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DSV - INVERSIONES\01 ENERO 2026\1401_ACTUALIZACION REPORTE_SITIO WEB_NOV 25\PARA PUBLICAR\"/>
    </mc:Choice>
  </mc:AlternateContent>
  <bookViews>
    <workbookView xWindow="0" yWindow="0" windowWidth="20490" windowHeight="7230" tabRatio="0" firstSheet="3" activeTab="3"/>
  </bookViews>
  <sheets>
    <sheet name="OLAP IND." sheetId="1" state="hidden" r:id="rId1"/>
    <sheet name="TC" sheetId="10" state="hidden" r:id="rId2"/>
    <sheet name="DATOS" sheetId="2" state="hidden" r:id="rId3"/>
    <sheet name="EVOL.FIs.6M (Pub.)" sheetId="3" r:id="rId4"/>
  </sheets>
  <definedNames>
    <definedName name="_xlnm._FilterDatabase" localSheetId="2" hidden="1">DATOS!$A$60:$FZ$225</definedName>
    <definedName name="_xlnm._FilterDatabase" localSheetId="0" hidden="1">'OLAP IND.'!$A$5:$GE$217</definedName>
    <definedName name="_xlnm.Print_Area" localSheetId="3">'EVOL.FIs.6M (Pub.)'!$A$2:$AC$273</definedName>
  </definedNames>
  <calcPr calcId="162913"/>
</workbook>
</file>

<file path=xl/calcChain.xml><?xml version="1.0" encoding="utf-8"?>
<calcChain xmlns="http://schemas.openxmlformats.org/spreadsheetml/2006/main">
  <c r="B6" i="3" l="1"/>
  <c r="D38" i="3" l="1"/>
  <c r="GA2" i="2"/>
  <c r="GA15" i="2" s="1"/>
  <c r="GB2" i="2"/>
  <c r="GB15" i="2" s="1"/>
  <c r="GA3" i="2"/>
  <c r="GB3" i="2"/>
  <c r="GA4" i="2"/>
  <c r="GB9" i="2" s="1"/>
  <c r="GB12" i="2" s="1"/>
  <c r="GB4" i="2"/>
  <c r="GA5" i="2"/>
  <c r="GB5" i="2"/>
  <c r="GA6" i="2"/>
  <c r="GB6" i="2"/>
  <c r="GA8" i="2"/>
  <c r="GB8" i="2"/>
  <c r="GA9" i="2"/>
  <c r="GA11" i="2"/>
  <c r="GB11" i="2"/>
  <c r="GA12" i="2"/>
  <c r="GA16" i="2"/>
  <c r="GB21" i="2" s="1"/>
  <c r="GB24" i="2" s="1"/>
  <c r="GB16" i="2"/>
  <c r="GA17" i="2"/>
  <c r="GA22" i="2" s="1"/>
  <c r="GA25" i="2" s="1"/>
  <c r="GB17" i="2"/>
  <c r="GA18" i="2"/>
  <c r="GB18" i="2"/>
  <c r="GA19" i="2"/>
  <c r="GB19" i="2"/>
  <c r="GA21" i="2"/>
  <c r="GA24" i="2" s="1"/>
  <c r="GA29" i="2"/>
  <c r="GB34" i="2" s="1"/>
  <c r="GB37" i="2" s="1"/>
  <c r="GB29" i="2"/>
  <c r="GA30" i="2"/>
  <c r="GB30" i="2"/>
  <c r="GA31" i="2"/>
  <c r="GB31" i="2"/>
  <c r="GA32" i="2"/>
  <c r="GB32" i="2"/>
  <c r="GA34" i="2"/>
  <c r="GA37" i="2" s="1"/>
  <c r="GA35" i="2"/>
  <c r="GB35" i="2"/>
  <c r="GB38" i="2" s="1"/>
  <c r="GA38" i="2"/>
  <c r="GA40" i="2"/>
  <c r="GA45" i="2" s="1"/>
  <c r="GA48" i="2" s="1"/>
  <c r="GA51" i="2" s="1"/>
  <c r="GB40" i="2"/>
  <c r="GB45" i="2" s="1"/>
  <c r="GB48" i="2" s="1"/>
  <c r="GB51" i="2" s="1"/>
  <c r="GA41" i="2"/>
  <c r="GB41" i="2"/>
  <c r="GA46" i="2"/>
  <c r="GA49" i="2" s="1"/>
  <c r="GA52" i="2" s="1"/>
  <c r="GB46" i="2"/>
  <c r="GB49" i="2" s="1"/>
  <c r="GB52" i="2" s="1"/>
  <c r="GA54" i="2"/>
  <c r="GB54" i="2"/>
  <c r="C591" i="1"/>
  <c r="C593" i="1" s="1"/>
  <c r="C355" i="1"/>
  <c r="C353" i="1"/>
  <c r="C592" i="1"/>
  <c r="GC591" i="1"/>
  <c r="GB591" i="1"/>
  <c r="GA591" i="1"/>
  <c r="FZ591" i="1"/>
  <c r="FY591" i="1"/>
  <c r="FX591" i="1"/>
  <c r="FW591" i="1"/>
  <c r="FV591" i="1"/>
  <c r="FU591" i="1"/>
  <c r="FT591" i="1"/>
  <c r="FS591" i="1"/>
  <c r="FR591" i="1"/>
  <c r="FQ591" i="1"/>
  <c r="FP591" i="1"/>
  <c r="FO591" i="1"/>
  <c r="FN591" i="1"/>
  <c r="FM591" i="1"/>
  <c r="FL591" i="1"/>
  <c r="FK591" i="1"/>
  <c r="FJ591" i="1"/>
  <c r="FI591" i="1"/>
  <c r="FH591" i="1"/>
  <c r="FG591" i="1"/>
  <c r="FF591" i="1"/>
  <c r="FE591" i="1"/>
  <c r="FD591" i="1"/>
  <c r="FC591" i="1"/>
  <c r="FB591" i="1"/>
  <c r="FA591" i="1"/>
  <c r="EZ591" i="1"/>
  <c r="EY591" i="1"/>
  <c r="EX591" i="1"/>
  <c r="EW591" i="1"/>
  <c r="EV591" i="1"/>
  <c r="EU591" i="1"/>
  <c r="ET591" i="1"/>
  <c r="ES591" i="1"/>
  <c r="ER591" i="1"/>
  <c r="EQ591" i="1"/>
  <c r="EP591" i="1"/>
  <c r="EO591" i="1"/>
  <c r="EN591" i="1"/>
  <c r="EM591" i="1"/>
  <c r="EL591" i="1"/>
  <c r="EK591" i="1"/>
  <c r="EJ591" i="1"/>
  <c r="EI591" i="1"/>
  <c r="EH591" i="1"/>
  <c r="EG591" i="1"/>
  <c r="EF591" i="1"/>
  <c r="EE591" i="1"/>
  <c r="ED591" i="1"/>
  <c r="EC591" i="1"/>
  <c r="EB591" i="1"/>
  <c r="EA591" i="1"/>
  <c r="DZ591" i="1"/>
  <c r="DY591" i="1"/>
  <c r="DX591" i="1"/>
  <c r="DW591" i="1"/>
  <c r="DV591" i="1"/>
  <c r="DU591" i="1"/>
  <c r="DT591" i="1"/>
  <c r="DS591" i="1"/>
  <c r="DR591" i="1"/>
  <c r="DQ591" i="1"/>
  <c r="DP591" i="1"/>
  <c r="DO591" i="1"/>
  <c r="DN591" i="1"/>
  <c r="DM591" i="1"/>
  <c r="DL591" i="1"/>
  <c r="DK591" i="1"/>
  <c r="DJ591" i="1"/>
  <c r="DI591" i="1"/>
  <c r="DH591" i="1"/>
  <c r="DG591" i="1"/>
  <c r="DF591" i="1"/>
  <c r="DE591" i="1"/>
  <c r="DD591" i="1"/>
  <c r="DC591" i="1"/>
  <c r="DB591" i="1"/>
  <c r="DA591" i="1"/>
  <c r="CZ591" i="1"/>
  <c r="CY591" i="1"/>
  <c r="CX591" i="1"/>
  <c r="CW591" i="1"/>
  <c r="CV591" i="1"/>
  <c r="CU591" i="1"/>
  <c r="CT591" i="1"/>
  <c r="CS591" i="1"/>
  <c r="CR591" i="1"/>
  <c r="CQ591" i="1"/>
  <c r="CP591" i="1"/>
  <c r="CO591" i="1"/>
  <c r="CN591" i="1"/>
  <c r="CM591" i="1"/>
  <c r="CL591" i="1"/>
  <c r="CK591" i="1"/>
  <c r="CJ591" i="1"/>
  <c r="CI591" i="1"/>
  <c r="CH591" i="1"/>
  <c r="CG591" i="1"/>
  <c r="CF591" i="1"/>
  <c r="CE591" i="1"/>
  <c r="CD591" i="1"/>
  <c r="CC591" i="1"/>
  <c r="CB591" i="1"/>
  <c r="CA591" i="1"/>
  <c r="BZ591" i="1"/>
  <c r="BY591" i="1"/>
  <c r="BX591" i="1"/>
  <c r="BW591" i="1"/>
  <c r="BV591" i="1"/>
  <c r="BU591" i="1"/>
  <c r="BT591" i="1"/>
  <c r="BS591" i="1"/>
  <c r="BR591" i="1"/>
  <c r="BQ591" i="1"/>
  <c r="BP591" i="1"/>
  <c r="BO591" i="1"/>
  <c r="BN591" i="1"/>
  <c r="BM591" i="1"/>
  <c r="BL591" i="1"/>
  <c r="BK591" i="1"/>
  <c r="BJ591" i="1"/>
  <c r="BI591" i="1"/>
  <c r="BH591" i="1"/>
  <c r="BG591" i="1"/>
  <c r="BF591" i="1"/>
  <c r="BE591" i="1"/>
  <c r="BD591" i="1"/>
  <c r="BC591" i="1"/>
  <c r="BB591" i="1"/>
  <c r="BA591" i="1"/>
  <c r="AZ591" i="1"/>
  <c r="AY591" i="1"/>
  <c r="AX591" i="1"/>
  <c r="AW591" i="1"/>
  <c r="AV591" i="1"/>
  <c r="AU591" i="1"/>
  <c r="AT591" i="1"/>
  <c r="AS591" i="1"/>
  <c r="AR591" i="1"/>
  <c r="AQ591" i="1"/>
  <c r="AP591" i="1"/>
  <c r="AO591" i="1"/>
  <c r="AN591" i="1"/>
  <c r="AM591" i="1"/>
  <c r="AL591" i="1"/>
  <c r="AK591" i="1"/>
  <c r="AJ591" i="1"/>
  <c r="AI591" i="1"/>
  <c r="AH591" i="1"/>
  <c r="AG591" i="1"/>
  <c r="AF591" i="1"/>
  <c r="AE591" i="1"/>
  <c r="AD591" i="1"/>
  <c r="AC591" i="1"/>
  <c r="AB591" i="1"/>
  <c r="AA591" i="1"/>
  <c r="Z591" i="1"/>
  <c r="Y591" i="1"/>
  <c r="X591" i="1"/>
  <c r="W591" i="1"/>
  <c r="V591" i="1"/>
  <c r="U591" i="1"/>
  <c r="T591" i="1"/>
  <c r="S591" i="1"/>
  <c r="R591" i="1"/>
  <c r="Q591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GC590" i="1"/>
  <c r="GB590" i="1"/>
  <c r="GA590" i="1"/>
  <c r="FZ590" i="1"/>
  <c r="FY590" i="1"/>
  <c r="FX590" i="1"/>
  <c r="FW590" i="1"/>
  <c r="FV590" i="1"/>
  <c r="FU590" i="1"/>
  <c r="FT590" i="1"/>
  <c r="FS590" i="1"/>
  <c r="FR590" i="1"/>
  <c r="FQ590" i="1"/>
  <c r="FP590" i="1"/>
  <c r="FO590" i="1"/>
  <c r="FN590" i="1"/>
  <c r="FM590" i="1"/>
  <c r="FL590" i="1"/>
  <c r="FK590" i="1"/>
  <c r="FJ590" i="1"/>
  <c r="FI590" i="1"/>
  <c r="FH590" i="1"/>
  <c r="FG590" i="1"/>
  <c r="FF590" i="1"/>
  <c r="FE590" i="1"/>
  <c r="FD590" i="1"/>
  <c r="FC590" i="1"/>
  <c r="FB590" i="1"/>
  <c r="FA590" i="1"/>
  <c r="EZ590" i="1"/>
  <c r="EY590" i="1"/>
  <c r="EX590" i="1"/>
  <c r="EW590" i="1"/>
  <c r="EV590" i="1"/>
  <c r="EU590" i="1"/>
  <c r="ET590" i="1"/>
  <c r="ES590" i="1"/>
  <c r="ER590" i="1"/>
  <c r="EQ590" i="1"/>
  <c r="EP590" i="1"/>
  <c r="EO590" i="1"/>
  <c r="EN590" i="1"/>
  <c r="EM590" i="1"/>
  <c r="EL590" i="1"/>
  <c r="EK590" i="1"/>
  <c r="EJ590" i="1"/>
  <c r="EI590" i="1"/>
  <c r="EH590" i="1"/>
  <c r="EG590" i="1"/>
  <c r="EF590" i="1"/>
  <c r="EE590" i="1"/>
  <c r="ED590" i="1"/>
  <c r="EC590" i="1"/>
  <c r="EB590" i="1"/>
  <c r="EA590" i="1"/>
  <c r="DZ590" i="1"/>
  <c r="DY590" i="1"/>
  <c r="DX590" i="1"/>
  <c r="DW590" i="1"/>
  <c r="DV590" i="1"/>
  <c r="DU590" i="1"/>
  <c r="DT590" i="1"/>
  <c r="DS590" i="1"/>
  <c r="DR590" i="1"/>
  <c r="DQ590" i="1"/>
  <c r="DP590" i="1"/>
  <c r="DO590" i="1"/>
  <c r="DN590" i="1"/>
  <c r="DM590" i="1"/>
  <c r="DL590" i="1"/>
  <c r="DK590" i="1"/>
  <c r="DJ590" i="1"/>
  <c r="DI590" i="1"/>
  <c r="DH590" i="1"/>
  <c r="DG590" i="1"/>
  <c r="DF590" i="1"/>
  <c r="DE590" i="1"/>
  <c r="DD590" i="1"/>
  <c r="DC590" i="1"/>
  <c r="DB590" i="1"/>
  <c r="DA590" i="1"/>
  <c r="CZ590" i="1"/>
  <c r="CY590" i="1"/>
  <c r="CX590" i="1"/>
  <c r="CW590" i="1"/>
  <c r="CV590" i="1"/>
  <c r="CU590" i="1"/>
  <c r="CT590" i="1"/>
  <c r="CS590" i="1"/>
  <c r="CR590" i="1"/>
  <c r="CQ590" i="1"/>
  <c r="CP590" i="1"/>
  <c r="CO590" i="1"/>
  <c r="CN590" i="1"/>
  <c r="CM590" i="1"/>
  <c r="CL590" i="1"/>
  <c r="CK590" i="1"/>
  <c r="CJ590" i="1"/>
  <c r="CI590" i="1"/>
  <c r="CH590" i="1"/>
  <c r="CG590" i="1"/>
  <c r="CF590" i="1"/>
  <c r="CE590" i="1"/>
  <c r="CD590" i="1"/>
  <c r="CC590" i="1"/>
  <c r="CB590" i="1"/>
  <c r="CA590" i="1"/>
  <c r="BZ590" i="1"/>
  <c r="BY590" i="1"/>
  <c r="BX590" i="1"/>
  <c r="BW590" i="1"/>
  <c r="BV590" i="1"/>
  <c r="BU590" i="1"/>
  <c r="BT590" i="1"/>
  <c r="BS590" i="1"/>
  <c r="BR590" i="1"/>
  <c r="BQ590" i="1"/>
  <c r="BP590" i="1"/>
  <c r="BO590" i="1"/>
  <c r="BN590" i="1"/>
  <c r="BM590" i="1"/>
  <c r="BL590" i="1"/>
  <c r="BK590" i="1"/>
  <c r="BJ590" i="1"/>
  <c r="BI590" i="1"/>
  <c r="BH590" i="1"/>
  <c r="BG590" i="1"/>
  <c r="BF590" i="1"/>
  <c r="BE590" i="1"/>
  <c r="BD590" i="1"/>
  <c r="BC590" i="1"/>
  <c r="BB590" i="1"/>
  <c r="BA590" i="1"/>
  <c r="AZ590" i="1"/>
  <c r="AY590" i="1"/>
  <c r="AX590" i="1"/>
  <c r="AW590" i="1"/>
  <c r="AV590" i="1"/>
  <c r="AU590" i="1"/>
  <c r="AT590" i="1"/>
  <c r="AS590" i="1"/>
  <c r="AR590" i="1"/>
  <c r="AQ590" i="1"/>
  <c r="AP590" i="1"/>
  <c r="AO590" i="1"/>
  <c r="AN590" i="1"/>
  <c r="AM590" i="1"/>
  <c r="AL590" i="1"/>
  <c r="AK590" i="1"/>
  <c r="AJ590" i="1"/>
  <c r="AI590" i="1"/>
  <c r="AH590" i="1"/>
  <c r="AG590" i="1"/>
  <c r="AF590" i="1"/>
  <c r="AE590" i="1"/>
  <c r="AD590" i="1"/>
  <c r="AC590" i="1"/>
  <c r="AB590" i="1"/>
  <c r="AA590" i="1"/>
  <c r="Z590" i="1"/>
  <c r="Y590" i="1"/>
  <c r="X590" i="1"/>
  <c r="W590" i="1"/>
  <c r="V590" i="1"/>
  <c r="U590" i="1"/>
  <c r="T590" i="1"/>
  <c r="S590" i="1"/>
  <c r="R590" i="1"/>
  <c r="Q590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C590" i="1"/>
  <c r="C589" i="1"/>
  <c r="C559" i="1"/>
  <c r="D559" i="1"/>
  <c r="E559" i="1"/>
  <c r="F559" i="1"/>
  <c r="G559" i="1"/>
  <c r="H559" i="1"/>
  <c r="I559" i="1"/>
  <c r="J559" i="1"/>
  <c r="K559" i="1"/>
  <c r="L559" i="1"/>
  <c r="M559" i="1"/>
  <c r="N559" i="1"/>
  <c r="O559" i="1"/>
  <c r="P559" i="1"/>
  <c r="Q559" i="1"/>
  <c r="R559" i="1"/>
  <c r="S559" i="1"/>
  <c r="T559" i="1"/>
  <c r="U559" i="1"/>
  <c r="V559" i="1"/>
  <c r="W559" i="1"/>
  <c r="X559" i="1"/>
  <c r="Y559" i="1"/>
  <c r="Z559" i="1"/>
  <c r="AA559" i="1"/>
  <c r="AB559" i="1"/>
  <c r="AC559" i="1"/>
  <c r="AD559" i="1"/>
  <c r="AE559" i="1"/>
  <c r="AF559" i="1"/>
  <c r="AG559" i="1"/>
  <c r="AH559" i="1"/>
  <c r="AI559" i="1"/>
  <c r="AJ559" i="1"/>
  <c r="AK559" i="1"/>
  <c r="AL559" i="1"/>
  <c r="AM559" i="1"/>
  <c r="AN559" i="1"/>
  <c r="AO559" i="1"/>
  <c r="AP559" i="1"/>
  <c r="AQ559" i="1"/>
  <c r="AR559" i="1"/>
  <c r="AS559" i="1"/>
  <c r="AT559" i="1"/>
  <c r="AU559" i="1"/>
  <c r="AV559" i="1"/>
  <c r="AW559" i="1"/>
  <c r="AX559" i="1"/>
  <c r="AY559" i="1"/>
  <c r="AZ559" i="1"/>
  <c r="BA559" i="1"/>
  <c r="BB559" i="1"/>
  <c r="BC559" i="1"/>
  <c r="BD559" i="1"/>
  <c r="BE559" i="1"/>
  <c r="BF559" i="1"/>
  <c r="BG559" i="1"/>
  <c r="BH559" i="1"/>
  <c r="BI559" i="1"/>
  <c r="BJ559" i="1"/>
  <c r="BK559" i="1"/>
  <c r="BL559" i="1"/>
  <c r="BM559" i="1"/>
  <c r="BN559" i="1"/>
  <c r="BO559" i="1"/>
  <c r="BP559" i="1"/>
  <c r="BQ559" i="1"/>
  <c r="BR559" i="1"/>
  <c r="BS559" i="1"/>
  <c r="BT559" i="1"/>
  <c r="BU559" i="1"/>
  <c r="BV559" i="1"/>
  <c r="BW559" i="1"/>
  <c r="BX559" i="1"/>
  <c r="BY559" i="1"/>
  <c r="BZ559" i="1"/>
  <c r="CA559" i="1"/>
  <c r="CB559" i="1"/>
  <c r="CC559" i="1"/>
  <c r="CD559" i="1"/>
  <c r="CE559" i="1"/>
  <c r="CF559" i="1"/>
  <c r="CG559" i="1"/>
  <c r="CH559" i="1"/>
  <c r="CI559" i="1"/>
  <c r="CJ559" i="1"/>
  <c r="CK559" i="1"/>
  <c r="CL559" i="1"/>
  <c r="CM559" i="1"/>
  <c r="CN559" i="1"/>
  <c r="CO559" i="1"/>
  <c r="CP559" i="1"/>
  <c r="CQ559" i="1"/>
  <c r="CR559" i="1"/>
  <c r="CS559" i="1"/>
  <c r="CT559" i="1"/>
  <c r="CU559" i="1"/>
  <c r="CV559" i="1"/>
  <c r="CW559" i="1"/>
  <c r="CX559" i="1"/>
  <c r="CY559" i="1"/>
  <c r="CZ559" i="1"/>
  <c r="DA559" i="1"/>
  <c r="DB559" i="1"/>
  <c r="DC559" i="1"/>
  <c r="DD559" i="1"/>
  <c r="DE559" i="1"/>
  <c r="DF559" i="1"/>
  <c r="DG559" i="1"/>
  <c r="DH559" i="1"/>
  <c r="DI559" i="1"/>
  <c r="DJ559" i="1"/>
  <c r="DK559" i="1"/>
  <c r="DL559" i="1"/>
  <c r="DM559" i="1"/>
  <c r="DN559" i="1"/>
  <c r="DO559" i="1"/>
  <c r="DP559" i="1"/>
  <c r="DQ559" i="1"/>
  <c r="DR559" i="1"/>
  <c r="DS559" i="1"/>
  <c r="DT559" i="1"/>
  <c r="DU559" i="1"/>
  <c r="DV559" i="1"/>
  <c r="DW559" i="1"/>
  <c r="DX559" i="1"/>
  <c r="DY559" i="1"/>
  <c r="DZ559" i="1"/>
  <c r="EA559" i="1"/>
  <c r="EB559" i="1"/>
  <c r="EC559" i="1"/>
  <c r="ED559" i="1"/>
  <c r="EE559" i="1"/>
  <c r="EF559" i="1"/>
  <c r="EG559" i="1"/>
  <c r="EH559" i="1"/>
  <c r="EI559" i="1"/>
  <c r="EJ559" i="1"/>
  <c r="EK559" i="1"/>
  <c r="EL559" i="1"/>
  <c r="EM559" i="1"/>
  <c r="EN559" i="1"/>
  <c r="EO559" i="1"/>
  <c r="EP559" i="1"/>
  <c r="EQ559" i="1"/>
  <c r="ER559" i="1"/>
  <c r="ES559" i="1"/>
  <c r="ET559" i="1"/>
  <c r="EU559" i="1"/>
  <c r="EV559" i="1"/>
  <c r="EW559" i="1"/>
  <c r="EX559" i="1"/>
  <c r="EY559" i="1"/>
  <c r="EZ559" i="1"/>
  <c r="FA559" i="1"/>
  <c r="FB559" i="1"/>
  <c r="FC559" i="1"/>
  <c r="FD559" i="1"/>
  <c r="FE559" i="1"/>
  <c r="FF559" i="1"/>
  <c r="FG559" i="1"/>
  <c r="FH559" i="1"/>
  <c r="FI559" i="1"/>
  <c r="FJ559" i="1"/>
  <c r="FK559" i="1"/>
  <c r="FL559" i="1"/>
  <c r="FM559" i="1"/>
  <c r="FN559" i="1"/>
  <c r="FO559" i="1"/>
  <c r="FP559" i="1"/>
  <c r="FQ559" i="1"/>
  <c r="FR559" i="1"/>
  <c r="FS559" i="1"/>
  <c r="FT559" i="1"/>
  <c r="FU559" i="1"/>
  <c r="FV559" i="1"/>
  <c r="FW559" i="1"/>
  <c r="FX559" i="1"/>
  <c r="FY559" i="1"/>
  <c r="FZ559" i="1"/>
  <c r="GA559" i="1"/>
  <c r="GB559" i="1"/>
  <c r="GC559" i="1"/>
  <c r="GB44" i="2" l="1"/>
  <c r="GB28" i="2"/>
  <c r="GA44" i="2"/>
  <c r="GA28" i="2"/>
  <c r="GB22" i="2"/>
  <c r="GB25" i="2" s="1"/>
  <c r="C350" i="1" l="1"/>
  <c r="C358" i="1"/>
  <c r="C361" i="1"/>
  <c r="GC360" i="1"/>
  <c r="GB360" i="1"/>
  <c r="GA360" i="1"/>
  <c r="FZ360" i="1"/>
  <c r="FY360" i="1"/>
  <c r="FX360" i="1"/>
  <c r="FW360" i="1"/>
  <c r="FV360" i="1"/>
  <c r="FU360" i="1"/>
  <c r="FT360" i="1"/>
  <c r="FS360" i="1"/>
  <c r="FR360" i="1"/>
  <c r="FQ360" i="1"/>
  <c r="FP360" i="1"/>
  <c r="FO360" i="1"/>
  <c r="FN360" i="1"/>
  <c r="FM360" i="1"/>
  <c r="FL360" i="1"/>
  <c r="FK360" i="1"/>
  <c r="FJ360" i="1"/>
  <c r="FI360" i="1"/>
  <c r="FH360" i="1"/>
  <c r="FG360" i="1"/>
  <c r="FF360" i="1"/>
  <c r="FE360" i="1"/>
  <c r="FD360" i="1"/>
  <c r="FC360" i="1"/>
  <c r="FB360" i="1"/>
  <c r="FA360" i="1"/>
  <c r="EZ360" i="1"/>
  <c r="EY360" i="1"/>
  <c r="EX360" i="1"/>
  <c r="EW360" i="1"/>
  <c r="EV360" i="1"/>
  <c r="EU360" i="1"/>
  <c r="ET360" i="1"/>
  <c r="ES360" i="1"/>
  <c r="ER360" i="1"/>
  <c r="EQ360" i="1"/>
  <c r="EP360" i="1"/>
  <c r="EO360" i="1"/>
  <c r="EN360" i="1"/>
  <c r="EM360" i="1"/>
  <c r="EL360" i="1"/>
  <c r="EK360" i="1"/>
  <c r="EJ360" i="1"/>
  <c r="EI360" i="1"/>
  <c r="EH360" i="1"/>
  <c r="EG360" i="1"/>
  <c r="EF360" i="1"/>
  <c r="EE360" i="1"/>
  <c r="ED360" i="1"/>
  <c r="EC360" i="1"/>
  <c r="EB360" i="1"/>
  <c r="C360" i="1"/>
  <c r="GC359" i="1"/>
  <c r="GB359" i="1"/>
  <c r="GA359" i="1"/>
  <c r="FZ359" i="1"/>
  <c r="FY359" i="1"/>
  <c r="FX359" i="1"/>
  <c r="FW359" i="1"/>
  <c r="FV359" i="1"/>
  <c r="FU359" i="1"/>
  <c r="FT359" i="1"/>
  <c r="FS359" i="1"/>
  <c r="FR359" i="1"/>
  <c r="FQ359" i="1"/>
  <c r="FP359" i="1"/>
  <c r="FO359" i="1"/>
  <c r="FN359" i="1"/>
  <c r="FM359" i="1"/>
  <c r="FL359" i="1"/>
  <c r="FK359" i="1"/>
  <c r="FJ359" i="1"/>
  <c r="FI359" i="1"/>
  <c r="FH359" i="1"/>
  <c r="FG359" i="1"/>
  <c r="FF359" i="1"/>
  <c r="FE359" i="1"/>
  <c r="FD359" i="1"/>
  <c r="FC359" i="1"/>
  <c r="FB359" i="1"/>
  <c r="FA359" i="1"/>
  <c r="EZ359" i="1"/>
  <c r="EY359" i="1"/>
  <c r="EX359" i="1"/>
  <c r="EW359" i="1"/>
  <c r="EV359" i="1"/>
  <c r="EU359" i="1"/>
  <c r="ET359" i="1"/>
  <c r="ES359" i="1"/>
  <c r="ER359" i="1"/>
  <c r="EQ359" i="1"/>
  <c r="EP359" i="1"/>
  <c r="EO359" i="1"/>
  <c r="EN359" i="1"/>
  <c r="EM359" i="1"/>
  <c r="EL359" i="1"/>
  <c r="EK359" i="1"/>
  <c r="EJ359" i="1"/>
  <c r="EI359" i="1"/>
  <c r="EH359" i="1"/>
  <c r="EG359" i="1"/>
  <c r="EF359" i="1"/>
  <c r="EE359" i="1"/>
  <c r="ED359" i="1"/>
  <c r="EC359" i="1"/>
  <c r="EB359" i="1"/>
  <c r="EA359" i="1"/>
  <c r="DZ359" i="1"/>
  <c r="DY359" i="1"/>
  <c r="DX359" i="1"/>
  <c r="DW359" i="1"/>
  <c r="DV359" i="1"/>
  <c r="DU359" i="1"/>
  <c r="DT359" i="1"/>
  <c r="DS359" i="1"/>
  <c r="DR359" i="1"/>
  <c r="DQ359" i="1"/>
  <c r="DP359" i="1"/>
  <c r="DO359" i="1"/>
  <c r="DN359" i="1"/>
  <c r="DM359" i="1"/>
  <c r="DL359" i="1"/>
  <c r="DK359" i="1"/>
  <c r="DJ359" i="1"/>
  <c r="DI359" i="1"/>
  <c r="DH359" i="1"/>
  <c r="DG359" i="1"/>
  <c r="DF359" i="1"/>
  <c r="DE359" i="1"/>
  <c r="DD359" i="1"/>
  <c r="DC359" i="1"/>
  <c r="DB359" i="1"/>
  <c r="DA359" i="1"/>
  <c r="CZ359" i="1"/>
  <c r="CY359" i="1"/>
  <c r="CX359" i="1"/>
  <c r="CW359" i="1"/>
  <c r="CV359" i="1"/>
  <c r="CU359" i="1"/>
  <c r="CT359" i="1"/>
  <c r="CS359" i="1"/>
  <c r="CR359" i="1"/>
  <c r="CQ359" i="1"/>
  <c r="CP359" i="1"/>
  <c r="CO359" i="1"/>
  <c r="CN359" i="1"/>
  <c r="CM359" i="1"/>
  <c r="CL359" i="1"/>
  <c r="CK359" i="1"/>
  <c r="CJ359" i="1"/>
  <c r="CI359" i="1"/>
  <c r="CH359" i="1"/>
  <c r="CG359" i="1"/>
  <c r="CF359" i="1"/>
  <c r="CE359" i="1"/>
  <c r="CD359" i="1"/>
  <c r="CC359" i="1"/>
  <c r="CB359" i="1"/>
  <c r="CA359" i="1"/>
  <c r="BZ359" i="1"/>
  <c r="BY359" i="1"/>
  <c r="BX359" i="1"/>
  <c r="BW359" i="1"/>
  <c r="BV359" i="1"/>
  <c r="BU359" i="1"/>
  <c r="BT359" i="1"/>
  <c r="BS359" i="1"/>
  <c r="BR359" i="1"/>
  <c r="BQ359" i="1"/>
  <c r="BP359" i="1"/>
  <c r="BO359" i="1"/>
  <c r="BN359" i="1"/>
  <c r="BM359" i="1"/>
  <c r="BL359" i="1"/>
  <c r="BK359" i="1"/>
  <c r="BJ359" i="1"/>
  <c r="BI359" i="1"/>
  <c r="BH359" i="1"/>
  <c r="BG359" i="1"/>
  <c r="BF359" i="1"/>
  <c r="BE359" i="1"/>
  <c r="BD359" i="1"/>
  <c r="BC359" i="1"/>
  <c r="BB359" i="1"/>
  <c r="BA359" i="1"/>
  <c r="AZ359" i="1"/>
  <c r="AY359" i="1"/>
  <c r="AX359" i="1"/>
  <c r="AW359" i="1"/>
  <c r="AV359" i="1"/>
  <c r="AU359" i="1"/>
  <c r="AT359" i="1"/>
  <c r="AS359" i="1"/>
  <c r="AR359" i="1"/>
  <c r="AQ359" i="1"/>
  <c r="AP359" i="1"/>
  <c r="AO359" i="1"/>
  <c r="AN359" i="1"/>
  <c r="AM359" i="1"/>
  <c r="AL359" i="1"/>
  <c r="AK359" i="1"/>
  <c r="AJ359" i="1"/>
  <c r="AI359" i="1"/>
  <c r="AH359" i="1"/>
  <c r="AG359" i="1"/>
  <c r="AF359" i="1"/>
  <c r="AE359" i="1"/>
  <c r="AD359" i="1"/>
  <c r="AC359" i="1"/>
  <c r="AB359" i="1"/>
  <c r="AA359" i="1"/>
  <c r="Z359" i="1"/>
  <c r="Y359" i="1"/>
  <c r="X359" i="1"/>
  <c r="W359" i="1"/>
  <c r="V359" i="1"/>
  <c r="U359" i="1"/>
  <c r="T359" i="1"/>
  <c r="S359" i="1"/>
  <c r="R359" i="1"/>
  <c r="Q359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C359" i="1"/>
  <c r="GC352" i="1"/>
  <c r="GB352" i="1"/>
  <c r="GA352" i="1"/>
  <c r="FZ352" i="1"/>
  <c r="FY352" i="1"/>
  <c r="FX352" i="1"/>
  <c r="FW352" i="1"/>
  <c r="FV352" i="1"/>
  <c r="FU352" i="1"/>
  <c r="FT352" i="1"/>
  <c r="FS352" i="1"/>
  <c r="FR352" i="1"/>
  <c r="FQ352" i="1"/>
  <c r="FP352" i="1"/>
  <c r="FO352" i="1"/>
  <c r="FN352" i="1"/>
  <c r="FM352" i="1"/>
  <c r="FL352" i="1"/>
  <c r="FK352" i="1"/>
  <c r="FJ352" i="1"/>
  <c r="FI352" i="1"/>
  <c r="FH352" i="1"/>
  <c r="FG352" i="1"/>
  <c r="FF352" i="1"/>
  <c r="FE352" i="1"/>
  <c r="FD352" i="1"/>
  <c r="FC352" i="1"/>
  <c r="FB352" i="1"/>
  <c r="FA352" i="1"/>
  <c r="EZ352" i="1"/>
  <c r="EY352" i="1"/>
  <c r="EX352" i="1"/>
  <c r="EW352" i="1"/>
  <c r="EV352" i="1"/>
  <c r="EU352" i="1"/>
  <c r="ET352" i="1"/>
  <c r="ES352" i="1"/>
  <c r="ER352" i="1"/>
  <c r="EQ352" i="1"/>
  <c r="EP352" i="1"/>
  <c r="EO352" i="1"/>
  <c r="EN352" i="1"/>
  <c r="EM352" i="1"/>
  <c r="EL352" i="1"/>
  <c r="EK352" i="1"/>
  <c r="EJ352" i="1"/>
  <c r="EI352" i="1"/>
  <c r="EH352" i="1"/>
  <c r="EG352" i="1"/>
  <c r="EF352" i="1"/>
  <c r="EE352" i="1"/>
  <c r="ED352" i="1"/>
  <c r="EC352" i="1"/>
  <c r="EB352" i="1"/>
  <c r="C352" i="1"/>
  <c r="C351" i="1"/>
  <c r="GC351" i="1"/>
  <c r="GB351" i="1"/>
  <c r="GA351" i="1"/>
  <c r="FZ351" i="1"/>
  <c r="FY351" i="1"/>
  <c r="FX351" i="1"/>
  <c r="FW351" i="1"/>
  <c r="FV351" i="1"/>
  <c r="FU351" i="1"/>
  <c r="FT351" i="1"/>
  <c r="FS351" i="1"/>
  <c r="FR351" i="1"/>
  <c r="FQ351" i="1"/>
  <c r="FP351" i="1"/>
  <c r="FO351" i="1"/>
  <c r="FN351" i="1"/>
  <c r="FM351" i="1"/>
  <c r="FL351" i="1"/>
  <c r="FK351" i="1"/>
  <c r="FJ351" i="1"/>
  <c r="FI351" i="1"/>
  <c r="FH351" i="1"/>
  <c r="FG351" i="1"/>
  <c r="FF351" i="1"/>
  <c r="FE351" i="1"/>
  <c r="FD351" i="1"/>
  <c r="FC351" i="1"/>
  <c r="FB351" i="1"/>
  <c r="FA351" i="1"/>
  <c r="EZ351" i="1"/>
  <c r="EY351" i="1"/>
  <c r="EX351" i="1"/>
  <c r="EW351" i="1"/>
  <c r="EV351" i="1"/>
  <c r="EU351" i="1"/>
  <c r="ET351" i="1"/>
  <c r="ES351" i="1"/>
  <c r="ER351" i="1"/>
  <c r="EQ351" i="1"/>
  <c r="EP351" i="1"/>
  <c r="EO351" i="1"/>
  <c r="EN351" i="1"/>
  <c r="EM351" i="1"/>
  <c r="EL351" i="1"/>
  <c r="EK351" i="1"/>
  <c r="EJ351" i="1"/>
  <c r="EI351" i="1"/>
  <c r="EH351" i="1"/>
  <c r="EG351" i="1"/>
  <c r="EF351" i="1"/>
  <c r="EE351" i="1"/>
  <c r="ED351" i="1"/>
  <c r="EC351" i="1"/>
  <c r="EB351" i="1"/>
  <c r="EA351" i="1"/>
  <c r="DZ351" i="1"/>
  <c r="DY351" i="1"/>
  <c r="DX351" i="1"/>
  <c r="DW351" i="1"/>
  <c r="DV351" i="1"/>
  <c r="DU351" i="1"/>
  <c r="DT351" i="1"/>
  <c r="DS351" i="1"/>
  <c r="DR351" i="1"/>
  <c r="DQ351" i="1"/>
  <c r="DP351" i="1"/>
  <c r="DO351" i="1"/>
  <c r="DN351" i="1"/>
  <c r="DM351" i="1"/>
  <c r="DL351" i="1"/>
  <c r="DK351" i="1"/>
  <c r="DJ351" i="1"/>
  <c r="DI351" i="1"/>
  <c r="DH351" i="1"/>
  <c r="DG351" i="1"/>
  <c r="DF351" i="1"/>
  <c r="DE351" i="1"/>
  <c r="DD351" i="1"/>
  <c r="DC351" i="1"/>
  <c r="DB351" i="1"/>
  <c r="DA351" i="1"/>
  <c r="CZ351" i="1"/>
  <c r="CY351" i="1"/>
  <c r="CX351" i="1"/>
  <c r="CW351" i="1"/>
  <c r="CV351" i="1"/>
  <c r="CU351" i="1"/>
  <c r="CT351" i="1"/>
  <c r="CS351" i="1"/>
  <c r="CR351" i="1"/>
  <c r="CQ351" i="1"/>
  <c r="CP351" i="1"/>
  <c r="CO351" i="1"/>
  <c r="CN351" i="1"/>
  <c r="CM351" i="1"/>
  <c r="CL351" i="1"/>
  <c r="CK351" i="1"/>
  <c r="CJ351" i="1"/>
  <c r="CI351" i="1"/>
  <c r="CH351" i="1"/>
  <c r="CG351" i="1"/>
  <c r="CF351" i="1"/>
  <c r="CE351" i="1"/>
  <c r="CD351" i="1"/>
  <c r="CC351" i="1"/>
  <c r="CB351" i="1"/>
  <c r="CA351" i="1"/>
  <c r="BZ351" i="1"/>
  <c r="BY351" i="1"/>
  <c r="BX351" i="1"/>
  <c r="BW351" i="1"/>
  <c r="BV351" i="1"/>
  <c r="BU351" i="1"/>
  <c r="BT351" i="1"/>
  <c r="BS351" i="1"/>
  <c r="BR351" i="1"/>
  <c r="BQ351" i="1"/>
  <c r="BP351" i="1"/>
  <c r="BO351" i="1"/>
  <c r="BN351" i="1"/>
  <c r="BM351" i="1"/>
  <c r="BL351" i="1"/>
  <c r="BK351" i="1"/>
  <c r="BJ351" i="1"/>
  <c r="BI351" i="1"/>
  <c r="BH351" i="1"/>
  <c r="BG351" i="1"/>
  <c r="BF351" i="1"/>
  <c r="BE351" i="1"/>
  <c r="BD351" i="1"/>
  <c r="BC351" i="1"/>
  <c r="BB351" i="1"/>
  <c r="BA351" i="1"/>
  <c r="AZ351" i="1"/>
  <c r="AY351" i="1"/>
  <c r="AX351" i="1"/>
  <c r="AW351" i="1"/>
  <c r="AV351" i="1"/>
  <c r="AU351" i="1"/>
  <c r="AT351" i="1"/>
  <c r="AS351" i="1"/>
  <c r="AR351" i="1"/>
  <c r="AQ351" i="1"/>
  <c r="AP351" i="1"/>
  <c r="AO351" i="1"/>
  <c r="AN351" i="1"/>
  <c r="AM351" i="1"/>
  <c r="AL351" i="1"/>
  <c r="AK351" i="1"/>
  <c r="AJ351" i="1"/>
  <c r="AI351" i="1"/>
  <c r="AH351" i="1"/>
  <c r="AG351" i="1"/>
  <c r="AF351" i="1"/>
  <c r="AE351" i="1"/>
  <c r="AD351" i="1"/>
  <c r="AC351" i="1"/>
  <c r="AB351" i="1"/>
  <c r="AA351" i="1"/>
  <c r="Z351" i="1"/>
  <c r="Y351" i="1"/>
  <c r="X351" i="1"/>
  <c r="W351" i="1"/>
  <c r="V351" i="1"/>
  <c r="U351" i="1"/>
  <c r="T351" i="1"/>
  <c r="S351" i="1"/>
  <c r="R351" i="1"/>
  <c r="Q351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C309" i="1"/>
  <c r="C306" i="1"/>
  <c r="D306" i="1"/>
  <c r="E306" i="1"/>
  <c r="F306" i="1"/>
  <c r="G306" i="1"/>
  <c r="H306" i="1"/>
  <c r="I306" i="1"/>
  <c r="J306" i="1"/>
  <c r="K306" i="1"/>
  <c r="L306" i="1"/>
  <c r="M306" i="1"/>
  <c r="N306" i="1"/>
  <c r="O306" i="1"/>
  <c r="P306" i="1"/>
  <c r="Q306" i="1"/>
  <c r="R306" i="1"/>
  <c r="S306" i="1"/>
  <c r="T306" i="1"/>
  <c r="U306" i="1"/>
  <c r="V306" i="1"/>
  <c r="W306" i="1"/>
  <c r="X306" i="1"/>
  <c r="Y306" i="1"/>
  <c r="Z306" i="1"/>
  <c r="AA306" i="1"/>
  <c r="AB306" i="1"/>
  <c r="AC306" i="1"/>
  <c r="AD306" i="1"/>
  <c r="AE306" i="1"/>
  <c r="AF306" i="1"/>
  <c r="AG306" i="1"/>
  <c r="AH306" i="1"/>
  <c r="AI306" i="1"/>
  <c r="AJ306" i="1"/>
  <c r="AK306" i="1"/>
  <c r="AL306" i="1"/>
  <c r="AM306" i="1"/>
  <c r="AN306" i="1"/>
  <c r="AO306" i="1"/>
  <c r="AP306" i="1"/>
  <c r="AQ306" i="1"/>
  <c r="AR306" i="1"/>
  <c r="AS306" i="1"/>
  <c r="AT306" i="1"/>
  <c r="AU306" i="1"/>
  <c r="AV306" i="1"/>
  <c r="AW306" i="1"/>
  <c r="AX306" i="1"/>
  <c r="AY306" i="1"/>
  <c r="AZ306" i="1"/>
  <c r="BA306" i="1"/>
  <c r="BB306" i="1"/>
  <c r="BC306" i="1"/>
  <c r="BD306" i="1"/>
  <c r="BE306" i="1"/>
  <c r="BF306" i="1"/>
  <c r="BG306" i="1"/>
  <c r="BH306" i="1"/>
  <c r="BI306" i="1"/>
  <c r="BJ306" i="1"/>
  <c r="BK306" i="1"/>
  <c r="BL306" i="1"/>
  <c r="BM306" i="1"/>
  <c r="BN306" i="1"/>
  <c r="BO306" i="1"/>
  <c r="BP306" i="1"/>
  <c r="BQ306" i="1"/>
  <c r="BR306" i="1"/>
  <c r="BS306" i="1"/>
  <c r="BT306" i="1"/>
  <c r="BU306" i="1"/>
  <c r="BV306" i="1"/>
  <c r="BW306" i="1"/>
  <c r="BX306" i="1"/>
  <c r="BY306" i="1"/>
  <c r="BZ306" i="1"/>
  <c r="CA306" i="1"/>
  <c r="CB306" i="1"/>
  <c r="CC306" i="1"/>
  <c r="CD306" i="1"/>
  <c r="CE306" i="1"/>
  <c r="CF306" i="1"/>
  <c r="CG306" i="1"/>
  <c r="CH306" i="1"/>
  <c r="CI306" i="1"/>
  <c r="CJ306" i="1"/>
  <c r="CK306" i="1"/>
  <c r="CL306" i="1"/>
  <c r="CM306" i="1"/>
  <c r="CN306" i="1"/>
  <c r="CO306" i="1"/>
  <c r="CP306" i="1"/>
  <c r="CQ306" i="1"/>
  <c r="CR306" i="1"/>
  <c r="CS306" i="1"/>
  <c r="CT306" i="1"/>
  <c r="CU306" i="1"/>
  <c r="CV306" i="1"/>
  <c r="CW306" i="1"/>
  <c r="CX306" i="1"/>
  <c r="CY306" i="1"/>
  <c r="CZ306" i="1"/>
  <c r="DA306" i="1"/>
  <c r="DB306" i="1"/>
  <c r="DC306" i="1"/>
  <c r="DD306" i="1"/>
  <c r="DE306" i="1"/>
  <c r="DF306" i="1"/>
  <c r="DG306" i="1"/>
  <c r="DH306" i="1"/>
  <c r="DI306" i="1"/>
  <c r="DJ306" i="1"/>
  <c r="DK306" i="1"/>
  <c r="DL306" i="1"/>
  <c r="DM306" i="1"/>
  <c r="DN306" i="1"/>
  <c r="DO306" i="1"/>
  <c r="DP306" i="1"/>
  <c r="DQ306" i="1"/>
  <c r="DR306" i="1"/>
  <c r="DS306" i="1"/>
  <c r="DT306" i="1"/>
  <c r="DU306" i="1"/>
  <c r="DV306" i="1"/>
  <c r="DW306" i="1"/>
  <c r="DX306" i="1"/>
  <c r="DY306" i="1"/>
  <c r="DZ306" i="1"/>
  <c r="EA306" i="1"/>
  <c r="EB306" i="1"/>
  <c r="EC306" i="1"/>
  <c r="ED306" i="1"/>
  <c r="EE306" i="1"/>
  <c r="EF306" i="1"/>
  <c r="EG306" i="1"/>
  <c r="EH306" i="1"/>
  <c r="EI306" i="1"/>
  <c r="EJ306" i="1"/>
  <c r="EK306" i="1"/>
  <c r="EL306" i="1"/>
  <c r="EM306" i="1"/>
  <c r="EN306" i="1"/>
  <c r="EO306" i="1"/>
  <c r="EP306" i="1"/>
  <c r="EQ306" i="1"/>
  <c r="ER306" i="1"/>
  <c r="ES306" i="1"/>
  <c r="ET306" i="1"/>
  <c r="EU306" i="1"/>
  <c r="EV306" i="1"/>
  <c r="EW306" i="1"/>
  <c r="EX306" i="1"/>
  <c r="EY306" i="1"/>
  <c r="EZ306" i="1"/>
  <c r="FA306" i="1"/>
  <c r="FB306" i="1"/>
  <c r="FC306" i="1"/>
  <c r="FD306" i="1"/>
  <c r="FE306" i="1"/>
  <c r="FF306" i="1"/>
  <c r="FG306" i="1"/>
  <c r="FH306" i="1"/>
  <c r="FI306" i="1"/>
  <c r="FJ306" i="1"/>
  <c r="FK306" i="1"/>
  <c r="FL306" i="1"/>
  <c r="FM306" i="1"/>
  <c r="FN306" i="1"/>
  <c r="FO306" i="1"/>
  <c r="FP306" i="1"/>
  <c r="FQ306" i="1"/>
  <c r="FR306" i="1"/>
  <c r="FS306" i="1"/>
  <c r="FT306" i="1"/>
  <c r="FU306" i="1"/>
  <c r="FV306" i="1"/>
  <c r="FW306" i="1"/>
  <c r="FX306" i="1"/>
  <c r="FY306" i="1"/>
  <c r="FZ306" i="1"/>
  <c r="GA306" i="1"/>
  <c r="GB306" i="1"/>
  <c r="GC306" i="1"/>
  <c r="FZ2" i="2" l="1"/>
  <c r="FZ54" i="2" s="1"/>
  <c r="FZ40" i="2"/>
  <c r="FZ41" i="2"/>
  <c r="GB529" i="1"/>
  <c r="GC529" i="1"/>
  <c r="FZ15" i="2" l="1"/>
  <c r="FZ28" i="2" s="1"/>
  <c r="FZ44" i="2" l="1"/>
  <c r="FT2" i="2"/>
  <c r="FT15" i="2" s="1"/>
  <c r="FT28" i="2" s="1"/>
  <c r="FU2" i="2"/>
  <c r="FU15" i="2" s="1"/>
  <c r="FV2" i="2"/>
  <c r="FV54" i="2" s="1"/>
  <c r="FW2" i="2"/>
  <c r="FW15" i="2" s="1"/>
  <c r="FX2" i="2"/>
  <c r="FX15" i="2" s="1"/>
  <c r="FY2" i="2"/>
  <c r="FY15" i="2" s="1"/>
  <c r="FY28" i="2" s="1"/>
  <c r="FT40" i="2"/>
  <c r="FU40" i="2"/>
  <c r="FV40" i="2"/>
  <c r="FW40" i="2"/>
  <c r="FX40" i="2"/>
  <c r="FY40" i="2"/>
  <c r="FT41" i="2"/>
  <c r="FU41" i="2"/>
  <c r="FV41" i="2"/>
  <c r="FW41" i="2"/>
  <c r="FX41" i="2"/>
  <c r="FY41" i="2"/>
  <c r="FU529" i="1"/>
  <c r="FV529" i="1"/>
  <c r="FW529" i="1"/>
  <c r="FX529" i="1"/>
  <c r="FY529" i="1"/>
  <c r="FZ529" i="1"/>
  <c r="GA529" i="1"/>
  <c r="FU54" i="2" l="1"/>
  <c r="FX54" i="2"/>
  <c r="FY54" i="2"/>
  <c r="FV15" i="2"/>
  <c r="FV28" i="2" s="1"/>
  <c r="FW54" i="2"/>
  <c r="FT54" i="2"/>
  <c r="FW28" i="2"/>
  <c r="FW44" i="2"/>
  <c r="FT44" i="2"/>
  <c r="FY44" i="2"/>
  <c r="FX28" i="2"/>
  <c r="FX44" i="2"/>
  <c r="FU44" i="2"/>
  <c r="FU28" i="2"/>
  <c r="FV44" i="2" l="1"/>
  <c r="D2" i="2"/>
  <c r="D15" i="2" s="1"/>
  <c r="E2" i="2"/>
  <c r="E54" i="2" s="1"/>
  <c r="F2" i="2"/>
  <c r="F15" i="2" s="1"/>
  <c r="F44" i="2" s="1"/>
  <c r="G2" i="2"/>
  <c r="G54" i="2" s="1"/>
  <c r="H2" i="2"/>
  <c r="H15" i="2" s="1"/>
  <c r="H28" i="2" s="1"/>
  <c r="I2" i="2"/>
  <c r="I15" i="2" s="1"/>
  <c r="J2" i="2"/>
  <c r="J15" i="2" s="1"/>
  <c r="K2" i="2"/>
  <c r="K15" i="2" s="1"/>
  <c r="K44" i="2" s="1"/>
  <c r="L2" i="2"/>
  <c r="L15" i="2" s="1"/>
  <c r="L28" i="2" s="1"/>
  <c r="M2" i="2"/>
  <c r="M54" i="2" s="1"/>
  <c r="N2" i="2"/>
  <c r="N15" i="2" s="1"/>
  <c r="N28" i="2" s="1"/>
  <c r="O2" i="2"/>
  <c r="O15" i="2" s="1"/>
  <c r="P2" i="2"/>
  <c r="P54" i="2" s="1"/>
  <c r="Q2" i="2"/>
  <c r="Q15" i="2" s="1"/>
  <c r="R2" i="2"/>
  <c r="R15" i="2" s="1"/>
  <c r="S2" i="2"/>
  <c r="S15" i="2" s="1"/>
  <c r="T2" i="2"/>
  <c r="T15" i="2" s="1"/>
  <c r="U2" i="2"/>
  <c r="U15" i="2" s="1"/>
  <c r="U28" i="2" s="1"/>
  <c r="V2" i="2"/>
  <c r="V15" i="2" s="1"/>
  <c r="V28" i="2" s="1"/>
  <c r="W2" i="2"/>
  <c r="W15" i="2" s="1"/>
  <c r="X2" i="2"/>
  <c r="X15" i="2" s="1"/>
  <c r="Y2" i="2"/>
  <c r="Y15" i="2" s="1"/>
  <c r="Y28" i="2" s="1"/>
  <c r="Z2" i="2"/>
  <c r="Z15" i="2" s="1"/>
  <c r="AA2" i="2"/>
  <c r="AA15" i="2" s="1"/>
  <c r="AB2" i="2"/>
  <c r="AB15" i="2" s="1"/>
  <c r="AC2" i="2"/>
  <c r="AC15" i="2" s="1"/>
  <c r="AD2" i="2"/>
  <c r="AD15" i="2" s="1"/>
  <c r="AD28" i="2" s="1"/>
  <c r="AE2" i="2"/>
  <c r="AE15" i="2" s="1"/>
  <c r="AF2" i="2"/>
  <c r="AF15" i="2" s="1"/>
  <c r="AG2" i="2"/>
  <c r="AG15" i="2" s="1"/>
  <c r="AG28" i="2" s="1"/>
  <c r="AH2" i="2"/>
  <c r="AH54" i="2" s="1"/>
  <c r="AI2" i="2"/>
  <c r="AI15" i="2" s="1"/>
  <c r="AJ2" i="2"/>
  <c r="AJ15" i="2" s="1"/>
  <c r="AK2" i="2"/>
  <c r="AK15" i="2" s="1"/>
  <c r="AL2" i="2"/>
  <c r="AL15" i="2" s="1"/>
  <c r="AM2" i="2"/>
  <c r="AM15" i="2" s="1"/>
  <c r="AN2" i="2"/>
  <c r="AN15" i="2" s="1"/>
  <c r="AO2" i="2"/>
  <c r="AO54" i="2" s="1"/>
  <c r="AP2" i="2"/>
  <c r="AP54" i="2" s="1"/>
  <c r="AQ2" i="2"/>
  <c r="AQ15" i="2" s="1"/>
  <c r="AR2" i="2"/>
  <c r="AR15" i="2" s="1"/>
  <c r="AR28" i="2" s="1"/>
  <c r="AS2" i="2"/>
  <c r="AS15" i="2" s="1"/>
  <c r="AS28" i="2" s="1"/>
  <c r="AT2" i="2"/>
  <c r="AT15" i="2" s="1"/>
  <c r="AU2" i="2"/>
  <c r="AU15" i="2" s="1"/>
  <c r="AV2" i="2"/>
  <c r="AV15" i="2" s="1"/>
  <c r="AV28" i="2" s="1"/>
  <c r="AW2" i="2"/>
  <c r="AW15" i="2" s="1"/>
  <c r="AW28" i="2" s="1"/>
  <c r="AX2" i="2"/>
  <c r="AX54" i="2" s="1"/>
  <c r="AY2" i="2"/>
  <c r="AY15" i="2" s="1"/>
  <c r="AY44" i="2" s="1"/>
  <c r="AZ2" i="2"/>
  <c r="AZ54" i="2" s="1"/>
  <c r="BA2" i="2"/>
  <c r="BA54" i="2" s="1"/>
  <c r="BB2" i="2"/>
  <c r="BB15" i="2" s="1"/>
  <c r="BB44" i="2" s="1"/>
  <c r="BC2" i="2"/>
  <c r="BC15" i="2" s="1"/>
  <c r="BD2" i="2"/>
  <c r="BD15" i="2" s="1"/>
  <c r="BE2" i="2"/>
  <c r="BE54" i="2" s="1"/>
  <c r="BF2" i="2"/>
  <c r="BF15" i="2" s="1"/>
  <c r="BG2" i="2"/>
  <c r="BG15" i="2" s="1"/>
  <c r="BG44" i="2" s="1"/>
  <c r="BH2" i="2"/>
  <c r="BH15" i="2" s="1"/>
  <c r="BI2" i="2"/>
  <c r="BI15" i="2" s="1"/>
  <c r="BI28" i="2" s="1"/>
  <c r="BJ2" i="2"/>
  <c r="BJ15" i="2" s="1"/>
  <c r="BJ28" i="2" s="1"/>
  <c r="BK2" i="2"/>
  <c r="BK15" i="2" s="1"/>
  <c r="BL2" i="2"/>
  <c r="BL15" i="2" s="1"/>
  <c r="BM2" i="2"/>
  <c r="BM15" i="2" s="1"/>
  <c r="BN2" i="2"/>
  <c r="BN54" i="2" s="1"/>
  <c r="BO2" i="2"/>
  <c r="BO15" i="2" s="1"/>
  <c r="BP2" i="2"/>
  <c r="BP15" i="2" s="1"/>
  <c r="BP28" i="2" s="1"/>
  <c r="BQ2" i="2"/>
  <c r="BQ15" i="2" s="1"/>
  <c r="BQ28" i="2" s="1"/>
  <c r="BR2" i="2"/>
  <c r="BR15" i="2" s="1"/>
  <c r="BR44" i="2" s="1"/>
  <c r="BS2" i="2"/>
  <c r="BS54" i="2" s="1"/>
  <c r="BT2" i="2"/>
  <c r="BT15" i="2" s="1"/>
  <c r="BT28" i="2" s="1"/>
  <c r="BU2" i="2"/>
  <c r="BU15" i="2" s="1"/>
  <c r="BV2" i="2"/>
  <c r="BV15" i="2" s="1"/>
  <c r="BW2" i="2"/>
  <c r="BW15" i="2" s="1"/>
  <c r="BX2" i="2"/>
  <c r="BX15" i="2" s="1"/>
  <c r="BY2" i="2"/>
  <c r="BY54" i="2" s="1"/>
  <c r="BZ2" i="2"/>
  <c r="BZ15" i="2" s="1"/>
  <c r="BZ44" i="2" s="1"/>
  <c r="CA2" i="2"/>
  <c r="CA15" i="2" s="1"/>
  <c r="CB2" i="2"/>
  <c r="CB15" i="2" s="1"/>
  <c r="CB28" i="2" s="1"/>
  <c r="CC2" i="2"/>
  <c r="CC15" i="2" s="1"/>
  <c r="CC44" i="2" s="1"/>
  <c r="CD2" i="2"/>
  <c r="CD15" i="2" s="1"/>
  <c r="CE2" i="2"/>
  <c r="CE15" i="2" s="1"/>
  <c r="CF2" i="2"/>
  <c r="CF15" i="2" s="1"/>
  <c r="CG2" i="2"/>
  <c r="CG15" i="2" s="1"/>
  <c r="CH2" i="2"/>
  <c r="CH15" i="2" s="1"/>
  <c r="CH28" i="2" s="1"/>
  <c r="CI2" i="2"/>
  <c r="CI15" i="2" s="1"/>
  <c r="CJ2" i="2"/>
  <c r="CJ15" i="2" s="1"/>
  <c r="CK2" i="2"/>
  <c r="CK15" i="2" s="1"/>
  <c r="CK28" i="2" s="1"/>
  <c r="CL2" i="2"/>
  <c r="CL15" i="2" s="1"/>
  <c r="CM2" i="2"/>
  <c r="CM15" i="2" s="1"/>
  <c r="CN2" i="2"/>
  <c r="CN15" i="2" s="1"/>
  <c r="CN44" i="2" s="1"/>
  <c r="CO2" i="2"/>
  <c r="CO15" i="2" s="1"/>
  <c r="CP2" i="2"/>
  <c r="CP15" i="2" s="1"/>
  <c r="CP44" i="2" s="1"/>
  <c r="CQ2" i="2"/>
  <c r="CQ15" i="2" s="1"/>
  <c r="CR2" i="2"/>
  <c r="CR15" i="2" s="1"/>
  <c r="CS2" i="2"/>
  <c r="CS15" i="2" s="1"/>
  <c r="CS28" i="2" s="1"/>
  <c r="CT2" i="2"/>
  <c r="CT54" i="2" s="1"/>
  <c r="CU2" i="2"/>
  <c r="CU15" i="2" s="1"/>
  <c r="CV2" i="2"/>
  <c r="CV15" i="2" s="1"/>
  <c r="CW2" i="2"/>
  <c r="CW54" i="2" s="1"/>
  <c r="CX2" i="2"/>
  <c r="CX15" i="2" s="1"/>
  <c r="CY2" i="2"/>
  <c r="CY15" i="2" s="1"/>
  <c r="CZ2" i="2"/>
  <c r="CZ15" i="2" s="1"/>
  <c r="DA2" i="2"/>
  <c r="DA15" i="2" s="1"/>
  <c r="DB2" i="2"/>
  <c r="DB54" i="2" s="1"/>
  <c r="DC2" i="2"/>
  <c r="DC15" i="2" s="1"/>
  <c r="DD2" i="2"/>
  <c r="DD15" i="2" s="1"/>
  <c r="DD28" i="2" s="1"/>
  <c r="DE2" i="2"/>
  <c r="DE15" i="2" s="1"/>
  <c r="DF2" i="2"/>
  <c r="DF15" i="2" s="1"/>
  <c r="DG2" i="2"/>
  <c r="DG15" i="2" s="1"/>
  <c r="DH2" i="2"/>
  <c r="DH54" i="2" s="1"/>
  <c r="DI2" i="2"/>
  <c r="DI54" i="2" s="1"/>
  <c r="DJ2" i="2"/>
  <c r="DJ54" i="2" s="1"/>
  <c r="DK2" i="2"/>
  <c r="DK15" i="2" s="1"/>
  <c r="DL2" i="2"/>
  <c r="DL54" i="2" s="1"/>
  <c r="DM2" i="2"/>
  <c r="DM54" i="2" s="1"/>
  <c r="DN2" i="2"/>
  <c r="DN54" i="2" s="1"/>
  <c r="DO2" i="2"/>
  <c r="DO15" i="2" s="1"/>
  <c r="DP2" i="2"/>
  <c r="DP15" i="2" s="1"/>
  <c r="DQ2" i="2"/>
  <c r="DQ15" i="2" s="1"/>
  <c r="DR2" i="2"/>
  <c r="DR54" i="2" s="1"/>
  <c r="DS2" i="2"/>
  <c r="DS15" i="2" s="1"/>
  <c r="DS44" i="2" s="1"/>
  <c r="DT2" i="2"/>
  <c r="DT15" i="2" s="1"/>
  <c r="DU2" i="2"/>
  <c r="DU15" i="2" s="1"/>
  <c r="DV2" i="2"/>
  <c r="DV15" i="2" s="1"/>
  <c r="DV28" i="2" s="1"/>
  <c r="DW2" i="2"/>
  <c r="DW15" i="2" s="1"/>
  <c r="DX2" i="2"/>
  <c r="DX15" i="2" s="1"/>
  <c r="DY2" i="2"/>
  <c r="DY15" i="2" s="1"/>
  <c r="DZ2" i="2"/>
  <c r="DZ54" i="2" s="1"/>
  <c r="EA2" i="2"/>
  <c r="EA15" i="2" s="1"/>
  <c r="EB2" i="2"/>
  <c r="EB15" i="2" s="1"/>
  <c r="EC2" i="2"/>
  <c r="EC15" i="2" s="1"/>
  <c r="EC44" i="2" s="1"/>
  <c r="ED2" i="2"/>
  <c r="ED15" i="2" s="1"/>
  <c r="ED44" i="2" s="1"/>
  <c r="EE2" i="2"/>
  <c r="EE15" i="2" s="1"/>
  <c r="EE44" i="2" s="1"/>
  <c r="EF2" i="2"/>
  <c r="EF54" i="2" s="1"/>
  <c r="EG2" i="2"/>
  <c r="EG15" i="2" s="1"/>
  <c r="EH2" i="2"/>
  <c r="EH15" i="2" s="1"/>
  <c r="EI2" i="2"/>
  <c r="EI15" i="2" s="1"/>
  <c r="EJ2" i="2"/>
  <c r="EJ15" i="2" s="1"/>
  <c r="EK2" i="2"/>
  <c r="EK15" i="2" s="1"/>
  <c r="EL2" i="2"/>
  <c r="EL15" i="2" s="1"/>
  <c r="EL44" i="2" s="1"/>
  <c r="EM2" i="2"/>
  <c r="EM15" i="2" s="1"/>
  <c r="EN2" i="2"/>
  <c r="EN54" i="2" s="1"/>
  <c r="EO2" i="2"/>
  <c r="EO15" i="2" s="1"/>
  <c r="EO28" i="2" s="1"/>
  <c r="EP2" i="2"/>
  <c r="EP15" i="2" s="1"/>
  <c r="EQ2" i="2"/>
  <c r="EQ15" i="2" s="1"/>
  <c r="ER2" i="2"/>
  <c r="ER15" i="2" s="1"/>
  <c r="ER44" i="2" s="1"/>
  <c r="ES2" i="2"/>
  <c r="ES15" i="2" s="1"/>
  <c r="ET2" i="2"/>
  <c r="ET54" i="2" s="1"/>
  <c r="EU2" i="2"/>
  <c r="EU15" i="2" s="1"/>
  <c r="EV2" i="2"/>
  <c r="EV15" i="2" s="1"/>
  <c r="EW2" i="2"/>
  <c r="EW54" i="2" s="1"/>
  <c r="EX2" i="2"/>
  <c r="EX15" i="2" s="1"/>
  <c r="EY2" i="2"/>
  <c r="EY15" i="2" s="1"/>
  <c r="EZ2" i="2"/>
  <c r="EZ54" i="2" s="1"/>
  <c r="FA2" i="2"/>
  <c r="FA54" i="2" s="1"/>
  <c r="FB2" i="2"/>
  <c r="FB54" i="2" s="1"/>
  <c r="FC2" i="2"/>
  <c r="FC54" i="2" s="1"/>
  <c r="FD2" i="2"/>
  <c r="FD15" i="2" s="1"/>
  <c r="FE2" i="2"/>
  <c r="FE54" i="2" s="1"/>
  <c r="FF2" i="2"/>
  <c r="FF54" i="2" s="1"/>
  <c r="FG2" i="2"/>
  <c r="FG15" i="2" s="1"/>
  <c r="FH2" i="2"/>
  <c r="FH15" i="2" s="1"/>
  <c r="FI2" i="2"/>
  <c r="FI54" i="2" s="1"/>
  <c r="FJ2" i="2"/>
  <c r="FJ15" i="2" s="1"/>
  <c r="FK2" i="2"/>
  <c r="FK15" i="2" s="1"/>
  <c r="FL2" i="2"/>
  <c r="FL15" i="2" s="1"/>
  <c r="FM2" i="2"/>
  <c r="FM15" i="2" s="1"/>
  <c r="FN2" i="2"/>
  <c r="FN54" i="2" s="1"/>
  <c r="FO2" i="2"/>
  <c r="FO15" i="2" s="1"/>
  <c r="FP2" i="2"/>
  <c r="FP15" i="2" s="1"/>
  <c r="FP28" i="2" s="1"/>
  <c r="FQ2" i="2"/>
  <c r="FQ15" i="2" s="1"/>
  <c r="FR2" i="2"/>
  <c r="FR15" i="2" s="1"/>
  <c r="FS2" i="2"/>
  <c r="FS15" i="2" s="1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DB40" i="2"/>
  <c r="DC40" i="2"/>
  <c r="DD40" i="2"/>
  <c r="DE40" i="2"/>
  <c r="DF40" i="2"/>
  <c r="DG40" i="2"/>
  <c r="DH40" i="2"/>
  <c r="DI40" i="2"/>
  <c r="DJ40" i="2"/>
  <c r="DK40" i="2"/>
  <c r="DL40" i="2"/>
  <c r="DM40" i="2"/>
  <c r="DN40" i="2"/>
  <c r="DO40" i="2"/>
  <c r="DP40" i="2"/>
  <c r="DQ40" i="2"/>
  <c r="DR40" i="2"/>
  <c r="DS40" i="2"/>
  <c r="DT40" i="2"/>
  <c r="DU40" i="2"/>
  <c r="DV40" i="2"/>
  <c r="DW40" i="2"/>
  <c r="DX40" i="2"/>
  <c r="DY40" i="2"/>
  <c r="DZ40" i="2"/>
  <c r="EA40" i="2"/>
  <c r="EB40" i="2"/>
  <c r="EC40" i="2"/>
  <c r="ED40" i="2"/>
  <c r="EE40" i="2"/>
  <c r="EF40" i="2"/>
  <c r="EG40" i="2"/>
  <c r="EH40" i="2"/>
  <c r="EI40" i="2"/>
  <c r="EJ40" i="2"/>
  <c r="EK40" i="2"/>
  <c r="EL40" i="2"/>
  <c r="EM40" i="2"/>
  <c r="EN40" i="2"/>
  <c r="EO40" i="2"/>
  <c r="EP40" i="2"/>
  <c r="EQ40" i="2"/>
  <c r="ER40" i="2"/>
  <c r="ES40" i="2"/>
  <c r="ET40" i="2"/>
  <c r="EU40" i="2"/>
  <c r="EV40" i="2"/>
  <c r="EW40" i="2"/>
  <c r="EX40" i="2"/>
  <c r="EY40" i="2"/>
  <c r="EZ40" i="2"/>
  <c r="FA40" i="2"/>
  <c r="FB40" i="2"/>
  <c r="FC40" i="2"/>
  <c r="FD40" i="2"/>
  <c r="FE40" i="2"/>
  <c r="FF40" i="2"/>
  <c r="FG40" i="2"/>
  <c r="FH40" i="2"/>
  <c r="FI40" i="2"/>
  <c r="FJ40" i="2"/>
  <c r="FK40" i="2"/>
  <c r="FL40" i="2"/>
  <c r="FM40" i="2"/>
  <c r="FN40" i="2"/>
  <c r="FO40" i="2"/>
  <c r="FP40" i="2"/>
  <c r="FQ40" i="2"/>
  <c r="FR40" i="2"/>
  <c r="FS40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CX41" i="2"/>
  <c r="CY41" i="2"/>
  <c r="CZ41" i="2"/>
  <c r="DA41" i="2"/>
  <c r="DB41" i="2"/>
  <c r="DC41" i="2"/>
  <c r="DD41" i="2"/>
  <c r="DE41" i="2"/>
  <c r="DF41" i="2"/>
  <c r="DG41" i="2"/>
  <c r="DH41" i="2"/>
  <c r="DI41" i="2"/>
  <c r="DJ41" i="2"/>
  <c r="DK41" i="2"/>
  <c r="DL41" i="2"/>
  <c r="DM41" i="2"/>
  <c r="DN41" i="2"/>
  <c r="DO41" i="2"/>
  <c r="DP41" i="2"/>
  <c r="DQ41" i="2"/>
  <c r="DR41" i="2"/>
  <c r="DS41" i="2"/>
  <c r="DT41" i="2"/>
  <c r="DU41" i="2"/>
  <c r="DV41" i="2"/>
  <c r="DW41" i="2"/>
  <c r="DX41" i="2"/>
  <c r="DY41" i="2"/>
  <c r="DZ41" i="2"/>
  <c r="EA41" i="2"/>
  <c r="EB41" i="2"/>
  <c r="EC41" i="2"/>
  <c r="ED41" i="2"/>
  <c r="EE41" i="2"/>
  <c r="EF41" i="2"/>
  <c r="EG41" i="2"/>
  <c r="EH41" i="2"/>
  <c r="EI41" i="2"/>
  <c r="EJ41" i="2"/>
  <c r="EK41" i="2"/>
  <c r="EL41" i="2"/>
  <c r="EM41" i="2"/>
  <c r="EN41" i="2"/>
  <c r="EO41" i="2"/>
  <c r="EP41" i="2"/>
  <c r="EQ41" i="2"/>
  <c r="ER41" i="2"/>
  <c r="ES41" i="2"/>
  <c r="ET41" i="2"/>
  <c r="EU41" i="2"/>
  <c r="EV41" i="2"/>
  <c r="EW41" i="2"/>
  <c r="EX41" i="2"/>
  <c r="EY41" i="2"/>
  <c r="EZ41" i="2"/>
  <c r="FA41" i="2"/>
  <c r="FB41" i="2"/>
  <c r="FC41" i="2"/>
  <c r="FD41" i="2"/>
  <c r="FE41" i="2"/>
  <c r="FF41" i="2"/>
  <c r="FG41" i="2"/>
  <c r="FH41" i="2"/>
  <c r="FI41" i="2"/>
  <c r="FJ41" i="2"/>
  <c r="FK41" i="2"/>
  <c r="FL41" i="2"/>
  <c r="FM41" i="2"/>
  <c r="FN41" i="2"/>
  <c r="FO41" i="2"/>
  <c r="FP41" i="2"/>
  <c r="FQ41" i="2"/>
  <c r="FR41" i="2"/>
  <c r="FS41" i="2"/>
  <c r="BK54" i="2"/>
  <c r="G15" i="2" l="1"/>
  <c r="G28" i="2" s="1"/>
  <c r="CI54" i="2"/>
  <c r="W54" i="2"/>
  <c r="CP54" i="2"/>
  <c r="AL54" i="2"/>
  <c r="DN15" i="2"/>
  <c r="DN28" i="2" s="1"/>
  <c r="FR54" i="2"/>
  <c r="CH54" i="2"/>
  <c r="V54" i="2"/>
  <c r="ED54" i="2"/>
  <c r="BR54" i="2"/>
  <c r="N54" i="2"/>
  <c r="FJ54" i="2"/>
  <c r="EL54" i="2"/>
  <c r="DV54" i="2"/>
  <c r="F54" i="2"/>
  <c r="BJ54" i="2"/>
  <c r="ET15" i="2"/>
  <c r="BZ54" i="2"/>
  <c r="FB15" i="2"/>
  <c r="FB28" i="2" s="1"/>
  <c r="M15" i="2"/>
  <c r="M28" i="2" s="1"/>
  <c r="DF54" i="2"/>
  <c r="CX54" i="2"/>
  <c r="BB54" i="2"/>
  <c r="AD54" i="2"/>
  <c r="X54" i="2"/>
  <c r="FK54" i="2"/>
  <c r="DW54" i="2"/>
  <c r="EE54" i="2"/>
  <c r="AW54" i="2"/>
  <c r="AU54" i="2"/>
  <c r="FD54" i="2"/>
  <c r="DO54" i="2"/>
  <c r="CC54" i="2"/>
  <c r="BS15" i="2"/>
  <c r="BS28" i="2" s="1"/>
  <c r="CA54" i="2"/>
  <c r="AT54" i="2"/>
  <c r="EM54" i="2"/>
  <c r="DG54" i="2"/>
  <c r="AM54" i="2"/>
  <c r="H54" i="2"/>
  <c r="BP54" i="2"/>
  <c r="DA54" i="2"/>
  <c r="AF54" i="2"/>
  <c r="CY54" i="2"/>
  <c r="O54" i="2"/>
  <c r="DL15" i="2"/>
  <c r="DL44" i="2" s="1"/>
  <c r="BI54" i="2"/>
  <c r="FC15" i="2"/>
  <c r="FC28" i="2" s="1"/>
  <c r="EC54" i="2"/>
  <c r="EW15" i="2"/>
  <c r="EW28" i="2" s="1"/>
  <c r="BQ54" i="2"/>
  <c r="Q54" i="2"/>
  <c r="DM15" i="2"/>
  <c r="DM28" i="2" s="1"/>
  <c r="BR28" i="2"/>
  <c r="N44" i="2"/>
  <c r="F28" i="2"/>
  <c r="BE15" i="2"/>
  <c r="BE28" i="2" s="1"/>
  <c r="EU54" i="2"/>
  <c r="BT54" i="2"/>
  <c r="FS54" i="2"/>
  <c r="DQ54" i="2"/>
  <c r="CQ54" i="2"/>
  <c r="BC54" i="2"/>
  <c r="AE54" i="2"/>
  <c r="FE15" i="2"/>
  <c r="FE28" i="2" s="1"/>
  <c r="DA28" i="2"/>
  <c r="DA44" i="2"/>
  <c r="AF28" i="2"/>
  <c r="AF44" i="2"/>
  <c r="ES54" i="2"/>
  <c r="CK54" i="2"/>
  <c r="EO54" i="2"/>
  <c r="DE54" i="2"/>
  <c r="AG54" i="2"/>
  <c r="U54" i="2"/>
  <c r="EG54" i="2"/>
  <c r="DI15" i="2"/>
  <c r="AO15" i="2"/>
  <c r="AO28" i="2" s="1"/>
  <c r="CS54" i="2"/>
  <c r="Y54" i="2"/>
  <c r="I54" i="2"/>
  <c r="EF15" i="2"/>
  <c r="EF28" i="2" s="1"/>
  <c r="BM54" i="2"/>
  <c r="FM54" i="2"/>
  <c r="BU54" i="2"/>
  <c r="DY54" i="2"/>
  <c r="FM28" i="2"/>
  <c r="FM44" i="2"/>
  <c r="DQ28" i="2"/>
  <c r="DQ44" i="2"/>
  <c r="Q44" i="2"/>
  <c r="Q28" i="2"/>
  <c r="FH28" i="2"/>
  <c r="FH44" i="2"/>
  <c r="ER54" i="2"/>
  <c r="CN54" i="2"/>
  <c r="L54" i="2"/>
  <c r="FQ54" i="2"/>
  <c r="EB54" i="2"/>
  <c r="BX54" i="2"/>
  <c r="AV54" i="2"/>
  <c r="AJ54" i="2"/>
  <c r="BT44" i="2"/>
  <c r="EE28" i="2"/>
  <c r="DH15" i="2"/>
  <c r="DH44" i="2" s="1"/>
  <c r="FP54" i="2"/>
  <c r="CJ54" i="2"/>
  <c r="CC28" i="2"/>
  <c r="EZ15" i="2"/>
  <c r="BY15" i="2"/>
  <c r="BP44" i="2"/>
  <c r="CV54" i="2"/>
  <c r="T54" i="2"/>
  <c r="BB28" i="2"/>
  <c r="E15" i="2"/>
  <c r="E28" i="2" s="1"/>
  <c r="AZ15" i="2"/>
  <c r="AZ28" i="2" s="1"/>
  <c r="BH54" i="2"/>
  <c r="AS54" i="2"/>
  <c r="DU54" i="2"/>
  <c r="CR54" i="2"/>
  <c r="CG54" i="2"/>
  <c r="AR54" i="2"/>
  <c r="FI15" i="2"/>
  <c r="FI28" i="2" s="1"/>
  <c r="FH54" i="2"/>
  <c r="DT54" i="2"/>
  <c r="AB54" i="2"/>
  <c r="D54" i="2"/>
  <c r="AG44" i="2"/>
  <c r="CV28" i="2"/>
  <c r="CV44" i="2"/>
  <c r="AJ44" i="2"/>
  <c r="AJ28" i="2"/>
  <c r="D28" i="2"/>
  <c r="D44" i="2"/>
  <c r="EL28" i="2"/>
  <c r="AD44" i="2"/>
  <c r="FO54" i="2"/>
  <c r="DD54" i="2"/>
  <c r="CF54" i="2"/>
  <c r="U44" i="2"/>
  <c r="DC54" i="2"/>
  <c r="AQ54" i="2"/>
  <c r="L44" i="2"/>
  <c r="EV54" i="2"/>
  <c r="EJ54" i="2"/>
  <c r="CH44" i="2"/>
  <c r="AW44" i="2"/>
  <c r="CP28" i="2"/>
  <c r="K28" i="2"/>
  <c r="CW15" i="2"/>
  <c r="EO44" i="2"/>
  <c r="AS44" i="2"/>
  <c r="CN28" i="2"/>
  <c r="FL28" i="2"/>
  <c r="FL44" i="2"/>
  <c r="FD28" i="2"/>
  <c r="FD44" i="2"/>
  <c r="EV28" i="2"/>
  <c r="EV44" i="2"/>
  <c r="CZ44" i="2"/>
  <c r="CZ28" i="2"/>
  <c r="CR28" i="2"/>
  <c r="CR44" i="2"/>
  <c r="CJ44" i="2"/>
  <c r="CJ28" i="2"/>
  <c r="AN28" i="2"/>
  <c r="AN44" i="2"/>
  <c r="X28" i="2"/>
  <c r="X44" i="2"/>
  <c r="CQ28" i="2"/>
  <c r="CQ44" i="2"/>
  <c r="AE28" i="2"/>
  <c r="AE44" i="2"/>
  <c r="FQ28" i="2"/>
  <c r="FQ44" i="2"/>
  <c r="ES44" i="2"/>
  <c r="ES28" i="2"/>
  <c r="EK28" i="2"/>
  <c r="EK44" i="2"/>
  <c r="DU44" i="2"/>
  <c r="DU28" i="2"/>
  <c r="DE28" i="2"/>
  <c r="DE44" i="2"/>
  <c r="CO28" i="2"/>
  <c r="CO44" i="2"/>
  <c r="CG28" i="2"/>
  <c r="CG44" i="2"/>
  <c r="AK44" i="2"/>
  <c r="AK28" i="2"/>
  <c r="AC44" i="2"/>
  <c r="AC28" i="2"/>
  <c r="EJ28" i="2"/>
  <c r="EJ44" i="2"/>
  <c r="EB44" i="2"/>
  <c r="EB28" i="2"/>
  <c r="DT44" i="2"/>
  <c r="DT28" i="2"/>
  <c r="CF44" i="2"/>
  <c r="CF28" i="2"/>
  <c r="BX44" i="2"/>
  <c r="BX28" i="2"/>
  <c r="BH28" i="2"/>
  <c r="BH44" i="2"/>
  <c r="AB44" i="2"/>
  <c r="AB28" i="2"/>
  <c r="T28" i="2"/>
  <c r="T44" i="2"/>
  <c r="DK54" i="2"/>
  <c r="ED28" i="2"/>
  <c r="BG28" i="2"/>
  <c r="AY54" i="2"/>
  <c r="FL54" i="2"/>
  <c r="EK54" i="2"/>
  <c r="DS54" i="2"/>
  <c r="CZ54" i="2"/>
  <c r="BG54" i="2"/>
  <c r="AN54" i="2"/>
  <c r="CS44" i="2"/>
  <c r="BQ44" i="2"/>
  <c r="AV44" i="2"/>
  <c r="EC28" i="2"/>
  <c r="FA15" i="2"/>
  <c r="EN15" i="2"/>
  <c r="EN28" i="2" s="1"/>
  <c r="CT15" i="2"/>
  <c r="CT28" i="2" s="1"/>
  <c r="BO54" i="2"/>
  <c r="CO54" i="2"/>
  <c r="BW54" i="2"/>
  <c r="AC54" i="2"/>
  <c r="ER28" i="2"/>
  <c r="BZ28" i="2"/>
  <c r="AY28" i="2"/>
  <c r="P15" i="2"/>
  <c r="P28" i="2" s="1"/>
  <c r="EA54" i="2"/>
  <c r="EI54" i="2"/>
  <c r="DP54" i="2"/>
  <c r="BD54" i="2"/>
  <c r="K54" i="2"/>
  <c r="BI44" i="2"/>
  <c r="EQ54" i="2"/>
  <c r="DX54" i="2"/>
  <c r="CE54" i="2"/>
  <c r="BL54" i="2"/>
  <c r="AK54" i="2"/>
  <c r="S54" i="2"/>
  <c r="FF15" i="2"/>
  <c r="FF28" i="2" s="1"/>
  <c r="BA15" i="2"/>
  <c r="BA28" i="2" s="1"/>
  <c r="EY54" i="2"/>
  <c r="CM54" i="2"/>
  <c r="AA54" i="2"/>
  <c r="DS28" i="2"/>
  <c r="H44" i="2"/>
  <c r="FG54" i="2"/>
  <c r="CU54" i="2"/>
  <c r="CB54" i="2"/>
  <c r="AI54" i="2"/>
  <c r="V44" i="2"/>
  <c r="AH15" i="2"/>
  <c r="AH28" i="2" s="1"/>
  <c r="EX28" i="2"/>
  <c r="EX44" i="2"/>
  <c r="EH28" i="2"/>
  <c r="EH44" i="2"/>
  <c r="CL28" i="2"/>
  <c r="CL44" i="2"/>
  <c r="CD28" i="2"/>
  <c r="CD44" i="2"/>
  <c r="BV28" i="2"/>
  <c r="BV44" i="2"/>
  <c r="J28" i="2"/>
  <c r="J44" i="2"/>
  <c r="EG28" i="2"/>
  <c r="EG44" i="2"/>
  <c r="DY28" i="2"/>
  <c r="DY44" i="2"/>
  <c r="BU28" i="2"/>
  <c r="BU44" i="2"/>
  <c r="BM28" i="2"/>
  <c r="BM44" i="2"/>
  <c r="I44" i="2"/>
  <c r="I28" i="2"/>
  <c r="EP28" i="2"/>
  <c r="EP44" i="2"/>
  <c r="Z28" i="2"/>
  <c r="Z44" i="2"/>
  <c r="DP28" i="2"/>
  <c r="DP44" i="2"/>
  <c r="BD28" i="2"/>
  <c r="BD44" i="2"/>
  <c r="FS28" i="2"/>
  <c r="FS44" i="2"/>
  <c r="FK28" i="2"/>
  <c r="FK44" i="2"/>
  <c r="EU44" i="2"/>
  <c r="EU28" i="2"/>
  <c r="EM44" i="2"/>
  <c r="EM28" i="2"/>
  <c r="DW28" i="2"/>
  <c r="DW44" i="2"/>
  <c r="DO44" i="2"/>
  <c r="DO28" i="2"/>
  <c r="DG28" i="2"/>
  <c r="DG44" i="2"/>
  <c r="CY28" i="2"/>
  <c r="CY44" i="2"/>
  <c r="CI44" i="2"/>
  <c r="CI28" i="2"/>
  <c r="CA44" i="2"/>
  <c r="CA28" i="2"/>
  <c r="BK28" i="2"/>
  <c r="BK44" i="2"/>
  <c r="BC44" i="2"/>
  <c r="BC28" i="2"/>
  <c r="AU28" i="2"/>
  <c r="AU44" i="2"/>
  <c r="AM44" i="2"/>
  <c r="AM28" i="2"/>
  <c r="W44" i="2"/>
  <c r="W28" i="2"/>
  <c r="O44" i="2"/>
  <c r="O28" i="2"/>
  <c r="R28" i="2"/>
  <c r="R44" i="2"/>
  <c r="DX28" i="2"/>
  <c r="DX44" i="2"/>
  <c r="BL44" i="2"/>
  <c r="BL28" i="2"/>
  <c r="FR28" i="2"/>
  <c r="FR44" i="2"/>
  <c r="FJ28" i="2"/>
  <c r="FJ44" i="2"/>
  <c r="DF44" i="2"/>
  <c r="DF28" i="2"/>
  <c r="CX28" i="2"/>
  <c r="CX44" i="2"/>
  <c r="AT28" i="2"/>
  <c r="AT44" i="2"/>
  <c r="AL44" i="2"/>
  <c r="AL28" i="2"/>
  <c r="BF28" i="2"/>
  <c r="BF44" i="2"/>
  <c r="FN15" i="2"/>
  <c r="DB15" i="2"/>
  <c r="AP15" i="2"/>
  <c r="DJ15" i="2"/>
  <c r="AX15" i="2"/>
  <c r="DZ15" i="2"/>
  <c r="BN15" i="2"/>
  <c r="DR15" i="2"/>
  <c r="EX54" i="2"/>
  <c r="EP54" i="2"/>
  <c r="EH54" i="2"/>
  <c r="CL54" i="2"/>
  <c r="CD54" i="2"/>
  <c r="BV54" i="2"/>
  <c r="BF54" i="2"/>
  <c r="Z54" i="2"/>
  <c r="R54" i="2"/>
  <c r="J54" i="2"/>
  <c r="FP44" i="2"/>
  <c r="DV44" i="2"/>
  <c r="DD44" i="2"/>
  <c r="CK44" i="2"/>
  <c r="CB44" i="2"/>
  <c r="BJ44" i="2"/>
  <c r="AR44" i="2"/>
  <c r="Y44" i="2"/>
  <c r="FO44" i="2"/>
  <c r="FO28" i="2"/>
  <c r="FG28" i="2"/>
  <c r="FG44" i="2"/>
  <c r="EY28" i="2"/>
  <c r="EY44" i="2"/>
  <c r="EQ28" i="2"/>
  <c r="EQ44" i="2"/>
  <c r="EI28" i="2"/>
  <c r="EI44" i="2"/>
  <c r="EA28" i="2"/>
  <c r="EA44" i="2"/>
  <c r="DK28" i="2"/>
  <c r="DK44" i="2"/>
  <c r="DC28" i="2"/>
  <c r="DC44" i="2"/>
  <c r="CU28" i="2"/>
  <c r="CU44" i="2"/>
  <c r="CM28" i="2"/>
  <c r="CM44" i="2"/>
  <c r="CE28" i="2"/>
  <c r="CE44" i="2"/>
  <c r="BW28" i="2"/>
  <c r="BW44" i="2"/>
  <c r="BO28" i="2"/>
  <c r="BO44" i="2"/>
  <c r="AQ28" i="2"/>
  <c r="AQ44" i="2"/>
  <c r="AI28" i="2"/>
  <c r="AI44" i="2"/>
  <c r="AA28" i="2"/>
  <c r="AA44" i="2"/>
  <c r="S28" i="2"/>
  <c r="S44" i="2"/>
  <c r="G44" i="2" l="1"/>
  <c r="DN44" i="2"/>
  <c r="M44" i="2"/>
  <c r="FB44" i="2"/>
  <c r="ET28" i="2"/>
  <c r="ET44" i="2"/>
  <c r="BS44" i="2"/>
  <c r="DH28" i="2"/>
  <c r="EW44" i="2"/>
  <c r="EF44" i="2"/>
  <c r="DL28" i="2"/>
  <c r="BE44" i="2"/>
  <c r="FE44" i="2"/>
  <c r="DM44" i="2"/>
  <c r="EN44" i="2"/>
  <c r="E44" i="2"/>
  <c r="FC44" i="2"/>
  <c r="FI44" i="2"/>
  <c r="CT44" i="2"/>
  <c r="DI28" i="2"/>
  <c r="DI44" i="2"/>
  <c r="AO44" i="2"/>
  <c r="BA44" i="2"/>
  <c r="AZ44" i="2"/>
  <c r="EZ44" i="2"/>
  <c r="EZ28" i="2"/>
  <c r="BY28" i="2"/>
  <c r="BY44" i="2"/>
  <c r="FF44" i="2"/>
  <c r="P44" i="2"/>
  <c r="CW28" i="2"/>
  <c r="CW44" i="2"/>
  <c r="FA44" i="2"/>
  <c r="FA28" i="2"/>
  <c r="AH44" i="2"/>
  <c r="DZ28" i="2"/>
  <c r="DZ44" i="2"/>
  <c r="AX28" i="2"/>
  <c r="AX44" i="2"/>
  <c r="DJ28" i="2"/>
  <c r="DJ44" i="2"/>
  <c r="AP28" i="2"/>
  <c r="AP44" i="2"/>
  <c r="BN28" i="2"/>
  <c r="BN44" i="2"/>
  <c r="DB28" i="2"/>
  <c r="DB44" i="2"/>
  <c r="DR28" i="2"/>
  <c r="DR44" i="2"/>
  <c r="FN28" i="2"/>
  <c r="FN44" i="2"/>
  <c r="C2" i="1"/>
  <c r="C41" i="2" l="1"/>
  <c r="C40" i="2"/>
  <c r="B246" i="1"/>
  <c r="B1" i="1" l="1"/>
  <c r="B2" i="1"/>
  <c r="B355" i="1"/>
  <c r="B311" i="1"/>
  <c r="C2" i="2" l="1"/>
  <c r="B2" i="2"/>
  <c r="B54" i="2" s="1"/>
  <c r="FT529" i="1" l="1"/>
  <c r="FS529" i="1"/>
  <c r="FR529" i="1"/>
  <c r="FQ529" i="1"/>
  <c r="FP529" i="1"/>
  <c r="FO529" i="1"/>
  <c r="FN529" i="1"/>
  <c r="FM529" i="1"/>
  <c r="FL529" i="1"/>
  <c r="FK529" i="1"/>
  <c r="FJ529" i="1"/>
  <c r="FI529" i="1"/>
  <c r="FH529" i="1"/>
  <c r="FG529" i="1"/>
  <c r="FF529" i="1"/>
  <c r="FE529" i="1"/>
  <c r="FD529" i="1"/>
  <c r="FC529" i="1"/>
  <c r="FB529" i="1"/>
  <c r="FA529" i="1"/>
  <c r="EZ529" i="1"/>
  <c r="EY529" i="1"/>
  <c r="EX529" i="1"/>
  <c r="EW529" i="1"/>
  <c r="EV529" i="1"/>
  <c r="EU529" i="1"/>
  <c r="ET529" i="1"/>
  <c r="ES529" i="1"/>
  <c r="ER529" i="1"/>
  <c r="EQ529" i="1"/>
  <c r="EP529" i="1"/>
  <c r="EO529" i="1"/>
  <c r="EN529" i="1"/>
  <c r="EM529" i="1"/>
  <c r="EL529" i="1"/>
  <c r="EK529" i="1"/>
  <c r="EJ529" i="1"/>
  <c r="EI529" i="1"/>
  <c r="EH529" i="1"/>
  <c r="EG529" i="1"/>
  <c r="EF529" i="1"/>
  <c r="EE529" i="1"/>
  <c r="ED529" i="1"/>
  <c r="EC529" i="1"/>
  <c r="EB529" i="1"/>
  <c r="EA529" i="1"/>
  <c r="DZ529" i="1"/>
  <c r="DY529" i="1"/>
  <c r="DX529" i="1"/>
  <c r="DW529" i="1"/>
  <c r="DV529" i="1"/>
  <c r="DU529" i="1"/>
  <c r="DT529" i="1"/>
  <c r="DS529" i="1"/>
  <c r="DR529" i="1"/>
  <c r="DQ529" i="1"/>
  <c r="DP529" i="1"/>
  <c r="DO529" i="1"/>
  <c r="DN529" i="1"/>
  <c r="DM529" i="1"/>
  <c r="DL529" i="1"/>
  <c r="DK529" i="1"/>
  <c r="DJ529" i="1"/>
  <c r="DI529" i="1"/>
  <c r="DH529" i="1"/>
  <c r="DG529" i="1"/>
  <c r="DF529" i="1"/>
  <c r="DE529" i="1"/>
  <c r="DD529" i="1"/>
  <c r="DC529" i="1"/>
  <c r="DB529" i="1"/>
  <c r="DA529" i="1"/>
  <c r="CZ529" i="1"/>
  <c r="CY529" i="1"/>
  <c r="CX529" i="1"/>
  <c r="CW529" i="1"/>
  <c r="CV529" i="1"/>
  <c r="CU529" i="1"/>
  <c r="CT529" i="1"/>
  <c r="CS529" i="1"/>
  <c r="CR529" i="1"/>
  <c r="CQ529" i="1"/>
  <c r="CP529" i="1"/>
  <c r="CO529" i="1"/>
  <c r="CN529" i="1"/>
  <c r="CM529" i="1"/>
  <c r="CL529" i="1"/>
  <c r="CK529" i="1"/>
  <c r="CJ529" i="1"/>
  <c r="CI529" i="1"/>
  <c r="CH529" i="1"/>
  <c r="CG529" i="1"/>
  <c r="CF529" i="1"/>
  <c r="CE529" i="1"/>
  <c r="CD529" i="1"/>
  <c r="CC529" i="1"/>
  <c r="CB529" i="1"/>
  <c r="CA529" i="1"/>
  <c r="BZ529" i="1"/>
  <c r="BY529" i="1"/>
  <c r="BX529" i="1"/>
  <c r="BW529" i="1"/>
  <c r="BV529" i="1"/>
  <c r="BU529" i="1"/>
  <c r="BT529" i="1"/>
  <c r="BS529" i="1"/>
  <c r="BR529" i="1"/>
  <c r="BQ529" i="1"/>
  <c r="BP529" i="1"/>
  <c r="BO529" i="1"/>
  <c r="BN529" i="1"/>
  <c r="BM529" i="1"/>
  <c r="BL529" i="1"/>
  <c r="BK529" i="1"/>
  <c r="BJ529" i="1"/>
  <c r="BI529" i="1"/>
  <c r="BH529" i="1"/>
  <c r="BG529" i="1"/>
  <c r="BF529" i="1"/>
  <c r="BE529" i="1"/>
  <c r="BD529" i="1"/>
  <c r="BC529" i="1"/>
  <c r="BB529" i="1"/>
  <c r="BA529" i="1"/>
  <c r="AZ529" i="1"/>
  <c r="AY529" i="1"/>
  <c r="AX529" i="1"/>
  <c r="AW529" i="1"/>
  <c r="AV529" i="1"/>
  <c r="AU529" i="1"/>
  <c r="AT529" i="1"/>
  <c r="AS529" i="1"/>
  <c r="AR529" i="1"/>
  <c r="AQ529" i="1"/>
  <c r="AP529" i="1"/>
  <c r="AO529" i="1"/>
  <c r="AN529" i="1"/>
  <c r="AM529" i="1"/>
  <c r="AL529" i="1"/>
  <c r="AK529" i="1"/>
  <c r="AJ529" i="1"/>
  <c r="AI529" i="1"/>
  <c r="AH529" i="1"/>
  <c r="AG529" i="1"/>
  <c r="AF529" i="1"/>
  <c r="AE529" i="1"/>
  <c r="AD529" i="1"/>
  <c r="AC529" i="1"/>
  <c r="AB529" i="1"/>
  <c r="AA529" i="1"/>
  <c r="Z529" i="1"/>
  <c r="Y529" i="1"/>
  <c r="X529" i="1"/>
  <c r="W529" i="1"/>
  <c r="V529" i="1"/>
  <c r="U529" i="1"/>
  <c r="T529" i="1"/>
  <c r="S529" i="1"/>
  <c r="R529" i="1"/>
  <c r="Q529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C529" i="1"/>
  <c r="B249" i="1" l="1"/>
  <c r="B221" i="1" l="1"/>
  <c r="B220" i="1"/>
  <c r="GC532" i="1" l="1"/>
  <c r="GC536" i="1"/>
  <c r="GC540" i="1"/>
  <c r="GC544" i="1"/>
  <c r="GC548" i="1"/>
  <c r="GC552" i="1"/>
  <c r="GC556" i="1"/>
  <c r="GC565" i="1"/>
  <c r="GC569" i="1"/>
  <c r="GC573" i="1"/>
  <c r="GC577" i="1"/>
  <c r="GC581" i="1"/>
  <c r="GC589" i="1"/>
  <c r="GC225" i="1"/>
  <c r="GC229" i="1"/>
  <c r="GC233" i="1"/>
  <c r="GC237" i="1"/>
  <c r="GC241" i="1"/>
  <c r="GC253" i="1"/>
  <c r="GC257" i="1"/>
  <c r="GC261" i="1"/>
  <c r="GC265" i="1"/>
  <c r="GC269" i="1"/>
  <c r="GC279" i="1"/>
  <c r="GC283" i="1"/>
  <c r="GC287" i="1"/>
  <c r="GC291" i="1"/>
  <c r="GC295" i="1"/>
  <c r="GC299" i="1"/>
  <c r="GC303" i="1"/>
  <c r="GC314" i="1"/>
  <c r="GC318" i="1"/>
  <c r="GC322" i="1"/>
  <c r="GC326" i="1"/>
  <c r="GC330" i="1"/>
  <c r="GC334" i="1"/>
  <c r="GC338" i="1"/>
  <c r="GC342" i="1"/>
  <c r="GB578" i="1"/>
  <c r="GB226" i="1"/>
  <c r="GB234" i="1"/>
  <c r="GB242" i="1"/>
  <c r="GB258" i="1"/>
  <c r="GB262" i="1"/>
  <c r="GB280" i="1"/>
  <c r="GB288" i="1"/>
  <c r="GB296" i="1"/>
  <c r="GB315" i="1"/>
  <c r="GB323" i="1"/>
  <c r="GB335" i="1"/>
  <c r="GB317" i="1"/>
  <c r="GB337" i="1"/>
  <c r="GC535" i="1"/>
  <c r="GC543" i="1"/>
  <c r="GC560" i="1"/>
  <c r="GC584" i="1"/>
  <c r="GC240" i="1"/>
  <c r="GC264" i="1"/>
  <c r="GC290" i="1"/>
  <c r="GC317" i="1"/>
  <c r="GC333" i="1"/>
  <c r="GB533" i="1"/>
  <c r="GB537" i="1"/>
  <c r="GB541" i="1"/>
  <c r="GB545" i="1"/>
  <c r="GB549" i="1"/>
  <c r="GB553" i="1"/>
  <c r="GB557" i="1"/>
  <c r="GB566" i="1"/>
  <c r="GB570" i="1"/>
  <c r="GB574" i="1"/>
  <c r="GB582" i="1"/>
  <c r="GB230" i="1"/>
  <c r="GB254" i="1"/>
  <c r="GB270" i="1"/>
  <c r="GB300" i="1"/>
  <c r="GB331" i="1"/>
  <c r="GC539" i="1"/>
  <c r="GC533" i="1"/>
  <c r="GC537" i="1"/>
  <c r="GC541" i="1"/>
  <c r="GC545" i="1"/>
  <c r="GC549" i="1"/>
  <c r="GC553" i="1"/>
  <c r="GC557" i="1"/>
  <c r="GC566" i="1"/>
  <c r="GC570" i="1"/>
  <c r="GC574" i="1"/>
  <c r="GC578" i="1"/>
  <c r="GC582" i="1"/>
  <c r="GC226" i="1"/>
  <c r="GC230" i="1"/>
  <c r="GC234" i="1"/>
  <c r="GC238" i="1"/>
  <c r="GC242" i="1"/>
  <c r="GC254" i="1"/>
  <c r="GC258" i="1"/>
  <c r="GC262" i="1"/>
  <c r="GC266" i="1"/>
  <c r="GC270" i="1"/>
  <c r="GC280" i="1"/>
  <c r="GC284" i="1"/>
  <c r="GC288" i="1"/>
  <c r="GC292" i="1"/>
  <c r="GC296" i="1"/>
  <c r="GC300" i="1"/>
  <c r="GC304" i="1"/>
  <c r="GC315" i="1"/>
  <c r="GC319" i="1"/>
  <c r="GC323" i="1"/>
  <c r="GC327" i="1"/>
  <c r="GC331" i="1"/>
  <c r="GC335" i="1"/>
  <c r="GC339" i="1"/>
  <c r="GC343" i="1"/>
  <c r="GC281" i="1"/>
  <c r="GC297" i="1"/>
  <c r="GC316" i="1"/>
  <c r="GC328" i="1"/>
  <c r="GC336" i="1"/>
  <c r="GC350" i="1"/>
  <c r="GB278" i="1"/>
  <c r="GB286" i="1"/>
  <c r="GB298" i="1"/>
  <c r="GB321" i="1"/>
  <c r="GB341" i="1"/>
  <c r="GC531" i="1"/>
  <c r="GC551" i="1"/>
  <c r="GC572" i="1"/>
  <c r="GC228" i="1"/>
  <c r="GC256" i="1"/>
  <c r="GC278" i="1"/>
  <c r="GC302" i="1"/>
  <c r="GC329" i="1"/>
  <c r="GB358" i="1"/>
  <c r="GB530" i="1"/>
  <c r="GB534" i="1"/>
  <c r="GB538" i="1"/>
  <c r="GB542" i="1"/>
  <c r="GB546" i="1"/>
  <c r="GB550" i="1"/>
  <c r="GB554" i="1"/>
  <c r="GB558" i="1"/>
  <c r="GB567" i="1"/>
  <c r="GB571" i="1"/>
  <c r="GB575" i="1"/>
  <c r="GB579" i="1"/>
  <c r="GB583" i="1"/>
  <c r="GB223" i="1"/>
  <c r="GB227" i="1"/>
  <c r="GB231" i="1"/>
  <c r="GB235" i="1"/>
  <c r="GB239" i="1"/>
  <c r="GB251" i="1"/>
  <c r="GB255" i="1"/>
  <c r="GB259" i="1"/>
  <c r="GB263" i="1"/>
  <c r="GB267" i="1"/>
  <c r="GB277" i="1"/>
  <c r="GB281" i="1"/>
  <c r="GB285" i="1"/>
  <c r="GB289" i="1"/>
  <c r="GB293" i="1"/>
  <c r="GB297" i="1"/>
  <c r="GB301" i="1"/>
  <c r="GB305" i="1"/>
  <c r="GB316" i="1"/>
  <c r="GB320" i="1"/>
  <c r="GB324" i="1"/>
  <c r="GB328" i="1"/>
  <c r="GB332" i="1"/>
  <c r="GB336" i="1"/>
  <c r="GB340" i="1"/>
  <c r="GB350" i="1"/>
  <c r="GC255" i="1"/>
  <c r="GC263" i="1"/>
  <c r="GC277" i="1"/>
  <c r="GC285" i="1"/>
  <c r="GC293" i="1"/>
  <c r="GC301" i="1"/>
  <c r="GC305" i="1"/>
  <c r="GC320" i="1"/>
  <c r="GC332" i="1"/>
  <c r="GC340" i="1"/>
  <c r="GB264" i="1"/>
  <c r="GB282" i="1"/>
  <c r="GB294" i="1"/>
  <c r="GB302" i="1"/>
  <c r="GB329" i="1"/>
  <c r="GC547" i="1"/>
  <c r="GC568" i="1"/>
  <c r="GC224" i="1"/>
  <c r="GC252" i="1"/>
  <c r="GC268" i="1"/>
  <c r="GC294" i="1"/>
  <c r="GC321" i="1"/>
  <c r="GC341" i="1"/>
  <c r="GC530" i="1"/>
  <c r="GC534" i="1"/>
  <c r="GC538" i="1"/>
  <c r="GC542" i="1"/>
  <c r="GC546" i="1"/>
  <c r="GC550" i="1"/>
  <c r="GC554" i="1"/>
  <c r="GC558" i="1"/>
  <c r="GC567" i="1"/>
  <c r="GC571" i="1"/>
  <c r="GC575" i="1"/>
  <c r="GC579" i="1"/>
  <c r="GC583" i="1"/>
  <c r="GC223" i="1"/>
  <c r="GC227" i="1"/>
  <c r="GC231" i="1"/>
  <c r="GC235" i="1"/>
  <c r="GC239" i="1"/>
  <c r="GC251" i="1"/>
  <c r="GC259" i="1"/>
  <c r="GC267" i="1"/>
  <c r="GC289" i="1"/>
  <c r="GC324" i="1"/>
  <c r="GB325" i="1"/>
  <c r="GC236" i="1"/>
  <c r="GC298" i="1"/>
  <c r="GB531" i="1"/>
  <c r="GB535" i="1"/>
  <c r="GB539" i="1"/>
  <c r="GB543" i="1"/>
  <c r="GB547" i="1"/>
  <c r="GB551" i="1"/>
  <c r="GB555" i="1"/>
  <c r="GB560" i="1"/>
  <c r="GB568" i="1"/>
  <c r="GB572" i="1"/>
  <c r="GB576" i="1"/>
  <c r="GB580" i="1"/>
  <c r="GB584" i="1"/>
  <c r="GB224" i="1"/>
  <c r="GB228" i="1"/>
  <c r="GB232" i="1"/>
  <c r="GB236" i="1"/>
  <c r="GB240" i="1"/>
  <c r="GB252" i="1"/>
  <c r="GB256" i="1"/>
  <c r="GB260" i="1"/>
  <c r="GB268" i="1"/>
  <c r="GB290" i="1"/>
  <c r="GB333" i="1"/>
  <c r="GC576" i="1"/>
  <c r="GC286" i="1"/>
  <c r="GC337" i="1"/>
  <c r="GB532" i="1"/>
  <c r="GB536" i="1"/>
  <c r="GB540" i="1"/>
  <c r="GB544" i="1"/>
  <c r="GB548" i="1"/>
  <c r="GB552" i="1"/>
  <c r="GB556" i="1"/>
  <c r="GB565" i="1"/>
  <c r="GB569" i="1"/>
  <c r="GB573" i="1"/>
  <c r="GB577" i="1"/>
  <c r="GB581" i="1"/>
  <c r="GB589" i="1"/>
  <c r="GB225" i="1"/>
  <c r="GB229" i="1"/>
  <c r="GB233" i="1"/>
  <c r="GB237" i="1"/>
  <c r="GB241" i="1"/>
  <c r="GB253" i="1"/>
  <c r="GB257" i="1"/>
  <c r="GB261" i="1"/>
  <c r="GB265" i="1"/>
  <c r="GB269" i="1"/>
  <c r="GB279" i="1"/>
  <c r="GB283" i="1"/>
  <c r="GB287" i="1"/>
  <c r="GB291" i="1"/>
  <c r="GB295" i="1"/>
  <c r="GB299" i="1"/>
  <c r="GB303" i="1"/>
  <c r="GB314" i="1"/>
  <c r="GB318" i="1"/>
  <c r="GB322" i="1"/>
  <c r="GB326" i="1"/>
  <c r="GB330" i="1"/>
  <c r="GB334" i="1"/>
  <c r="GB338" i="1"/>
  <c r="GB342" i="1"/>
  <c r="GC358" i="1"/>
  <c r="GB238" i="1"/>
  <c r="GB266" i="1"/>
  <c r="GB284" i="1"/>
  <c r="GB292" i="1"/>
  <c r="GB304" i="1"/>
  <c r="GB319" i="1"/>
  <c r="GB327" i="1"/>
  <c r="GB339" i="1"/>
  <c r="GB343" i="1"/>
  <c r="GB307" i="1"/>
  <c r="GC555" i="1"/>
  <c r="GC580" i="1"/>
  <c r="GC232" i="1"/>
  <c r="GC260" i="1"/>
  <c r="GC282" i="1"/>
  <c r="GC307" i="1"/>
  <c r="GC325" i="1"/>
  <c r="GC244" i="1"/>
  <c r="GB353" i="1"/>
  <c r="GC309" i="1"/>
  <c r="GB309" i="1"/>
  <c r="GC353" i="1"/>
  <c r="GB244" i="1"/>
  <c r="GB311" i="1"/>
  <c r="GB246" i="1"/>
  <c r="GC246" i="1"/>
  <c r="GC355" i="1"/>
  <c r="GC311" i="1"/>
  <c r="GB355" i="1"/>
  <c r="FX565" i="1"/>
  <c r="FW566" i="1"/>
  <c r="FV567" i="1"/>
  <c r="FU568" i="1"/>
  <c r="GA570" i="1"/>
  <c r="FZ571" i="1"/>
  <c r="FY572" i="1"/>
  <c r="FX573" i="1"/>
  <c r="FW574" i="1"/>
  <c r="FV575" i="1"/>
  <c r="FU576" i="1"/>
  <c r="GA578" i="1"/>
  <c r="FZ579" i="1"/>
  <c r="FY580" i="1"/>
  <c r="FX581" i="1"/>
  <c r="FW582" i="1"/>
  <c r="FV583" i="1"/>
  <c r="FU584" i="1"/>
  <c r="FY589" i="1"/>
  <c r="GA531" i="1"/>
  <c r="FZ532" i="1"/>
  <c r="FY533" i="1"/>
  <c r="FX534" i="1"/>
  <c r="FW535" i="1"/>
  <c r="FV536" i="1"/>
  <c r="FU537" i="1"/>
  <c r="GA539" i="1"/>
  <c r="FZ540" i="1"/>
  <c r="FY541" i="1"/>
  <c r="FX542" i="1"/>
  <c r="FW543" i="1"/>
  <c r="FV544" i="1"/>
  <c r="FU545" i="1"/>
  <c r="GA547" i="1"/>
  <c r="FZ548" i="1"/>
  <c r="FY549" i="1"/>
  <c r="FX550" i="1"/>
  <c r="FW551" i="1"/>
  <c r="FV552" i="1"/>
  <c r="FU553" i="1"/>
  <c r="GA555" i="1"/>
  <c r="FZ556" i="1"/>
  <c r="FY557" i="1"/>
  <c r="FX558" i="1"/>
  <c r="FW560" i="1"/>
  <c r="FU350" i="1"/>
  <c r="FY358" i="1"/>
  <c r="FU314" i="1"/>
  <c r="GA316" i="1"/>
  <c r="FZ317" i="1"/>
  <c r="FY318" i="1"/>
  <c r="FY565" i="1"/>
  <c r="FX566" i="1"/>
  <c r="FW567" i="1"/>
  <c r="FV568" i="1"/>
  <c r="FU569" i="1"/>
  <c r="GA571" i="1"/>
  <c r="FZ572" i="1"/>
  <c r="FY573" i="1"/>
  <c r="FX574" i="1"/>
  <c r="FW575" i="1"/>
  <c r="FV576" i="1"/>
  <c r="FU577" i="1"/>
  <c r="GA579" i="1"/>
  <c r="FZ580" i="1"/>
  <c r="FY581" i="1"/>
  <c r="FX582" i="1"/>
  <c r="FW583" i="1"/>
  <c r="FV584" i="1"/>
  <c r="FZ589" i="1"/>
  <c r="FU530" i="1"/>
  <c r="GA532" i="1"/>
  <c r="FZ533" i="1"/>
  <c r="FY534" i="1"/>
  <c r="FX535" i="1"/>
  <c r="FW536" i="1"/>
  <c r="FV537" i="1"/>
  <c r="FU538" i="1"/>
  <c r="GA540" i="1"/>
  <c r="FZ541" i="1"/>
  <c r="FY542" i="1"/>
  <c r="FX543" i="1"/>
  <c r="FW544" i="1"/>
  <c r="FV545" i="1"/>
  <c r="FU546" i="1"/>
  <c r="GA548" i="1"/>
  <c r="FZ549" i="1"/>
  <c r="FY550" i="1"/>
  <c r="FX551" i="1"/>
  <c r="FW552" i="1"/>
  <c r="FV553" i="1"/>
  <c r="FU554" i="1"/>
  <c r="GA556" i="1"/>
  <c r="FZ557" i="1"/>
  <c r="FY558" i="1"/>
  <c r="FX560" i="1"/>
  <c r="FV350" i="1"/>
  <c r="FZ358" i="1"/>
  <c r="FV314" i="1"/>
  <c r="FU315" i="1"/>
  <c r="GA317" i="1"/>
  <c r="FZ318" i="1"/>
  <c r="FY319" i="1"/>
  <c r="FX320" i="1"/>
  <c r="FW321" i="1"/>
  <c r="FV322" i="1"/>
  <c r="FU323" i="1"/>
  <c r="GA325" i="1"/>
  <c r="FZ326" i="1"/>
  <c r="FY327" i="1"/>
  <c r="FX328" i="1"/>
  <c r="FW329" i="1"/>
  <c r="FV330" i="1"/>
  <c r="FU331" i="1"/>
  <c r="FZ565" i="1"/>
  <c r="FY566" i="1"/>
  <c r="FX567" i="1"/>
  <c r="FW568" i="1"/>
  <c r="FV569" i="1"/>
  <c r="FU570" i="1"/>
  <c r="GA572" i="1"/>
  <c r="FZ573" i="1"/>
  <c r="FY574" i="1"/>
  <c r="FX575" i="1"/>
  <c r="FW576" i="1"/>
  <c r="FV577" i="1"/>
  <c r="FU578" i="1"/>
  <c r="GA580" i="1"/>
  <c r="FZ581" i="1"/>
  <c r="FY582" i="1"/>
  <c r="FX583" i="1"/>
  <c r="FW584" i="1"/>
  <c r="GA589" i="1"/>
  <c r="FV530" i="1"/>
  <c r="FU531" i="1"/>
  <c r="GA533" i="1"/>
  <c r="FZ534" i="1"/>
  <c r="FY535" i="1"/>
  <c r="FX536" i="1"/>
  <c r="FW537" i="1"/>
  <c r="FV538" i="1"/>
  <c r="FU539" i="1"/>
  <c r="GA541" i="1"/>
  <c r="FZ542" i="1"/>
  <c r="FY543" i="1"/>
  <c r="FX544" i="1"/>
  <c r="FW545" i="1"/>
  <c r="FV546" i="1"/>
  <c r="FU547" i="1"/>
  <c r="GA549" i="1"/>
  <c r="FZ550" i="1"/>
  <c r="FY551" i="1"/>
  <c r="FX552" i="1"/>
  <c r="FW553" i="1"/>
  <c r="FV554" i="1"/>
  <c r="FU555" i="1"/>
  <c r="GA557" i="1"/>
  <c r="FZ558" i="1"/>
  <c r="FY560" i="1"/>
  <c r="FW350" i="1"/>
  <c r="GA358" i="1"/>
  <c r="FW314" i="1"/>
  <c r="FV315" i="1"/>
  <c r="FU316" i="1"/>
  <c r="GA318" i="1"/>
  <c r="FZ319" i="1"/>
  <c r="FY320" i="1"/>
  <c r="FX321" i="1"/>
  <c r="FW322" i="1"/>
  <c r="FV323" i="1"/>
  <c r="FU324" i="1"/>
  <c r="GA326" i="1"/>
  <c r="FZ327" i="1"/>
  <c r="FY328" i="1"/>
  <c r="FX329" i="1"/>
  <c r="FW330" i="1"/>
  <c r="FV331" i="1"/>
  <c r="FU332" i="1"/>
  <c r="GA565" i="1"/>
  <c r="FZ566" i="1"/>
  <c r="FY567" i="1"/>
  <c r="FX568" i="1"/>
  <c r="FW569" i="1"/>
  <c r="FV570" i="1"/>
  <c r="FU571" i="1"/>
  <c r="GA573" i="1"/>
  <c r="FZ574" i="1"/>
  <c r="FY575" i="1"/>
  <c r="FX576" i="1"/>
  <c r="FW577" i="1"/>
  <c r="FV578" i="1"/>
  <c r="FU579" i="1"/>
  <c r="GA581" i="1"/>
  <c r="FZ582" i="1"/>
  <c r="FY583" i="1"/>
  <c r="FX584" i="1"/>
  <c r="FW530" i="1"/>
  <c r="FV531" i="1"/>
  <c r="FU532" i="1"/>
  <c r="GA534" i="1"/>
  <c r="FZ535" i="1"/>
  <c r="FY536" i="1"/>
  <c r="FX537" i="1"/>
  <c r="FW538" i="1"/>
  <c r="FV539" i="1"/>
  <c r="FU540" i="1"/>
  <c r="GA542" i="1"/>
  <c r="FZ543" i="1"/>
  <c r="FY544" i="1"/>
  <c r="FX545" i="1"/>
  <c r="FW546" i="1"/>
  <c r="FV547" i="1"/>
  <c r="FU548" i="1"/>
  <c r="GA550" i="1"/>
  <c r="FZ551" i="1"/>
  <c r="FY552" i="1"/>
  <c r="FX553" i="1"/>
  <c r="FW554" i="1"/>
  <c r="FV555" i="1"/>
  <c r="FU556" i="1"/>
  <c r="GA558" i="1"/>
  <c r="FZ560" i="1"/>
  <c r="FX350" i="1"/>
  <c r="FX314" i="1"/>
  <c r="FW315" i="1"/>
  <c r="FV316" i="1"/>
  <c r="FU317" i="1"/>
  <c r="GA566" i="1"/>
  <c r="FZ567" i="1"/>
  <c r="FY568" i="1"/>
  <c r="FX569" i="1"/>
  <c r="FW570" i="1"/>
  <c r="FV571" i="1"/>
  <c r="FU572" i="1"/>
  <c r="GA574" i="1"/>
  <c r="FZ575" i="1"/>
  <c r="FY576" i="1"/>
  <c r="FX577" i="1"/>
  <c r="FW578" i="1"/>
  <c r="FV579" i="1"/>
  <c r="FU580" i="1"/>
  <c r="GA582" i="1"/>
  <c r="FZ583" i="1"/>
  <c r="FY584" i="1"/>
  <c r="FU589" i="1"/>
  <c r="FX530" i="1"/>
  <c r="FW531" i="1"/>
  <c r="FV532" i="1"/>
  <c r="FU533" i="1"/>
  <c r="GA535" i="1"/>
  <c r="FZ536" i="1"/>
  <c r="FY537" i="1"/>
  <c r="FX538" i="1"/>
  <c r="FW539" i="1"/>
  <c r="FV540" i="1"/>
  <c r="FU541" i="1"/>
  <c r="GA543" i="1"/>
  <c r="FZ544" i="1"/>
  <c r="FY545" i="1"/>
  <c r="FX546" i="1"/>
  <c r="FW547" i="1"/>
  <c r="FV548" i="1"/>
  <c r="FU549" i="1"/>
  <c r="GA551" i="1"/>
  <c r="FZ552" i="1"/>
  <c r="FY553" i="1"/>
  <c r="FX554" i="1"/>
  <c r="FW555" i="1"/>
  <c r="FV556" i="1"/>
  <c r="FU557" i="1"/>
  <c r="GA560" i="1"/>
  <c r="FY350" i="1"/>
  <c r="FU358" i="1"/>
  <c r="FY314" i="1"/>
  <c r="FX315" i="1"/>
  <c r="FW316" i="1"/>
  <c r="FV317" i="1"/>
  <c r="FU318" i="1"/>
  <c r="GA320" i="1"/>
  <c r="FZ321" i="1"/>
  <c r="FY322" i="1"/>
  <c r="FX323" i="1"/>
  <c r="FW324" i="1"/>
  <c r="FV325" i="1"/>
  <c r="FU326" i="1"/>
  <c r="GA328" i="1"/>
  <c r="FZ329" i="1"/>
  <c r="FY330" i="1"/>
  <c r="FX331" i="1"/>
  <c r="FW332" i="1"/>
  <c r="FU565" i="1"/>
  <c r="GA567" i="1"/>
  <c r="FZ568" i="1"/>
  <c r="FY569" i="1"/>
  <c r="FX570" i="1"/>
  <c r="FW571" i="1"/>
  <c r="FV572" i="1"/>
  <c r="FU573" i="1"/>
  <c r="GA575" i="1"/>
  <c r="FZ576" i="1"/>
  <c r="FY577" i="1"/>
  <c r="FX578" i="1"/>
  <c r="FW579" i="1"/>
  <c r="FV580" i="1"/>
  <c r="FU581" i="1"/>
  <c r="GA583" i="1"/>
  <c r="FZ584" i="1"/>
  <c r="FV589" i="1"/>
  <c r="FY530" i="1"/>
  <c r="FX531" i="1"/>
  <c r="FW532" i="1"/>
  <c r="FV533" i="1"/>
  <c r="FU534" i="1"/>
  <c r="GA536" i="1"/>
  <c r="FZ537" i="1"/>
  <c r="FY538" i="1"/>
  <c r="FX539" i="1"/>
  <c r="FW540" i="1"/>
  <c r="FV541" i="1"/>
  <c r="FU542" i="1"/>
  <c r="GA544" i="1"/>
  <c r="FZ545" i="1"/>
  <c r="FY546" i="1"/>
  <c r="FX547" i="1"/>
  <c r="FW548" i="1"/>
  <c r="FV549" i="1"/>
  <c r="FU550" i="1"/>
  <c r="GA552" i="1"/>
  <c r="FZ553" i="1"/>
  <c r="FY554" i="1"/>
  <c r="FX555" i="1"/>
  <c r="FW556" i="1"/>
  <c r="FV557" i="1"/>
  <c r="FU558" i="1"/>
  <c r="FZ350" i="1"/>
  <c r="FV358" i="1"/>
  <c r="FZ314" i="1"/>
  <c r="FY315" i="1"/>
  <c r="FX316" i="1"/>
  <c r="FW317" i="1"/>
  <c r="FV318" i="1"/>
  <c r="FU319" i="1"/>
  <c r="GA321" i="1"/>
  <c r="FZ322" i="1"/>
  <c r="FY323" i="1"/>
  <c r="FX324" i="1"/>
  <c r="FW325" i="1"/>
  <c r="FV326" i="1"/>
  <c r="FU327" i="1"/>
  <c r="GA329" i="1"/>
  <c r="FZ330" i="1"/>
  <c r="FY331" i="1"/>
  <c r="FX332" i="1"/>
  <c r="FW565" i="1"/>
  <c r="FV566" i="1"/>
  <c r="FU567" i="1"/>
  <c r="GA569" i="1"/>
  <c r="FZ570" i="1"/>
  <c r="FY571" i="1"/>
  <c r="FX572" i="1"/>
  <c r="FW573" i="1"/>
  <c r="FV574" i="1"/>
  <c r="FU575" i="1"/>
  <c r="GA577" i="1"/>
  <c r="FZ578" i="1"/>
  <c r="FY579" i="1"/>
  <c r="FX580" i="1"/>
  <c r="FW581" i="1"/>
  <c r="FV582" i="1"/>
  <c r="FU583" i="1"/>
  <c r="FX589" i="1"/>
  <c r="GA530" i="1"/>
  <c r="FZ531" i="1"/>
  <c r="FY532" i="1"/>
  <c r="FX533" i="1"/>
  <c r="FW534" i="1"/>
  <c r="FV535" i="1"/>
  <c r="FU536" i="1"/>
  <c r="GA538" i="1"/>
  <c r="FZ539" i="1"/>
  <c r="FY540" i="1"/>
  <c r="FX541" i="1"/>
  <c r="FW542" i="1"/>
  <c r="FV543" i="1"/>
  <c r="FU544" i="1"/>
  <c r="GA546" i="1"/>
  <c r="FZ547" i="1"/>
  <c r="FY548" i="1"/>
  <c r="FX549" i="1"/>
  <c r="FW550" i="1"/>
  <c r="FV551" i="1"/>
  <c r="FU552" i="1"/>
  <c r="GA554" i="1"/>
  <c r="FZ555" i="1"/>
  <c r="FY556" i="1"/>
  <c r="FX557" i="1"/>
  <c r="FW558" i="1"/>
  <c r="FV560" i="1"/>
  <c r="FX358" i="1"/>
  <c r="GA315" i="1"/>
  <c r="FZ316" i="1"/>
  <c r="FY317" i="1"/>
  <c r="FX318" i="1"/>
  <c r="FW319" i="1"/>
  <c r="FV320" i="1"/>
  <c r="FU321" i="1"/>
  <c r="GA323" i="1"/>
  <c r="FZ324" i="1"/>
  <c r="FY325" i="1"/>
  <c r="FX326" i="1"/>
  <c r="FW327" i="1"/>
  <c r="FV328" i="1"/>
  <c r="FU329" i="1"/>
  <c r="GA331" i="1"/>
  <c r="FZ332" i="1"/>
  <c r="FY570" i="1"/>
  <c r="FZ577" i="1"/>
  <c r="GA584" i="1"/>
  <c r="FV534" i="1"/>
  <c r="FW541" i="1"/>
  <c r="FX548" i="1"/>
  <c r="FY555" i="1"/>
  <c r="GA319" i="1"/>
  <c r="FU322" i="1"/>
  <c r="FY324" i="1"/>
  <c r="FV329" i="1"/>
  <c r="FZ331" i="1"/>
  <c r="FV333" i="1"/>
  <c r="FU334" i="1"/>
  <c r="GA336" i="1"/>
  <c r="FZ337" i="1"/>
  <c r="FY338" i="1"/>
  <c r="FX339" i="1"/>
  <c r="FW340" i="1"/>
  <c r="FV341" i="1"/>
  <c r="FU342" i="1"/>
  <c r="FZ277" i="1"/>
  <c r="FY278" i="1"/>
  <c r="FX279" i="1"/>
  <c r="FW280" i="1"/>
  <c r="FV281" i="1"/>
  <c r="FU282" i="1"/>
  <c r="GA284" i="1"/>
  <c r="FZ285" i="1"/>
  <c r="FY286" i="1"/>
  <c r="FX287" i="1"/>
  <c r="FW288" i="1"/>
  <c r="FV289" i="1"/>
  <c r="FU290" i="1"/>
  <c r="GA292" i="1"/>
  <c r="FZ293" i="1"/>
  <c r="FY294" i="1"/>
  <c r="FX295" i="1"/>
  <c r="FW296" i="1"/>
  <c r="FV297" i="1"/>
  <c r="FU298" i="1"/>
  <c r="GA300" i="1"/>
  <c r="FZ301" i="1"/>
  <c r="FY302" i="1"/>
  <c r="FX303" i="1"/>
  <c r="FW304" i="1"/>
  <c r="FV305" i="1"/>
  <c r="FU307" i="1"/>
  <c r="FZ251" i="1"/>
  <c r="FX571" i="1"/>
  <c r="FY578" i="1"/>
  <c r="FW589" i="1"/>
  <c r="FU535" i="1"/>
  <c r="FV542" i="1"/>
  <c r="FW549" i="1"/>
  <c r="FX556" i="1"/>
  <c r="GA314" i="1"/>
  <c r="FU320" i="1"/>
  <c r="FX322" i="1"/>
  <c r="GA324" i="1"/>
  <c r="FV327" i="1"/>
  <c r="FY329" i="1"/>
  <c r="FW333" i="1"/>
  <c r="FV334" i="1"/>
  <c r="FU335" i="1"/>
  <c r="GA337" i="1"/>
  <c r="FZ338" i="1"/>
  <c r="FY339" i="1"/>
  <c r="FX340" i="1"/>
  <c r="FW341" i="1"/>
  <c r="FV342" i="1"/>
  <c r="FU343" i="1"/>
  <c r="GA277" i="1"/>
  <c r="FZ278" i="1"/>
  <c r="FY279" i="1"/>
  <c r="FX280" i="1"/>
  <c r="FW281" i="1"/>
  <c r="FV282" i="1"/>
  <c r="FU283" i="1"/>
  <c r="GA285" i="1"/>
  <c r="FZ286" i="1"/>
  <c r="FY287" i="1"/>
  <c r="FX288" i="1"/>
  <c r="FW289" i="1"/>
  <c r="FV290" i="1"/>
  <c r="FU291" i="1"/>
  <c r="GA293" i="1"/>
  <c r="FZ294" i="1"/>
  <c r="FY295" i="1"/>
  <c r="FX296" i="1"/>
  <c r="FW297" i="1"/>
  <c r="FV298" i="1"/>
  <c r="FU299" i="1"/>
  <c r="GA301" i="1"/>
  <c r="FZ302" i="1"/>
  <c r="FY303" i="1"/>
  <c r="FX304" i="1"/>
  <c r="FW305" i="1"/>
  <c r="FV307" i="1"/>
  <c r="GA251" i="1"/>
  <c r="FZ252" i="1"/>
  <c r="FY253" i="1"/>
  <c r="FX254" i="1"/>
  <c r="FW255" i="1"/>
  <c r="FV256" i="1"/>
  <c r="FU257" i="1"/>
  <c r="GA259" i="1"/>
  <c r="FZ260" i="1"/>
  <c r="FY261" i="1"/>
  <c r="FX262" i="1"/>
  <c r="FW263" i="1"/>
  <c r="FV264" i="1"/>
  <c r="FU265" i="1"/>
  <c r="GA267" i="1"/>
  <c r="FZ268" i="1"/>
  <c r="FY269" i="1"/>
  <c r="FX270" i="1"/>
  <c r="GA224" i="1"/>
  <c r="FZ225" i="1"/>
  <c r="FY226" i="1"/>
  <c r="FX227" i="1"/>
  <c r="FW228" i="1"/>
  <c r="FV229" i="1"/>
  <c r="FU230" i="1"/>
  <c r="FV565" i="1"/>
  <c r="FW572" i="1"/>
  <c r="FX579" i="1"/>
  <c r="FU543" i="1"/>
  <c r="FV550" i="1"/>
  <c r="FW557" i="1"/>
  <c r="FZ315" i="1"/>
  <c r="FW320" i="1"/>
  <c r="GA322" i="1"/>
  <c r="FU325" i="1"/>
  <c r="FX327" i="1"/>
  <c r="FV332" i="1"/>
  <c r="FX333" i="1"/>
  <c r="FW334" i="1"/>
  <c r="FV335" i="1"/>
  <c r="FU336" i="1"/>
  <c r="GA338" i="1"/>
  <c r="FZ339" i="1"/>
  <c r="FY340" i="1"/>
  <c r="FX341" i="1"/>
  <c r="FW342" i="1"/>
  <c r="FV343" i="1"/>
  <c r="GA278" i="1"/>
  <c r="FZ279" i="1"/>
  <c r="FY280" i="1"/>
  <c r="FX281" i="1"/>
  <c r="FW282" i="1"/>
  <c r="FV283" i="1"/>
  <c r="FU284" i="1"/>
  <c r="GA286" i="1"/>
  <c r="FZ287" i="1"/>
  <c r="FY288" i="1"/>
  <c r="FX289" i="1"/>
  <c r="FW290" i="1"/>
  <c r="FV291" i="1"/>
  <c r="FU292" i="1"/>
  <c r="GA294" i="1"/>
  <c r="FZ295" i="1"/>
  <c r="FY296" i="1"/>
  <c r="FX297" i="1"/>
  <c r="FW298" i="1"/>
  <c r="FV299" i="1"/>
  <c r="FU300" i="1"/>
  <c r="GA302" i="1"/>
  <c r="FZ303" i="1"/>
  <c r="FY304" i="1"/>
  <c r="FX305" i="1"/>
  <c r="FW307" i="1"/>
  <c r="FU582" i="1"/>
  <c r="FY531" i="1"/>
  <c r="FZ538" i="1"/>
  <c r="GA545" i="1"/>
  <c r="FW318" i="1"/>
  <c r="FV321" i="1"/>
  <c r="FZ323" i="1"/>
  <c r="FW328" i="1"/>
  <c r="GA330" i="1"/>
  <c r="GA333" i="1"/>
  <c r="FZ334" i="1"/>
  <c r="FY335" i="1"/>
  <c r="FX336" i="1"/>
  <c r="FW337" i="1"/>
  <c r="FV338" i="1"/>
  <c r="FU339" i="1"/>
  <c r="GA341" i="1"/>
  <c r="FZ342" i="1"/>
  <c r="FY343" i="1"/>
  <c r="FW277" i="1"/>
  <c r="FV278" i="1"/>
  <c r="FU279" i="1"/>
  <c r="GA281" i="1"/>
  <c r="FZ282" i="1"/>
  <c r="FY283" i="1"/>
  <c r="FX284" i="1"/>
  <c r="FW285" i="1"/>
  <c r="FV286" i="1"/>
  <c r="FU287" i="1"/>
  <c r="GA289" i="1"/>
  <c r="FZ290" i="1"/>
  <c r="FY291" i="1"/>
  <c r="FX292" i="1"/>
  <c r="FW293" i="1"/>
  <c r="FV294" i="1"/>
  <c r="FU295" i="1"/>
  <c r="GA297" i="1"/>
  <c r="FZ298" i="1"/>
  <c r="FY299" i="1"/>
  <c r="FX300" i="1"/>
  <c r="FW301" i="1"/>
  <c r="FV302" i="1"/>
  <c r="FU303" i="1"/>
  <c r="GA305" i="1"/>
  <c r="FZ307" i="1"/>
  <c r="FW251" i="1"/>
  <c r="FV252" i="1"/>
  <c r="FU253" i="1"/>
  <c r="GA255" i="1"/>
  <c r="FZ256" i="1"/>
  <c r="FY257" i="1"/>
  <c r="FX258" i="1"/>
  <c r="FW259" i="1"/>
  <c r="FV260" i="1"/>
  <c r="FU261" i="1"/>
  <c r="GA263" i="1"/>
  <c r="FZ264" i="1"/>
  <c r="FY265" i="1"/>
  <c r="FX266" i="1"/>
  <c r="FW267" i="1"/>
  <c r="FV268" i="1"/>
  <c r="FU269" i="1"/>
  <c r="FX223" i="1"/>
  <c r="GA568" i="1"/>
  <c r="FX532" i="1"/>
  <c r="FY539" i="1"/>
  <c r="FZ546" i="1"/>
  <c r="GA553" i="1"/>
  <c r="GA350" i="1"/>
  <c r="FV319" i="1"/>
  <c r="FY321" i="1"/>
  <c r="FW326" i="1"/>
  <c r="FZ328" i="1"/>
  <c r="GA334" i="1"/>
  <c r="FZ335" i="1"/>
  <c r="FY336" i="1"/>
  <c r="FX337" i="1"/>
  <c r="FW338" i="1"/>
  <c r="FV339" i="1"/>
  <c r="FU340" i="1"/>
  <c r="GA342" i="1"/>
  <c r="FZ343" i="1"/>
  <c r="FX277" i="1"/>
  <c r="FW278" i="1"/>
  <c r="FV279" i="1"/>
  <c r="FU280" i="1"/>
  <c r="GA282" i="1"/>
  <c r="FZ283" i="1"/>
  <c r="FY284" i="1"/>
  <c r="FX285" i="1"/>
  <c r="FW286" i="1"/>
  <c r="FV287" i="1"/>
  <c r="FU288" i="1"/>
  <c r="GA290" i="1"/>
  <c r="FZ291" i="1"/>
  <c r="FY292" i="1"/>
  <c r="FX293" i="1"/>
  <c r="FW294" i="1"/>
  <c r="FV295" i="1"/>
  <c r="FU296" i="1"/>
  <c r="GA298" i="1"/>
  <c r="FZ299" i="1"/>
  <c r="FY300" i="1"/>
  <c r="FX301" i="1"/>
  <c r="FW302" i="1"/>
  <c r="FV303" i="1"/>
  <c r="FU304" i="1"/>
  <c r="GA307" i="1"/>
  <c r="FX251" i="1"/>
  <c r="FW252" i="1"/>
  <c r="FV253" i="1"/>
  <c r="FU254" i="1"/>
  <c r="GA256" i="1"/>
  <c r="FZ257" i="1"/>
  <c r="FY258" i="1"/>
  <c r="FX259" i="1"/>
  <c r="FW260" i="1"/>
  <c r="FV261" i="1"/>
  <c r="FU262" i="1"/>
  <c r="GA264" i="1"/>
  <c r="FZ265" i="1"/>
  <c r="FY266" i="1"/>
  <c r="FX267" i="1"/>
  <c r="FW268" i="1"/>
  <c r="FV269" i="1"/>
  <c r="FU270" i="1"/>
  <c r="FY223" i="1"/>
  <c r="FV581" i="1"/>
  <c r="FW358" i="1"/>
  <c r="FW323" i="1"/>
  <c r="FU330" i="1"/>
  <c r="FW336" i="1"/>
  <c r="FU341" i="1"/>
  <c r="FX343" i="1"/>
  <c r="FU281" i="1"/>
  <c r="FX283" i="1"/>
  <c r="FV288" i="1"/>
  <c r="FY290" i="1"/>
  <c r="FU293" i="1"/>
  <c r="FW295" i="1"/>
  <c r="FZ297" i="1"/>
  <c r="FV300" i="1"/>
  <c r="FX302" i="1"/>
  <c r="GA304" i="1"/>
  <c r="FU251" i="1"/>
  <c r="GA252" i="1"/>
  <c r="FV254" i="1"/>
  <c r="FY255" i="1"/>
  <c r="FW258" i="1"/>
  <c r="FW261" i="1"/>
  <c r="FZ262" i="1"/>
  <c r="FU264" i="1"/>
  <c r="FX265" i="1"/>
  <c r="FX268" i="1"/>
  <c r="GA269" i="1"/>
  <c r="FV224" i="1"/>
  <c r="FV225" i="1"/>
  <c r="FV226" i="1"/>
  <c r="FV227" i="1"/>
  <c r="FV228" i="1"/>
  <c r="FW229" i="1"/>
  <c r="FW230" i="1"/>
  <c r="FW231" i="1"/>
  <c r="FV232" i="1"/>
  <c r="FU233" i="1"/>
  <c r="GA235" i="1"/>
  <c r="FZ236" i="1"/>
  <c r="FY237" i="1"/>
  <c r="FX238" i="1"/>
  <c r="FW239" i="1"/>
  <c r="FV240" i="1"/>
  <c r="FU241" i="1"/>
  <c r="FV231" i="1"/>
  <c r="FV239" i="1"/>
  <c r="FU566" i="1"/>
  <c r="FY316" i="1"/>
  <c r="FV324" i="1"/>
  <c r="FX330" i="1"/>
  <c r="FX334" i="1"/>
  <c r="FZ336" i="1"/>
  <c r="FY341" i="1"/>
  <c r="GA343" i="1"/>
  <c r="FY281" i="1"/>
  <c r="GA283" i="1"/>
  <c r="FU286" i="1"/>
  <c r="FZ288" i="1"/>
  <c r="FV293" i="1"/>
  <c r="GA295" i="1"/>
  <c r="FW300" i="1"/>
  <c r="FU305" i="1"/>
  <c r="FV251" i="1"/>
  <c r="FW254" i="1"/>
  <c r="FZ255" i="1"/>
  <c r="FV257" i="1"/>
  <c r="FZ258" i="1"/>
  <c r="FX261" i="1"/>
  <c r="GA262" i="1"/>
  <c r="FW264" i="1"/>
  <c r="GA265" i="1"/>
  <c r="FU267" i="1"/>
  <c r="FY268" i="1"/>
  <c r="FU223" i="1"/>
  <c r="FW224" i="1"/>
  <c r="FW225" i="1"/>
  <c r="FW226" i="1"/>
  <c r="FW227" i="1"/>
  <c r="FX228" i="1"/>
  <c r="FX229" i="1"/>
  <c r="FX230" i="1"/>
  <c r="FX231" i="1"/>
  <c r="FW232" i="1"/>
  <c r="FV233" i="1"/>
  <c r="FU234" i="1"/>
  <c r="GA236" i="1"/>
  <c r="FZ237" i="1"/>
  <c r="FY238" i="1"/>
  <c r="FX239" i="1"/>
  <c r="FW240" i="1"/>
  <c r="FV241" i="1"/>
  <c r="FU242" i="1"/>
  <c r="FW339" i="1"/>
  <c r="FX286" i="1"/>
  <c r="FW291" i="1"/>
  <c r="FY293" i="1"/>
  <c r="FX298" i="1"/>
  <c r="FZ300" i="1"/>
  <c r="FY305" i="1"/>
  <c r="FY251" i="1"/>
  <c r="FW257" i="1"/>
  <c r="GA258" i="1"/>
  <c r="FU260" i="1"/>
  <c r="FU263" i="1"/>
  <c r="FX264" i="1"/>
  <c r="GA268" i="1"/>
  <c r="FV270" i="1"/>
  <c r="FV223" i="1"/>
  <c r="FX225" i="1"/>
  <c r="FX226" i="1"/>
  <c r="FY227" i="1"/>
  <c r="FY228" i="1"/>
  <c r="FY230" i="1"/>
  <c r="FY231" i="1"/>
  <c r="FW233" i="1"/>
  <c r="FV234" i="1"/>
  <c r="FZ238" i="1"/>
  <c r="FY239" i="1"/>
  <c r="FW241" i="1"/>
  <c r="FV242" i="1"/>
  <c r="FU560" i="1"/>
  <c r="GA299" i="1"/>
  <c r="FU268" i="1"/>
  <c r="FU227" i="1"/>
  <c r="FW238" i="1"/>
  <c r="FY547" i="1"/>
  <c r="FX317" i="1"/>
  <c r="FX325" i="1"/>
  <c r="FW331" i="1"/>
  <c r="FY334" i="1"/>
  <c r="FU337" i="1"/>
  <c r="FZ341" i="1"/>
  <c r="FU277" i="1"/>
  <c r="FW279" i="1"/>
  <c r="FZ281" i="1"/>
  <c r="FV284" i="1"/>
  <c r="GA288" i="1"/>
  <c r="FY254" i="1"/>
  <c r="FZ261" i="1"/>
  <c r="FV267" i="1"/>
  <c r="FX224" i="1"/>
  <c r="FY229" i="1"/>
  <c r="FX232" i="1"/>
  <c r="FU235" i="1"/>
  <c r="GA237" i="1"/>
  <c r="FX240" i="1"/>
  <c r="FX338" i="1"/>
  <c r="FX255" i="1"/>
  <c r="GA242" i="1"/>
  <c r="FZ569" i="1"/>
  <c r="FZ530" i="1"/>
  <c r="FU551" i="1"/>
  <c r="FX319" i="1"/>
  <c r="FZ325" i="1"/>
  <c r="FY332" i="1"/>
  <c r="FV337" i="1"/>
  <c r="GA339" i="1"/>
  <c r="FV277" i="1"/>
  <c r="GA279" i="1"/>
  <c r="FW284" i="1"/>
  <c r="FU289" i="1"/>
  <c r="FX291" i="1"/>
  <c r="FV296" i="1"/>
  <c r="FY298" i="1"/>
  <c r="FU301" i="1"/>
  <c r="FW303" i="1"/>
  <c r="FZ305" i="1"/>
  <c r="FW253" i="1"/>
  <c r="FZ254" i="1"/>
  <c r="FU256" i="1"/>
  <c r="FX257" i="1"/>
  <c r="FX260" i="1"/>
  <c r="GA261" i="1"/>
  <c r="FV263" i="1"/>
  <c r="FY264" i="1"/>
  <c r="FU266" i="1"/>
  <c r="FY267" i="1"/>
  <c r="FW270" i="1"/>
  <c r="FW223" i="1"/>
  <c r="FY224" i="1"/>
  <c r="FY225" i="1"/>
  <c r="FZ226" i="1"/>
  <c r="FZ227" i="1"/>
  <c r="FZ228" i="1"/>
  <c r="FZ229" i="1"/>
  <c r="FZ230" i="1"/>
  <c r="FZ231" i="1"/>
  <c r="FY232" i="1"/>
  <c r="FX233" i="1"/>
  <c r="FW234" i="1"/>
  <c r="FV235" i="1"/>
  <c r="FU236" i="1"/>
  <c r="GA238" i="1"/>
  <c r="FZ239" i="1"/>
  <c r="FY240" i="1"/>
  <c r="FX241" i="1"/>
  <c r="FW242" i="1"/>
  <c r="FW343" i="1"/>
  <c r="FY285" i="1"/>
  <c r="FZ292" i="1"/>
  <c r="FZ304" i="1"/>
  <c r="FY262" i="1"/>
  <c r="FZ269" i="1"/>
  <c r="FU228" i="1"/>
  <c r="GA234" i="1"/>
  <c r="FX237" i="1"/>
  <c r="FV573" i="1"/>
  <c r="FW533" i="1"/>
  <c r="FZ320" i="1"/>
  <c r="FY326" i="1"/>
  <c r="GA332" i="1"/>
  <c r="FW335" i="1"/>
  <c r="FY337" i="1"/>
  <c r="FX342" i="1"/>
  <c r="FY277" i="1"/>
  <c r="FX282" i="1"/>
  <c r="FZ284" i="1"/>
  <c r="FY289" i="1"/>
  <c r="GA291" i="1"/>
  <c r="FU294" i="1"/>
  <c r="FZ296" i="1"/>
  <c r="FV301" i="1"/>
  <c r="GA303" i="1"/>
  <c r="FX253" i="1"/>
  <c r="GA254" i="1"/>
  <c r="FW256" i="1"/>
  <c r="GA257" i="1"/>
  <c r="FU259" i="1"/>
  <c r="FY260" i="1"/>
  <c r="FX263" i="1"/>
  <c r="FV266" i="1"/>
  <c r="FZ267" i="1"/>
  <c r="FY270" i="1"/>
  <c r="FZ223" i="1"/>
  <c r="FZ224" i="1"/>
  <c r="GA225" i="1"/>
  <c r="GA226" i="1"/>
  <c r="GA227" i="1"/>
  <c r="GA228" i="1"/>
  <c r="GA229" i="1"/>
  <c r="GA230" i="1"/>
  <c r="GA231" i="1"/>
  <c r="FZ232" i="1"/>
  <c r="FY233" i="1"/>
  <c r="FX234" i="1"/>
  <c r="FW235" i="1"/>
  <c r="FV236" i="1"/>
  <c r="FU237" i="1"/>
  <c r="GA239" i="1"/>
  <c r="FZ240" i="1"/>
  <c r="FY241" i="1"/>
  <c r="FX242" i="1"/>
  <c r="GA280" i="1"/>
  <c r="FU302" i="1"/>
  <c r="FV258" i="1"/>
  <c r="GA266" i="1"/>
  <c r="FU226" i="1"/>
  <c r="FU232" i="1"/>
  <c r="FU240" i="1"/>
  <c r="FU574" i="1"/>
  <c r="FZ554" i="1"/>
  <c r="GA327" i="1"/>
  <c r="FU333" i="1"/>
  <c r="FX335" i="1"/>
  <c r="FV340" i="1"/>
  <c r="FY342" i="1"/>
  <c r="FV280" i="1"/>
  <c r="FY282" i="1"/>
  <c r="FU285" i="1"/>
  <c r="FW287" i="1"/>
  <c r="FZ289" i="1"/>
  <c r="FV292" i="1"/>
  <c r="FX294" i="1"/>
  <c r="GA296" i="1"/>
  <c r="FW299" i="1"/>
  <c r="FY301" i="1"/>
  <c r="FX307" i="1"/>
  <c r="FU252" i="1"/>
  <c r="FZ253" i="1"/>
  <c r="FU255" i="1"/>
  <c r="FX256" i="1"/>
  <c r="FV259" i="1"/>
  <c r="GA260" i="1"/>
  <c r="FV262" i="1"/>
  <c r="FY263" i="1"/>
  <c r="FW266" i="1"/>
  <c r="FW269" i="1"/>
  <c r="FZ270" i="1"/>
  <c r="GA223" i="1"/>
  <c r="GA232" i="1"/>
  <c r="FZ233" i="1"/>
  <c r="FY234" i="1"/>
  <c r="FX235" i="1"/>
  <c r="FW236" i="1"/>
  <c r="FV237" i="1"/>
  <c r="FU238" i="1"/>
  <c r="GA240" i="1"/>
  <c r="FZ241" i="1"/>
  <c r="FY242" i="1"/>
  <c r="FV336" i="1"/>
  <c r="FX278" i="1"/>
  <c r="FU224" i="1"/>
  <c r="FU229" i="1"/>
  <c r="FZ235" i="1"/>
  <c r="GA576" i="1"/>
  <c r="GA537" i="1"/>
  <c r="FV558" i="1"/>
  <c r="FU328" i="1"/>
  <c r="FY333" i="1"/>
  <c r="GA335" i="1"/>
  <c r="FU338" i="1"/>
  <c r="FZ340" i="1"/>
  <c r="FU278" i="1"/>
  <c r="FZ280" i="1"/>
  <c r="FV285" i="1"/>
  <c r="GA287" i="1"/>
  <c r="FW292" i="1"/>
  <c r="FU297" i="1"/>
  <c r="FX299" i="1"/>
  <c r="FV304" i="1"/>
  <c r="FY307" i="1"/>
  <c r="FX252" i="1"/>
  <c r="GA253" i="1"/>
  <c r="FV255" i="1"/>
  <c r="FY256" i="1"/>
  <c r="FU258" i="1"/>
  <c r="FY259" i="1"/>
  <c r="FW262" i="1"/>
  <c r="FZ263" i="1"/>
  <c r="FV265" i="1"/>
  <c r="FZ266" i="1"/>
  <c r="FX269" i="1"/>
  <c r="GA270" i="1"/>
  <c r="FU231" i="1"/>
  <c r="GA233" i="1"/>
  <c r="FZ234" i="1"/>
  <c r="FY235" i="1"/>
  <c r="FX236" i="1"/>
  <c r="FW237" i="1"/>
  <c r="FV238" i="1"/>
  <c r="FU239" i="1"/>
  <c r="GA241" i="1"/>
  <c r="FZ242" i="1"/>
  <c r="FW580" i="1"/>
  <c r="FX540" i="1"/>
  <c r="FZ333" i="1"/>
  <c r="GA340" i="1"/>
  <c r="FW283" i="1"/>
  <c r="FX290" i="1"/>
  <c r="FY297" i="1"/>
  <c r="FY252" i="1"/>
  <c r="FZ259" i="1"/>
  <c r="FW265" i="1"/>
  <c r="FU225" i="1"/>
  <c r="FV230" i="1"/>
  <c r="FY236" i="1"/>
  <c r="FU353" i="1"/>
  <c r="FV309" i="1"/>
  <c r="FY244" i="1"/>
  <c r="FZ244" i="1"/>
  <c r="FV353" i="1"/>
  <c r="FW309" i="1"/>
  <c r="FW353" i="1"/>
  <c r="FX309" i="1"/>
  <c r="FX353" i="1"/>
  <c r="FZ353" i="1"/>
  <c r="FV244" i="1"/>
  <c r="FU244" i="1"/>
  <c r="FW244" i="1"/>
  <c r="FZ309" i="1"/>
  <c r="FY353" i="1"/>
  <c r="FX244" i="1"/>
  <c r="FU309" i="1"/>
  <c r="GA244" i="1"/>
  <c r="FZ3" i="2" s="1"/>
  <c r="GA353" i="1"/>
  <c r="FZ29" i="2" s="1"/>
  <c r="FY309" i="1"/>
  <c r="GA309" i="1"/>
  <c r="FZ16" i="2" s="1"/>
  <c r="GA311" i="1"/>
  <c r="FZ17" i="2" s="1"/>
  <c r="FW246" i="1"/>
  <c r="FV4" i="2" s="1"/>
  <c r="FX246" i="1"/>
  <c r="FW4" i="2" s="1"/>
  <c r="GA355" i="1"/>
  <c r="FZ30" i="2" s="1"/>
  <c r="FU311" i="1"/>
  <c r="FT17" i="2" s="1"/>
  <c r="FU355" i="1"/>
  <c r="FT30" i="2" s="1"/>
  <c r="FV311" i="1"/>
  <c r="FU17" i="2" s="1"/>
  <c r="FY246" i="1"/>
  <c r="FX4" i="2" s="1"/>
  <c r="FX355" i="1"/>
  <c r="FW30" i="2" s="1"/>
  <c r="FY311" i="1"/>
  <c r="FX17" i="2" s="1"/>
  <c r="GA246" i="1"/>
  <c r="FZ4" i="2" s="1"/>
  <c r="FY355" i="1"/>
  <c r="FX30" i="2" s="1"/>
  <c r="FZ355" i="1"/>
  <c r="FY30" i="2" s="1"/>
  <c r="FW311" i="1"/>
  <c r="FV17" i="2" s="1"/>
  <c r="FU246" i="1"/>
  <c r="FT4" i="2" s="1"/>
  <c r="FZ246" i="1"/>
  <c r="FY4" i="2" s="1"/>
  <c r="FX311" i="1"/>
  <c r="FW17" i="2" s="1"/>
  <c r="FW355" i="1"/>
  <c r="FV30" i="2" s="1"/>
  <c r="FZ311" i="1"/>
  <c r="FY17" i="2" s="1"/>
  <c r="FV355" i="1"/>
  <c r="FU30" i="2" s="1"/>
  <c r="FV246" i="1"/>
  <c r="FU4" i="2" s="1"/>
  <c r="FR558" i="1"/>
  <c r="FJ558" i="1"/>
  <c r="FB558" i="1"/>
  <c r="ET558" i="1"/>
  <c r="EL558" i="1"/>
  <c r="ED558" i="1"/>
  <c r="DV558" i="1"/>
  <c r="DN558" i="1"/>
  <c r="DF558" i="1"/>
  <c r="CX558" i="1"/>
  <c r="CP558" i="1"/>
  <c r="CH558" i="1"/>
  <c r="BZ558" i="1"/>
  <c r="BR558" i="1"/>
  <c r="BJ558" i="1"/>
  <c r="BB558" i="1"/>
  <c r="AT558" i="1"/>
  <c r="AL558" i="1"/>
  <c r="AD558" i="1"/>
  <c r="V558" i="1"/>
  <c r="N558" i="1"/>
  <c r="F558" i="1"/>
  <c r="AK558" i="1"/>
  <c r="U558" i="1"/>
  <c r="E558" i="1"/>
  <c r="AR558" i="1"/>
  <c r="T558" i="1"/>
  <c r="FM558" i="1"/>
  <c r="EG558" i="1"/>
  <c r="DA558" i="1"/>
  <c r="BM558" i="1"/>
  <c r="AG558" i="1"/>
  <c r="FC558" i="1"/>
  <c r="DG558" i="1"/>
  <c r="BS558" i="1"/>
  <c r="AE558" i="1"/>
  <c r="FQ558" i="1"/>
  <c r="FI558" i="1"/>
  <c r="FA558" i="1"/>
  <c r="ES558" i="1"/>
  <c r="EK558" i="1"/>
  <c r="EC558" i="1"/>
  <c r="DU558" i="1"/>
  <c r="DM558" i="1"/>
  <c r="DE558" i="1"/>
  <c r="CW558" i="1"/>
  <c r="CO558" i="1"/>
  <c r="CG558" i="1"/>
  <c r="BY558" i="1"/>
  <c r="BQ558" i="1"/>
  <c r="BI558" i="1"/>
  <c r="BA558" i="1"/>
  <c r="AS558" i="1"/>
  <c r="AC558" i="1"/>
  <c r="M558" i="1"/>
  <c r="AB558" i="1"/>
  <c r="D558" i="1"/>
  <c r="EW558" i="1"/>
  <c r="DI558" i="1"/>
  <c r="CC558" i="1"/>
  <c r="AW558" i="1"/>
  <c r="Y558" i="1"/>
  <c r="EM558" i="1"/>
  <c r="CY558" i="1"/>
  <c r="BK558" i="1"/>
  <c r="W558" i="1"/>
  <c r="FP558" i="1"/>
  <c r="FH558" i="1"/>
  <c r="EZ558" i="1"/>
  <c r="ER558" i="1"/>
  <c r="EJ558" i="1"/>
  <c r="EB558" i="1"/>
  <c r="DT558" i="1"/>
  <c r="DL558" i="1"/>
  <c r="DD558" i="1"/>
  <c r="CV558" i="1"/>
  <c r="CN558" i="1"/>
  <c r="CF558" i="1"/>
  <c r="BX558" i="1"/>
  <c r="BP558" i="1"/>
  <c r="BH558" i="1"/>
  <c r="AZ558" i="1"/>
  <c r="AJ558" i="1"/>
  <c r="L558" i="1"/>
  <c r="EO558" i="1"/>
  <c r="DQ558" i="1"/>
  <c r="CK558" i="1"/>
  <c r="BE558" i="1"/>
  <c r="I558" i="1"/>
  <c r="DW558" i="1"/>
  <c r="CA558" i="1"/>
  <c r="AM558" i="1"/>
  <c r="FO558" i="1"/>
  <c r="FG558" i="1"/>
  <c r="EY558" i="1"/>
  <c r="EQ558" i="1"/>
  <c r="EI558" i="1"/>
  <c r="EA558" i="1"/>
  <c r="DS558" i="1"/>
  <c r="DK558" i="1"/>
  <c r="DC558" i="1"/>
  <c r="CU558" i="1"/>
  <c r="CM558" i="1"/>
  <c r="CE558" i="1"/>
  <c r="BW558" i="1"/>
  <c r="BO558" i="1"/>
  <c r="BG558" i="1"/>
  <c r="AY558" i="1"/>
  <c r="AQ558" i="1"/>
  <c r="AI558" i="1"/>
  <c r="AA558" i="1"/>
  <c r="S558" i="1"/>
  <c r="K558" i="1"/>
  <c r="C558" i="1"/>
  <c r="FE558" i="1"/>
  <c r="DY558" i="1"/>
  <c r="CS558" i="1"/>
  <c r="BU558" i="1"/>
  <c r="AO558" i="1"/>
  <c r="Q558" i="1"/>
  <c r="EE558" i="1"/>
  <c r="CQ558" i="1"/>
  <c r="AU558" i="1"/>
  <c r="G558" i="1"/>
  <c r="FN558" i="1"/>
  <c r="FF558" i="1"/>
  <c r="EX558" i="1"/>
  <c r="EP558" i="1"/>
  <c r="EH558" i="1"/>
  <c r="DZ558" i="1"/>
  <c r="DR558" i="1"/>
  <c r="DJ558" i="1"/>
  <c r="DB558" i="1"/>
  <c r="CT558" i="1"/>
  <c r="CL558" i="1"/>
  <c r="CD558" i="1"/>
  <c r="BV558" i="1"/>
  <c r="BN558" i="1"/>
  <c r="BF558" i="1"/>
  <c r="AX558" i="1"/>
  <c r="AP558" i="1"/>
  <c r="AH558" i="1"/>
  <c r="Z558" i="1"/>
  <c r="R558" i="1"/>
  <c r="J558" i="1"/>
  <c r="FT558" i="1"/>
  <c r="FL558" i="1"/>
  <c r="FD558" i="1"/>
  <c r="EV558" i="1"/>
  <c r="EN558" i="1"/>
  <c r="EF558" i="1"/>
  <c r="DX558" i="1"/>
  <c r="DP558" i="1"/>
  <c r="DH558" i="1"/>
  <c r="CZ558" i="1"/>
  <c r="CR558" i="1"/>
  <c r="CJ558" i="1"/>
  <c r="CB558" i="1"/>
  <c r="BT558" i="1"/>
  <c r="BL558" i="1"/>
  <c r="BD558" i="1"/>
  <c r="AV558" i="1"/>
  <c r="AN558" i="1"/>
  <c r="AF558" i="1"/>
  <c r="X558" i="1"/>
  <c r="P558" i="1"/>
  <c r="H558" i="1"/>
  <c r="FS558" i="1"/>
  <c r="FK558" i="1"/>
  <c r="EU558" i="1"/>
  <c r="DO558" i="1"/>
  <c r="CI558" i="1"/>
  <c r="BC558" i="1"/>
  <c r="O558" i="1"/>
  <c r="FS342" i="1"/>
  <c r="FK342" i="1"/>
  <c r="FC342" i="1"/>
  <c r="EU342" i="1"/>
  <c r="EM342" i="1"/>
  <c r="EE342" i="1"/>
  <c r="DW342" i="1"/>
  <c r="DO342" i="1"/>
  <c r="DG342" i="1"/>
  <c r="CY342" i="1"/>
  <c r="CQ342" i="1"/>
  <c r="CI342" i="1"/>
  <c r="CA342" i="1"/>
  <c r="BS342" i="1"/>
  <c r="BK342" i="1"/>
  <c r="BC342" i="1"/>
  <c r="AU342" i="1"/>
  <c r="AM342" i="1"/>
  <c r="AE342" i="1"/>
  <c r="W342" i="1"/>
  <c r="O342" i="1"/>
  <c r="G342" i="1"/>
  <c r="FR305" i="1"/>
  <c r="FJ305" i="1"/>
  <c r="FB305" i="1"/>
  <c r="ET305" i="1"/>
  <c r="EL305" i="1"/>
  <c r="ED305" i="1"/>
  <c r="DV305" i="1"/>
  <c r="DN305" i="1"/>
  <c r="DF305" i="1"/>
  <c r="CX305" i="1"/>
  <c r="CP305" i="1"/>
  <c r="CH305" i="1"/>
  <c r="BZ305" i="1"/>
  <c r="BR305" i="1"/>
  <c r="BJ305" i="1"/>
  <c r="BB305" i="1"/>
  <c r="AT305" i="1"/>
  <c r="AL305" i="1"/>
  <c r="AD305" i="1"/>
  <c r="V305" i="1"/>
  <c r="N305" i="1"/>
  <c r="F305" i="1"/>
  <c r="EO342" i="1"/>
  <c r="BM342" i="1"/>
  <c r="Y342" i="1"/>
  <c r="FL305" i="1"/>
  <c r="DP305" i="1"/>
  <c r="CB305" i="1"/>
  <c r="FR342" i="1"/>
  <c r="FJ342" i="1"/>
  <c r="FB342" i="1"/>
  <c r="ET342" i="1"/>
  <c r="EL342" i="1"/>
  <c r="ED342" i="1"/>
  <c r="DV342" i="1"/>
  <c r="DN342" i="1"/>
  <c r="DF342" i="1"/>
  <c r="CX342" i="1"/>
  <c r="CP342" i="1"/>
  <c r="CH342" i="1"/>
  <c r="BZ342" i="1"/>
  <c r="BR342" i="1"/>
  <c r="BJ342" i="1"/>
  <c r="BB342" i="1"/>
  <c r="AT342" i="1"/>
  <c r="AL342" i="1"/>
  <c r="AD342" i="1"/>
  <c r="V342" i="1"/>
  <c r="N342" i="1"/>
  <c r="F342" i="1"/>
  <c r="FQ305" i="1"/>
  <c r="FI305" i="1"/>
  <c r="FA305" i="1"/>
  <c r="ES305" i="1"/>
  <c r="EK305" i="1"/>
  <c r="EC305" i="1"/>
  <c r="DU305" i="1"/>
  <c r="DM305" i="1"/>
  <c r="DE305" i="1"/>
  <c r="CW305" i="1"/>
  <c r="CO305" i="1"/>
  <c r="CG305" i="1"/>
  <c r="BY305" i="1"/>
  <c r="BQ305" i="1"/>
  <c r="BI305" i="1"/>
  <c r="BA305" i="1"/>
  <c r="AS305" i="1"/>
  <c r="AK305" i="1"/>
  <c r="AC305" i="1"/>
  <c r="U305" i="1"/>
  <c r="M305" i="1"/>
  <c r="E305" i="1"/>
  <c r="AB305" i="1"/>
  <c r="L305" i="1"/>
  <c r="D305" i="1"/>
  <c r="DS305" i="1"/>
  <c r="CU305" i="1"/>
  <c r="BW305" i="1"/>
  <c r="BG305" i="1"/>
  <c r="AI305" i="1"/>
  <c r="K305" i="1"/>
  <c r="CE342" i="1"/>
  <c r="AQ342" i="1"/>
  <c r="K342" i="1"/>
  <c r="FF305" i="1"/>
  <c r="EH305" i="1"/>
  <c r="DJ305" i="1"/>
  <c r="CL305" i="1"/>
  <c r="BF305" i="1"/>
  <c r="AH305" i="1"/>
  <c r="FN342" i="1"/>
  <c r="EH342" i="1"/>
  <c r="DB342" i="1"/>
  <c r="CD342" i="1"/>
  <c r="AX342" i="1"/>
  <c r="R342" i="1"/>
  <c r="EW305" i="1"/>
  <c r="DQ305" i="1"/>
  <c r="DA305" i="1"/>
  <c r="BU305" i="1"/>
  <c r="AW305" i="1"/>
  <c r="Y305" i="1"/>
  <c r="EW342" i="1"/>
  <c r="DY342" i="1"/>
  <c r="DI342" i="1"/>
  <c r="BU342" i="1"/>
  <c r="AO342" i="1"/>
  <c r="C307" i="1"/>
  <c r="EN305" i="1"/>
  <c r="CZ305" i="1"/>
  <c r="FQ342" i="1"/>
  <c r="FI342" i="1"/>
  <c r="FA342" i="1"/>
  <c r="ES342" i="1"/>
  <c r="EK342" i="1"/>
  <c r="EC342" i="1"/>
  <c r="DU342" i="1"/>
  <c r="DM342" i="1"/>
  <c r="DE342" i="1"/>
  <c r="CW342" i="1"/>
  <c r="CO342" i="1"/>
  <c r="CG342" i="1"/>
  <c r="BY342" i="1"/>
  <c r="BQ342" i="1"/>
  <c r="BI342" i="1"/>
  <c r="BA342" i="1"/>
  <c r="AS342" i="1"/>
  <c r="AK342" i="1"/>
  <c r="AC342" i="1"/>
  <c r="U342" i="1"/>
  <c r="M342" i="1"/>
  <c r="E342" i="1"/>
  <c r="FP305" i="1"/>
  <c r="FH305" i="1"/>
  <c r="EZ305" i="1"/>
  <c r="ER305" i="1"/>
  <c r="EJ305" i="1"/>
  <c r="EB305" i="1"/>
  <c r="DT305" i="1"/>
  <c r="DL305" i="1"/>
  <c r="DD305" i="1"/>
  <c r="CV305" i="1"/>
  <c r="CN305" i="1"/>
  <c r="CF305" i="1"/>
  <c r="BX305" i="1"/>
  <c r="BP305" i="1"/>
  <c r="BH305" i="1"/>
  <c r="AZ305" i="1"/>
  <c r="AR305" i="1"/>
  <c r="AJ305" i="1"/>
  <c r="T305" i="1"/>
  <c r="DK305" i="1"/>
  <c r="CM305" i="1"/>
  <c r="BO305" i="1"/>
  <c r="AY305" i="1"/>
  <c r="AA305" i="1"/>
  <c r="C305" i="1"/>
  <c r="BW342" i="1"/>
  <c r="AI342" i="1"/>
  <c r="C342" i="1"/>
  <c r="EX305" i="1"/>
  <c r="DZ305" i="1"/>
  <c r="CT305" i="1"/>
  <c r="BN305" i="1"/>
  <c r="AP305" i="1"/>
  <c r="J305" i="1"/>
  <c r="FF342" i="1"/>
  <c r="DZ342" i="1"/>
  <c r="CT342" i="1"/>
  <c r="BN342" i="1"/>
  <c r="AH342" i="1"/>
  <c r="EO305" i="1"/>
  <c r="CS305" i="1"/>
  <c r="BM305" i="1"/>
  <c r="AG305" i="1"/>
  <c r="FM342" i="1"/>
  <c r="DQ342" i="1"/>
  <c r="CS342" i="1"/>
  <c r="CC342" i="1"/>
  <c r="AG342" i="1"/>
  <c r="FT305" i="1"/>
  <c r="EF305" i="1"/>
  <c r="CR305" i="1"/>
  <c r="FP342" i="1"/>
  <c r="FH342" i="1"/>
  <c r="EZ342" i="1"/>
  <c r="ER342" i="1"/>
  <c r="EJ342" i="1"/>
  <c r="EB342" i="1"/>
  <c r="DT342" i="1"/>
  <c r="DL342" i="1"/>
  <c r="DD342" i="1"/>
  <c r="CV342" i="1"/>
  <c r="CN342" i="1"/>
  <c r="CF342" i="1"/>
  <c r="BX342" i="1"/>
  <c r="BP342" i="1"/>
  <c r="BH342" i="1"/>
  <c r="AZ342" i="1"/>
  <c r="AR342" i="1"/>
  <c r="AJ342" i="1"/>
  <c r="AB342" i="1"/>
  <c r="T342" i="1"/>
  <c r="L342" i="1"/>
  <c r="D342" i="1"/>
  <c r="FO305" i="1"/>
  <c r="FG305" i="1"/>
  <c r="EY305" i="1"/>
  <c r="EQ305" i="1"/>
  <c r="EI305" i="1"/>
  <c r="EA305" i="1"/>
  <c r="DC305" i="1"/>
  <c r="CE305" i="1"/>
  <c r="AQ305" i="1"/>
  <c r="S305" i="1"/>
  <c r="BG342" i="1"/>
  <c r="S342" i="1"/>
  <c r="FN305" i="1"/>
  <c r="EP305" i="1"/>
  <c r="DB305" i="1"/>
  <c r="CD305" i="1"/>
  <c r="AX305" i="1"/>
  <c r="R305" i="1"/>
  <c r="EP342" i="1"/>
  <c r="DR342" i="1"/>
  <c r="CL342" i="1"/>
  <c r="BF342" i="1"/>
  <c r="Z342" i="1"/>
  <c r="J342" i="1"/>
  <c r="FE305" i="1"/>
  <c r="EG305" i="1"/>
  <c r="DI305" i="1"/>
  <c r="CC305" i="1"/>
  <c r="AO305" i="1"/>
  <c r="I305" i="1"/>
  <c r="BE342" i="1"/>
  <c r="I342" i="1"/>
  <c r="FD305" i="1"/>
  <c r="DX305" i="1"/>
  <c r="CJ305" i="1"/>
  <c r="FO342" i="1"/>
  <c r="FG342" i="1"/>
  <c r="EY342" i="1"/>
  <c r="EQ342" i="1"/>
  <c r="EI342" i="1"/>
  <c r="EA342" i="1"/>
  <c r="DS342" i="1"/>
  <c r="DK342" i="1"/>
  <c r="DC342" i="1"/>
  <c r="CU342" i="1"/>
  <c r="CM342" i="1"/>
  <c r="BO342" i="1"/>
  <c r="AY342" i="1"/>
  <c r="AA342" i="1"/>
  <c r="DR305" i="1"/>
  <c r="BV305" i="1"/>
  <c r="Z305" i="1"/>
  <c r="EX342" i="1"/>
  <c r="DJ342" i="1"/>
  <c r="BV342" i="1"/>
  <c r="AP342" i="1"/>
  <c r="FM305" i="1"/>
  <c r="DY305" i="1"/>
  <c r="CK305" i="1"/>
  <c r="BE305" i="1"/>
  <c r="Q305" i="1"/>
  <c r="FE342" i="1"/>
  <c r="EG342" i="1"/>
  <c r="DA342" i="1"/>
  <c r="CK342" i="1"/>
  <c r="AW342" i="1"/>
  <c r="Q342" i="1"/>
  <c r="EV305" i="1"/>
  <c r="DH305" i="1"/>
  <c r="BL305" i="1"/>
  <c r="FT342" i="1"/>
  <c r="FL342" i="1"/>
  <c r="FD342" i="1"/>
  <c r="EV342" i="1"/>
  <c r="EN342" i="1"/>
  <c r="EF342" i="1"/>
  <c r="DX342" i="1"/>
  <c r="DP342" i="1"/>
  <c r="DH342" i="1"/>
  <c r="CZ342" i="1"/>
  <c r="CR342" i="1"/>
  <c r="CJ342" i="1"/>
  <c r="CB342" i="1"/>
  <c r="BT342" i="1"/>
  <c r="BL342" i="1"/>
  <c r="BD342" i="1"/>
  <c r="AV342" i="1"/>
  <c r="AN342" i="1"/>
  <c r="AF342" i="1"/>
  <c r="X342" i="1"/>
  <c r="P342" i="1"/>
  <c r="H342" i="1"/>
  <c r="FS305" i="1"/>
  <c r="FK305" i="1"/>
  <c r="FC305" i="1"/>
  <c r="EU305" i="1"/>
  <c r="EM305" i="1"/>
  <c r="EE305" i="1"/>
  <c r="DW305" i="1"/>
  <c r="DO305" i="1"/>
  <c r="DG305" i="1"/>
  <c r="CY305" i="1"/>
  <c r="CQ305" i="1"/>
  <c r="CI305" i="1"/>
  <c r="CA305" i="1"/>
  <c r="BS305" i="1"/>
  <c r="BK305" i="1"/>
  <c r="W305" i="1"/>
  <c r="BC305" i="1"/>
  <c r="AV305" i="1"/>
  <c r="P305" i="1"/>
  <c r="AN305" i="1"/>
  <c r="H305" i="1"/>
  <c r="G305" i="1"/>
  <c r="AU305" i="1"/>
  <c r="O305" i="1"/>
  <c r="AM305" i="1"/>
  <c r="X305" i="1"/>
  <c r="AF305" i="1"/>
  <c r="BT305" i="1"/>
  <c r="AE305" i="1"/>
  <c r="BD305" i="1"/>
  <c r="AG355" i="1"/>
  <c r="AF30" i="2" s="1"/>
  <c r="CS355" i="1"/>
  <c r="CR30" i="2" s="1"/>
  <c r="FE355" i="1"/>
  <c r="FD30" i="2" s="1"/>
  <c r="J355" i="1"/>
  <c r="I30" i="2" s="1"/>
  <c r="DZ355" i="1"/>
  <c r="DY30" i="2" s="1"/>
  <c r="AV355" i="1"/>
  <c r="AU30" i="2" s="1"/>
  <c r="CM355" i="1"/>
  <c r="CL30" i="2" s="1"/>
  <c r="AQ355" i="1"/>
  <c r="AP30" i="2" s="1"/>
  <c r="D355" i="1"/>
  <c r="C30" i="2" s="1"/>
  <c r="BP355" i="1"/>
  <c r="BO30" i="2" s="1"/>
  <c r="EB355" i="1"/>
  <c r="EA30" i="2" s="1"/>
  <c r="CE355" i="1"/>
  <c r="CD30" i="2" s="1"/>
  <c r="CO355" i="1"/>
  <c r="CN30" i="2" s="1"/>
  <c r="F355" i="1"/>
  <c r="E30" i="2" s="1"/>
  <c r="ED355" i="1"/>
  <c r="EC30" i="2" s="1"/>
  <c r="CA355" i="1"/>
  <c r="BZ30" i="2" s="1"/>
  <c r="CI355" i="1"/>
  <c r="CH30" i="2" s="1"/>
  <c r="AF355" i="1"/>
  <c r="AE30" i="2" s="1"/>
  <c r="AO355" i="1"/>
  <c r="AN30" i="2" s="1"/>
  <c r="DA355" i="1"/>
  <c r="CZ30" i="2" s="1"/>
  <c r="FM355" i="1"/>
  <c r="FL30" i="2" s="1"/>
  <c r="AX355" i="1"/>
  <c r="AW30" i="2" s="1"/>
  <c r="EH355" i="1"/>
  <c r="EG30" i="2" s="1"/>
  <c r="BT355" i="1"/>
  <c r="BS30" i="2" s="1"/>
  <c r="EA355" i="1"/>
  <c r="DZ30" i="2" s="1"/>
  <c r="BG355" i="1"/>
  <c r="BF30" i="2" s="1"/>
  <c r="L355" i="1"/>
  <c r="K30" i="2" s="1"/>
  <c r="BX355" i="1"/>
  <c r="BW30" i="2" s="1"/>
  <c r="EJ355" i="1"/>
  <c r="EI30" i="2" s="1"/>
  <c r="DX355" i="1"/>
  <c r="DW30" i="2" s="1"/>
  <c r="DC355" i="1"/>
  <c r="DB30" i="2" s="1"/>
  <c r="AK355" i="1"/>
  <c r="AJ30" i="2" s="1"/>
  <c r="CW355" i="1"/>
  <c r="CV30" i="2" s="1"/>
  <c r="FI355" i="1"/>
  <c r="FH30" i="2" s="1"/>
  <c r="N355" i="1"/>
  <c r="M30" i="2" s="1"/>
  <c r="BZ355" i="1"/>
  <c r="BY30" i="2" s="1"/>
  <c r="EL355" i="1"/>
  <c r="EK30" i="2" s="1"/>
  <c r="W355" i="1"/>
  <c r="V30" i="2" s="1"/>
  <c r="FC355" i="1"/>
  <c r="FB30" i="2" s="1"/>
  <c r="CB355" i="1"/>
  <c r="CA30" i="2" s="1"/>
  <c r="AW355" i="1"/>
  <c r="AV30" i="2" s="1"/>
  <c r="DI355" i="1"/>
  <c r="DH30" i="2" s="1"/>
  <c r="CD355" i="1"/>
  <c r="CC30" i="2" s="1"/>
  <c r="EP355" i="1"/>
  <c r="EO30" i="2" s="1"/>
  <c r="CZ355" i="1"/>
  <c r="CY30" i="2" s="1"/>
  <c r="FO355" i="1"/>
  <c r="FN30" i="2" s="1"/>
  <c r="BW355" i="1"/>
  <c r="BV30" i="2" s="1"/>
  <c r="T355" i="1"/>
  <c r="S30" i="2" s="1"/>
  <c r="CF355" i="1"/>
  <c r="CE30" i="2" s="1"/>
  <c r="ER355" i="1"/>
  <c r="EQ30" i="2" s="1"/>
  <c r="EV355" i="1"/>
  <c r="EU30" i="2" s="1"/>
  <c r="DS355" i="1"/>
  <c r="DR30" i="2" s="1"/>
  <c r="AS355" i="1"/>
  <c r="AR30" i="2" s="1"/>
  <c r="DE355" i="1"/>
  <c r="DD30" i="2" s="1"/>
  <c r="FQ355" i="1"/>
  <c r="FP30" i="2" s="1"/>
  <c r="V355" i="1"/>
  <c r="U30" i="2" s="1"/>
  <c r="CH355" i="1"/>
  <c r="CG30" i="2" s="1"/>
  <c r="ET355" i="1"/>
  <c r="ES30" i="2" s="1"/>
  <c r="AE355" i="1"/>
  <c r="AD30" i="2" s="1"/>
  <c r="CQ355" i="1"/>
  <c r="CP30" i="2" s="1"/>
  <c r="DP355" i="1"/>
  <c r="DO30" i="2" s="1"/>
  <c r="BE355" i="1"/>
  <c r="BD30" i="2" s="1"/>
  <c r="DQ355" i="1"/>
  <c r="DP30" i="2" s="1"/>
  <c r="H355" i="1"/>
  <c r="G30" i="2" s="1"/>
  <c r="CL355" i="1"/>
  <c r="CK30" i="2" s="1"/>
  <c r="EX355" i="1"/>
  <c r="EW30" i="2" s="1"/>
  <c r="EN355" i="1"/>
  <c r="EM30" i="2" s="1"/>
  <c r="R355" i="1"/>
  <c r="Q30" i="2" s="1"/>
  <c r="CU355" i="1"/>
  <c r="CT30" i="2" s="1"/>
  <c r="AB355" i="1"/>
  <c r="AA30" i="2" s="1"/>
  <c r="CN355" i="1"/>
  <c r="CM30" i="2" s="1"/>
  <c r="EZ355" i="1"/>
  <c r="EY30" i="2" s="1"/>
  <c r="AH355" i="1"/>
  <c r="AG30" i="2" s="1"/>
  <c r="EQ355" i="1"/>
  <c r="EP30" i="2" s="1"/>
  <c r="BA355" i="1"/>
  <c r="AZ30" i="2" s="1"/>
  <c r="DM355" i="1"/>
  <c r="DL30" i="2" s="1"/>
  <c r="AD355" i="1"/>
  <c r="AC30" i="2" s="1"/>
  <c r="CP355" i="1"/>
  <c r="CO30" i="2" s="1"/>
  <c r="FB355" i="1"/>
  <c r="FA30" i="2" s="1"/>
  <c r="AM355" i="1"/>
  <c r="AL30" i="2" s="1"/>
  <c r="CY355" i="1"/>
  <c r="CX30" i="2" s="1"/>
  <c r="FK355" i="1"/>
  <c r="FJ30" i="2" s="1"/>
  <c r="FJ355" i="1"/>
  <c r="FI30" i="2" s="1"/>
  <c r="DG355" i="1"/>
  <c r="DF30" i="2" s="1"/>
  <c r="DF355" i="1"/>
  <c r="DE30" i="2" s="1"/>
  <c r="DO355" i="1"/>
  <c r="DN30" i="2" s="1"/>
  <c r="EO355" i="1"/>
  <c r="EN30" i="2" s="1"/>
  <c r="EY355" i="1"/>
  <c r="EX30" i="2" s="1"/>
  <c r="BY355" i="1"/>
  <c r="BX30" i="2" s="1"/>
  <c r="DH355" i="1"/>
  <c r="DG30" i="2" s="1"/>
  <c r="DW355" i="1"/>
  <c r="DV30" i="2" s="1"/>
  <c r="FD355" i="1"/>
  <c r="FC30" i="2" s="1"/>
  <c r="BM355" i="1"/>
  <c r="BL30" i="2" s="1"/>
  <c r="DY355" i="1"/>
  <c r="DX30" i="2" s="1"/>
  <c r="BD355" i="1"/>
  <c r="BC30" i="2" s="1"/>
  <c r="CT355" i="1"/>
  <c r="CS30" i="2" s="1"/>
  <c r="FF355" i="1"/>
  <c r="FE30" i="2" s="1"/>
  <c r="Z355" i="1"/>
  <c r="Y30" i="2" s="1"/>
  <c r="AP355" i="1"/>
  <c r="AO30" i="2" s="1"/>
  <c r="DK355" i="1"/>
  <c r="DJ30" i="2" s="1"/>
  <c r="AJ355" i="1"/>
  <c r="AI30" i="2" s="1"/>
  <c r="CV355" i="1"/>
  <c r="CU30" i="2" s="1"/>
  <c r="FH355" i="1"/>
  <c r="FG30" i="2" s="1"/>
  <c r="BV355" i="1"/>
  <c r="BU30" i="2" s="1"/>
  <c r="FG355" i="1"/>
  <c r="FF30" i="2" s="1"/>
  <c r="FF35" i="2" s="1"/>
  <c r="FF38" i="2" s="1"/>
  <c r="BI355" i="1"/>
  <c r="BH30" i="2" s="1"/>
  <c r="DU355" i="1"/>
  <c r="DT30" i="2" s="1"/>
  <c r="X355" i="1"/>
  <c r="W30" i="2" s="1"/>
  <c r="AL355" i="1"/>
  <c r="AK30" i="2" s="1"/>
  <c r="CX355" i="1"/>
  <c r="CW30" i="2" s="1"/>
  <c r="AU355" i="1"/>
  <c r="AT30" i="2" s="1"/>
  <c r="FS355" i="1"/>
  <c r="FR30" i="2" s="1"/>
  <c r="BC355" i="1"/>
  <c r="BB30" i="2" s="1"/>
  <c r="CC355" i="1"/>
  <c r="CB30" i="2" s="1"/>
  <c r="DJ355" i="1"/>
  <c r="DI30" i="2" s="1"/>
  <c r="B30" i="2"/>
  <c r="DL355" i="1"/>
  <c r="DK30" i="2" s="1"/>
  <c r="M355" i="1"/>
  <c r="L30" i="2" s="1"/>
  <c r="BB355" i="1"/>
  <c r="BA30" i="2" s="1"/>
  <c r="BK355" i="1"/>
  <c r="BJ30" i="2" s="1"/>
  <c r="I355" i="1"/>
  <c r="H30" i="2" s="1"/>
  <c r="BU355" i="1"/>
  <c r="BT30" i="2" s="1"/>
  <c r="EG355" i="1"/>
  <c r="EF30" i="2" s="1"/>
  <c r="CR355" i="1"/>
  <c r="CQ30" i="2" s="1"/>
  <c r="DB355" i="1"/>
  <c r="DA30" i="2" s="1"/>
  <c r="FN355" i="1"/>
  <c r="FM30" i="2" s="1"/>
  <c r="BF355" i="1"/>
  <c r="BE30" i="2" s="1"/>
  <c r="BN355" i="1"/>
  <c r="BM30" i="2" s="1"/>
  <c r="EI355" i="1"/>
  <c r="EH30" i="2" s="1"/>
  <c r="AR355" i="1"/>
  <c r="AQ30" i="2" s="1"/>
  <c r="DD355" i="1"/>
  <c r="DC30" i="2" s="1"/>
  <c r="FP355" i="1"/>
  <c r="FO30" i="2" s="1"/>
  <c r="K355" i="1"/>
  <c r="J30" i="2" s="1"/>
  <c r="E355" i="1"/>
  <c r="D30" i="2" s="1"/>
  <c r="BQ355" i="1"/>
  <c r="BP30" i="2" s="1"/>
  <c r="EC355" i="1"/>
  <c r="EB30" i="2" s="1"/>
  <c r="BL355" i="1"/>
  <c r="BK30" i="2" s="1"/>
  <c r="AT355" i="1"/>
  <c r="AS30" i="2" s="1"/>
  <c r="FR355" i="1"/>
  <c r="FQ30" i="2" s="1"/>
  <c r="Q355" i="1"/>
  <c r="P30" i="2" s="1"/>
  <c r="EF355" i="1"/>
  <c r="EE30" i="2" s="1"/>
  <c r="S355" i="1"/>
  <c r="R30" i="2" s="1"/>
  <c r="AZ355" i="1"/>
  <c r="AY30" i="2" s="1"/>
  <c r="AI355" i="1"/>
  <c r="AH30" i="2" s="1"/>
  <c r="EK355" i="1"/>
  <c r="EJ30" i="2" s="1"/>
  <c r="DN355" i="1"/>
  <c r="DM30" i="2" s="1"/>
  <c r="Y355" i="1"/>
  <c r="X30" i="2" s="1"/>
  <c r="CK355" i="1"/>
  <c r="CJ30" i="2" s="1"/>
  <c r="EW355" i="1"/>
  <c r="EV30" i="2" s="1"/>
  <c r="FT355" i="1"/>
  <c r="FS30" i="2" s="1"/>
  <c r="DR355" i="1"/>
  <c r="DQ30" i="2" s="1"/>
  <c r="P355" i="1"/>
  <c r="O30" i="2" s="1"/>
  <c r="AY355" i="1"/>
  <c r="AX30" i="2" s="1"/>
  <c r="AA355" i="1"/>
  <c r="Z30" i="2" s="1"/>
  <c r="Z35" i="2" s="1"/>
  <c r="Z38" i="2" s="1"/>
  <c r="BH355" i="1"/>
  <c r="BG30" i="2" s="1"/>
  <c r="DT355" i="1"/>
  <c r="DS30" i="2" s="1"/>
  <c r="AN355" i="1"/>
  <c r="AM30" i="2" s="1"/>
  <c r="BO355" i="1"/>
  <c r="BN30" i="2" s="1"/>
  <c r="U355" i="1"/>
  <c r="T30" i="2" s="1"/>
  <c r="CG355" i="1"/>
  <c r="CF30" i="2" s="1"/>
  <c r="ES355" i="1"/>
  <c r="ER30" i="2" s="1"/>
  <c r="FL355" i="1"/>
  <c r="FK30" i="2" s="1"/>
  <c r="BJ355" i="1"/>
  <c r="BI30" i="2" s="1"/>
  <c r="DV355" i="1"/>
  <c r="DU30" i="2" s="1"/>
  <c r="G355" i="1"/>
  <c r="F30" i="2" s="1"/>
  <c r="BS355" i="1"/>
  <c r="BR30" i="2" s="1"/>
  <c r="EE355" i="1"/>
  <c r="ED30" i="2" s="1"/>
  <c r="CJ355" i="1"/>
  <c r="CI30" i="2" s="1"/>
  <c r="AC355" i="1"/>
  <c r="AB30" i="2" s="1"/>
  <c r="FA355" i="1"/>
  <c r="EZ30" i="2" s="1"/>
  <c r="BR355" i="1"/>
  <c r="BQ30" i="2" s="1"/>
  <c r="O355" i="1"/>
  <c r="N30" i="2" s="1"/>
  <c r="EM355" i="1"/>
  <c r="EL30" i="2" s="1"/>
  <c r="EU355" i="1"/>
  <c r="ET30" i="2" s="1"/>
  <c r="AD311" i="1"/>
  <c r="AC17" i="2" s="1"/>
  <c r="W311" i="1"/>
  <c r="V17" i="2" s="1"/>
  <c r="CI311" i="1"/>
  <c r="CH17" i="2" s="1"/>
  <c r="EU311" i="1"/>
  <c r="ET17" i="2" s="1"/>
  <c r="EC311" i="1"/>
  <c r="EB17" i="2" s="1"/>
  <c r="H311" i="1"/>
  <c r="G17" i="2" s="1"/>
  <c r="BT311" i="1"/>
  <c r="BS17" i="2" s="1"/>
  <c r="EF311" i="1"/>
  <c r="EE17" i="2" s="1"/>
  <c r="Y311" i="1"/>
  <c r="X17" i="2" s="1"/>
  <c r="CK311" i="1"/>
  <c r="CJ17" i="2" s="1"/>
  <c r="EW311" i="1"/>
  <c r="EV17" i="2" s="1"/>
  <c r="AH311" i="1"/>
  <c r="AG17" i="2" s="1"/>
  <c r="CT311" i="1"/>
  <c r="CS17" i="2" s="1"/>
  <c r="FF311" i="1"/>
  <c r="FE17" i="2" s="1"/>
  <c r="AT311" i="1"/>
  <c r="AS17" i="2" s="1"/>
  <c r="AQ311" i="1"/>
  <c r="AP17" i="2" s="1"/>
  <c r="DC311" i="1"/>
  <c r="DB17" i="2" s="1"/>
  <c r="FO311" i="1"/>
  <c r="FN17" i="2" s="1"/>
  <c r="FQ311" i="1"/>
  <c r="FP17" i="2" s="1"/>
  <c r="L311" i="1"/>
  <c r="K17" i="2" s="1"/>
  <c r="BX311" i="1"/>
  <c r="BW17" i="2" s="1"/>
  <c r="EJ311" i="1"/>
  <c r="EI17" i="2" s="1"/>
  <c r="CD311" i="1"/>
  <c r="CC17" i="2" s="1"/>
  <c r="FJ311" i="1"/>
  <c r="FI17" i="2" s="1"/>
  <c r="E311" i="1"/>
  <c r="D17" i="2" s="1"/>
  <c r="BJ311" i="1"/>
  <c r="BI17" i="2" s="1"/>
  <c r="AE311" i="1"/>
  <c r="AD17" i="2" s="1"/>
  <c r="CQ311" i="1"/>
  <c r="CP17" i="2" s="1"/>
  <c r="FC311" i="1"/>
  <c r="FB17" i="2" s="1"/>
  <c r="FA311" i="1"/>
  <c r="EZ17" i="2" s="1"/>
  <c r="P311" i="1"/>
  <c r="O17" i="2" s="1"/>
  <c r="CB311" i="1"/>
  <c r="CA17" i="2" s="1"/>
  <c r="EN311" i="1"/>
  <c r="EM17" i="2" s="1"/>
  <c r="AG311" i="1"/>
  <c r="AF17" i="2" s="1"/>
  <c r="CS311" i="1"/>
  <c r="CR17" i="2" s="1"/>
  <c r="FE311" i="1"/>
  <c r="FD17" i="2" s="1"/>
  <c r="AP311" i="1"/>
  <c r="AO17" i="2" s="1"/>
  <c r="DB311" i="1"/>
  <c r="DA17" i="2" s="1"/>
  <c r="FN311" i="1"/>
  <c r="FM17" i="2" s="1"/>
  <c r="CH311" i="1"/>
  <c r="CG17" i="2" s="1"/>
  <c r="AY311" i="1"/>
  <c r="AX17" i="2" s="1"/>
  <c r="DK311" i="1"/>
  <c r="DJ17" i="2" s="1"/>
  <c r="F311" i="1"/>
  <c r="E17" i="2" s="1"/>
  <c r="T311" i="1"/>
  <c r="S17" i="2" s="1"/>
  <c r="CF311" i="1"/>
  <c r="CE17" i="2" s="1"/>
  <c r="ER311" i="1"/>
  <c r="EQ17" i="2" s="1"/>
  <c r="CN311" i="1"/>
  <c r="CM17" i="2" s="1"/>
  <c r="AS311" i="1"/>
  <c r="AR17" i="2" s="1"/>
  <c r="CV311" i="1"/>
  <c r="CU17" i="2" s="1"/>
  <c r="CE311" i="1"/>
  <c r="CD17" i="2" s="1"/>
  <c r="DL311" i="1"/>
  <c r="DK17" i="2" s="1"/>
  <c r="BY311" i="1"/>
  <c r="BX17" i="2" s="1"/>
  <c r="EG311" i="1"/>
  <c r="EF17" i="2" s="1"/>
  <c r="EY311" i="1"/>
  <c r="EX17" i="2" s="1"/>
  <c r="AC311" i="1"/>
  <c r="AB17" i="2" s="1"/>
  <c r="CP311" i="1"/>
  <c r="CO17" i="2" s="1"/>
  <c r="AM311" i="1"/>
  <c r="AL17" i="2" s="1"/>
  <c r="CY311" i="1"/>
  <c r="CX17" i="2" s="1"/>
  <c r="FK311" i="1"/>
  <c r="FJ17" i="2" s="1"/>
  <c r="N311" i="1"/>
  <c r="M17" i="2" s="1"/>
  <c r="X311" i="1"/>
  <c r="W17" i="2" s="1"/>
  <c r="CJ311" i="1"/>
  <c r="CI17" i="2" s="1"/>
  <c r="EV311" i="1"/>
  <c r="EU17" i="2" s="1"/>
  <c r="AO311" i="1"/>
  <c r="AN17" i="2" s="1"/>
  <c r="DA311" i="1"/>
  <c r="CZ17" i="2" s="1"/>
  <c r="FM311" i="1"/>
  <c r="FL17" i="2" s="1"/>
  <c r="AX311" i="1"/>
  <c r="AW17" i="2" s="1"/>
  <c r="DJ311" i="1"/>
  <c r="DI17" i="2" s="1"/>
  <c r="DV311" i="1"/>
  <c r="DU17" i="2" s="1"/>
  <c r="BG311" i="1"/>
  <c r="BF17" i="2" s="1"/>
  <c r="DS311" i="1"/>
  <c r="DR17" i="2" s="1"/>
  <c r="M311" i="1"/>
  <c r="L17" i="2" s="1"/>
  <c r="BB311" i="1"/>
  <c r="BA17" i="2" s="1"/>
  <c r="AB311" i="1"/>
  <c r="AA17" i="2" s="1"/>
  <c r="EZ311" i="1"/>
  <c r="EY17" i="2" s="1"/>
  <c r="BR311" i="1"/>
  <c r="BQ17" i="2" s="1"/>
  <c r="FH311" i="1"/>
  <c r="FG17" i="2" s="1"/>
  <c r="EQ311" i="1"/>
  <c r="EP17" i="2" s="1"/>
  <c r="FI311" i="1"/>
  <c r="FH17" i="2" s="1"/>
  <c r="EL311" i="1"/>
  <c r="EK17" i="2" s="1"/>
  <c r="R311" i="1"/>
  <c r="Q17" i="2" s="1"/>
  <c r="DU311" i="1"/>
  <c r="DT17" i="2" s="1"/>
  <c r="BA311" i="1"/>
  <c r="AZ17" i="2" s="1"/>
  <c r="DN311" i="1"/>
  <c r="DM17" i="2" s="1"/>
  <c r="AU311" i="1"/>
  <c r="AT17" i="2" s="1"/>
  <c r="DG311" i="1"/>
  <c r="DF17" i="2" s="1"/>
  <c r="FS311" i="1"/>
  <c r="FR17" i="2" s="1"/>
  <c r="AL311" i="1"/>
  <c r="AK17" i="2" s="1"/>
  <c r="AF311" i="1"/>
  <c r="AE17" i="2" s="1"/>
  <c r="CR311" i="1"/>
  <c r="CQ17" i="2" s="1"/>
  <c r="FD311" i="1"/>
  <c r="FC17" i="2" s="1"/>
  <c r="AW311" i="1"/>
  <c r="AV17" i="2" s="1"/>
  <c r="DI311" i="1"/>
  <c r="DH17" i="2" s="1"/>
  <c r="BF311" i="1"/>
  <c r="BE17" i="2" s="1"/>
  <c r="DR311" i="1"/>
  <c r="DQ17" i="2" s="1"/>
  <c r="U311" i="1"/>
  <c r="T17" i="2" s="1"/>
  <c r="FB311" i="1"/>
  <c r="FA17" i="2" s="1"/>
  <c r="BO311" i="1"/>
  <c r="BN17" i="2" s="1"/>
  <c r="EA311" i="1"/>
  <c r="DZ17" i="2" s="1"/>
  <c r="AJ311" i="1"/>
  <c r="AI17" i="2" s="1"/>
  <c r="DD311" i="1"/>
  <c r="DC17" i="2" s="1"/>
  <c r="ED311" i="1"/>
  <c r="EC17" i="2" s="1"/>
  <c r="BS311" i="1"/>
  <c r="BR17" i="2" s="1"/>
  <c r="I311" i="1"/>
  <c r="H17" i="2" s="1"/>
  <c r="AA311" i="1"/>
  <c r="Z17" i="2" s="1"/>
  <c r="CG311" i="1"/>
  <c r="CF17" i="2" s="1"/>
  <c r="ET311" i="1"/>
  <c r="ES17" i="2" s="1"/>
  <c r="BC311" i="1"/>
  <c r="BB17" i="2" s="1"/>
  <c r="DO311" i="1"/>
  <c r="DN17" i="2" s="1"/>
  <c r="BZ311" i="1"/>
  <c r="BY17" i="2" s="1"/>
  <c r="AN311" i="1"/>
  <c r="AM17" i="2" s="1"/>
  <c r="CZ311" i="1"/>
  <c r="CY17" i="2" s="1"/>
  <c r="FL311" i="1"/>
  <c r="FK17" i="2" s="1"/>
  <c r="BE311" i="1"/>
  <c r="BD17" i="2" s="1"/>
  <c r="DQ311" i="1"/>
  <c r="DP17" i="2" s="1"/>
  <c r="C311" i="1"/>
  <c r="B17" i="2" s="1"/>
  <c r="BN311" i="1"/>
  <c r="BM17" i="2" s="1"/>
  <c r="DZ311" i="1"/>
  <c r="DY17" i="2" s="1"/>
  <c r="BI311" i="1"/>
  <c r="BH17" i="2" s="1"/>
  <c r="K311" i="1"/>
  <c r="J17" i="2" s="1"/>
  <c r="BW311" i="1"/>
  <c r="BV17" i="2" s="1"/>
  <c r="EI311" i="1"/>
  <c r="EH17" i="2" s="1"/>
  <c r="BQ311" i="1"/>
  <c r="BP17" i="2" s="1"/>
  <c r="CX311" i="1"/>
  <c r="CW17" i="2" s="1"/>
  <c r="AR311" i="1"/>
  <c r="AQ17" i="2" s="1"/>
  <c r="FP311" i="1"/>
  <c r="FO17" i="2" s="1"/>
  <c r="AZ311" i="1"/>
  <c r="AY17" i="2" s="1"/>
  <c r="EE311" i="1"/>
  <c r="ED17" i="2" s="1"/>
  <c r="BU311" i="1"/>
  <c r="BT17" i="2" s="1"/>
  <c r="CM311" i="1"/>
  <c r="CL17" i="2" s="1"/>
  <c r="DM311" i="1"/>
  <c r="DL17" i="2" s="1"/>
  <c r="BK311" i="1"/>
  <c r="BJ17" i="2" s="1"/>
  <c r="DW311" i="1"/>
  <c r="DV17" i="2" s="1"/>
  <c r="AK311" i="1"/>
  <c r="AJ17" i="2" s="1"/>
  <c r="DF311" i="1"/>
  <c r="DE17" i="2" s="1"/>
  <c r="AV311" i="1"/>
  <c r="AU17" i="2" s="1"/>
  <c r="DH311" i="1"/>
  <c r="DG17" i="2" s="1"/>
  <c r="FT311" i="1"/>
  <c r="FS17" i="2" s="1"/>
  <c r="BM311" i="1"/>
  <c r="BL17" i="2" s="1"/>
  <c r="DY311" i="1"/>
  <c r="DX17" i="2" s="1"/>
  <c r="J311" i="1"/>
  <c r="I17" i="2" s="1"/>
  <c r="BV311" i="1"/>
  <c r="BU17" i="2" s="1"/>
  <c r="EH311" i="1"/>
  <c r="EG17" i="2" s="1"/>
  <c r="CW311" i="1"/>
  <c r="CV17" i="2" s="1"/>
  <c r="S311" i="1"/>
  <c r="R17" i="2" s="1"/>
  <c r="CO311" i="1"/>
  <c r="CN17" i="2" s="1"/>
  <c r="G311" i="1"/>
  <c r="F17" i="2" s="1"/>
  <c r="DP311" i="1"/>
  <c r="DO17" i="2" s="1"/>
  <c r="EP311" i="1"/>
  <c r="EO17" i="2" s="1"/>
  <c r="BH311" i="1"/>
  <c r="BG17" i="2" s="1"/>
  <c r="V311" i="1"/>
  <c r="U17" i="2" s="1"/>
  <c r="O311" i="1"/>
  <c r="N17" i="2" s="1"/>
  <c r="CA311" i="1"/>
  <c r="BZ17" i="2" s="1"/>
  <c r="EM311" i="1"/>
  <c r="EL17" i="2" s="1"/>
  <c r="DE311" i="1"/>
  <c r="DD17" i="2" s="1"/>
  <c r="FR311" i="1"/>
  <c r="FQ17" i="2" s="1"/>
  <c r="BL311" i="1"/>
  <c r="BK17" i="2" s="1"/>
  <c r="DX311" i="1"/>
  <c r="DW17" i="2" s="1"/>
  <c r="Q311" i="1"/>
  <c r="P17" i="2" s="1"/>
  <c r="CC311" i="1"/>
  <c r="CB17" i="2" s="1"/>
  <c r="EO311" i="1"/>
  <c r="EN17" i="2" s="1"/>
  <c r="Z311" i="1"/>
  <c r="Y17" i="2" s="1"/>
  <c r="CL311" i="1"/>
  <c r="CK17" i="2" s="1"/>
  <c r="EX311" i="1"/>
  <c r="EW17" i="2" s="1"/>
  <c r="AI311" i="1"/>
  <c r="AH17" i="2" s="1"/>
  <c r="CU311" i="1"/>
  <c r="CT17" i="2" s="1"/>
  <c r="FG311" i="1"/>
  <c r="FF17" i="2" s="1"/>
  <c r="ES311" i="1"/>
  <c r="ER17" i="2" s="1"/>
  <c r="D311" i="1"/>
  <c r="C17" i="2" s="1"/>
  <c r="BP311" i="1"/>
  <c r="BO17" i="2" s="1"/>
  <c r="BO22" i="2" s="1"/>
  <c r="BO25" i="2" s="1"/>
  <c r="EB311" i="1"/>
  <c r="EA17" i="2" s="1"/>
  <c r="EA22" i="2" s="1"/>
  <c r="EA25" i="2" s="1"/>
  <c r="BD311" i="1"/>
  <c r="BC17" i="2" s="1"/>
  <c r="BC22" i="2" s="1"/>
  <c r="BC25" i="2" s="1"/>
  <c r="EK311" i="1"/>
  <c r="EJ17" i="2" s="1"/>
  <c r="DT311" i="1"/>
  <c r="DS17" i="2" s="1"/>
  <c r="C244" i="1"/>
  <c r="C272" i="1" s="1"/>
  <c r="FP246" i="1"/>
  <c r="FO4" i="2" s="1"/>
  <c r="FO246" i="1"/>
  <c r="FN4" i="2" s="1"/>
  <c r="FG246" i="1"/>
  <c r="FF4" i="2" s="1"/>
  <c r="EY246" i="1"/>
  <c r="EX4" i="2" s="1"/>
  <c r="EQ246" i="1"/>
  <c r="EP4" i="2" s="1"/>
  <c r="EI246" i="1"/>
  <c r="EH4" i="2" s="1"/>
  <c r="EA246" i="1"/>
  <c r="DZ4" i="2" s="1"/>
  <c r="DS246" i="1"/>
  <c r="DR4" i="2" s="1"/>
  <c r="DK246" i="1"/>
  <c r="DJ4" i="2" s="1"/>
  <c r="DC246" i="1"/>
  <c r="DB4" i="2" s="1"/>
  <c r="CU246" i="1"/>
  <c r="CT4" i="2" s="1"/>
  <c r="CM246" i="1"/>
  <c r="CL4" i="2" s="1"/>
  <c r="CE246" i="1"/>
  <c r="CD4" i="2" s="1"/>
  <c r="BW246" i="1"/>
  <c r="BV4" i="2" s="1"/>
  <c r="BO246" i="1"/>
  <c r="BN4" i="2" s="1"/>
  <c r="BG246" i="1"/>
  <c r="BF4" i="2" s="1"/>
  <c r="AY246" i="1"/>
  <c r="AX4" i="2" s="1"/>
  <c r="AQ246" i="1"/>
  <c r="AP4" i="2" s="1"/>
  <c r="AI246" i="1"/>
  <c r="AH4" i="2" s="1"/>
  <c r="FN246" i="1"/>
  <c r="FM4" i="2" s="1"/>
  <c r="FF246" i="1"/>
  <c r="FE4" i="2" s="1"/>
  <c r="EX246" i="1"/>
  <c r="EW4" i="2" s="1"/>
  <c r="EP246" i="1"/>
  <c r="EO4" i="2" s="1"/>
  <c r="EH246" i="1"/>
  <c r="EG4" i="2" s="1"/>
  <c r="DZ246" i="1"/>
  <c r="DY4" i="2" s="1"/>
  <c r="DR246" i="1"/>
  <c r="DQ4" i="2" s="1"/>
  <c r="DJ246" i="1"/>
  <c r="DI4" i="2" s="1"/>
  <c r="DB246" i="1"/>
  <c r="DA4" i="2" s="1"/>
  <c r="CT246" i="1"/>
  <c r="CS4" i="2" s="1"/>
  <c r="CL246" i="1"/>
  <c r="CK4" i="2" s="1"/>
  <c r="CD246" i="1"/>
  <c r="CC4" i="2" s="1"/>
  <c r="BV246" i="1"/>
  <c r="BU4" i="2" s="1"/>
  <c r="BN246" i="1"/>
  <c r="BM4" i="2" s="1"/>
  <c r="BF246" i="1"/>
  <c r="BE4" i="2" s="1"/>
  <c r="AX246" i="1"/>
  <c r="AW4" i="2" s="1"/>
  <c r="AP246" i="1"/>
  <c r="AO4" i="2" s="1"/>
  <c r="AH246" i="1"/>
  <c r="AG4" i="2" s="1"/>
  <c r="Z246" i="1"/>
  <c r="Y4" i="2" s="1"/>
  <c r="R246" i="1"/>
  <c r="Q4" i="2" s="1"/>
  <c r="J246" i="1"/>
  <c r="I4" i="2" s="1"/>
  <c r="Y246" i="1"/>
  <c r="X4" i="2" s="1"/>
  <c r="FM246" i="1"/>
  <c r="FL4" i="2" s="1"/>
  <c r="FE246" i="1"/>
  <c r="FD4" i="2" s="1"/>
  <c r="EW246" i="1"/>
  <c r="EV4" i="2" s="1"/>
  <c r="EO246" i="1"/>
  <c r="EN4" i="2" s="1"/>
  <c r="EG246" i="1"/>
  <c r="EF4" i="2" s="1"/>
  <c r="DY246" i="1"/>
  <c r="DX4" i="2" s="1"/>
  <c r="DQ246" i="1"/>
  <c r="DP4" i="2" s="1"/>
  <c r="DI246" i="1"/>
  <c r="DH4" i="2" s="1"/>
  <c r="DA246" i="1"/>
  <c r="CZ4" i="2" s="1"/>
  <c r="CS246" i="1"/>
  <c r="CR4" i="2" s="1"/>
  <c r="CK246" i="1"/>
  <c r="CJ4" i="2" s="1"/>
  <c r="CC246" i="1"/>
  <c r="CB4" i="2" s="1"/>
  <c r="BU246" i="1"/>
  <c r="BT4" i="2" s="1"/>
  <c r="BM246" i="1"/>
  <c r="BL4" i="2" s="1"/>
  <c r="BE246" i="1"/>
  <c r="BD4" i="2" s="1"/>
  <c r="AW246" i="1"/>
  <c r="AV4" i="2" s="1"/>
  <c r="AO246" i="1"/>
  <c r="AN4" i="2" s="1"/>
  <c r="AG246" i="1"/>
  <c r="AF4" i="2" s="1"/>
  <c r="FT246" i="1"/>
  <c r="FS4" i="2" s="1"/>
  <c r="FL246" i="1"/>
  <c r="FK4" i="2" s="1"/>
  <c r="FD246" i="1"/>
  <c r="FC4" i="2" s="1"/>
  <c r="EV246" i="1"/>
  <c r="EU4" i="2" s="1"/>
  <c r="EN246" i="1"/>
  <c r="EM4" i="2" s="1"/>
  <c r="EF246" i="1"/>
  <c r="EE4" i="2" s="1"/>
  <c r="DX246" i="1"/>
  <c r="DW4" i="2" s="1"/>
  <c r="DP246" i="1"/>
  <c r="DO4" i="2" s="1"/>
  <c r="DH246" i="1"/>
  <c r="DG4" i="2" s="1"/>
  <c r="CZ246" i="1"/>
  <c r="CY4" i="2" s="1"/>
  <c r="CR246" i="1"/>
  <c r="CQ4" i="2" s="1"/>
  <c r="CJ246" i="1"/>
  <c r="CI4" i="2" s="1"/>
  <c r="CB246" i="1"/>
  <c r="CA4" i="2" s="1"/>
  <c r="BT246" i="1"/>
  <c r="BS4" i="2" s="1"/>
  <c r="BL246" i="1"/>
  <c r="BK4" i="2" s="1"/>
  <c r="BD246" i="1"/>
  <c r="BC4" i="2" s="1"/>
  <c r="AV246" i="1"/>
  <c r="AU4" i="2" s="1"/>
  <c r="AN246" i="1"/>
  <c r="AM4" i="2" s="1"/>
  <c r="AF246" i="1"/>
  <c r="AE4" i="2" s="1"/>
  <c r="X246" i="1"/>
  <c r="W4" i="2" s="1"/>
  <c r="P246" i="1"/>
  <c r="O4" i="2" s="1"/>
  <c r="H246" i="1"/>
  <c r="G4" i="2" s="1"/>
  <c r="O246" i="1"/>
  <c r="N4" i="2" s="1"/>
  <c r="FS246" i="1"/>
  <c r="FR4" i="2" s="1"/>
  <c r="FK246" i="1"/>
  <c r="FJ4" i="2" s="1"/>
  <c r="FC246" i="1"/>
  <c r="FB4" i="2" s="1"/>
  <c r="EU246" i="1"/>
  <c r="ET4" i="2" s="1"/>
  <c r="EM246" i="1"/>
  <c r="EL4" i="2" s="1"/>
  <c r="EE246" i="1"/>
  <c r="ED4" i="2" s="1"/>
  <c r="DW246" i="1"/>
  <c r="DV4" i="2" s="1"/>
  <c r="DO246" i="1"/>
  <c r="DN4" i="2" s="1"/>
  <c r="DG246" i="1"/>
  <c r="DF4" i="2" s="1"/>
  <c r="CY246" i="1"/>
  <c r="CX4" i="2" s="1"/>
  <c r="CQ246" i="1"/>
  <c r="CP4" i="2" s="1"/>
  <c r="CI246" i="1"/>
  <c r="CH4" i="2" s="1"/>
  <c r="CA246" i="1"/>
  <c r="BZ4" i="2" s="1"/>
  <c r="BS246" i="1"/>
  <c r="BR4" i="2" s="1"/>
  <c r="BK246" i="1"/>
  <c r="BJ4" i="2" s="1"/>
  <c r="BC246" i="1"/>
  <c r="BB4" i="2" s="1"/>
  <c r="AU246" i="1"/>
  <c r="AT4" i="2" s="1"/>
  <c r="AM246" i="1"/>
  <c r="AL4" i="2" s="1"/>
  <c r="AE246" i="1"/>
  <c r="AD4" i="2" s="1"/>
  <c r="W246" i="1"/>
  <c r="V4" i="2" s="1"/>
  <c r="G246" i="1"/>
  <c r="F4" i="2" s="1"/>
  <c r="FQ246" i="1"/>
  <c r="FP4" i="2" s="1"/>
  <c r="FI246" i="1"/>
  <c r="FH4" i="2" s="1"/>
  <c r="FA246" i="1"/>
  <c r="EZ4" i="2" s="1"/>
  <c r="ES246" i="1"/>
  <c r="ER4" i="2" s="1"/>
  <c r="EK246" i="1"/>
  <c r="EJ4" i="2" s="1"/>
  <c r="EC246" i="1"/>
  <c r="EB4" i="2" s="1"/>
  <c r="DU246" i="1"/>
  <c r="DT4" i="2" s="1"/>
  <c r="DM246" i="1"/>
  <c r="DL4" i="2" s="1"/>
  <c r="DE246" i="1"/>
  <c r="DD4" i="2" s="1"/>
  <c r="CW246" i="1"/>
  <c r="CV4" i="2" s="1"/>
  <c r="CO246" i="1"/>
  <c r="CN4" i="2" s="1"/>
  <c r="CG246" i="1"/>
  <c r="CF4" i="2" s="1"/>
  <c r="BY246" i="1"/>
  <c r="BX4" i="2" s="1"/>
  <c r="BQ246" i="1"/>
  <c r="BP4" i="2" s="1"/>
  <c r="BI246" i="1"/>
  <c r="BH4" i="2" s="1"/>
  <c r="BA246" i="1"/>
  <c r="AZ4" i="2" s="1"/>
  <c r="AS246" i="1"/>
  <c r="AR4" i="2" s="1"/>
  <c r="AK246" i="1"/>
  <c r="AJ4" i="2" s="1"/>
  <c r="AC246" i="1"/>
  <c r="AB4" i="2" s="1"/>
  <c r="U246" i="1"/>
  <c r="T4" i="2" s="1"/>
  <c r="M246" i="1"/>
  <c r="L4" i="2" s="1"/>
  <c r="E246" i="1"/>
  <c r="D4" i="2" s="1"/>
  <c r="EZ246" i="1"/>
  <c r="EY4" i="2" s="1"/>
  <c r="ER246" i="1"/>
  <c r="EQ4" i="2" s="1"/>
  <c r="FB246" i="1"/>
  <c r="FA4" i="2" s="1"/>
  <c r="DN246" i="1"/>
  <c r="DM4" i="2" s="1"/>
  <c r="CH246" i="1"/>
  <c r="CG4" i="2" s="1"/>
  <c r="BB246" i="1"/>
  <c r="BA4" i="2" s="1"/>
  <c r="AA246" i="1"/>
  <c r="Z4" i="2" s="1"/>
  <c r="I246" i="1"/>
  <c r="H4" i="2" s="1"/>
  <c r="ET246" i="1"/>
  <c r="ES4" i="2" s="1"/>
  <c r="DL246" i="1"/>
  <c r="DK4" i="2" s="1"/>
  <c r="AZ246" i="1"/>
  <c r="AY4" i="2" s="1"/>
  <c r="V246" i="1"/>
  <c r="U4" i="2" s="1"/>
  <c r="CX246" i="1"/>
  <c r="CW4" i="2" s="1"/>
  <c r="CP246" i="1"/>
  <c r="CO4" i="2" s="1"/>
  <c r="CF246" i="1"/>
  <c r="CE4" i="2" s="1"/>
  <c r="DV246" i="1"/>
  <c r="DU4" i="2" s="1"/>
  <c r="EL246" i="1"/>
  <c r="EK4" i="2" s="1"/>
  <c r="DF246" i="1"/>
  <c r="DE4" i="2" s="1"/>
  <c r="BZ246" i="1"/>
  <c r="BY4" i="2" s="1"/>
  <c r="AT246" i="1"/>
  <c r="AS4" i="2" s="1"/>
  <c r="T246" i="1"/>
  <c r="S4" i="2" s="1"/>
  <c r="D246" i="1"/>
  <c r="C4" i="2" s="1"/>
  <c r="AL246" i="1"/>
  <c r="AK4" i="2" s="1"/>
  <c r="EJ246" i="1"/>
  <c r="EI4" i="2" s="1"/>
  <c r="DD246" i="1"/>
  <c r="DC4" i="2" s="1"/>
  <c r="BX246" i="1"/>
  <c r="BW4" i="2" s="1"/>
  <c r="AR246" i="1"/>
  <c r="AQ4" i="2" s="1"/>
  <c r="S246" i="1"/>
  <c r="R4" i="2" s="1"/>
  <c r="C246" i="1"/>
  <c r="B4" i="2" s="1"/>
  <c r="ED246" i="1"/>
  <c r="EC4" i="2" s="1"/>
  <c r="BJ246" i="1"/>
  <c r="BI4" i="2" s="1"/>
  <c r="Q246" i="1"/>
  <c r="P4" i="2" s="1"/>
  <c r="FR246" i="1"/>
  <c r="FQ4" i="2" s="1"/>
  <c r="EB246" i="1"/>
  <c r="EA4" i="2" s="1"/>
  <c r="CV246" i="1"/>
  <c r="CU4" i="2" s="1"/>
  <c r="BP246" i="1"/>
  <c r="BO4" i="2" s="1"/>
  <c r="AJ246" i="1"/>
  <c r="AI4" i="2" s="1"/>
  <c r="N246" i="1"/>
  <c r="M4" i="2" s="1"/>
  <c r="FJ246" i="1"/>
  <c r="FI4" i="2" s="1"/>
  <c r="L246" i="1"/>
  <c r="K4" i="2" s="1"/>
  <c r="FH246" i="1"/>
  <c r="FG4" i="2" s="1"/>
  <c r="DT246" i="1"/>
  <c r="DS4" i="2" s="1"/>
  <c r="CN246" i="1"/>
  <c r="CM4" i="2" s="1"/>
  <c r="BH246" i="1"/>
  <c r="BG4" i="2" s="1"/>
  <c r="AB246" i="1"/>
  <c r="AA4" i="2" s="1"/>
  <c r="K246" i="1"/>
  <c r="J4" i="2" s="1"/>
  <c r="F246" i="1"/>
  <c r="E4" i="2" s="1"/>
  <c r="BR246" i="1"/>
  <c r="BQ4" i="2" s="1"/>
  <c r="AD246" i="1"/>
  <c r="AC4" i="2" s="1"/>
  <c r="DV240" i="1"/>
  <c r="FP589" i="1"/>
  <c r="FH589" i="1"/>
  <c r="EZ589" i="1"/>
  <c r="ER589" i="1"/>
  <c r="EJ589" i="1"/>
  <c r="EB589" i="1"/>
  <c r="DT589" i="1"/>
  <c r="DL589" i="1"/>
  <c r="DD589" i="1"/>
  <c r="CV589" i="1"/>
  <c r="CN589" i="1"/>
  <c r="CF589" i="1"/>
  <c r="BX589" i="1"/>
  <c r="BP589" i="1"/>
  <c r="BH589" i="1"/>
  <c r="AZ589" i="1"/>
  <c r="AR589" i="1"/>
  <c r="AJ589" i="1"/>
  <c r="AB589" i="1"/>
  <c r="T589" i="1"/>
  <c r="L589" i="1"/>
  <c r="D589" i="1"/>
  <c r="FO589" i="1"/>
  <c r="FG589" i="1"/>
  <c r="EY589" i="1"/>
  <c r="EQ589" i="1"/>
  <c r="EI589" i="1"/>
  <c r="EA589" i="1"/>
  <c r="DS589" i="1"/>
  <c r="DK589" i="1"/>
  <c r="DC589" i="1"/>
  <c r="CU589" i="1"/>
  <c r="CM589" i="1"/>
  <c r="CE589" i="1"/>
  <c r="BW589" i="1"/>
  <c r="BO589" i="1"/>
  <c r="BG589" i="1"/>
  <c r="AY589" i="1"/>
  <c r="AQ589" i="1"/>
  <c r="AI589" i="1"/>
  <c r="AA589" i="1"/>
  <c r="S589" i="1"/>
  <c r="K589" i="1"/>
  <c r="FT589" i="1"/>
  <c r="FL589" i="1"/>
  <c r="FD589" i="1"/>
  <c r="EV589" i="1"/>
  <c r="EN589" i="1"/>
  <c r="EF589" i="1"/>
  <c r="DX589" i="1"/>
  <c r="DP589" i="1"/>
  <c r="DH589" i="1"/>
  <c r="CZ589" i="1"/>
  <c r="CR589" i="1"/>
  <c r="CJ589" i="1"/>
  <c r="CB589" i="1"/>
  <c r="BT589" i="1"/>
  <c r="BL589" i="1"/>
  <c r="BD589" i="1"/>
  <c r="AV589" i="1"/>
  <c r="AN589" i="1"/>
  <c r="AF589" i="1"/>
  <c r="X589" i="1"/>
  <c r="P589" i="1"/>
  <c r="H589" i="1"/>
  <c r="FI589" i="1"/>
  <c r="EU589" i="1"/>
  <c r="EH589" i="1"/>
  <c r="DV589" i="1"/>
  <c r="DI589" i="1"/>
  <c r="CW589" i="1"/>
  <c r="CI589" i="1"/>
  <c r="BV589" i="1"/>
  <c r="BJ589" i="1"/>
  <c r="AW589" i="1"/>
  <c r="AK589" i="1"/>
  <c r="W589" i="1"/>
  <c r="J589" i="1"/>
  <c r="FS589" i="1"/>
  <c r="FF589" i="1"/>
  <c r="ET589" i="1"/>
  <c r="EG589" i="1"/>
  <c r="DU589" i="1"/>
  <c r="DG589" i="1"/>
  <c r="CT589" i="1"/>
  <c r="CH589" i="1"/>
  <c r="BU589" i="1"/>
  <c r="BI589" i="1"/>
  <c r="AU589" i="1"/>
  <c r="AH589" i="1"/>
  <c r="V589" i="1"/>
  <c r="I589" i="1"/>
  <c r="FQ589" i="1"/>
  <c r="FC589" i="1"/>
  <c r="EP589" i="1"/>
  <c r="ED589" i="1"/>
  <c r="DQ589" i="1"/>
  <c r="DE589" i="1"/>
  <c r="CQ589" i="1"/>
  <c r="CD589" i="1"/>
  <c r="BR589" i="1"/>
  <c r="BE589" i="1"/>
  <c r="AS589" i="1"/>
  <c r="AE589" i="1"/>
  <c r="R589" i="1"/>
  <c r="F589" i="1"/>
  <c r="FM589" i="1"/>
  <c r="ES589" i="1"/>
  <c r="DY589" i="1"/>
  <c r="DB589" i="1"/>
  <c r="CK589" i="1"/>
  <c r="BN589" i="1"/>
  <c r="AT589" i="1"/>
  <c r="Z589" i="1"/>
  <c r="E589" i="1"/>
  <c r="FO584" i="1"/>
  <c r="FG584" i="1"/>
  <c r="EY584" i="1"/>
  <c r="EQ584" i="1"/>
  <c r="EI584" i="1"/>
  <c r="EA584" i="1"/>
  <c r="DS584" i="1"/>
  <c r="DK584" i="1"/>
  <c r="DC584" i="1"/>
  <c r="CU584" i="1"/>
  <c r="CM584" i="1"/>
  <c r="FK589" i="1"/>
  <c r="EO589" i="1"/>
  <c r="DW589" i="1"/>
  <c r="DA589" i="1"/>
  <c r="CG589" i="1"/>
  <c r="BM589" i="1"/>
  <c r="AP589" i="1"/>
  <c r="Y589" i="1"/>
  <c r="C584" i="1"/>
  <c r="FN584" i="1"/>
  <c r="FF584" i="1"/>
  <c r="EX584" i="1"/>
  <c r="EP584" i="1"/>
  <c r="EH584" i="1"/>
  <c r="DZ584" i="1"/>
  <c r="FE589" i="1"/>
  <c r="EL589" i="1"/>
  <c r="DO589" i="1"/>
  <c r="CX589" i="1"/>
  <c r="CA589" i="1"/>
  <c r="BF589" i="1"/>
  <c r="AM589" i="1"/>
  <c r="Q589" i="1"/>
  <c r="FT584" i="1"/>
  <c r="FL584" i="1"/>
  <c r="FD584" i="1"/>
  <c r="EV584" i="1"/>
  <c r="EN584" i="1"/>
  <c r="FR589" i="1"/>
  <c r="EK589" i="1"/>
  <c r="DF589" i="1"/>
  <c r="BY589" i="1"/>
  <c r="AO589" i="1"/>
  <c r="M589" i="1"/>
  <c r="FJ584" i="1"/>
  <c r="EW584" i="1"/>
  <c r="EK584" i="1"/>
  <c r="DY584" i="1"/>
  <c r="DP584" i="1"/>
  <c r="DG584" i="1"/>
  <c r="CX584" i="1"/>
  <c r="CO584" i="1"/>
  <c r="CF584" i="1"/>
  <c r="BX584" i="1"/>
  <c r="BP584" i="1"/>
  <c r="BH584" i="1"/>
  <c r="AZ584" i="1"/>
  <c r="AR584" i="1"/>
  <c r="AJ584" i="1"/>
  <c r="AB584" i="1"/>
  <c r="T584" i="1"/>
  <c r="L584" i="1"/>
  <c r="D584" i="1"/>
  <c r="FT583" i="1"/>
  <c r="FL583" i="1"/>
  <c r="FD583" i="1"/>
  <c r="EV583" i="1"/>
  <c r="EN583" i="1"/>
  <c r="EF583" i="1"/>
  <c r="DX583" i="1"/>
  <c r="DP583" i="1"/>
  <c r="DH583" i="1"/>
  <c r="CZ583" i="1"/>
  <c r="CR583" i="1"/>
  <c r="CJ583" i="1"/>
  <c r="CB583" i="1"/>
  <c r="BT583" i="1"/>
  <c r="BL583" i="1"/>
  <c r="BD583" i="1"/>
  <c r="FB589" i="1"/>
  <c r="DZ589" i="1"/>
  <c r="CP589" i="1"/>
  <c r="BK589" i="1"/>
  <c r="AD589" i="1"/>
  <c r="FA589" i="1"/>
  <c r="DR589" i="1"/>
  <c r="CO589" i="1"/>
  <c r="BC589" i="1"/>
  <c r="AC589" i="1"/>
  <c r="EX589" i="1"/>
  <c r="DN589" i="1"/>
  <c r="CL589" i="1"/>
  <c r="BB589" i="1"/>
  <c r="EE589" i="1"/>
  <c r="BS589" i="1"/>
  <c r="N589" i="1"/>
  <c r="FM584" i="1"/>
  <c r="EZ584" i="1"/>
  <c r="EJ584" i="1"/>
  <c r="DW584" i="1"/>
  <c r="DM584" i="1"/>
  <c r="DB584" i="1"/>
  <c r="CR584" i="1"/>
  <c r="CH584" i="1"/>
  <c r="BY584" i="1"/>
  <c r="BO584" i="1"/>
  <c r="BF584" i="1"/>
  <c r="AW584" i="1"/>
  <c r="AN584" i="1"/>
  <c r="AE584" i="1"/>
  <c r="V584" i="1"/>
  <c r="M584" i="1"/>
  <c r="FR583" i="1"/>
  <c r="FI583" i="1"/>
  <c r="EZ583" i="1"/>
  <c r="EQ583" i="1"/>
  <c r="EH583" i="1"/>
  <c r="DY583" i="1"/>
  <c r="DO583" i="1"/>
  <c r="DF583" i="1"/>
  <c r="CW583" i="1"/>
  <c r="CN583" i="1"/>
  <c r="CE583" i="1"/>
  <c r="BV583" i="1"/>
  <c r="BM583" i="1"/>
  <c r="BC583" i="1"/>
  <c r="AU583" i="1"/>
  <c r="AM583" i="1"/>
  <c r="AE583" i="1"/>
  <c r="W583" i="1"/>
  <c r="O583" i="1"/>
  <c r="G583" i="1"/>
  <c r="FP582" i="1"/>
  <c r="FH582" i="1"/>
  <c r="EZ582" i="1"/>
  <c r="ER582" i="1"/>
  <c r="EC589" i="1"/>
  <c r="BQ589" i="1"/>
  <c r="G589" i="1"/>
  <c r="FK584" i="1"/>
  <c r="EU584" i="1"/>
  <c r="EG584" i="1"/>
  <c r="DV584" i="1"/>
  <c r="DL584" i="1"/>
  <c r="DA584" i="1"/>
  <c r="CQ584" i="1"/>
  <c r="CG584" i="1"/>
  <c r="BW584" i="1"/>
  <c r="BN584" i="1"/>
  <c r="BE584" i="1"/>
  <c r="AV584" i="1"/>
  <c r="AM584" i="1"/>
  <c r="AD584" i="1"/>
  <c r="U584" i="1"/>
  <c r="K584" i="1"/>
  <c r="FQ583" i="1"/>
  <c r="FH583" i="1"/>
  <c r="EY583" i="1"/>
  <c r="EP583" i="1"/>
  <c r="EG583" i="1"/>
  <c r="DW583" i="1"/>
  <c r="DN583" i="1"/>
  <c r="DE583" i="1"/>
  <c r="CV583" i="1"/>
  <c r="CM583" i="1"/>
  <c r="CD583" i="1"/>
  <c r="BU583" i="1"/>
  <c r="BK583" i="1"/>
  <c r="BB583" i="1"/>
  <c r="AT583" i="1"/>
  <c r="AL583" i="1"/>
  <c r="AD583" i="1"/>
  <c r="V583" i="1"/>
  <c r="N583" i="1"/>
  <c r="F583" i="1"/>
  <c r="FO582" i="1"/>
  <c r="FG582" i="1"/>
  <c r="EY582" i="1"/>
  <c r="EQ582" i="1"/>
  <c r="EI582" i="1"/>
  <c r="EA582" i="1"/>
  <c r="DS582" i="1"/>
  <c r="DK582" i="1"/>
  <c r="DC582" i="1"/>
  <c r="CU582" i="1"/>
  <c r="CM582" i="1"/>
  <c r="CE582" i="1"/>
  <c r="BW582" i="1"/>
  <c r="BO582" i="1"/>
  <c r="DM589" i="1"/>
  <c r="BA589" i="1"/>
  <c r="FI584" i="1"/>
  <c r="ET584" i="1"/>
  <c r="EF584" i="1"/>
  <c r="DU584" i="1"/>
  <c r="DJ584" i="1"/>
  <c r="CZ584" i="1"/>
  <c r="CP584" i="1"/>
  <c r="CE584" i="1"/>
  <c r="BV584" i="1"/>
  <c r="BM584" i="1"/>
  <c r="BD584" i="1"/>
  <c r="AU584" i="1"/>
  <c r="AL584" i="1"/>
  <c r="AC584" i="1"/>
  <c r="S584" i="1"/>
  <c r="J584" i="1"/>
  <c r="FP583" i="1"/>
  <c r="FG583" i="1"/>
  <c r="EX583" i="1"/>
  <c r="EO583" i="1"/>
  <c r="EE583" i="1"/>
  <c r="DV583" i="1"/>
  <c r="DM583" i="1"/>
  <c r="DD583" i="1"/>
  <c r="CU583" i="1"/>
  <c r="CL583" i="1"/>
  <c r="CC583" i="1"/>
  <c r="BS583" i="1"/>
  <c r="BJ583" i="1"/>
  <c r="BA583" i="1"/>
  <c r="AS583" i="1"/>
  <c r="AK583" i="1"/>
  <c r="AC583" i="1"/>
  <c r="U583" i="1"/>
  <c r="M583" i="1"/>
  <c r="E583" i="1"/>
  <c r="FN582" i="1"/>
  <c r="FF582" i="1"/>
  <c r="EX582" i="1"/>
  <c r="EP582" i="1"/>
  <c r="EH582" i="1"/>
  <c r="DZ582" i="1"/>
  <c r="DR582" i="1"/>
  <c r="DJ582" i="1"/>
  <c r="DB582" i="1"/>
  <c r="CT582" i="1"/>
  <c r="CL582" i="1"/>
  <c r="CD582" i="1"/>
  <c r="BV582" i="1"/>
  <c r="BN582" i="1"/>
  <c r="DJ589" i="1"/>
  <c r="AX589" i="1"/>
  <c r="FH584" i="1"/>
  <c r="ES584" i="1"/>
  <c r="EE584" i="1"/>
  <c r="DT584" i="1"/>
  <c r="DI584" i="1"/>
  <c r="CY584" i="1"/>
  <c r="CN584" i="1"/>
  <c r="CD584" i="1"/>
  <c r="BU584" i="1"/>
  <c r="BL584" i="1"/>
  <c r="BC584" i="1"/>
  <c r="AT584" i="1"/>
  <c r="AK584" i="1"/>
  <c r="AA584" i="1"/>
  <c r="R584" i="1"/>
  <c r="I584" i="1"/>
  <c r="FO583" i="1"/>
  <c r="FF583" i="1"/>
  <c r="EW583" i="1"/>
  <c r="EM583" i="1"/>
  <c r="ED583" i="1"/>
  <c r="DU583" i="1"/>
  <c r="DL583" i="1"/>
  <c r="FN589" i="1"/>
  <c r="CY589" i="1"/>
  <c r="AL589" i="1"/>
  <c r="FS584" i="1"/>
  <c r="FE584" i="1"/>
  <c r="ER584" i="1"/>
  <c r="ED584" i="1"/>
  <c r="DR584" i="1"/>
  <c r="DH584" i="1"/>
  <c r="CW584" i="1"/>
  <c r="CL584" i="1"/>
  <c r="CC584" i="1"/>
  <c r="BT584" i="1"/>
  <c r="BK584" i="1"/>
  <c r="BB584" i="1"/>
  <c r="AS584" i="1"/>
  <c r="AI584" i="1"/>
  <c r="Z584" i="1"/>
  <c r="Q584" i="1"/>
  <c r="H584" i="1"/>
  <c r="FN583" i="1"/>
  <c r="FE583" i="1"/>
  <c r="EU583" i="1"/>
  <c r="FJ589" i="1"/>
  <c r="CS589" i="1"/>
  <c r="AG589" i="1"/>
  <c r="FR584" i="1"/>
  <c r="FC584" i="1"/>
  <c r="EO584" i="1"/>
  <c r="EC584" i="1"/>
  <c r="DQ584" i="1"/>
  <c r="DF584" i="1"/>
  <c r="CV584" i="1"/>
  <c r="CK584" i="1"/>
  <c r="CB584" i="1"/>
  <c r="EW589" i="1"/>
  <c r="CC589" i="1"/>
  <c r="U589" i="1"/>
  <c r="FQ584" i="1"/>
  <c r="FB584" i="1"/>
  <c r="EM584" i="1"/>
  <c r="EB584" i="1"/>
  <c r="DO584" i="1"/>
  <c r="DE584" i="1"/>
  <c r="CT584" i="1"/>
  <c r="CJ584" i="1"/>
  <c r="CA584" i="1"/>
  <c r="BR584" i="1"/>
  <c r="BI584" i="1"/>
  <c r="AY584" i="1"/>
  <c r="AP584" i="1"/>
  <c r="AG584" i="1"/>
  <c r="X584" i="1"/>
  <c r="FP584" i="1"/>
  <c r="BZ584" i="1"/>
  <c r="AO584" i="1"/>
  <c r="G584" i="1"/>
  <c r="FJ583" i="1"/>
  <c r="EK583" i="1"/>
  <c r="DS583" i="1"/>
  <c r="DB583" i="1"/>
  <c r="CO583" i="1"/>
  <c r="BY583" i="1"/>
  <c r="BI583" i="1"/>
  <c r="AW583" i="1"/>
  <c r="AI583" i="1"/>
  <c r="X583" i="1"/>
  <c r="J583" i="1"/>
  <c r="FJ582" i="1"/>
  <c r="EV582" i="1"/>
  <c r="EK582" i="1"/>
  <c r="DY582" i="1"/>
  <c r="DO582" i="1"/>
  <c r="DE582" i="1"/>
  <c r="CS582" i="1"/>
  <c r="CI582" i="1"/>
  <c r="BY582" i="1"/>
  <c r="BM582" i="1"/>
  <c r="BE582" i="1"/>
  <c r="AW582" i="1"/>
  <c r="AO582" i="1"/>
  <c r="AG582" i="1"/>
  <c r="Y582" i="1"/>
  <c r="Q582" i="1"/>
  <c r="I582" i="1"/>
  <c r="FR581" i="1"/>
  <c r="FJ581" i="1"/>
  <c r="FB581" i="1"/>
  <c r="ET581" i="1"/>
  <c r="EL581" i="1"/>
  <c r="ED581" i="1"/>
  <c r="DV581" i="1"/>
  <c r="DN581" i="1"/>
  <c r="DF581" i="1"/>
  <c r="CX581" i="1"/>
  <c r="CP581" i="1"/>
  <c r="CH581" i="1"/>
  <c r="BZ581" i="1"/>
  <c r="BR581" i="1"/>
  <c r="BJ581" i="1"/>
  <c r="BB581" i="1"/>
  <c r="AT581" i="1"/>
  <c r="AL581" i="1"/>
  <c r="AD581" i="1"/>
  <c r="V581" i="1"/>
  <c r="N581" i="1"/>
  <c r="F581" i="1"/>
  <c r="FO580" i="1"/>
  <c r="FG580" i="1"/>
  <c r="EY580" i="1"/>
  <c r="EQ580" i="1"/>
  <c r="EI580" i="1"/>
  <c r="EA580" i="1"/>
  <c r="DS580" i="1"/>
  <c r="DK580" i="1"/>
  <c r="DC580" i="1"/>
  <c r="CU580" i="1"/>
  <c r="CM580" i="1"/>
  <c r="CE580" i="1"/>
  <c r="BW580" i="1"/>
  <c r="BO580" i="1"/>
  <c r="BG580" i="1"/>
  <c r="AY580" i="1"/>
  <c r="AQ580" i="1"/>
  <c r="AI580" i="1"/>
  <c r="AA580" i="1"/>
  <c r="S580" i="1"/>
  <c r="K580" i="1"/>
  <c r="C580" i="1"/>
  <c r="FT579" i="1"/>
  <c r="FL579" i="1"/>
  <c r="FD579" i="1"/>
  <c r="EV579" i="1"/>
  <c r="EN579" i="1"/>
  <c r="EF579" i="1"/>
  <c r="DX579" i="1"/>
  <c r="DP579" i="1"/>
  <c r="DH579" i="1"/>
  <c r="CZ579" i="1"/>
  <c r="CR579" i="1"/>
  <c r="CJ579" i="1"/>
  <c r="CB579" i="1"/>
  <c r="BT579" i="1"/>
  <c r="BL579" i="1"/>
  <c r="BD579" i="1"/>
  <c r="AV579" i="1"/>
  <c r="AN579" i="1"/>
  <c r="AF579" i="1"/>
  <c r="X579" i="1"/>
  <c r="P579" i="1"/>
  <c r="H579" i="1"/>
  <c r="FQ578" i="1"/>
  <c r="FI578" i="1"/>
  <c r="FA578" i="1"/>
  <c r="ES578" i="1"/>
  <c r="EK578" i="1"/>
  <c r="EC578" i="1"/>
  <c r="DU578" i="1"/>
  <c r="DM578" i="1"/>
  <c r="DE578" i="1"/>
  <c r="CW578" i="1"/>
  <c r="CO578" i="1"/>
  <c r="CG578" i="1"/>
  <c r="BY578" i="1"/>
  <c r="BQ578" i="1"/>
  <c r="BI578" i="1"/>
  <c r="BA578" i="1"/>
  <c r="AS578" i="1"/>
  <c r="AK578" i="1"/>
  <c r="AC578" i="1"/>
  <c r="EL584" i="1"/>
  <c r="BQ584" i="1"/>
  <c r="AF584" i="1"/>
  <c r="E584" i="1"/>
  <c r="FB583" i="1"/>
  <c r="EI583" i="1"/>
  <c r="DQ583" i="1"/>
  <c r="CY583" i="1"/>
  <c r="CI583" i="1"/>
  <c r="BW583" i="1"/>
  <c r="BG583" i="1"/>
  <c r="AR583" i="1"/>
  <c r="AG583" i="1"/>
  <c r="S583" i="1"/>
  <c r="H583" i="1"/>
  <c r="FS582" i="1"/>
  <c r="FE582" i="1"/>
  <c r="ET582" i="1"/>
  <c r="EG582" i="1"/>
  <c r="DW582" i="1"/>
  <c r="DM582" i="1"/>
  <c r="DA582" i="1"/>
  <c r="CQ582" i="1"/>
  <c r="CG582" i="1"/>
  <c r="BU582" i="1"/>
  <c r="BK582" i="1"/>
  <c r="BC582" i="1"/>
  <c r="AU582" i="1"/>
  <c r="AM582" i="1"/>
  <c r="AE582" i="1"/>
  <c r="W582" i="1"/>
  <c r="O582" i="1"/>
  <c r="G582" i="1"/>
  <c r="FP581" i="1"/>
  <c r="FH581" i="1"/>
  <c r="EZ581" i="1"/>
  <c r="ER581" i="1"/>
  <c r="EJ581" i="1"/>
  <c r="EB581" i="1"/>
  <c r="DT581" i="1"/>
  <c r="DL581" i="1"/>
  <c r="DD581" i="1"/>
  <c r="CV581" i="1"/>
  <c r="CN581" i="1"/>
  <c r="CF581" i="1"/>
  <c r="BX581" i="1"/>
  <c r="BP581" i="1"/>
  <c r="BH581" i="1"/>
  <c r="AZ581" i="1"/>
  <c r="AR581" i="1"/>
  <c r="AJ581" i="1"/>
  <c r="AB581" i="1"/>
  <c r="T581" i="1"/>
  <c r="L581" i="1"/>
  <c r="D581" i="1"/>
  <c r="FM580" i="1"/>
  <c r="FE580" i="1"/>
  <c r="EW580" i="1"/>
  <c r="EO580" i="1"/>
  <c r="EG580" i="1"/>
  <c r="DY580" i="1"/>
  <c r="DQ580" i="1"/>
  <c r="DI580" i="1"/>
  <c r="DA580" i="1"/>
  <c r="CS580" i="1"/>
  <c r="CK580" i="1"/>
  <c r="CC580" i="1"/>
  <c r="BU580" i="1"/>
  <c r="BM580" i="1"/>
  <c r="BE580" i="1"/>
  <c r="AW580" i="1"/>
  <c r="AO580" i="1"/>
  <c r="AG580" i="1"/>
  <c r="Y580" i="1"/>
  <c r="Q580" i="1"/>
  <c r="I580" i="1"/>
  <c r="FR579" i="1"/>
  <c r="FJ579" i="1"/>
  <c r="FB579" i="1"/>
  <c r="ET579" i="1"/>
  <c r="EL579" i="1"/>
  <c r="ED579" i="1"/>
  <c r="DV579" i="1"/>
  <c r="DN579" i="1"/>
  <c r="DF579" i="1"/>
  <c r="CX579" i="1"/>
  <c r="CP579" i="1"/>
  <c r="CH579" i="1"/>
  <c r="BZ579" i="1"/>
  <c r="BR579" i="1"/>
  <c r="BJ579" i="1"/>
  <c r="BB579" i="1"/>
  <c r="AT579" i="1"/>
  <c r="AL579" i="1"/>
  <c r="AD579" i="1"/>
  <c r="V579" i="1"/>
  <c r="N579" i="1"/>
  <c r="F579" i="1"/>
  <c r="FO578" i="1"/>
  <c r="FG578" i="1"/>
  <c r="EY578" i="1"/>
  <c r="EQ578" i="1"/>
  <c r="EI578" i="1"/>
  <c r="EA578" i="1"/>
  <c r="DS578" i="1"/>
  <c r="DK578" i="1"/>
  <c r="DC578" i="1"/>
  <c r="CU578" i="1"/>
  <c r="CM578" i="1"/>
  <c r="CE578" i="1"/>
  <c r="BW578" i="1"/>
  <c r="BO578" i="1"/>
  <c r="BG578" i="1"/>
  <c r="AY578" i="1"/>
  <c r="AQ578" i="1"/>
  <c r="AI578" i="1"/>
  <c r="AA578" i="1"/>
  <c r="S578" i="1"/>
  <c r="K578" i="1"/>
  <c r="C578" i="1"/>
  <c r="FT577" i="1"/>
  <c r="FL577" i="1"/>
  <c r="FD577" i="1"/>
  <c r="EV577" i="1"/>
  <c r="EN577" i="1"/>
  <c r="EF577" i="1"/>
  <c r="DX577" i="1"/>
  <c r="DP577" i="1"/>
  <c r="DH577" i="1"/>
  <c r="CZ577" i="1"/>
  <c r="CR577" i="1"/>
  <c r="CJ577" i="1"/>
  <c r="CB577" i="1"/>
  <c r="BT577" i="1"/>
  <c r="BL577" i="1"/>
  <c r="BD577" i="1"/>
  <c r="AV577" i="1"/>
  <c r="AN577" i="1"/>
  <c r="AF577" i="1"/>
  <c r="X577" i="1"/>
  <c r="P577" i="1"/>
  <c r="H577" i="1"/>
  <c r="FQ576" i="1"/>
  <c r="FI576" i="1"/>
  <c r="FA576" i="1"/>
  <c r="ES576" i="1"/>
  <c r="EK576" i="1"/>
  <c r="EC576" i="1"/>
  <c r="DU576" i="1"/>
  <c r="DM576" i="1"/>
  <c r="DE576" i="1"/>
  <c r="CW576" i="1"/>
  <c r="CO576" i="1"/>
  <c r="CG576" i="1"/>
  <c r="BY576" i="1"/>
  <c r="BQ576" i="1"/>
  <c r="BI576" i="1"/>
  <c r="BA576" i="1"/>
  <c r="AS576" i="1"/>
  <c r="AK576" i="1"/>
  <c r="AC576" i="1"/>
  <c r="DX584" i="1"/>
  <c r="BJ584" i="1"/>
  <c r="Y584" i="1"/>
  <c r="FA583" i="1"/>
  <c r="EC583" i="1"/>
  <c r="DK583" i="1"/>
  <c r="CX583" i="1"/>
  <c r="CH583" i="1"/>
  <c r="BR583" i="1"/>
  <c r="BF583" i="1"/>
  <c r="AQ583" i="1"/>
  <c r="AF583" i="1"/>
  <c r="R583" i="1"/>
  <c r="D583" i="1"/>
  <c r="FR582" i="1"/>
  <c r="FD582" i="1"/>
  <c r="ES582" i="1"/>
  <c r="EF582" i="1"/>
  <c r="DV582" i="1"/>
  <c r="DL582" i="1"/>
  <c r="CZ582" i="1"/>
  <c r="CP582" i="1"/>
  <c r="CF582" i="1"/>
  <c r="BT582" i="1"/>
  <c r="BJ582" i="1"/>
  <c r="BB582" i="1"/>
  <c r="AT582" i="1"/>
  <c r="AL582" i="1"/>
  <c r="AD582" i="1"/>
  <c r="V582" i="1"/>
  <c r="N582" i="1"/>
  <c r="F582" i="1"/>
  <c r="FO581" i="1"/>
  <c r="FG581" i="1"/>
  <c r="EY581" i="1"/>
  <c r="EQ581" i="1"/>
  <c r="EI581" i="1"/>
  <c r="EA581" i="1"/>
  <c r="DS581" i="1"/>
  <c r="DK581" i="1"/>
  <c r="DC581" i="1"/>
  <c r="CU581" i="1"/>
  <c r="CM581" i="1"/>
  <c r="CE581" i="1"/>
  <c r="BW581" i="1"/>
  <c r="BO581" i="1"/>
  <c r="BG581" i="1"/>
  <c r="AY581" i="1"/>
  <c r="AQ581" i="1"/>
  <c r="AI581" i="1"/>
  <c r="AA581" i="1"/>
  <c r="S581" i="1"/>
  <c r="K581" i="1"/>
  <c r="C581" i="1"/>
  <c r="FT580" i="1"/>
  <c r="FL580" i="1"/>
  <c r="FD580" i="1"/>
  <c r="EV580" i="1"/>
  <c r="EN580" i="1"/>
  <c r="EF580" i="1"/>
  <c r="DX580" i="1"/>
  <c r="DP580" i="1"/>
  <c r="DH580" i="1"/>
  <c r="CZ580" i="1"/>
  <c r="CR580" i="1"/>
  <c r="CJ580" i="1"/>
  <c r="CB580" i="1"/>
  <c r="BT580" i="1"/>
  <c r="BL580" i="1"/>
  <c r="BD580" i="1"/>
  <c r="AV580" i="1"/>
  <c r="AN580" i="1"/>
  <c r="AF580" i="1"/>
  <c r="X580" i="1"/>
  <c r="P580" i="1"/>
  <c r="H580" i="1"/>
  <c r="FQ579" i="1"/>
  <c r="FI579" i="1"/>
  <c r="FA579" i="1"/>
  <c r="ES579" i="1"/>
  <c r="EK579" i="1"/>
  <c r="EC579" i="1"/>
  <c r="DU579" i="1"/>
  <c r="DM579" i="1"/>
  <c r="DE579" i="1"/>
  <c r="CW579" i="1"/>
  <c r="CO579" i="1"/>
  <c r="CG579" i="1"/>
  <c r="BY579" i="1"/>
  <c r="BQ579" i="1"/>
  <c r="BI579" i="1"/>
  <c r="BA579" i="1"/>
  <c r="AS579" i="1"/>
  <c r="AK579" i="1"/>
  <c r="AC579" i="1"/>
  <c r="U579" i="1"/>
  <c r="M579" i="1"/>
  <c r="E579" i="1"/>
  <c r="FN578" i="1"/>
  <c r="FF578" i="1"/>
  <c r="EX578" i="1"/>
  <c r="EP578" i="1"/>
  <c r="EH578" i="1"/>
  <c r="DZ578" i="1"/>
  <c r="DR578" i="1"/>
  <c r="DJ578" i="1"/>
  <c r="DB578" i="1"/>
  <c r="CT578" i="1"/>
  <c r="CL578" i="1"/>
  <c r="CD578" i="1"/>
  <c r="BV578" i="1"/>
  <c r="BN578" i="1"/>
  <c r="BF578" i="1"/>
  <c r="AX578" i="1"/>
  <c r="AP578" i="1"/>
  <c r="AH578" i="1"/>
  <c r="Z578" i="1"/>
  <c r="R578" i="1"/>
  <c r="J578" i="1"/>
  <c r="FS577" i="1"/>
  <c r="FK577" i="1"/>
  <c r="FC577" i="1"/>
  <c r="EU577" i="1"/>
  <c r="EM577" i="1"/>
  <c r="EE577" i="1"/>
  <c r="DW577" i="1"/>
  <c r="DO577" i="1"/>
  <c r="DG577" i="1"/>
  <c r="CY577" i="1"/>
  <c r="CQ577" i="1"/>
  <c r="CI577" i="1"/>
  <c r="CA577" i="1"/>
  <c r="BS577" i="1"/>
  <c r="BK577" i="1"/>
  <c r="BC577" i="1"/>
  <c r="AU577" i="1"/>
  <c r="AM577" i="1"/>
  <c r="AE577" i="1"/>
  <c r="W577" i="1"/>
  <c r="O577" i="1"/>
  <c r="EM589" i="1"/>
  <c r="DN584" i="1"/>
  <c r="BG584" i="1"/>
  <c r="W584" i="1"/>
  <c r="ET583" i="1"/>
  <c r="EB583" i="1"/>
  <c r="DJ583" i="1"/>
  <c r="CT583" i="1"/>
  <c r="CG583" i="1"/>
  <c r="BQ583" i="1"/>
  <c r="BE583" i="1"/>
  <c r="AP583" i="1"/>
  <c r="AB583" i="1"/>
  <c r="Q583" i="1"/>
  <c r="C583" i="1"/>
  <c r="FQ582" i="1"/>
  <c r="FC582" i="1"/>
  <c r="EO582" i="1"/>
  <c r="EE582" i="1"/>
  <c r="DU582" i="1"/>
  <c r="DI582" i="1"/>
  <c r="CY582" i="1"/>
  <c r="CO582" i="1"/>
  <c r="CC582" i="1"/>
  <c r="BS582" i="1"/>
  <c r="BI582" i="1"/>
  <c r="BA582" i="1"/>
  <c r="AS582" i="1"/>
  <c r="AK582" i="1"/>
  <c r="AC582" i="1"/>
  <c r="U582" i="1"/>
  <c r="M582" i="1"/>
  <c r="E582" i="1"/>
  <c r="FN581" i="1"/>
  <c r="FF581" i="1"/>
  <c r="EX581" i="1"/>
  <c r="EP581" i="1"/>
  <c r="EH581" i="1"/>
  <c r="DZ581" i="1"/>
  <c r="DR581" i="1"/>
  <c r="DJ581" i="1"/>
  <c r="DB581" i="1"/>
  <c r="CT581" i="1"/>
  <c r="CL581" i="1"/>
  <c r="CD581" i="1"/>
  <c r="BV581" i="1"/>
  <c r="BN581" i="1"/>
  <c r="BF581" i="1"/>
  <c r="AX581" i="1"/>
  <c r="AP581" i="1"/>
  <c r="AH581" i="1"/>
  <c r="Z581" i="1"/>
  <c r="R581" i="1"/>
  <c r="J581" i="1"/>
  <c r="FS580" i="1"/>
  <c r="FK580" i="1"/>
  <c r="FC580" i="1"/>
  <c r="EU580" i="1"/>
  <c r="EM580" i="1"/>
  <c r="EE580" i="1"/>
  <c r="DW580" i="1"/>
  <c r="DO580" i="1"/>
  <c r="DG580" i="1"/>
  <c r="CY580" i="1"/>
  <c r="CQ580" i="1"/>
  <c r="CI580" i="1"/>
  <c r="CA580" i="1"/>
  <c r="BS580" i="1"/>
  <c r="BK580" i="1"/>
  <c r="BC580" i="1"/>
  <c r="AU580" i="1"/>
  <c r="AM580" i="1"/>
  <c r="AE580" i="1"/>
  <c r="W580" i="1"/>
  <c r="O580" i="1"/>
  <c r="G580" i="1"/>
  <c r="FP579" i="1"/>
  <c r="FH579" i="1"/>
  <c r="EZ579" i="1"/>
  <c r="ER579" i="1"/>
  <c r="EJ579" i="1"/>
  <c r="EB579" i="1"/>
  <c r="DT579" i="1"/>
  <c r="DL579" i="1"/>
  <c r="DD579" i="1"/>
  <c r="CV579" i="1"/>
  <c r="CN579" i="1"/>
  <c r="CF579" i="1"/>
  <c r="BX579" i="1"/>
  <c r="BP579" i="1"/>
  <c r="BH579" i="1"/>
  <c r="AZ579" i="1"/>
  <c r="AR579" i="1"/>
  <c r="AJ579" i="1"/>
  <c r="AB579" i="1"/>
  <c r="T579" i="1"/>
  <c r="L579" i="1"/>
  <c r="D579" i="1"/>
  <c r="FM578" i="1"/>
  <c r="FE578" i="1"/>
  <c r="EW578" i="1"/>
  <c r="EO578" i="1"/>
  <c r="EG578" i="1"/>
  <c r="DY578" i="1"/>
  <c r="DQ578" i="1"/>
  <c r="DI578" i="1"/>
  <c r="DA578" i="1"/>
  <c r="CS578" i="1"/>
  <c r="CK578" i="1"/>
  <c r="CC578" i="1"/>
  <c r="BU578" i="1"/>
  <c r="BM578" i="1"/>
  <c r="BE578" i="1"/>
  <c r="AW578" i="1"/>
  <c r="AO578" i="1"/>
  <c r="AG578" i="1"/>
  <c r="Y578" i="1"/>
  <c r="Q578" i="1"/>
  <c r="I578" i="1"/>
  <c r="FR577" i="1"/>
  <c r="FJ577" i="1"/>
  <c r="FB577" i="1"/>
  <c r="ET577" i="1"/>
  <c r="EL577" i="1"/>
  <c r="ED577" i="1"/>
  <c r="DV577" i="1"/>
  <c r="DN577" i="1"/>
  <c r="DF577" i="1"/>
  <c r="CX577" i="1"/>
  <c r="CP577" i="1"/>
  <c r="CH577" i="1"/>
  <c r="BZ577" i="1"/>
  <c r="BR577" i="1"/>
  <c r="BJ577" i="1"/>
  <c r="BB577" i="1"/>
  <c r="AT577" i="1"/>
  <c r="AL577" i="1"/>
  <c r="AD577" i="1"/>
  <c r="V577" i="1"/>
  <c r="N577" i="1"/>
  <c r="F577" i="1"/>
  <c r="O589" i="1"/>
  <c r="CS584" i="1"/>
  <c r="AX584" i="1"/>
  <c r="O584" i="1"/>
  <c r="FM583" i="1"/>
  <c r="ER583" i="1"/>
  <c r="DZ583" i="1"/>
  <c r="DG583" i="1"/>
  <c r="CQ583" i="1"/>
  <c r="CA583" i="1"/>
  <c r="BO583" i="1"/>
  <c r="AY583" i="1"/>
  <c r="AN583" i="1"/>
  <c r="Z583" i="1"/>
  <c r="L583" i="1"/>
  <c r="FL582" i="1"/>
  <c r="FA582" i="1"/>
  <c r="EM582" i="1"/>
  <c r="EC582" i="1"/>
  <c r="DQ582" i="1"/>
  <c r="DG582" i="1"/>
  <c r="CW582" i="1"/>
  <c r="CK582" i="1"/>
  <c r="CA582" i="1"/>
  <c r="BQ582" i="1"/>
  <c r="BG582" i="1"/>
  <c r="AY582" i="1"/>
  <c r="AQ582" i="1"/>
  <c r="AI582" i="1"/>
  <c r="AA582" i="1"/>
  <c r="S582" i="1"/>
  <c r="K582" i="1"/>
  <c r="C582" i="1"/>
  <c r="FT581" i="1"/>
  <c r="FL581" i="1"/>
  <c r="FD581" i="1"/>
  <c r="EV581" i="1"/>
  <c r="EN581" i="1"/>
  <c r="EF581" i="1"/>
  <c r="DX581" i="1"/>
  <c r="DP581" i="1"/>
  <c r="DH581" i="1"/>
  <c r="CZ581" i="1"/>
  <c r="CR581" i="1"/>
  <c r="CJ581" i="1"/>
  <c r="CB581" i="1"/>
  <c r="BT581" i="1"/>
  <c r="BL581" i="1"/>
  <c r="BD581" i="1"/>
  <c r="AV581" i="1"/>
  <c r="AN581" i="1"/>
  <c r="AF581" i="1"/>
  <c r="X581" i="1"/>
  <c r="P581" i="1"/>
  <c r="H581" i="1"/>
  <c r="FQ580" i="1"/>
  <c r="FI580" i="1"/>
  <c r="FA580" i="1"/>
  <c r="ES580" i="1"/>
  <c r="EK580" i="1"/>
  <c r="EC580" i="1"/>
  <c r="DU580" i="1"/>
  <c r="DM580" i="1"/>
  <c r="DE580" i="1"/>
  <c r="CW580" i="1"/>
  <c r="CO580" i="1"/>
  <c r="CG580" i="1"/>
  <c r="BY580" i="1"/>
  <c r="BQ580" i="1"/>
  <c r="BI580" i="1"/>
  <c r="BA580" i="1"/>
  <c r="AS580" i="1"/>
  <c r="AK580" i="1"/>
  <c r="AC580" i="1"/>
  <c r="U580" i="1"/>
  <c r="M580" i="1"/>
  <c r="E580" i="1"/>
  <c r="FN579" i="1"/>
  <c r="FF579" i="1"/>
  <c r="EX579" i="1"/>
  <c r="EP579" i="1"/>
  <c r="EH579" i="1"/>
  <c r="DZ579" i="1"/>
  <c r="DR579" i="1"/>
  <c r="DJ579" i="1"/>
  <c r="DB579" i="1"/>
  <c r="CT579" i="1"/>
  <c r="CL579" i="1"/>
  <c r="CD579" i="1"/>
  <c r="BV579" i="1"/>
  <c r="BN579" i="1"/>
  <c r="BF579" i="1"/>
  <c r="AX579" i="1"/>
  <c r="AP579" i="1"/>
  <c r="AH579" i="1"/>
  <c r="Z579" i="1"/>
  <c r="R579" i="1"/>
  <c r="J579" i="1"/>
  <c r="FS578" i="1"/>
  <c r="FK578" i="1"/>
  <c r="FC578" i="1"/>
  <c r="EU578" i="1"/>
  <c r="EM578" i="1"/>
  <c r="EE578" i="1"/>
  <c r="DW578" i="1"/>
  <c r="DO578" i="1"/>
  <c r="DG578" i="1"/>
  <c r="CY578" i="1"/>
  <c r="CQ578" i="1"/>
  <c r="CI578" i="1"/>
  <c r="CA578" i="1"/>
  <c r="BS578" i="1"/>
  <c r="BK578" i="1"/>
  <c r="BC578" i="1"/>
  <c r="AU578" i="1"/>
  <c r="AM578" i="1"/>
  <c r="AE578" i="1"/>
  <c r="W578" i="1"/>
  <c r="O578" i="1"/>
  <c r="G578" i="1"/>
  <c r="FP577" i="1"/>
  <c r="FH577" i="1"/>
  <c r="EZ577" i="1"/>
  <c r="ER577" i="1"/>
  <c r="EJ577" i="1"/>
  <c r="EB577" i="1"/>
  <c r="DT577" i="1"/>
  <c r="DL577" i="1"/>
  <c r="DD577" i="1"/>
  <c r="CV577" i="1"/>
  <c r="CN577" i="1"/>
  <c r="CF577" i="1"/>
  <c r="BX577" i="1"/>
  <c r="BP577" i="1"/>
  <c r="BH577" i="1"/>
  <c r="AZ577" i="1"/>
  <c r="AR577" i="1"/>
  <c r="AJ577" i="1"/>
  <c r="AB577" i="1"/>
  <c r="BA584" i="1"/>
  <c r="FC583" i="1"/>
  <c r="DC583" i="1"/>
  <c r="BP583" i="1"/>
  <c r="AH583" i="1"/>
  <c r="EN582" i="1"/>
  <c r="DN582" i="1"/>
  <c r="CJ582" i="1"/>
  <c r="BH582" i="1"/>
  <c r="AN582" i="1"/>
  <c r="R582" i="1"/>
  <c r="FA581" i="1"/>
  <c r="EE581" i="1"/>
  <c r="DI581" i="1"/>
  <c r="CO581" i="1"/>
  <c r="BS581" i="1"/>
  <c r="AW581" i="1"/>
  <c r="AC581" i="1"/>
  <c r="G581" i="1"/>
  <c r="FJ580" i="1"/>
  <c r="EP580" i="1"/>
  <c r="DT580" i="1"/>
  <c r="CX580" i="1"/>
  <c r="CD580" i="1"/>
  <c r="BH580" i="1"/>
  <c r="AL580" i="1"/>
  <c r="R580" i="1"/>
  <c r="EY579" i="1"/>
  <c r="EE579" i="1"/>
  <c r="DI579" i="1"/>
  <c r="CM579" i="1"/>
  <c r="BS579" i="1"/>
  <c r="AW579" i="1"/>
  <c r="AA579" i="1"/>
  <c r="G579" i="1"/>
  <c r="FJ578" i="1"/>
  <c r="EN578" i="1"/>
  <c r="DT578" i="1"/>
  <c r="CX578" i="1"/>
  <c r="CB578" i="1"/>
  <c r="BH578" i="1"/>
  <c r="AL578" i="1"/>
  <c r="T578" i="1"/>
  <c r="D578" i="1"/>
  <c r="FM577" i="1"/>
  <c r="EW577" i="1"/>
  <c r="EG577" i="1"/>
  <c r="DQ577" i="1"/>
  <c r="DA577" i="1"/>
  <c r="CK577" i="1"/>
  <c r="BU577" i="1"/>
  <c r="BE577" i="1"/>
  <c r="AO577" i="1"/>
  <c r="Y577" i="1"/>
  <c r="K577" i="1"/>
  <c r="FO576" i="1"/>
  <c r="FF576" i="1"/>
  <c r="EW576" i="1"/>
  <c r="EN576" i="1"/>
  <c r="EE576" i="1"/>
  <c r="DV576" i="1"/>
  <c r="DL576" i="1"/>
  <c r="DC576" i="1"/>
  <c r="CT576" i="1"/>
  <c r="CK576" i="1"/>
  <c r="CB576" i="1"/>
  <c r="BS576" i="1"/>
  <c r="BJ576" i="1"/>
  <c r="AZ576" i="1"/>
  <c r="AQ576" i="1"/>
  <c r="AH576" i="1"/>
  <c r="Y576" i="1"/>
  <c r="Q576" i="1"/>
  <c r="I576" i="1"/>
  <c r="FR575" i="1"/>
  <c r="FJ575" i="1"/>
  <c r="FB575" i="1"/>
  <c r="ET575" i="1"/>
  <c r="EL575" i="1"/>
  <c r="ED575" i="1"/>
  <c r="DV575" i="1"/>
  <c r="DN575" i="1"/>
  <c r="DF575" i="1"/>
  <c r="CX575" i="1"/>
  <c r="CP575" i="1"/>
  <c r="CH575" i="1"/>
  <c r="BZ575" i="1"/>
  <c r="BR575" i="1"/>
  <c r="BJ575" i="1"/>
  <c r="BB575" i="1"/>
  <c r="AT575" i="1"/>
  <c r="AL575" i="1"/>
  <c r="AD575" i="1"/>
  <c r="V575" i="1"/>
  <c r="N575" i="1"/>
  <c r="F575" i="1"/>
  <c r="FO574" i="1"/>
  <c r="FG574" i="1"/>
  <c r="EY574" i="1"/>
  <c r="EQ574" i="1"/>
  <c r="EI574" i="1"/>
  <c r="EA574" i="1"/>
  <c r="DS574" i="1"/>
  <c r="DK574" i="1"/>
  <c r="DC574" i="1"/>
  <c r="CU574" i="1"/>
  <c r="CM574" i="1"/>
  <c r="CE574" i="1"/>
  <c r="BW574" i="1"/>
  <c r="BO574" i="1"/>
  <c r="BG574" i="1"/>
  <c r="AY574" i="1"/>
  <c r="AQ574" i="1"/>
  <c r="AI574" i="1"/>
  <c r="AA574" i="1"/>
  <c r="S574" i="1"/>
  <c r="K574" i="1"/>
  <c r="C574" i="1"/>
  <c r="FT573" i="1"/>
  <c r="FL573" i="1"/>
  <c r="FD573" i="1"/>
  <c r="EV573" i="1"/>
  <c r="EN573" i="1"/>
  <c r="EF573" i="1"/>
  <c r="DX573" i="1"/>
  <c r="DP573" i="1"/>
  <c r="DH573" i="1"/>
  <c r="CZ573" i="1"/>
  <c r="CR573" i="1"/>
  <c r="CJ573" i="1"/>
  <c r="CB573" i="1"/>
  <c r="BT573" i="1"/>
  <c r="BL573" i="1"/>
  <c r="BD573" i="1"/>
  <c r="AV573" i="1"/>
  <c r="AN573" i="1"/>
  <c r="AF573" i="1"/>
  <c r="X573" i="1"/>
  <c r="P573" i="1"/>
  <c r="H573" i="1"/>
  <c r="FQ572" i="1"/>
  <c r="FI572" i="1"/>
  <c r="FA572" i="1"/>
  <c r="ES572" i="1"/>
  <c r="EK572" i="1"/>
  <c r="EC572" i="1"/>
  <c r="DU572" i="1"/>
  <c r="DM572" i="1"/>
  <c r="DE572" i="1"/>
  <c r="CW572" i="1"/>
  <c r="CO572" i="1"/>
  <c r="CG572" i="1"/>
  <c r="BY572" i="1"/>
  <c r="BQ572" i="1"/>
  <c r="BI572" i="1"/>
  <c r="BA572" i="1"/>
  <c r="AS572" i="1"/>
  <c r="AK572" i="1"/>
  <c r="AC572" i="1"/>
  <c r="U572" i="1"/>
  <c r="M572" i="1"/>
  <c r="BZ589" i="1"/>
  <c r="AQ584" i="1"/>
  <c r="ES583" i="1"/>
  <c r="DA583" i="1"/>
  <c r="BN583" i="1"/>
  <c r="AA583" i="1"/>
  <c r="FT582" i="1"/>
  <c r="EL582" i="1"/>
  <c r="DH582" i="1"/>
  <c r="CH582" i="1"/>
  <c r="BF582" i="1"/>
  <c r="AJ582" i="1"/>
  <c r="P582" i="1"/>
  <c r="FS581" i="1"/>
  <c r="EW581" i="1"/>
  <c r="EC581" i="1"/>
  <c r="DG581" i="1"/>
  <c r="CK581" i="1"/>
  <c r="BQ581" i="1"/>
  <c r="AU581" i="1"/>
  <c r="Y581" i="1"/>
  <c r="E581" i="1"/>
  <c r="FH580" i="1"/>
  <c r="EL580" i="1"/>
  <c r="DR580" i="1"/>
  <c r="CV580" i="1"/>
  <c r="BZ580" i="1"/>
  <c r="BF580" i="1"/>
  <c r="AJ580" i="1"/>
  <c r="N580" i="1"/>
  <c r="FS579" i="1"/>
  <c r="EW579" i="1"/>
  <c r="EA579" i="1"/>
  <c r="DG579" i="1"/>
  <c r="CK579" i="1"/>
  <c r="BO579" i="1"/>
  <c r="AU579" i="1"/>
  <c r="Y579" i="1"/>
  <c r="C579" i="1"/>
  <c r="FH578" i="1"/>
  <c r="EL578" i="1"/>
  <c r="DP578" i="1"/>
  <c r="CV578" i="1"/>
  <c r="BZ578" i="1"/>
  <c r="BD578" i="1"/>
  <c r="AJ578" i="1"/>
  <c r="P578" i="1"/>
  <c r="FI577" i="1"/>
  <c r="ES577" i="1"/>
  <c r="EC577" i="1"/>
  <c r="DM577" i="1"/>
  <c r="CW577" i="1"/>
  <c r="CG577" i="1"/>
  <c r="BQ577" i="1"/>
  <c r="BA577" i="1"/>
  <c r="AK577" i="1"/>
  <c r="U577" i="1"/>
  <c r="J577" i="1"/>
  <c r="FN576" i="1"/>
  <c r="FE576" i="1"/>
  <c r="EV576" i="1"/>
  <c r="EM576" i="1"/>
  <c r="ED576" i="1"/>
  <c r="DT576" i="1"/>
  <c r="DK576" i="1"/>
  <c r="DB576" i="1"/>
  <c r="CS576" i="1"/>
  <c r="CJ576" i="1"/>
  <c r="CA576" i="1"/>
  <c r="BR576" i="1"/>
  <c r="BH576" i="1"/>
  <c r="AY576" i="1"/>
  <c r="AP576" i="1"/>
  <c r="AG576" i="1"/>
  <c r="X576" i="1"/>
  <c r="P576" i="1"/>
  <c r="H576" i="1"/>
  <c r="FQ575" i="1"/>
  <c r="FI575" i="1"/>
  <c r="FA575" i="1"/>
  <c r="ES575" i="1"/>
  <c r="EK575" i="1"/>
  <c r="EC575" i="1"/>
  <c r="DU575" i="1"/>
  <c r="DM575" i="1"/>
  <c r="DE575" i="1"/>
  <c r="CW575" i="1"/>
  <c r="CO575" i="1"/>
  <c r="CG575" i="1"/>
  <c r="BY575" i="1"/>
  <c r="BQ575" i="1"/>
  <c r="BI575" i="1"/>
  <c r="BA575" i="1"/>
  <c r="AS575" i="1"/>
  <c r="AK575" i="1"/>
  <c r="AC575" i="1"/>
  <c r="U575" i="1"/>
  <c r="M575" i="1"/>
  <c r="E575" i="1"/>
  <c r="FN574" i="1"/>
  <c r="FF574" i="1"/>
  <c r="EX574" i="1"/>
  <c r="EP574" i="1"/>
  <c r="EH574" i="1"/>
  <c r="DZ574" i="1"/>
  <c r="DR574" i="1"/>
  <c r="DJ574" i="1"/>
  <c r="DB574" i="1"/>
  <c r="CT574" i="1"/>
  <c r="CL574" i="1"/>
  <c r="CD574" i="1"/>
  <c r="BV574" i="1"/>
  <c r="BN574" i="1"/>
  <c r="BF574" i="1"/>
  <c r="AX574" i="1"/>
  <c r="AP574" i="1"/>
  <c r="AH574" i="1"/>
  <c r="Z574" i="1"/>
  <c r="R574" i="1"/>
  <c r="J574" i="1"/>
  <c r="FS573" i="1"/>
  <c r="FK573" i="1"/>
  <c r="FC573" i="1"/>
  <c r="EU573" i="1"/>
  <c r="EM573" i="1"/>
  <c r="EE573" i="1"/>
  <c r="DW573" i="1"/>
  <c r="FA584" i="1"/>
  <c r="N584" i="1"/>
  <c r="EA583" i="1"/>
  <c r="CK583" i="1"/>
  <c r="AX583" i="1"/>
  <c r="P583" i="1"/>
  <c r="FI582" i="1"/>
  <c r="EB582" i="1"/>
  <c r="CX582" i="1"/>
  <c r="BX582" i="1"/>
  <c r="AX582" i="1"/>
  <c r="AB582" i="1"/>
  <c r="H582" i="1"/>
  <c r="FK581" i="1"/>
  <c r="EO581" i="1"/>
  <c r="DU581" i="1"/>
  <c r="CY581" i="1"/>
  <c r="CC581" i="1"/>
  <c r="BI581" i="1"/>
  <c r="AM581" i="1"/>
  <c r="Q581" i="1"/>
  <c r="EZ580" i="1"/>
  <c r="ED580" i="1"/>
  <c r="DJ580" i="1"/>
  <c r="CN580" i="1"/>
  <c r="BR580" i="1"/>
  <c r="AX580" i="1"/>
  <c r="AB580" i="1"/>
  <c r="F580" i="1"/>
  <c r="FK579" i="1"/>
  <c r="EO579" i="1"/>
  <c r="DS579" i="1"/>
  <c r="CY579" i="1"/>
  <c r="CC579" i="1"/>
  <c r="BG579" i="1"/>
  <c r="AM579" i="1"/>
  <c r="Q579" i="1"/>
  <c r="FT578" i="1"/>
  <c r="EZ578" i="1"/>
  <c r="ED578" i="1"/>
  <c r="DH578" i="1"/>
  <c r="CN578" i="1"/>
  <c r="BR578" i="1"/>
  <c r="AV578" i="1"/>
  <c r="AB578" i="1"/>
  <c r="L578" i="1"/>
  <c r="FE577" i="1"/>
  <c r="EO577" i="1"/>
  <c r="DY577" i="1"/>
  <c r="DI577" i="1"/>
  <c r="CS577" i="1"/>
  <c r="CC577" i="1"/>
  <c r="BM577" i="1"/>
  <c r="AW577" i="1"/>
  <c r="AG577" i="1"/>
  <c r="R577" i="1"/>
  <c r="E577" i="1"/>
  <c r="FT576" i="1"/>
  <c r="FK576" i="1"/>
  <c r="FB576" i="1"/>
  <c r="ER576" i="1"/>
  <c r="EI576" i="1"/>
  <c r="DZ576" i="1"/>
  <c r="DQ576" i="1"/>
  <c r="DH576" i="1"/>
  <c r="CY576" i="1"/>
  <c r="CP576" i="1"/>
  <c r="CF576" i="1"/>
  <c r="BW576" i="1"/>
  <c r="BN576" i="1"/>
  <c r="BE576" i="1"/>
  <c r="AV576" i="1"/>
  <c r="AM576" i="1"/>
  <c r="AD576" i="1"/>
  <c r="U576" i="1"/>
  <c r="M576" i="1"/>
  <c r="E576" i="1"/>
  <c r="FN575" i="1"/>
  <c r="FF575" i="1"/>
  <c r="EX575" i="1"/>
  <c r="EP575" i="1"/>
  <c r="EH575" i="1"/>
  <c r="DZ575" i="1"/>
  <c r="DR575" i="1"/>
  <c r="DJ575" i="1"/>
  <c r="DB575" i="1"/>
  <c r="CT575" i="1"/>
  <c r="CL575" i="1"/>
  <c r="CD575" i="1"/>
  <c r="BV575" i="1"/>
  <c r="BN575" i="1"/>
  <c r="DD584" i="1"/>
  <c r="F584" i="1"/>
  <c r="DT583" i="1"/>
  <c r="CF583" i="1"/>
  <c r="AV583" i="1"/>
  <c r="K583" i="1"/>
  <c r="FB582" i="1"/>
  <c r="DX582" i="1"/>
  <c r="CV582" i="1"/>
  <c r="BR582" i="1"/>
  <c r="AV582" i="1"/>
  <c r="Z582" i="1"/>
  <c r="D582" i="1"/>
  <c r="FI581" i="1"/>
  <c r="EM581" i="1"/>
  <c r="DQ581" i="1"/>
  <c r="CW581" i="1"/>
  <c r="CA581" i="1"/>
  <c r="BE581" i="1"/>
  <c r="AK581" i="1"/>
  <c r="O581" i="1"/>
  <c r="FR580" i="1"/>
  <c r="EX580" i="1"/>
  <c r="EB580" i="1"/>
  <c r="DF580" i="1"/>
  <c r="CL580" i="1"/>
  <c r="BP580" i="1"/>
  <c r="AT580" i="1"/>
  <c r="Z580" i="1"/>
  <c r="D580" i="1"/>
  <c r="FG579" i="1"/>
  <c r="EM579" i="1"/>
  <c r="DQ579" i="1"/>
  <c r="CU579" i="1"/>
  <c r="CA579" i="1"/>
  <c r="BE579" i="1"/>
  <c r="AI579" i="1"/>
  <c r="O579" i="1"/>
  <c r="FR578" i="1"/>
  <c r="EV578" i="1"/>
  <c r="EB578" i="1"/>
  <c r="DF578" i="1"/>
  <c r="CJ578" i="1"/>
  <c r="BP578" i="1"/>
  <c r="AT578" i="1"/>
  <c r="X578" i="1"/>
  <c r="H578" i="1"/>
  <c r="FQ577" i="1"/>
  <c r="CI584" i="1"/>
  <c r="FS583" i="1"/>
  <c r="DR583" i="1"/>
  <c r="BZ583" i="1"/>
  <c r="AO583" i="1"/>
  <c r="I583" i="1"/>
  <c r="EW582" i="1"/>
  <c r="DT582" i="1"/>
  <c r="CR582" i="1"/>
  <c r="BP582" i="1"/>
  <c r="AR582" i="1"/>
  <c r="X582" i="1"/>
  <c r="FE581" i="1"/>
  <c r="EK581" i="1"/>
  <c r="DO581" i="1"/>
  <c r="CS581" i="1"/>
  <c r="BY581" i="1"/>
  <c r="BC581" i="1"/>
  <c r="AG581" i="1"/>
  <c r="M581" i="1"/>
  <c r="FP580" i="1"/>
  <c r="ET580" i="1"/>
  <c r="DZ580" i="1"/>
  <c r="DD580" i="1"/>
  <c r="CH580" i="1"/>
  <c r="BN580" i="1"/>
  <c r="AR580" i="1"/>
  <c r="V580" i="1"/>
  <c r="FE579" i="1"/>
  <c r="EI579" i="1"/>
  <c r="DO579" i="1"/>
  <c r="CS579" i="1"/>
  <c r="BW579" i="1"/>
  <c r="BC579" i="1"/>
  <c r="AG579" i="1"/>
  <c r="K579" i="1"/>
  <c r="FP578" i="1"/>
  <c r="ET578" i="1"/>
  <c r="DX578" i="1"/>
  <c r="DD578" i="1"/>
  <c r="CH578" i="1"/>
  <c r="BL578" i="1"/>
  <c r="AR578" i="1"/>
  <c r="V578" i="1"/>
  <c r="F578" i="1"/>
  <c r="FK583" i="1"/>
  <c r="AZ583" i="1"/>
  <c r="EJ582" i="1"/>
  <c r="BL582" i="1"/>
  <c r="J582" i="1"/>
  <c r="DY581" i="1"/>
  <c r="BU581" i="1"/>
  <c r="U581" i="1"/>
  <c r="EJ580" i="1"/>
  <c r="CF580" i="1"/>
  <c r="AD580" i="1"/>
  <c r="EU579" i="1"/>
  <c r="CQ579" i="1"/>
  <c r="AO579" i="1"/>
  <c r="FD578" i="1"/>
  <c r="CZ578" i="1"/>
  <c r="AZ578" i="1"/>
  <c r="EX577" i="1"/>
  <c r="DU577" i="1"/>
  <c r="CU577" i="1"/>
  <c r="BW577" i="1"/>
  <c r="AX577" i="1"/>
  <c r="Z577" i="1"/>
  <c r="D577" i="1"/>
  <c r="FM576" i="1"/>
  <c r="EY576" i="1"/>
  <c r="EJ576" i="1"/>
  <c r="DW576" i="1"/>
  <c r="DG576" i="1"/>
  <c r="CR576" i="1"/>
  <c r="CD576" i="1"/>
  <c r="BO576" i="1"/>
  <c r="BB576" i="1"/>
  <c r="AL576" i="1"/>
  <c r="W576" i="1"/>
  <c r="K576" i="1"/>
  <c r="EJ583" i="1"/>
  <c r="Y583" i="1"/>
  <c r="DP582" i="1"/>
  <c r="AZ582" i="1"/>
  <c r="FQ581" i="1"/>
  <c r="DM581" i="1"/>
  <c r="BK581" i="1"/>
  <c r="DV580" i="1"/>
  <c r="BV580" i="1"/>
  <c r="L580" i="1"/>
  <c r="EG579" i="1"/>
  <c r="CE579" i="1"/>
  <c r="W579" i="1"/>
  <c r="ER578" i="1"/>
  <c r="CP578" i="1"/>
  <c r="AF578" i="1"/>
  <c r="FO577" i="1"/>
  <c r="EP577" i="1"/>
  <c r="DR577" i="1"/>
  <c r="CO577" i="1"/>
  <c r="BO577" i="1"/>
  <c r="AQ577" i="1"/>
  <c r="S577" i="1"/>
  <c r="FJ576" i="1"/>
  <c r="EU576" i="1"/>
  <c r="EG576" i="1"/>
  <c r="DR576" i="1"/>
  <c r="DD576" i="1"/>
  <c r="CN576" i="1"/>
  <c r="BZ576" i="1"/>
  <c r="BL576" i="1"/>
  <c r="AW576" i="1"/>
  <c r="DI583" i="1"/>
  <c r="T583" i="1"/>
  <c r="DF582" i="1"/>
  <c r="AP582" i="1"/>
  <c r="FM581" i="1"/>
  <c r="DE581" i="1"/>
  <c r="BA581" i="1"/>
  <c r="DN580" i="1"/>
  <c r="BJ580" i="1"/>
  <c r="J580" i="1"/>
  <c r="DY579" i="1"/>
  <c r="BU579" i="1"/>
  <c r="S579" i="1"/>
  <c r="EJ578" i="1"/>
  <c r="CF578" i="1"/>
  <c r="AD578" i="1"/>
  <c r="FN577" i="1"/>
  <c r="EK577" i="1"/>
  <c r="DK577" i="1"/>
  <c r="CM577" i="1"/>
  <c r="BN577" i="1"/>
  <c r="AP577" i="1"/>
  <c r="Q577" i="1"/>
  <c r="FH576" i="1"/>
  <c r="ET576" i="1"/>
  <c r="EF576" i="1"/>
  <c r="DP576" i="1"/>
  <c r="DA576" i="1"/>
  <c r="CM576" i="1"/>
  <c r="BX576" i="1"/>
  <c r="BK576" i="1"/>
  <c r="AU576" i="1"/>
  <c r="AF576" i="1"/>
  <c r="S576" i="1"/>
  <c r="F576" i="1"/>
  <c r="FS575" i="1"/>
  <c r="FE575" i="1"/>
  <c r="ER575" i="1"/>
  <c r="EF575" i="1"/>
  <c r="DS575" i="1"/>
  <c r="DG575" i="1"/>
  <c r="CS575" i="1"/>
  <c r="CF575" i="1"/>
  <c r="BT575" i="1"/>
  <c r="BG575" i="1"/>
  <c r="AW575" i="1"/>
  <c r="AM575" i="1"/>
  <c r="AA575" i="1"/>
  <c r="Q575" i="1"/>
  <c r="G575" i="1"/>
  <c r="FT574" i="1"/>
  <c r="FJ574" i="1"/>
  <c r="EZ574" i="1"/>
  <c r="EN574" i="1"/>
  <c r="ED574" i="1"/>
  <c r="DT574" i="1"/>
  <c r="DH574" i="1"/>
  <c r="CX574" i="1"/>
  <c r="CN574" i="1"/>
  <c r="CB574" i="1"/>
  <c r="BR574" i="1"/>
  <c r="BH574" i="1"/>
  <c r="AV574" i="1"/>
  <c r="AL574" i="1"/>
  <c r="AB574" i="1"/>
  <c r="P574" i="1"/>
  <c r="F574" i="1"/>
  <c r="FI573" i="1"/>
  <c r="EY573" i="1"/>
  <c r="EO573" i="1"/>
  <c r="EC573" i="1"/>
  <c r="DS573" i="1"/>
  <c r="DJ573" i="1"/>
  <c r="DA573" i="1"/>
  <c r="CQ573" i="1"/>
  <c r="CH573" i="1"/>
  <c r="BY573" i="1"/>
  <c r="BP573" i="1"/>
  <c r="BG573" i="1"/>
  <c r="AX573" i="1"/>
  <c r="AO573" i="1"/>
  <c r="AE573" i="1"/>
  <c r="V573" i="1"/>
  <c r="M573" i="1"/>
  <c r="D573" i="1"/>
  <c r="FT572" i="1"/>
  <c r="FK572" i="1"/>
  <c r="FB572" i="1"/>
  <c r="ER572" i="1"/>
  <c r="EI572" i="1"/>
  <c r="DZ572" i="1"/>
  <c r="DQ572" i="1"/>
  <c r="DH572" i="1"/>
  <c r="CY572" i="1"/>
  <c r="CP572" i="1"/>
  <c r="CF572" i="1"/>
  <c r="BW572" i="1"/>
  <c r="BN572" i="1"/>
  <c r="BE572" i="1"/>
  <c r="AV572" i="1"/>
  <c r="AM572" i="1"/>
  <c r="AD572" i="1"/>
  <c r="T572" i="1"/>
  <c r="K572" i="1"/>
  <c r="C572" i="1"/>
  <c r="FT571" i="1"/>
  <c r="FL571" i="1"/>
  <c r="FD571" i="1"/>
  <c r="EV571" i="1"/>
  <c r="EN571" i="1"/>
  <c r="EF571" i="1"/>
  <c r="DX571" i="1"/>
  <c r="DP571" i="1"/>
  <c r="DH571" i="1"/>
  <c r="CZ571" i="1"/>
  <c r="CR571" i="1"/>
  <c r="CJ571" i="1"/>
  <c r="CB571" i="1"/>
  <c r="BT571" i="1"/>
  <c r="BL571" i="1"/>
  <c r="BD571" i="1"/>
  <c r="AV571" i="1"/>
  <c r="AN571" i="1"/>
  <c r="AF571" i="1"/>
  <c r="X571" i="1"/>
  <c r="P571" i="1"/>
  <c r="H571" i="1"/>
  <c r="FQ570" i="1"/>
  <c r="FI570" i="1"/>
  <c r="FA570" i="1"/>
  <c r="ES570" i="1"/>
  <c r="EK570" i="1"/>
  <c r="EC570" i="1"/>
  <c r="DU570" i="1"/>
  <c r="DM570" i="1"/>
  <c r="DE570" i="1"/>
  <c r="CW570" i="1"/>
  <c r="CO570" i="1"/>
  <c r="CG570" i="1"/>
  <c r="BY570" i="1"/>
  <c r="BQ570" i="1"/>
  <c r="BI570" i="1"/>
  <c r="BA570" i="1"/>
  <c r="AS570" i="1"/>
  <c r="AK570" i="1"/>
  <c r="AC570" i="1"/>
  <c r="U570" i="1"/>
  <c r="M570" i="1"/>
  <c r="E570" i="1"/>
  <c r="FN569" i="1"/>
  <c r="FF569" i="1"/>
  <c r="EX569" i="1"/>
  <c r="EP569" i="1"/>
  <c r="EH569" i="1"/>
  <c r="DZ569" i="1"/>
  <c r="DR569" i="1"/>
  <c r="DJ569" i="1"/>
  <c r="DB569" i="1"/>
  <c r="CT569" i="1"/>
  <c r="CL569" i="1"/>
  <c r="CD569" i="1"/>
  <c r="BV569" i="1"/>
  <c r="BN569" i="1"/>
  <c r="BF569" i="1"/>
  <c r="CS583" i="1"/>
  <c r="DD582" i="1"/>
  <c r="AH582" i="1"/>
  <c r="FC581" i="1"/>
  <c r="DA581" i="1"/>
  <c r="AS581" i="1"/>
  <c r="FN580" i="1"/>
  <c r="DL580" i="1"/>
  <c r="BB580" i="1"/>
  <c r="DW579" i="1"/>
  <c r="BM579" i="1"/>
  <c r="I579" i="1"/>
  <c r="EF578" i="1"/>
  <c r="BX578" i="1"/>
  <c r="U578" i="1"/>
  <c r="FG577" i="1"/>
  <c r="EI577" i="1"/>
  <c r="DJ577" i="1"/>
  <c r="CL577" i="1"/>
  <c r="BI577" i="1"/>
  <c r="AI577" i="1"/>
  <c r="M577" i="1"/>
  <c r="FG576" i="1"/>
  <c r="EQ576" i="1"/>
  <c r="EB576" i="1"/>
  <c r="DO576" i="1"/>
  <c r="CZ576" i="1"/>
  <c r="CL576" i="1"/>
  <c r="BV576" i="1"/>
  <c r="BG576" i="1"/>
  <c r="AT576" i="1"/>
  <c r="AE576" i="1"/>
  <c r="R576" i="1"/>
  <c r="D576" i="1"/>
  <c r="FP575" i="1"/>
  <c r="FD575" i="1"/>
  <c r="EQ575" i="1"/>
  <c r="EE575" i="1"/>
  <c r="DQ575" i="1"/>
  <c r="DD575" i="1"/>
  <c r="CR575" i="1"/>
  <c r="CE575" i="1"/>
  <c r="BS575" i="1"/>
  <c r="BF575" i="1"/>
  <c r="AV575" i="1"/>
  <c r="AJ575" i="1"/>
  <c r="Z575" i="1"/>
  <c r="P575" i="1"/>
  <c r="D575" i="1"/>
  <c r="FS574" i="1"/>
  <c r="FI574" i="1"/>
  <c r="EW574" i="1"/>
  <c r="EM574" i="1"/>
  <c r="EC574" i="1"/>
  <c r="DQ574" i="1"/>
  <c r="DG574" i="1"/>
  <c r="CW574" i="1"/>
  <c r="CK574" i="1"/>
  <c r="CA574" i="1"/>
  <c r="BQ574" i="1"/>
  <c r="BE574" i="1"/>
  <c r="AU574" i="1"/>
  <c r="AK574" i="1"/>
  <c r="Y574" i="1"/>
  <c r="O574" i="1"/>
  <c r="E574" i="1"/>
  <c r="FR573" i="1"/>
  <c r="FH573" i="1"/>
  <c r="EX573" i="1"/>
  <c r="EL573" i="1"/>
  <c r="EB573" i="1"/>
  <c r="DR573" i="1"/>
  <c r="DI573" i="1"/>
  <c r="CY573" i="1"/>
  <c r="CP573" i="1"/>
  <c r="CG573" i="1"/>
  <c r="BX573" i="1"/>
  <c r="BO573" i="1"/>
  <c r="BF573" i="1"/>
  <c r="AW573" i="1"/>
  <c r="AM573" i="1"/>
  <c r="AD573" i="1"/>
  <c r="U573" i="1"/>
  <c r="L573" i="1"/>
  <c r="C573" i="1"/>
  <c r="FS572" i="1"/>
  <c r="FJ572" i="1"/>
  <c r="EZ572" i="1"/>
  <c r="EQ572" i="1"/>
  <c r="EH572" i="1"/>
  <c r="DY572" i="1"/>
  <c r="DP572" i="1"/>
  <c r="DG572" i="1"/>
  <c r="CX572" i="1"/>
  <c r="CN572" i="1"/>
  <c r="CE572" i="1"/>
  <c r="BV572" i="1"/>
  <c r="BM572" i="1"/>
  <c r="BD572" i="1"/>
  <c r="AU572" i="1"/>
  <c r="AL572" i="1"/>
  <c r="AB572" i="1"/>
  <c r="S572" i="1"/>
  <c r="J572" i="1"/>
  <c r="FS571" i="1"/>
  <c r="FK571" i="1"/>
  <c r="FC571" i="1"/>
  <c r="EU571" i="1"/>
  <c r="EM571" i="1"/>
  <c r="EE571" i="1"/>
  <c r="DW571" i="1"/>
  <c r="DO571" i="1"/>
  <c r="DG571" i="1"/>
  <c r="CY571" i="1"/>
  <c r="CQ571" i="1"/>
  <c r="CI571" i="1"/>
  <c r="CA571" i="1"/>
  <c r="BS571" i="1"/>
  <c r="BK571" i="1"/>
  <c r="BC571" i="1"/>
  <c r="AU571" i="1"/>
  <c r="AM571" i="1"/>
  <c r="AE571" i="1"/>
  <c r="W571" i="1"/>
  <c r="O571" i="1"/>
  <c r="G571" i="1"/>
  <c r="FP570" i="1"/>
  <c r="FH570" i="1"/>
  <c r="EZ570" i="1"/>
  <c r="ER570" i="1"/>
  <c r="EJ570" i="1"/>
  <c r="EB570" i="1"/>
  <c r="DT570" i="1"/>
  <c r="DL570" i="1"/>
  <c r="DD570" i="1"/>
  <c r="CV570" i="1"/>
  <c r="CN570" i="1"/>
  <c r="CF570" i="1"/>
  <c r="BX570" i="1"/>
  <c r="BP570" i="1"/>
  <c r="BH570" i="1"/>
  <c r="AZ570" i="1"/>
  <c r="AR570" i="1"/>
  <c r="AJ570" i="1"/>
  <c r="AB570" i="1"/>
  <c r="T570" i="1"/>
  <c r="L570" i="1"/>
  <c r="D570" i="1"/>
  <c r="AH584" i="1"/>
  <c r="BX583" i="1"/>
  <c r="FK582" i="1"/>
  <c r="CB582" i="1"/>
  <c r="T582" i="1"/>
  <c r="ES581" i="1"/>
  <c r="CI581" i="1"/>
  <c r="AE581" i="1"/>
  <c r="FB580" i="1"/>
  <c r="CT580" i="1"/>
  <c r="AP580" i="1"/>
  <c r="FM579" i="1"/>
  <c r="DC579" i="1"/>
  <c r="AY579" i="1"/>
  <c r="DN578" i="1"/>
  <c r="BJ578" i="1"/>
  <c r="M578" i="1"/>
  <c r="FA577" i="1"/>
  <c r="EA577" i="1"/>
  <c r="DC577" i="1"/>
  <c r="CD577" i="1"/>
  <c r="BF577" i="1"/>
  <c r="AC577" i="1"/>
  <c r="I577" i="1"/>
  <c r="FR576" i="1"/>
  <c r="FC576" i="1"/>
  <c r="EO576" i="1"/>
  <c r="DY576" i="1"/>
  <c r="DJ576" i="1"/>
  <c r="CV576" i="1"/>
  <c r="CH576" i="1"/>
  <c r="BT576" i="1"/>
  <c r="BD576" i="1"/>
  <c r="AO576" i="1"/>
  <c r="AA576" i="1"/>
  <c r="N576" i="1"/>
  <c r="FM575" i="1"/>
  <c r="EZ575" i="1"/>
  <c r="EN575" i="1"/>
  <c r="EA575" i="1"/>
  <c r="DO575" i="1"/>
  <c r="DA575" i="1"/>
  <c r="CN575" i="1"/>
  <c r="CB575" i="1"/>
  <c r="BO575" i="1"/>
  <c r="BD575" i="1"/>
  <c r="AR575" i="1"/>
  <c r="AH575" i="1"/>
  <c r="X575" i="1"/>
  <c r="L575" i="1"/>
  <c r="FQ574" i="1"/>
  <c r="FE574" i="1"/>
  <c r="EU574" i="1"/>
  <c r="EK574" i="1"/>
  <c r="DY574" i="1"/>
  <c r="DO574" i="1"/>
  <c r="DE574" i="1"/>
  <c r="CS574" i="1"/>
  <c r="CI574" i="1"/>
  <c r="BY574" i="1"/>
  <c r="BM574" i="1"/>
  <c r="BC574" i="1"/>
  <c r="AS574" i="1"/>
  <c r="AG574" i="1"/>
  <c r="W574" i="1"/>
  <c r="M574" i="1"/>
  <c r="FP573" i="1"/>
  <c r="FF573" i="1"/>
  <c r="ET573" i="1"/>
  <c r="EJ573" i="1"/>
  <c r="DZ573" i="1"/>
  <c r="DO573" i="1"/>
  <c r="DF573" i="1"/>
  <c r="CW573" i="1"/>
  <c r="CN573" i="1"/>
  <c r="CE573" i="1"/>
  <c r="BV573" i="1"/>
  <c r="BM573" i="1"/>
  <c r="BC573" i="1"/>
  <c r="AT573" i="1"/>
  <c r="AK573" i="1"/>
  <c r="AB573" i="1"/>
  <c r="S573" i="1"/>
  <c r="J573" i="1"/>
  <c r="FP572" i="1"/>
  <c r="FG572" i="1"/>
  <c r="EX572" i="1"/>
  <c r="EO572" i="1"/>
  <c r="EF572" i="1"/>
  <c r="DW572" i="1"/>
  <c r="DN572" i="1"/>
  <c r="DD572" i="1"/>
  <c r="CU572" i="1"/>
  <c r="CL572" i="1"/>
  <c r="CC572" i="1"/>
  <c r="BT572" i="1"/>
  <c r="BK572" i="1"/>
  <c r="BB572" i="1"/>
  <c r="AR572" i="1"/>
  <c r="AI572" i="1"/>
  <c r="Z572" i="1"/>
  <c r="Q572" i="1"/>
  <c r="H572" i="1"/>
  <c r="FQ571" i="1"/>
  <c r="FI571" i="1"/>
  <c r="FA571" i="1"/>
  <c r="ES571" i="1"/>
  <c r="EK571" i="1"/>
  <c r="EC571" i="1"/>
  <c r="DU571" i="1"/>
  <c r="DM571" i="1"/>
  <c r="DE571" i="1"/>
  <c r="CW571" i="1"/>
  <c r="CO571" i="1"/>
  <c r="CG571" i="1"/>
  <c r="BY571" i="1"/>
  <c r="BQ571" i="1"/>
  <c r="BI571" i="1"/>
  <c r="BA571" i="1"/>
  <c r="AS571" i="1"/>
  <c r="AK571" i="1"/>
  <c r="AC571" i="1"/>
  <c r="U571" i="1"/>
  <c r="M571" i="1"/>
  <c r="E571" i="1"/>
  <c r="FN570" i="1"/>
  <c r="FF570" i="1"/>
  <c r="EX570" i="1"/>
  <c r="EP570" i="1"/>
  <c r="EH570" i="1"/>
  <c r="DZ570" i="1"/>
  <c r="DR570" i="1"/>
  <c r="DJ570" i="1"/>
  <c r="DB570" i="1"/>
  <c r="CT570" i="1"/>
  <c r="CL570" i="1"/>
  <c r="CD570" i="1"/>
  <c r="BV570" i="1"/>
  <c r="BN570" i="1"/>
  <c r="BF570" i="1"/>
  <c r="AX570" i="1"/>
  <c r="AP570" i="1"/>
  <c r="AH570" i="1"/>
  <c r="Z570" i="1"/>
  <c r="R570" i="1"/>
  <c r="J570" i="1"/>
  <c r="FS569" i="1"/>
  <c r="FK569" i="1"/>
  <c r="FC569" i="1"/>
  <c r="EU569" i="1"/>
  <c r="EM569" i="1"/>
  <c r="EE569" i="1"/>
  <c r="DW569" i="1"/>
  <c r="DO569" i="1"/>
  <c r="DG569" i="1"/>
  <c r="CY569" i="1"/>
  <c r="EL583" i="1"/>
  <c r="BZ582" i="1"/>
  <c r="CQ581" i="1"/>
  <c r="EH580" i="1"/>
  <c r="FC579" i="1"/>
  <c r="AN578" i="1"/>
  <c r="DZ577" i="1"/>
  <c r="BG577" i="1"/>
  <c r="C577" i="1"/>
  <c r="EL576" i="1"/>
  <c r="CX576" i="1"/>
  <c r="BM576" i="1"/>
  <c r="AB576" i="1"/>
  <c r="C576" i="1"/>
  <c r="FG575" i="1"/>
  <c r="EJ575" i="1"/>
  <c r="DP575" i="1"/>
  <c r="CV575" i="1"/>
  <c r="CA575" i="1"/>
  <c r="BH575" i="1"/>
  <c r="AP575" i="1"/>
  <c r="Y575" i="1"/>
  <c r="I575" i="1"/>
  <c r="FP574" i="1"/>
  <c r="FA574" i="1"/>
  <c r="EG574" i="1"/>
  <c r="DP574" i="1"/>
  <c r="CZ574" i="1"/>
  <c r="CH574" i="1"/>
  <c r="BS574" i="1"/>
  <c r="BA574" i="1"/>
  <c r="AJ574" i="1"/>
  <c r="T574" i="1"/>
  <c r="FJ573" i="1"/>
  <c r="ER573" i="1"/>
  <c r="EA573" i="1"/>
  <c r="DL573" i="1"/>
  <c r="CV573" i="1"/>
  <c r="CI573" i="1"/>
  <c r="BS573" i="1"/>
  <c r="BE573" i="1"/>
  <c r="AQ573" i="1"/>
  <c r="AA573" i="1"/>
  <c r="N573" i="1"/>
  <c r="FH572" i="1"/>
  <c r="EU572" i="1"/>
  <c r="EE572" i="1"/>
  <c r="DR572" i="1"/>
  <c r="DB572" i="1"/>
  <c r="CM572" i="1"/>
  <c r="BZ572" i="1"/>
  <c r="BJ572" i="1"/>
  <c r="AW572" i="1"/>
  <c r="AG572" i="1"/>
  <c r="R572" i="1"/>
  <c r="E572" i="1"/>
  <c r="FP571" i="1"/>
  <c r="FE571" i="1"/>
  <c r="EQ571" i="1"/>
  <c r="ED571" i="1"/>
  <c r="DR571" i="1"/>
  <c r="DD571" i="1"/>
  <c r="CS571" i="1"/>
  <c r="CE571" i="1"/>
  <c r="BR571" i="1"/>
  <c r="BF571" i="1"/>
  <c r="AR571" i="1"/>
  <c r="AG571" i="1"/>
  <c r="S571" i="1"/>
  <c r="F571" i="1"/>
  <c r="FS570" i="1"/>
  <c r="FE570" i="1"/>
  <c r="ET570" i="1"/>
  <c r="EF570" i="1"/>
  <c r="DS570" i="1"/>
  <c r="DG570" i="1"/>
  <c r="CS570" i="1"/>
  <c r="CH570" i="1"/>
  <c r="BT570" i="1"/>
  <c r="BG570" i="1"/>
  <c r="AU570" i="1"/>
  <c r="AG570" i="1"/>
  <c r="V570" i="1"/>
  <c r="H570" i="1"/>
  <c r="FT569" i="1"/>
  <c r="FI569" i="1"/>
  <c r="EY569" i="1"/>
  <c r="EN569" i="1"/>
  <c r="EC569" i="1"/>
  <c r="DS569" i="1"/>
  <c r="DH569" i="1"/>
  <c r="CW569" i="1"/>
  <c r="CN569" i="1"/>
  <c r="CE569" i="1"/>
  <c r="BU569" i="1"/>
  <c r="BL569" i="1"/>
  <c r="BC569" i="1"/>
  <c r="AU569" i="1"/>
  <c r="AM569" i="1"/>
  <c r="AE569" i="1"/>
  <c r="W569" i="1"/>
  <c r="O569" i="1"/>
  <c r="G569" i="1"/>
  <c r="FP568" i="1"/>
  <c r="FH568" i="1"/>
  <c r="EZ568" i="1"/>
  <c r="ER568" i="1"/>
  <c r="EJ568" i="1"/>
  <c r="EB568" i="1"/>
  <c r="DT568" i="1"/>
  <c r="DL568" i="1"/>
  <c r="DD568" i="1"/>
  <c r="CV568" i="1"/>
  <c r="CN568" i="1"/>
  <c r="CF568" i="1"/>
  <c r="BX568" i="1"/>
  <c r="BP568" i="1"/>
  <c r="BH568" i="1"/>
  <c r="AZ568" i="1"/>
  <c r="AR568" i="1"/>
  <c r="AJ568" i="1"/>
  <c r="AB568" i="1"/>
  <c r="T568" i="1"/>
  <c r="L568" i="1"/>
  <c r="D568" i="1"/>
  <c r="FM567" i="1"/>
  <c r="FE567" i="1"/>
  <c r="EW567" i="1"/>
  <c r="EO567" i="1"/>
  <c r="EG567" i="1"/>
  <c r="DY567" i="1"/>
  <c r="DQ567" i="1"/>
  <c r="DI567" i="1"/>
  <c r="DA567" i="1"/>
  <c r="CS567" i="1"/>
  <c r="CK567" i="1"/>
  <c r="CC567" i="1"/>
  <c r="BU567" i="1"/>
  <c r="BM567" i="1"/>
  <c r="BE567" i="1"/>
  <c r="AW567" i="1"/>
  <c r="AO567" i="1"/>
  <c r="AG567" i="1"/>
  <c r="Y567" i="1"/>
  <c r="Q567" i="1"/>
  <c r="I567" i="1"/>
  <c r="FR566" i="1"/>
  <c r="FJ566" i="1"/>
  <c r="FB566" i="1"/>
  <c r="ET566" i="1"/>
  <c r="EL566" i="1"/>
  <c r="ED566" i="1"/>
  <c r="DV566" i="1"/>
  <c r="DN566" i="1"/>
  <c r="DF566" i="1"/>
  <c r="CX566" i="1"/>
  <c r="CP566" i="1"/>
  <c r="CH566" i="1"/>
  <c r="BZ566" i="1"/>
  <c r="BR566" i="1"/>
  <c r="BJ566" i="1"/>
  <c r="BB566" i="1"/>
  <c r="AT566" i="1"/>
  <c r="AL566" i="1"/>
  <c r="AD566" i="1"/>
  <c r="V566" i="1"/>
  <c r="N566" i="1"/>
  <c r="F566" i="1"/>
  <c r="FO565" i="1"/>
  <c r="FG565" i="1"/>
  <c r="EY565" i="1"/>
  <c r="EQ565" i="1"/>
  <c r="EI565" i="1"/>
  <c r="CP583" i="1"/>
  <c r="BD582" i="1"/>
  <c r="CG581" i="1"/>
  <c r="DB580" i="1"/>
  <c r="EQ579" i="1"/>
  <c r="FL578" i="1"/>
  <c r="N578" i="1"/>
  <c r="DS577" i="1"/>
  <c r="AY577" i="1"/>
  <c r="FS576" i="1"/>
  <c r="EH576" i="1"/>
  <c r="CU576" i="1"/>
  <c r="BF576" i="1"/>
  <c r="Z576" i="1"/>
  <c r="FC575" i="1"/>
  <c r="EI575" i="1"/>
  <c r="DL575" i="1"/>
  <c r="CU575" i="1"/>
  <c r="BX575" i="1"/>
  <c r="BE575" i="1"/>
  <c r="AO575" i="1"/>
  <c r="W575" i="1"/>
  <c r="H575" i="1"/>
  <c r="FM574" i="1"/>
  <c r="EV574" i="1"/>
  <c r="EF574" i="1"/>
  <c r="DN574" i="1"/>
  <c r="CY574" i="1"/>
  <c r="CG574" i="1"/>
  <c r="BP574" i="1"/>
  <c r="AZ574" i="1"/>
  <c r="AF574" i="1"/>
  <c r="Q574" i="1"/>
  <c r="FG573" i="1"/>
  <c r="EQ573" i="1"/>
  <c r="DY573" i="1"/>
  <c r="DK573" i="1"/>
  <c r="CU573" i="1"/>
  <c r="CF573" i="1"/>
  <c r="BR573" i="1"/>
  <c r="BB573" i="1"/>
  <c r="AP573" i="1"/>
  <c r="Z573" i="1"/>
  <c r="K573" i="1"/>
  <c r="FF572" i="1"/>
  <c r="ET572" i="1"/>
  <c r="ED572" i="1"/>
  <c r="DO572" i="1"/>
  <c r="DA572" i="1"/>
  <c r="CK572" i="1"/>
  <c r="BX572" i="1"/>
  <c r="BH572" i="1"/>
  <c r="AT572" i="1"/>
  <c r="AF572" i="1"/>
  <c r="P572" i="1"/>
  <c r="D572" i="1"/>
  <c r="FO571" i="1"/>
  <c r="FB571" i="1"/>
  <c r="EP571" i="1"/>
  <c r="EB571" i="1"/>
  <c r="DQ571" i="1"/>
  <c r="DC571" i="1"/>
  <c r="CP571" i="1"/>
  <c r="CD571" i="1"/>
  <c r="BP571" i="1"/>
  <c r="BE571" i="1"/>
  <c r="AQ571" i="1"/>
  <c r="AD571" i="1"/>
  <c r="R571" i="1"/>
  <c r="D571" i="1"/>
  <c r="FR570" i="1"/>
  <c r="FD570" i="1"/>
  <c r="EQ570" i="1"/>
  <c r="EE570" i="1"/>
  <c r="DQ570" i="1"/>
  <c r="DF570" i="1"/>
  <c r="CR570" i="1"/>
  <c r="CE570" i="1"/>
  <c r="BS570" i="1"/>
  <c r="BE570" i="1"/>
  <c r="AT570" i="1"/>
  <c r="AF570" i="1"/>
  <c r="S570" i="1"/>
  <c r="G570" i="1"/>
  <c r="FR569" i="1"/>
  <c r="FH569" i="1"/>
  <c r="EW569" i="1"/>
  <c r="EL569" i="1"/>
  <c r="EB569" i="1"/>
  <c r="DQ569" i="1"/>
  <c r="DF569" i="1"/>
  <c r="CV569" i="1"/>
  <c r="CM569" i="1"/>
  <c r="CC569" i="1"/>
  <c r="BT569" i="1"/>
  <c r="BK569" i="1"/>
  <c r="BB569" i="1"/>
  <c r="AT569" i="1"/>
  <c r="AL569" i="1"/>
  <c r="AD569" i="1"/>
  <c r="V569" i="1"/>
  <c r="N569" i="1"/>
  <c r="F569" i="1"/>
  <c r="FO568" i="1"/>
  <c r="FG568" i="1"/>
  <c r="EY568" i="1"/>
  <c r="EQ568" i="1"/>
  <c r="EI568" i="1"/>
  <c r="EA568" i="1"/>
  <c r="DS568" i="1"/>
  <c r="DK568" i="1"/>
  <c r="DC568" i="1"/>
  <c r="CU568" i="1"/>
  <c r="CM568" i="1"/>
  <c r="CE568" i="1"/>
  <c r="BW568" i="1"/>
  <c r="BO568" i="1"/>
  <c r="BG568" i="1"/>
  <c r="AY568" i="1"/>
  <c r="AQ568" i="1"/>
  <c r="AI568" i="1"/>
  <c r="AA568" i="1"/>
  <c r="S568" i="1"/>
  <c r="K568" i="1"/>
  <c r="C568" i="1"/>
  <c r="FT567" i="1"/>
  <c r="FL567" i="1"/>
  <c r="FD567" i="1"/>
  <c r="EV567" i="1"/>
  <c r="EN567" i="1"/>
  <c r="EF567" i="1"/>
  <c r="DX567" i="1"/>
  <c r="DP567" i="1"/>
  <c r="DH567" i="1"/>
  <c r="CZ567" i="1"/>
  <c r="CR567" i="1"/>
  <c r="CJ567" i="1"/>
  <c r="CB567" i="1"/>
  <c r="BT567" i="1"/>
  <c r="BL567" i="1"/>
  <c r="BD567" i="1"/>
  <c r="AV567" i="1"/>
  <c r="AN567" i="1"/>
  <c r="AF567" i="1"/>
  <c r="X567" i="1"/>
  <c r="P567" i="1"/>
  <c r="H567" i="1"/>
  <c r="FQ566" i="1"/>
  <c r="FI566" i="1"/>
  <c r="FA566" i="1"/>
  <c r="ES566" i="1"/>
  <c r="EK566" i="1"/>
  <c r="EC566" i="1"/>
  <c r="DU566" i="1"/>
  <c r="DM566" i="1"/>
  <c r="DE566" i="1"/>
  <c r="CW566" i="1"/>
  <c r="CO566" i="1"/>
  <c r="CG566" i="1"/>
  <c r="BY566" i="1"/>
  <c r="BQ566" i="1"/>
  <c r="BI566" i="1"/>
  <c r="BA566" i="1"/>
  <c r="AS566" i="1"/>
  <c r="AK566" i="1"/>
  <c r="AJ583" i="1"/>
  <c r="L582" i="1"/>
  <c r="AO581" i="1"/>
  <c r="BX580" i="1"/>
  <c r="DA579" i="1"/>
  <c r="DV578" i="1"/>
  <c r="DB577" i="1"/>
  <c r="AH577" i="1"/>
  <c r="FL576" i="1"/>
  <c r="DX576" i="1"/>
  <c r="CI576" i="1"/>
  <c r="AX576" i="1"/>
  <c r="T576" i="1"/>
  <c r="FT575" i="1"/>
  <c r="EW575" i="1"/>
  <c r="EB575" i="1"/>
  <c r="DI575" i="1"/>
  <c r="CM575" i="1"/>
  <c r="BU575" i="1"/>
  <c r="AZ575" i="1"/>
  <c r="AI575" i="1"/>
  <c r="S575" i="1"/>
  <c r="FK574" i="1"/>
  <c r="ES574" i="1"/>
  <c r="EB574" i="1"/>
  <c r="DL574" i="1"/>
  <c r="CR574" i="1"/>
  <c r="CC574" i="1"/>
  <c r="BK574" i="1"/>
  <c r="AT574" i="1"/>
  <c r="AD574" i="1"/>
  <c r="L574" i="1"/>
  <c r="FB573" i="1"/>
  <c r="EK573" i="1"/>
  <c r="DU573" i="1"/>
  <c r="DE573" i="1"/>
  <c r="CS573" i="1"/>
  <c r="CC573" i="1"/>
  <c r="BN573" i="1"/>
  <c r="AZ573" i="1"/>
  <c r="AJ573" i="1"/>
  <c r="W573" i="1"/>
  <c r="G573" i="1"/>
  <c r="FR572" i="1"/>
  <c r="FD572" i="1"/>
  <c r="EN572" i="1"/>
  <c r="EA572" i="1"/>
  <c r="DK572" i="1"/>
  <c r="CV572" i="1"/>
  <c r="CI572" i="1"/>
  <c r="BS572" i="1"/>
  <c r="BF572" i="1"/>
  <c r="AP572" i="1"/>
  <c r="AA572" i="1"/>
  <c r="N572" i="1"/>
  <c r="FM571" i="1"/>
  <c r="EY571" i="1"/>
  <c r="EL571" i="1"/>
  <c r="DZ571" i="1"/>
  <c r="DL571" i="1"/>
  <c r="DA571" i="1"/>
  <c r="CM571" i="1"/>
  <c r="BZ571" i="1"/>
  <c r="BN571" i="1"/>
  <c r="AZ571" i="1"/>
  <c r="AO571" i="1"/>
  <c r="AA571" i="1"/>
  <c r="N571" i="1"/>
  <c r="FM570" i="1"/>
  <c r="FB570" i="1"/>
  <c r="EN570" i="1"/>
  <c r="EA570" i="1"/>
  <c r="DO570" i="1"/>
  <c r="DA570" i="1"/>
  <c r="CP570" i="1"/>
  <c r="CB570" i="1"/>
  <c r="BO570" i="1"/>
  <c r="BC570" i="1"/>
  <c r="AO570" i="1"/>
  <c r="AD570" i="1"/>
  <c r="P570" i="1"/>
  <c r="C570" i="1"/>
  <c r="FP569" i="1"/>
  <c r="FE569" i="1"/>
  <c r="ET569" i="1"/>
  <c r="EJ569" i="1"/>
  <c r="DY569" i="1"/>
  <c r="DN569" i="1"/>
  <c r="DD569" i="1"/>
  <c r="CS569" i="1"/>
  <c r="CJ569" i="1"/>
  <c r="CA569" i="1"/>
  <c r="BR569" i="1"/>
  <c r="BI569" i="1"/>
  <c r="AZ569" i="1"/>
  <c r="AR569" i="1"/>
  <c r="AJ569" i="1"/>
  <c r="AB569" i="1"/>
  <c r="T569" i="1"/>
  <c r="L569" i="1"/>
  <c r="D569" i="1"/>
  <c r="FM568" i="1"/>
  <c r="FE568" i="1"/>
  <c r="EW568" i="1"/>
  <c r="EO568" i="1"/>
  <c r="EG568" i="1"/>
  <c r="DY568" i="1"/>
  <c r="DQ568" i="1"/>
  <c r="DI568" i="1"/>
  <c r="DA568" i="1"/>
  <c r="CS568" i="1"/>
  <c r="CK568" i="1"/>
  <c r="CC568" i="1"/>
  <c r="BU568" i="1"/>
  <c r="BM568" i="1"/>
  <c r="BE568" i="1"/>
  <c r="AW568" i="1"/>
  <c r="AO568" i="1"/>
  <c r="AG568" i="1"/>
  <c r="Y568" i="1"/>
  <c r="Q568" i="1"/>
  <c r="I568" i="1"/>
  <c r="FR567" i="1"/>
  <c r="FJ567" i="1"/>
  <c r="FB567" i="1"/>
  <c r="ET567" i="1"/>
  <c r="EL567" i="1"/>
  <c r="ED567" i="1"/>
  <c r="DV567" i="1"/>
  <c r="DN567" i="1"/>
  <c r="DF567" i="1"/>
  <c r="CX567" i="1"/>
  <c r="CP567" i="1"/>
  <c r="CH567" i="1"/>
  <c r="BZ567" i="1"/>
  <c r="BR567" i="1"/>
  <c r="BJ567" i="1"/>
  <c r="BB567" i="1"/>
  <c r="AT567" i="1"/>
  <c r="AL567" i="1"/>
  <c r="AD567" i="1"/>
  <c r="V567" i="1"/>
  <c r="N567" i="1"/>
  <c r="F567" i="1"/>
  <c r="FO566" i="1"/>
  <c r="FG566" i="1"/>
  <c r="EY566" i="1"/>
  <c r="EQ566" i="1"/>
  <c r="EI566" i="1"/>
  <c r="EA566" i="1"/>
  <c r="DS566" i="1"/>
  <c r="DK566" i="1"/>
  <c r="DC566" i="1"/>
  <c r="CU566" i="1"/>
  <c r="CM566" i="1"/>
  <c r="CE566" i="1"/>
  <c r="BW566" i="1"/>
  <c r="BO566" i="1"/>
  <c r="BG566" i="1"/>
  <c r="AY566" i="1"/>
  <c r="AQ566" i="1"/>
  <c r="AI566" i="1"/>
  <c r="AF582" i="1"/>
  <c r="FF580" i="1"/>
  <c r="CI579" i="1"/>
  <c r="BB578" i="1"/>
  <c r="CE577" i="1"/>
  <c r="FP576" i="1"/>
  <c r="DI576" i="1"/>
  <c r="AR576" i="1"/>
  <c r="G576" i="1"/>
  <c r="EU575" i="1"/>
  <c r="DK575" i="1"/>
  <c r="CI575" i="1"/>
  <c r="AY575" i="1"/>
  <c r="AB575" i="1"/>
  <c r="ET574" i="1"/>
  <c r="DV574" i="1"/>
  <c r="CQ574" i="1"/>
  <c r="BT574" i="1"/>
  <c r="AO574" i="1"/>
  <c r="N574" i="1"/>
  <c r="FN573" i="1"/>
  <c r="EI573" i="1"/>
  <c r="DM573" i="1"/>
  <c r="CM573" i="1"/>
  <c r="BH583" i="1"/>
  <c r="EG581" i="1"/>
  <c r="AZ580" i="1"/>
  <c r="AE579" i="1"/>
  <c r="EY577" i="1"/>
  <c r="AS577" i="1"/>
  <c r="EX576" i="1"/>
  <c r="CE576" i="1"/>
  <c r="AI576" i="1"/>
  <c r="FL575" i="1"/>
  <c r="EG575" i="1"/>
  <c r="CZ575" i="1"/>
  <c r="BP575" i="1"/>
  <c r="AQ575" i="1"/>
  <c r="O575" i="1"/>
  <c r="FL574" i="1"/>
  <c r="EL574" i="1"/>
  <c r="DI574" i="1"/>
  <c r="CJ574" i="1"/>
  <c r="BI574" i="1"/>
  <c r="AE574" i="1"/>
  <c r="G574" i="1"/>
  <c r="FA573" i="1"/>
  <c r="ED573" i="1"/>
  <c r="DC573" i="1"/>
  <c r="CD573" i="1"/>
  <c r="BI573" i="1"/>
  <c r="AI573" i="1"/>
  <c r="O573" i="1"/>
  <c r="FN572" i="1"/>
  <c r="EP572" i="1"/>
  <c r="DT572" i="1"/>
  <c r="CT572" i="1"/>
  <c r="CA572" i="1"/>
  <c r="AZ572" i="1"/>
  <c r="AE572" i="1"/>
  <c r="G572" i="1"/>
  <c r="FJ571" i="1"/>
  <c r="ER571" i="1"/>
  <c r="DV571" i="1"/>
  <c r="DB571" i="1"/>
  <c r="CH571" i="1"/>
  <c r="BM571" i="1"/>
  <c r="AT571" i="1"/>
  <c r="Y571" i="1"/>
  <c r="C571" i="1"/>
  <c r="FJ570" i="1"/>
  <c r="EM570" i="1"/>
  <c r="DV570" i="1"/>
  <c r="CY570" i="1"/>
  <c r="CC570" i="1"/>
  <c r="BK570" i="1"/>
  <c r="AN570" i="1"/>
  <c r="W570" i="1"/>
  <c r="FG569" i="1"/>
  <c r="EQ569" i="1"/>
  <c r="DX569" i="1"/>
  <c r="DI569" i="1"/>
  <c r="CQ569" i="1"/>
  <c r="CB569" i="1"/>
  <c r="BO569" i="1"/>
  <c r="AY569" i="1"/>
  <c r="AN569" i="1"/>
  <c r="Z569" i="1"/>
  <c r="M569" i="1"/>
  <c r="FL568" i="1"/>
  <c r="FA568" i="1"/>
  <c r="EM568" i="1"/>
  <c r="DZ568" i="1"/>
  <c r="DN568" i="1"/>
  <c r="CZ568" i="1"/>
  <c r="CO568" i="1"/>
  <c r="CA568" i="1"/>
  <c r="BN568" i="1"/>
  <c r="BB568" i="1"/>
  <c r="AN568" i="1"/>
  <c r="AC568" i="1"/>
  <c r="O568" i="1"/>
  <c r="FO567" i="1"/>
  <c r="FA567" i="1"/>
  <c r="EP567" i="1"/>
  <c r="EB567" i="1"/>
  <c r="DO567" i="1"/>
  <c r="DC567" i="1"/>
  <c r="CO567" i="1"/>
  <c r="CD567" i="1"/>
  <c r="BP567" i="1"/>
  <c r="BC567" i="1"/>
  <c r="AQ567" i="1"/>
  <c r="AC567" i="1"/>
  <c r="R567" i="1"/>
  <c r="D567" i="1"/>
  <c r="FP566" i="1"/>
  <c r="FD566" i="1"/>
  <c r="EP566" i="1"/>
  <c r="EE566" i="1"/>
  <c r="DQ566" i="1"/>
  <c r="DD566" i="1"/>
  <c r="CR566" i="1"/>
  <c r="CD566" i="1"/>
  <c r="BS566" i="1"/>
  <c r="BE566" i="1"/>
  <c r="AR566" i="1"/>
  <c r="AF566" i="1"/>
  <c r="W566" i="1"/>
  <c r="M566" i="1"/>
  <c r="D566" i="1"/>
  <c r="FT565" i="1"/>
  <c r="FK565" i="1"/>
  <c r="FB565" i="1"/>
  <c r="ES565" i="1"/>
  <c r="EJ565" i="1"/>
  <c r="EA565" i="1"/>
  <c r="DS565" i="1"/>
  <c r="DK565" i="1"/>
  <c r="DC565" i="1"/>
  <c r="CU565" i="1"/>
  <c r="CM565" i="1"/>
  <c r="CE565" i="1"/>
  <c r="BW565" i="1"/>
  <c r="BO565" i="1"/>
  <c r="BG565" i="1"/>
  <c r="AY565" i="1"/>
  <c r="AQ565" i="1"/>
  <c r="AI565" i="1"/>
  <c r="AA565" i="1"/>
  <c r="S565" i="1"/>
  <c r="K565" i="1"/>
  <c r="C565" i="1"/>
  <c r="FM582" i="1"/>
  <c r="DW581" i="1"/>
  <c r="AH580" i="1"/>
  <c r="FB578" i="1"/>
  <c r="EQ577" i="1"/>
  <c r="AA577" i="1"/>
  <c r="EP576" i="1"/>
  <c r="CC576" i="1"/>
  <c r="V576" i="1"/>
  <c r="FK575" i="1"/>
  <c r="DY575" i="1"/>
  <c r="CY575" i="1"/>
  <c r="BM575" i="1"/>
  <c r="AN575" i="1"/>
  <c r="K575" i="1"/>
  <c r="FH574" i="1"/>
  <c r="EJ574" i="1"/>
  <c r="DF574" i="1"/>
  <c r="CF574" i="1"/>
  <c r="BD574" i="1"/>
  <c r="AC574" i="1"/>
  <c r="D574" i="1"/>
  <c r="EZ573" i="1"/>
  <c r="DV573" i="1"/>
  <c r="DB573" i="1"/>
  <c r="CA573" i="1"/>
  <c r="BH573" i="1"/>
  <c r="AH573" i="1"/>
  <c r="I573" i="1"/>
  <c r="FM572" i="1"/>
  <c r="EM572" i="1"/>
  <c r="DS572" i="1"/>
  <c r="CS572" i="1"/>
  <c r="BU572" i="1"/>
  <c r="AY572" i="1"/>
  <c r="Y572" i="1"/>
  <c r="F572" i="1"/>
  <c r="FH571" i="1"/>
  <c r="EO571" i="1"/>
  <c r="DT571" i="1"/>
  <c r="CX571" i="1"/>
  <c r="CF571" i="1"/>
  <c r="BJ571" i="1"/>
  <c r="AP571" i="1"/>
  <c r="V571" i="1"/>
  <c r="FG570" i="1"/>
  <c r="EL570" i="1"/>
  <c r="DP570" i="1"/>
  <c r="CX570" i="1"/>
  <c r="CA570" i="1"/>
  <c r="BJ570" i="1"/>
  <c r="AM570" i="1"/>
  <c r="Q570" i="1"/>
  <c r="FD569" i="1"/>
  <c r="EO569" i="1"/>
  <c r="DV569" i="1"/>
  <c r="DE569" i="1"/>
  <c r="CP569" i="1"/>
  <c r="BZ569" i="1"/>
  <c r="BM569" i="1"/>
  <c r="AX569" i="1"/>
  <c r="AK569" i="1"/>
  <c r="Y569" i="1"/>
  <c r="K569" i="1"/>
  <c r="FK568" i="1"/>
  <c r="EX568" i="1"/>
  <c r="EL568" i="1"/>
  <c r="DX568" i="1"/>
  <c r="DM568" i="1"/>
  <c r="CY568" i="1"/>
  <c r="CL568" i="1"/>
  <c r="BZ568" i="1"/>
  <c r="BL568" i="1"/>
  <c r="BA568" i="1"/>
  <c r="AM568" i="1"/>
  <c r="Z568" i="1"/>
  <c r="N568" i="1"/>
  <c r="FN567" i="1"/>
  <c r="EZ567" i="1"/>
  <c r="EM567" i="1"/>
  <c r="EA567" i="1"/>
  <c r="DM567" i="1"/>
  <c r="DB567" i="1"/>
  <c r="CN567" i="1"/>
  <c r="CA567" i="1"/>
  <c r="BO567" i="1"/>
  <c r="BA567" i="1"/>
  <c r="AP567" i="1"/>
  <c r="AB567" i="1"/>
  <c r="O567" i="1"/>
  <c r="C567" i="1"/>
  <c r="FN566" i="1"/>
  <c r="FC566" i="1"/>
  <c r="EO566" i="1"/>
  <c r="EB566" i="1"/>
  <c r="DP566" i="1"/>
  <c r="DB566" i="1"/>
  <c r="CQ566" i="1"/>
  <c r="CC566" i="1"/>
  <c r="BP566" i="1"/>
  <c r="BD566" i="1"/>
  <c r="AP566" i="1"/>
  <c r="AE566" i="1"/>
  <c r="U566" i="1"/>
  <c r="L566" i="1"/>
  <c r="C566" i="1"/>
  <c r="FS565" i="1"/>
  <c r="FJ565" i="1"/>
  <c r="FA565" i="1"/>
  <c r="ER565" i="1"/>
  <c r="EH565" i="1"/>
  <c r="DZ565" i="1"/>
  <c r="DR565" i="1"/>
  <c r="DJ565" i="1"/>
  <c r="DB565" i="1"/>
  <c r="CT565" i="1"/>
  <c r="CL565" i="1"/>
  <c r="CD565" i="1"/>
  <c r="BV565" i="1"/>
  <c r="BN565" i="1"/>
  <c r="BF565" i="1"/>
  <c r="AX565" i="1"/>
  <c r="AP565" i="1"/>
  <c r="AH565" i="1"/>
  <c r="Z565" i="1"/>
  <c r="R565" i="1"/>
  <c r="J565" i="1"/>
  <c r="C560" i="1"/>
  <c r="EU582" i="1"/>
  <c r="BM581" i="1"/>
  <c r="T580" i="1"/>
  <c r="DL578" i="1"/>
  <c r="EH577" i="1"/>
  <c r="T577" i="1"/>
  <c r="EA576" i="1"/>
  <c r="BU576" i="1"/>
  <c r="O576" i="1"/>
  <c r="FH575" i="1"/>
  <c r="DX575" i="1"/>
  <c r="CQ575" i="1"/>
  <c r="BL575" i="1"/>
  <c r="AG575" i="1"/>
  <c r="J575" i="1"/>
  <c r="FD574" i="1"/>
  <c r="EE574" i="1"/>
  <c r="DD574" i="1"/>
  <c r="BZ574" i="1"/>
  <c r="BB574" i="1"/>
  <c r="X574" i="1"/>
  <c r="EW573" i="1"/>
  <c r="DT573" i="1"/>
  <c r="CX573" i="1"/>
  <c r="BZ573" i="1"/>
  <c r="ED582" i="1"/>
  <c r="W581" i="1"/>
  <c r="FO579" i="1"/>
  <c r="CR578" i="1"/>
  <c r="DE577" i="1"/>
  <c r="L577" i="1"/>
  <c r="DS576" i="1"/>
  <c r="BP576" i="1"/>
  <c r="L576" i="1"/>
  <c r="EY575" i="1"/>
  <c r="DW575" i="1"/>
  <c r="CK575" i="1"/>
  <c r="BK575" i="1"/>
  <c r="AF575" i="1"/>
  <c r="C575" i="1"/>
  <c r="FC574" i="1"/>
  <c r="DX574" i="1"/>
  <c r="DA574" i="1"/>
  <c r="BX574" i="1"/>
  <c r="AW574" i="1"/>
  <c r="V574" i="1"/>
  <c r="FQ573" i="1"/>
  <c r="ES573" i="1"/>
  <c r="DQ573" i="1"/>
  <c r="CT573" i="1"/>
  <c r="BW573" i="1"/>
  <c r="AY573" i="1"/>
  <c r="AC573" i="1"/>
  <c r="E573" i="1"/>
  <c r="FE572" i="1"/>
  <c r="EJ572" i="1"/>
  <c r="DJ572" i="1"/>
  <c r="CQ572" i="1"/>
  <c r="BP572" i="1"/>
  <c r="AQ572" i="1"/>
  <c r="W572" i="1"/>
  <c r="FF571" i="1"/>
  <c r="EI571" i="1"/>
  <c r="DN571" i="1"/>
  <c r="CU571" i="1"/>
  <c r="BX571" i="1"/>
  <c r="BG571" i="1"/>
  <c r="AJ571" i="1"/>
  <c r="Q571" i="1"/>
  <c r="EY570" i="1"/>
  <c r="EG570" i="1"/>
  <c r="DK570" i="1"/>
  <c r="CQ570" i="1"/>
  <c r="BW570" i="1"/>
  <c r="BB570" i="1"/>
  <c r="AI570" i="1"/>
  <c r="N570" i="1"/>
  <c r="FQ569" i="1"/>
  <c r="FA569" i="1"/>
  <c r="EI569" i="1"/>
  <c r="DT569" i="1"/>
  <c r="DA569" i="1"/>
  <c r="CK569" i="1"/>
  <c r="BX569" i="1"/>
  <c r="BH569" i="1"/>
  <c r="AV569" i="1"/>
  <c r="AH569" i="1"/>
  <c r="U569" i="1"/>
  <c r="I569" i="1"/>
  <c r="FT568" i="1"/>
  <c r="FI568" i="1"/>
  <c r="EU568" i="1"/>
  <c r="EH568" i="1"/>
  <c r="DV568" i="1"/>
  <c r="DH568" i="1"/>
  <c r="CW568" i="1"/>
  <c r="CI568" i="1"/>
  <c r="BV568" i="1"/>
  <c r="BJ568" i="1"/>
  <c r="AV568" i="1"/>
  <c r="AK568" i="1"/>
  <c r="W568" i="1"/>
  <c r="J568" i="1"/>
  <c r="FI567" i="1"/>
  <c r="EX567" i="1"/>
  <c r="EJ567" i="1"/>
  <c r="DW567" i="1"/>
  <c r="DK567" i="1"/>
  <c r="CW567" i="1"/>
  <c r="CL567" i="1"/>
  <c r="BX567" i="1"/>
  <c r="BK567" i="1"/>
  <c r="AY567" i="1"/>
  <c r="AK567" i="1"/>
  <c r="Z567" i="1"/>
  <c r="L567" i="1"/>
  <c r="FL566" i="1"/>
  <c r="EX566" i="1"/>
  <c r="EM566" i="1"/>
  <c r="DY566" i="1"/>
  <c r="DL566" i="1"/>
  <c r="CZ566" i="1"/>
  <c r="CL566" i="1"/>
  <c r="CA566" i="1"/>
  <c r="BM566" i="1"/>
  <c r="AZ566" i="1"/>
  <c r="AN566" i="1"/>
  <c r="AB566" i="1"/>
  <c r="S566" i="1"/>
  <c r="J566" i="1"/>
  <c r="FQ565" i="1"/>
  <c r="FH565" i="1"/>
  <c r="EX565" i="1"/>
  <c r="EO565" i="1"/>
  <c r="EF565" i="1"/>
  <c r="DX565" i="1"/>
  <c r="DP565" i="1"/>
  <c r="DH565" i="1"/>
  <c r="CZ565" i="1"/>
  <c r="CR565" i="1"/>
  <c r="CJ565" i="1"/>
  <c r="CB565" i="1"/>
  <c r="BT565" i="1"/>
  <c r="BL565" i="1"/>
  <c r="BD565" i="1"/>
  <c r="AV565" i="1"/>
  <c r="AN565" i="1"/>
  <c r="AF565" i="1"/>
  <c r="X565" i="1"/>
  <c r="P565" i="1"/>
  <c r="H565" i="1"/>
  <c r="BT578" i="1"/>
  <c r="EZ576" i="1"/>
  <c r="CJ575" i="1"/>
  <c r="R575" i="1"/>
  <c r="DU574" i="1"/>
  <c r="AR574" i="1"/>
  <c r="FE573" i="1"/>
  <c r="CL573" i="1"/>
  <c r="AS573" i="1"/>
  <c r="F573" i="1"/>
  <c r="EW572" i="1"/>
  <c r="DI572" i="1"/>
  <c r="CB572" i="1"/>
  <c r="AN572" i="1"/>
  <c r="EW571" i="1"/>
  <c r="DK571" i="1"/>
  <c r="CK571" i="1"/>
  <c r="AY571" i="1"/>
  <c r="T571" i="1"/>
  <c r="FL570" i="1"/>
  <c r="ED570" i="1"/>
  <c r="CZ570" i="1"/>
  <c r="BR570" i="1"/>
  <c r="AL570" i="1"/>
  <c r="F570" i="1"/>
  <c r="EZ569" i="1"/>
  <c r="EA569" i="1"/>
  <c r="CX569" i="1"/>
  <c r="BY569" i="1"/>
  <c r="BD569" i="1"/>
  <c r="AG569" i="1"/>
  <c r="P569" i="1"/>
  <c r="FR568" i="1"/>
  <c r="EV568" i="1"/>
  <c r="ED568" i="1"/>
  <c r="DG568" i="1"/>
  <c r="CP568" i="1"/>
  <c r="BS568" i="1"/>
  <c r="AX568" i="1"/>
  <c r="AE568" i="1"/>
  <c r="H568" i="1"/>
  <c r="FP567" i="1"/>
  <c r="ES567" i="1"/>
  <c r="DZ567" i="1"/>
  <c r="DE567" i="1"/>
  <c r="CI567" i="1"/>
  <c r="BQ567" i="1"/>
  <c r="AU567" i="1"/>
  <c r="AA567" i="1"/>
  <c r="G567" i="1"/>
  <c r="FK566" i="1"/>
  <c r="ER566" i="1"/>
  <c r="DW566" i="1"/>
  <c r="DA566" i="1"/>
  <c r="CI566" i="1"/>
  <c r="BL566" i="1"/>
  <c r="AU566" i="1"/>
  <c r="Z566" i="1"/>
  <c r="K566" i="1"/>
  <c r="FF565" i="1"/>
  <c r="ET565" i="1"/>
  <c r="ED565" i="1"/>
  <c r="DQ565" i="1"/>
  <c r="DE565" i="1"/>
  <c r="CQ565" i="1"/>
  <c r="CF565" i="1"/>
  <c r="BR565" i="1"/>
  <c r="BE565" i="1"/>
  <c r="AS565" i="1"/>
  <c r="AE565" i="1"/>
  <c r="T565" i="1"/>
  <c r="F565" i="1"/>
  <c r="EU581" i="1"/>
  <c r="E578" i="1"/>
  <c r="DN576" i="1"/>
  <c r="FO575" i="1"/>
  <c r="CC575" i="1"/>
  <c r="DM574" i="1"/>
  <c r="AN574" i="1"/>
  <c r="EP573" i="1"/>
  <c r="CK573" i="1"/>
  <c r="AR573" i="1"/>
  <c r="EV572" i="1"/>
  <c r="DF572" i="1"/>
  <c r="BR572" i="1"/>
  <c r="AJ572" i="1"/>
  <c r="ET571" i="1"/>
  <c r="DJ571" i="1"/>
  <c r="CC571" i="1"/>
  <c r="AX571" i="1"/>
  <c r="L571" i="1"/>
  <c r="FK570" i="1"/>
  <c r="DY570" i="1"/>
  <c r="CU570" i="1"/>
  <c r="BM570" i="1"/>
  <c r="AE570" i="1"/>
  <c r="EV569" i="1"/>
  <c r="DU569" i="1"/>
  <c r="CU569" i="1"/>
  <c r="BW569" i="1"/>
  <c r="BA569" i="1"/>
  <c r="AF569" i="1"/>
  <c r="J569" i="1"/>
  <c r="FQ568" i="1"/>
  <c r="ET568" i="1"/>
  <c r="EC568" i="1"/>
  <c r="DF568" i="1"/>
  <c r="CJ568" i="1"/>
  <c r="BR568" i="1"/>
  <c r="AU568" i="1"/>
  <c r="AD568" i="1"/>
  <c r="G568" i="1"/>
  <c r="FK567" i="1"/>
  <c r="ER567" i="1"/>
  <c r="DU567" i="1"/>
  <c r="DD567" i="1"/>
  <c r="CG567" i="1"/>
  <c r="BN567" i="1"/>
  <c r="AS567" i="1"/>
  <c r="W567" i="1"/>
  <c r="E567" i="1"/>
  <c r="FH566" i="1"/>
  <c r="EN566" i="1"/>
  <c r="DT566" i="1"/>
  <c r="CY566" i="1"/>
  <c r="CF566" i="1"/>
  <c r="BK566" i="1"/>
  <c r="AO566" i="1"/>
  <c r="Y566" i="1"/>
  <c r="I566" i="1"/>
  <c r="FE565" i="1"/>
  <c r="EP565" i="1"/>
  <c r="EC565" i="1"/>
  <c r="DO565" i="1"/>
  <c r="DD565" i="1"/>
  <c r="CP565" i="1"/>
  <c r="CC565" i="1"/>
  <c r="BQ565" i="1"/>
  <c r="BC565" i="1"/>
  <c r="AR565" i="1"/>
  <c r="AD565" i="1"/>
  <c r="Q565" i="1"/>
  <c r="E565" i="1"/>
  <c r="ER580" i="1"/>
  <c r="CT577" i="1"/>
  <c r="CQ576" i="1"/>
  <c r="EO575" i="1"/>
  <c r="BC575" i="1"/>
  <c r="FR574" i="1"/>
  <c r="CP574" i="1"/>
  <c r="U574" i="1"/>
  <c r="EG573" i="1"/>
  <c r="BQ573" i="1"/>
  <c r="AG573" i="1"/>
  <c r="EG572" i="1"/>
  <c r="CZ572" i="1"/>
  <c r="BL572" i="1"/>
  <c r="X572" i="1"/>
  <c r="FR571" i="1"/>
  <c r="EH571" i="1"/>
  <c r="DF571" i="1"/>
  <c r="BV571" i="1"/>
  <c r="AL571" i="1"/>
  <c r="J571" i="1"/>
  <c r="EW570" i="1"/>
  <c r="DW570" i="1"/>
  <c r="CK570" i="1"/>
  <c r="BD570" i="1"/>
  <c r="Y570" i="1"/>
  <c r="FO569" i="1"/>
  <c r="ER569" i="1"/>
  <c r="DM569" i="1"/>
  <c r="CO569" i="1"/>
  <c r="BQ569" i="1"/>
  <c r="AS569" i="1"/>
  <c r="AA569" i="1"/>
  <c r="E569" i="1"/>
  <c r="FJ568" i="1"/>
  <c r="EP568" i="1"/>
  <c r="DU568" i="1"/>
  <c r="DB568" i="1"/>
  <c r="CG568" i="1"/>
  <c r="BK568" i="1"/>
  <c r="AS568" i="1"/>
  <c r="V568" i="1"/>
  <c r="E568" i="1"/>
  <c r="FG567" i="1"/>
  <c r="EK567" i="1"/>
  <c r="DS567" i="1"/>
  <c r="CV567" i="1"/>
  <c r="CE567" i="1"/>
  <c r="BH567" i="1"/>
  <c r="AM567" i="1"/>
  <c r="T567" i="1"/>
  <c r="FE566" i="1"/>
  <c r="EH566" i="1"/>
  <c r="DO566" i="1"/>
  <c r="CT566" i="1"/>
  <c r="BX566" i="1"/>
  <c r="BF566" i="1"/>
  <c r="AJ566" i="1"/>
  <c r="T566" i="1"/>
  <c r="G566" i="1"/>
  <c r="FP565" i="1"/>
  <c r="FC565" i="1"/>
  <c r="EM565" i="1"/>
  <c r="DY565" i="1"/>
  <c r="DM565" i="1"/>
  <c r="CY565" i="1"/>
  <c r="CN565" i="1"/>
  <c r="BZ565" i="1"/>
  <c r="BM565" i="1"/>
  <c r="BA565" i="1"/>
  <c r="AM565" i="1"/>
  <c r="AB565" i="1"/>
  <c r="N565" i="1"/>
  <c r="CP580" i="1"/>
  <c r="BY577" i="1"/>
  <c r="BC576" i="1"/>
  <c r="EM575" i="1"/>
  <c r="AX575" i="1"/>
  <c r="FB574" i="1"/>
  <c r="CO574" i="1"/>
  <c r="I574" i="1"/>
  <c r="DN573" i="1"/>
  <c r="BK573" i="1"/>
  <c r="Y573" i="1"/>
  <c r="FO572" i="1"/>
  <c r="EB572" i="1"/>
  <c r="CR572" i="1"/>
  <c r="BG572" i="1"/>
  <c r="V572" i="1"/>
  <c r="FN571" i="1"/>
  <c r="EG571" i="1"/>
  <c r="CV571" i="1"/>
  <c r="BU571" i="1"/>
  <c r="AI571" i="1"/>
  <c r="I571" i="1"/>
  <c r="EV570" i="1"/>
  <c r="DN570" i="1"/>
  <c r="CJ570" i="1"/>
  <c r="AY570" i="1"/>
  <c r="X570" i="1"/>
  <c r="FM569" i="1"/>
  <c r="EK569" i="1"/>
  <c r="DL569" i="1"/>
  <c r="CI569" i="1"/>
  <c r="BP569" i="1"/>
  <c r="AQ569" i="1"/>
  <c r="X569" i="1"/>
  <c r="C569" i="1"/>
  <c r="FF568" i="1"/>
  <c r="EN568" i="1"/>
  <c r="DR568" i="1"/>
  <c r="CX568" i="1"/>
  <c r="CD568" i="1"/>
  <c r="BI568" i="1"/>
  <c r="AP568" i="1"/>
  <c r="U568" i="1"/>
  <c r="FF567" i="1"/>
  <c r="EI567" i="1"/>
  <c r="DR567" i="1"/>
  <c r="CU567" i="1"/>
  <c r="BY567" i="1"/>
  <c r="BG567" i="1"/>
  <c r="AJ567" i="1"/>
  <c r="S567" i="1"/>
  <c r="EZ566" i="1"/>
  <c r="EG566" i="1"/>
  <c r="DJ566" i="1"/>
  <c r="CS566" i="1"/>
  <c r="BV566" i="1"/>
  <c r="BC566" i="1"/>
  <c r="AH566" i="1"/>
  <c r="R566" i="1"/>
  <c r="E566" i="1"/>
  <c r="FN565" i="1"/>
  <c r="EZ565" i="1"/>
  <c r="EL565" i="1"/>
  <c r="DW565" i="1"/>
  <c r="DL565" i="1"/>
  <c r="CX565" i="1"/>
  <c r="CK565" i="1"/>
  <c r="BY565" i="1"/>
  <c r="BK565" i="1"/>
  <c r="AZ565" i="1"/>
  <c r="AL565" i="1"/>
  <c r="Y565" i="1"/>
  <c r="M565" i="1"/>
  <c r="FD576" i="1"/>
  <c r="FM573" i="1"/>
  <c r="EY572" i="1"/>
  <c r="I572" i="1"/>
  <c r="FO570" i="1"/>
  <c r="FB569" i="1"/>
  <c r="BE569" i="1"/>
  <c r="I581" i="1"/>
  <c r="DF576" i="1"/>
  <c r="BW575" i="1"/>
  <c r="CV574" i="1"/>
  <c r="EH573" i="1"/>
  <c r="AL573" i="1"/>
  <c r="EL572" i="1"/>
  <c r="BO572" i="1"/>
  <c r="DI571" i="1"/>
  <c r="AW571" i="1"/>
  <c r="FC570" i="1"/>
  <c r="CM570" i="1"/>
  <c r="AA570" i="1"/>
  <c r="ES569" i="1"/>
  <c r="CR569" i="1"/>
  <c r="AW569" i="1"/>
  <c r="H569" i="1"/>
  <c r="ES568" i="1"/>
  <c r="DE568" i="1"/>
  <c r="BQ568" i="1"/>
  <c r="X568" i="1"/>
  <c r="FH567" i="1"/>
  <c r="DT567" i="1"/>
  <c r="CF567" i="1"/>
  <c r="AR567" i="1"/>
  <c r="EJ566" i="1"/>
  <c r="CV566" i="1"/>
  <c r="BH566" i="1"/>
  <c r="X566" i="1"/>
  <c r="FR565" i="1"/>
  <c r="EN565" i="1"/>
  <c r="DN565" i="1"/>
  <c r="CO565" i="1"/>
  <c r="BP565" i="1"/>
  <c r="AO565" i="1"/>
  <c r="O565" i="1"/>
  <c r="DK579" i="1"/>
  <c r="AN576" i="1"/>
  <c r="AU575" i="1"/>
  <c r="BU574" i="1"/>
  <c r="DG573" i="1"/>
  <c r="T573" i="1"/>
  <c r="DX572" i="1"/>
  <c r="BC572" i="1"/>
  <c r="FG571" i="1"/>
  <c r="CT571" i="1"/>
  <c r="AH571" i="1"/>
  <c r="EU570" i="1"/>
  <c r="CI570" i="1"/>
  <c r="O570" i="1"/>
  <c r="EG569" i="1"/>
  <c r="CH569" i="1"/>
  <c r="AP569" i="1"/>
  <c r="EK568" i="1"/>
  <c r="CT568" i="1"/>
  <c r="BF568" i="1"/>
  <c r="R568" i="1"/>
  <c r="FC567" i="1"/>
  <c r="DL567" i="1"/>
  <c r="BW567" i="1"/>
  <c r="AI567" i="1"/>
  <c r="FT566" i="1"/>
  <c r="EF566" i="1"/>
  <c r="CN566" i="1"/>
  <c r="AX566" i="1"/>
  <c r="Q566" i="1"/>
  <c r="FM565" i="1"/>
  <c r="EK565" i="1"/>
  <c r="DI565" i="1"/>
  <c r="CI565" i="1"/>
  <c r="BJ565" i="1"/>
  <c r="AK565" i="1"/>
  <c r="L565" i="1"/>
  <c r="BK579" i="1"/>
  <c r="AJ576" i="1"/>
  <c r="AE575" i="1"/>
  <c r="BL574" i="1"/>
  <c r="DD573" i="1"/>
  <c r="R573" i="1"/>
  <c r="DV572" i="1"/>
  <c r="AX572" i="1"/>
  <c r="EZ571" i="1"/>
  <c r="CN571" i="1"/>
  <c r="AB571" i="1"/>
  <c r="EO570" i="1"/>
  <c r="BZ570" i="1"/>
  <c r="K570" i="1"/>
  <c r="EF569" i="1"/>
  <c r="CG569" i="1"/>
  <c r="AO569" i="1"/>
  <c r="EF568" i="1"/>
  <c r="CR568" i="1"/>
  <c r="BD568" i="1"/>
  <c r="P568" i="1"/>
  <c r="EY567" i="1"/>
  <c r="DJ567" i="1"/>
  <c r="BV567" i="1"/>
  <c r="AH567" i="1"/>
  <c r="FS566" i="1"/>
  <c r="DZ566" i="1"/>
  <c r="CK566" i="1"/>
  <c r="AW566" i="1"/>
  <c r="P566" i="1"/>
  <c r="FL565" i="1"/>
  <c r="EG565" i="1"/>
  <c r="DG565" i="1"/>
  <c r="CH565" i="1"/>
  <c r="BI565" i="1"/>
  <c r="AJ565" i="1"/>
  <c r="I565" i="1"/>
  <c r="J576" i="1"/>
  <c r="Q573" i="1"/>
  <c r="DL572" i="1"/>
  <c r="EX571" i="1"/>
  <c r="Z571" i="1"/>
  <c r="EI570" i="1"/>
  <c r="I570" i="1"/>
  <c r="CF569" i="1"/>
  <c r="AI569" i="1"/>
  <c r="EE568" i="1"/>
  <c r="CQ568" i="1"/>
  <c r="M568" i="1"/>
  <c r="DG567" i="1"/>
  <c r="AE567" i="1"/>
  <c r="FM566" i="1"/>
  <c r="CJ566" i="1"/>
  <c r="O566" i="1"/>
  <c r="EE565" i="1"/>
  <c r="DF565" i="1"/>
  <c r="BH565" i="1"/>
  <c r="AG565" i="1"/>
  <c r="AQ579" i="1"/>
  <c r="T575" i="1"/>
  <c r="BJ574" i="1"/>
  <c r="CO573" i="1"/>
  <c r="AO572" i="1"/>
  <c r="CL571" i="1"/>
  <c r="BU570" i="1"/>
  <c r="ED569" i="1"/>
  <c r="FS568" i="1"/>
  <c r="BC568" i="1"/>
  <c r="EU567" i="1"/>
  <c r="BS567" i="1"/>
  <c r="DX566" i="1"/>
  <c r="AV566" i="1"/>
  <c r="FI565" i="1"/>
  <c r="CG565" i="1"/>
  <c r="G565" i="1"/>
  <c r="FF577" i="1"/>
  <c r="EV575" i="1"/>
  <c r="AM574" i="1"/>
  <c r="BU573" i="1"/>
  <c r="DC572" i="1"/>
  <c r="AH572" i="1"/>
  <c r="EJ571" i="1"/>
  <c r="BW571" i="1"/>
  <c r="K571" i="1"/>
  <c r="DX570" i="1"/>
  <c r="BL570" i="1"/>
  <c r="DP569" i="1"/>
  <c r="BS569" i="1"/>
  <c r="AC569" i="1"/>
  <c r="FN568" i="1"/>
  <c r="DW568" i="1"/>
  <c r="CH568" i="1"/>
  <c r="AT568" i="1"/>
  <c r="F568" i="1"/>
  <c r="EQ567" i="1"/>
  <c r="CY567" i="1"/>
  <c r="BI567" i="1"/>
  <c r="U567" i="1"/>
  <c r="FF566" i="1"/>
  <c r="DR566" i="1"/>
  <c r="CB566" i="1"/>
  <c r="AM566" i="1"/>
  <c r="H566" i="1"/>
  <c r="FD565" i="1"/>
  <c r="EB565" i="1"/>
  <c r="DA565" i="1"/>
  <c r="CA565" i="1"/>
  <c r="BB565" i="1"/>
  <c r="AC565" i="1"/>
  <c r="D565" i="1"/>
  <c r="BS584" i="1"/>
  <c r="BV577" i="1"/>
  <c r="DT575" i="1"/>
  <c r="ER574" i="1"/>
  <c r="H574" i="1"/>
  <c r="BJ573" i="1"/>
  <c r="FL572" i="1"/>
  <c r="CJ572" i="1"/>
  <c r="O572" i="1"/>
  <c r="EA571" i="1"/>
  <c r="BO571" i="1"/>
  <c r="DI570" i="1"/>
  <c r="AW570" i="1"/>
  <c r="FL569" i="1"/>
  <c r="DK569" i="1"/>
  <c r="BJ569" i="1"/>
  <c r="S569" i="1"/>
  <c r="FD568" i="1"/>
  <c r="DP568" i="1"/>
  <c r="CB568" i="1"/>
  <c r="AL568" i="1"/>
  <c r="EH567" i="1"/>
  <c r="CT567" i="1"/>
  <c r="BF567" i="1"/>
  <c r="M567" i="1"/>
  <c r="EW566" i="1"/>
  <c r="DI566" i="1"/>
  <c r="BU566" i="1"/>
  <c r="AG566" i="1"/>
  <c r="EW565" i="1"/>
  <c r="DV565" i="1"/>
  <c r="CW565" i="1"/>
  <c r="BX565" i="1"/>
  <c r="AW565" i="1"/>
  <c r="W565" i="1"/>
  <c r="P584" i="1"/>
  <c r="G577" i="1"/>
  <c r="DH575" i="1"/>
  <c r="EO574" i="1"/>
  <c r="FO573" i="1"/>
  <c r="BA573" i="1"/>
  <c r="FC572" i="1"/>
  <c r="CH572" i="1"/>
  <c r="L572" i="1"/>
  <c r="DY571" i="1"/>
  <c r="BH571" i="1"/>
  <c r="FT570" i="1"/>
  <c r="DH570" i="1"/>
  <c r="AV570" i="1"/>
  <c r="FJ569" i="1"/>
  <c r="DC569" i="1"/>
  <c r="BG569" i="1"/>
  <c r="R569" i="1"/>
  <c r="FC568" i="1"/>
  <c r="DO568" i="1"/>
  <c r="BY568" i="1"/>
  <c r="AH568" i="1"/>
  <c r="FS567" i="1"/>
  <c r="EE567" i="1"/>
  <c r="CQ567" i="1"/>
  <c r="AZ567" i="1"/>
  <c r="K567" i="1"/>
  <c r="EV566" i="1"/>
  <c r="DH566" i="1"/>
  <c r="BT566" i="1"/>
  <c r="AC566" i="1"/>
  <c r="EV565" i="1"/>
  <c r="DU565" i="1"/>
  <c r="CV565" i="1"/>
  <c r="BU565" i="1"/>
  <c r="AU565" i="1"/>
  <c r="V565" i="1"/>
  <c r="CN582" i="1"/>
  <c r="DC575" i="1"/>
  <c r="DW574" i="1"/>
  <c r="AU573" i="1"/>
  <c r="CD572" i="1"/>
  <c r="DS571" i="1"/>
  <c r="AQ570" i="1"/>
  <c r="CZ569" i="1"/>
  <c r="FB568" i="1"/>
  <c r="J567" i="1"/>
  <c r="CS565" i="1"/>
  <c r="DJ568" i="1"/>
  <c r="EU566" i="1"/>
  <c r="BS565" i="1"/>
  <c r="BT568" i="1"/>
  <c r="DG566" i="1"/>
  <c r="AT565" i="1"/>
  <c r="AF568" i="1"/>
  <c r="BN566" i="1"/>
  <c r="U565" i="1"/>
  <c r="FQ567" i="1"/>
  <c r="AA566" i="1"/>
  <c r="BB571" i="1"/>
  <c r="DC570" i="1"/>
  <c r="EU565" i="1"/>
  <c r="Q569" i="1"/>
  <c r="DT565" i="1"/>
  <c r="EC567" i="1"/>
  <c r="CM567" i="1"/>
  <c r="AX567" i="1"/>
  <c r="FN560" i="1"/>
  <c r="FF560" i="1"/>
  <c r="EX560" i="1"/>
  <c r="EP560" i="1"/>
  <c r="EH560" i="1"/>
  <c r="DZ560" i="1"/>
  <c r="DR560" i="1"/>
  <c r="DJ560" i="1"/>
  <c r="DB560" i="1"/>
  <c r="CT560" i="1"/>
  <c r="CL560" i="1"/>
  <c r="CD560" i="1"/>
  <c r="BV560" i="1"/>
  <c r="BN560" i="1"/>
  <c r="BF560" i="1"/>
  <c r="AX560" i="1"/>
  <c r="AP560" i="1"/>
  <c r="AH560" i="1"/>
  <c r="Z560" i="1"/>
  <c r="R560" i="1"/>
  <c r="J560" i="1"/>
  <c r="FR557" i="1"/>
  <c r="FJ557" i="1"/>
  <c r="FB557" i="1"/>
  <c r="ET557" i="1"/>
  <c r="EL557" i="1"/>
  <c r="ED557" i="1"/>
  <c r="DV557" i="1"/>
  <c r="DN557" i="1"/>
  <c r="DF557" i="1"/>
  <c r="CX557" i="1"/>
  <c r="CP557" i="1"/>
  <c r="CH557" i="1"/>
  <c r="BZ557" i="1"/>
  <c r="BR557" i="1"/>
  <c r="BJ557" i="1"/>
  <c r="BB557" i="1"/>
  <c r="AT557" i="1"/>
  <c r="AL557" i="1"/>
  <c r="AD557" i="1"/>
  <c r="V557" i="1"/>
  <c r="N557" i="1"/>
  <c r="F557" i="1"/>
  <c r="FO556" i="1"/>
  <c r="FG556" i="1"/>
  <c r="EY556" i="1"/>
  <c r="EQ556" i="1"/>
  <c r="EI556" i="1"/>
  <c r="EA556" i="1"/>
  <c r="DS556" i="1"/>
  <c r="DK556" i="1"/>
  <c r="DC556" i="1"/>
  <c r="CU556" i="1"/>
  <c r="CM556" i="1"/>
  <c r="CE556" i="1"/>
  <c r="BW556" i="1"/>
  <c r="BO556" i="1"/>
  <c r="BG556" i="1"/>
  <c r="AY556" i="1"/>
  <c r="AQ556" i="1"/>
  <c r="AI556" i="1"/>
  <c r="AA556" i="1"/>
  <c r="S556" i="1"/>
  <c r="K556" i="1"/>
  <c r="C556" i="1"/>
  <c r="FT555" i="1"/>
  <c r="FL555" i="1"/>
  <c r="FD555" i="1"/>
  <c r="EV555" i="1"/>
  <c r="EN555" i="1"/>
  <c r="EF555" i="1"/>
  <c r="DX555" i="1"/>
  <c r="DP555" i="1"/>
  <c r="DH555" i="1"/>
  <c r="CZ555" i="1"/>
  <c r="CR555" i="1"/>
  <c r="CJ555" i="1"/>
  <c r="CB555" i="1"/>
  <c r="BT555" i="1"/>
  <c r="BL555" i="1"/>
  <c r="FM560" i="1"/>
  <c r="FE560" i="1"/>
  <c r="EW560" i="1"/>
  <c r="EO560" i="1"/>
  <c r="EG560" i="1"/>
  <c r="DY560" i="1"/>
  <c r="DQ560" i="1"/>
  <c r="DI560" i="1"/>
  <c r="DA560" i="1"/>
  <c r="CS560" i="1"/>
  <c r="CK560" i="1"/>
  <c r="CC560" i="1"/>
  <c r="BU560" i="1"/>
  <c r="BM560" i="1"/>
  <c r="BE560" i="1"/>
  <c r="AW560" i="1"/>
  <c r="AO560" i="1"/>
  <c r="AG560" i="1"/>
  <c r="Y560" i="1"/>
  <c r="Q560" i="1"/>
  <c r="I560" i="1"/>
  <c r="FQ557" i="1"/>
  <c r="FI557" i="1"/>
  <c r="FA557" i="1"/>
  <c r="ES557" i="1"/>
  <c r="EK557" i="1"/>
  <c r="EC557" i="1"/>
  <c r="DU557" i="1"/>
  <c r="DM557" i="1"/>
  <c r="DE557" i="1"/>
  <c r="CW557" i="1"/>
  <c r="CO557" i="1"/>
  <c r="CG557" i="1"/>
  <c r="BY557" i="1"/>
  <c r="BQ557" i="1"/>
  <c r="BI557" i="1"/>
  <c r="BA557" i="1"/>
  <c r="AS557" i="1"/>
  <c r="AK557" i="1"/>
  <c r="AC557" i="1"/>
  <c r="U557" i="1"/>
  <c r="M557" i="1"/>
  <c r="E557" i="1"/>
  <c r="FN556" i="1"/>
  <c r="FF556" i="1"/>
  <c r="EX556" i="1"/>
  <c r="EP556" i="1"/>
  <c r="EH556" i="1"/>
  <c r="DZ556" i="1"/>
  <c r="DR556" i="1"/>
  <c r="DJ556" i="1"/>
  <c r="DB556" i="1"/>
  <c r="CT556" i="1"/>
  <c r="CL556" i="1"/>
  <c r="CD556" i="1"/>
  <c r="BV556" i="1"/>
  <c r="BN556" i="1"/>
  <c r="BF556" i="1"/>
  <c r="AX556" i="1"/>
  <c r="AP556" i="1"/>
  <c r="AH556" i="1"/>
  <c r="Z556" i="1"/>
  <c r="FS560" i="1"/>
  <c r="FK560" i="1"/>
  <c r="FC560" i="1"/>
  <c r="EU560" i="1"/>
  <c r="EM560" i="1"/>
  <c r="EE560" i="1"/>
  <c r="DW560" i="1"/>
  <c r="DO560" i="1"/>
  <c r="DG560" i="1"/>
  <c r="CY560" i="1"/>
  <c r="CQ560" i="1"/>
  <c r="CI560" i="1"/>
  <c r="CA560" i="1"/>
  <c r="BS560" i="1"/>
  <c r="BK560" i="1"/>
  <c r="BC560" i="1"/>
  <c r="AU560" i="1"/>
  <c r="AM560" i="1"/>
  <c r="AE560" i="1"/>
  <c r="W560" i="1"/>
  <c r="O560" i="1"/>
  <c r="G560" i="1"/>
  <c r="FO557" i="1"/>
  <c r="FG557" i="1"/>
  <c r="EY557" i="1"/>
  <c r="EQ557" i="1"/>
  <c r="EI557" i="1"/>
  <c r="EA557" i="1"/>
  <c r="DS557" i="1"/>
  <c r="DK557" i="1"/>
  <c r="DC557" i="1"/>
  <c r="CU557" i="1"/>
  <c r="CM557" i="1"/>
  <c r="CE557" i="1"/>
  <c r="BW557" i="1"/>
  <c r="BO557" i="1"/>
  <c r="BG557" i="1"/>
  <c r="AY557" i="1"/>
  <c r="AQ557" i="1"/>
  <c r="AI557" i="1"/>
  <c r="AA557" i="1"/>
  <c r="S557" i="1"/>
  <c r="K557" i="1"/>
  <c r="C557" i="1"/>
  <c r="FT556" i="1"/>
  <c r="FL556" i="1"/>
  <c r="FD556" i="1"/>
  <c r="EV556" i="1"/>
  <c r="EN556" i="1"/>
  <c r="EF556" i="1"/>
  <c r="DX556" i="1"/>
  <c r="DP556" i="1"/>
  <c r="DH556" i="1"/>
  <c r="CZ556" i="1"/>
  <c r="CR556" i="1"/>
  <c r="CJ556" i="1"/>
  <c r="CB556" i="1"/>
  <c r="BT556" i="1"/>
  <c r="BL556" i="1"/>
  <c r="BD556" i="1"/>
  <c r="AV556" i="1"/>
  <c r="FQ560" i="1"/>
  <c r="FI560" i="1"/>
  <c r="FA560" i="1"/>
  <c r="ES560" i="1"/>
  <c r="EK560" i="1"/>
  <c r="EC560" i="1"/>
  <c r="DU560" i="1"/>
  <c r="DM560" i="1"/>
  <c r="DE560" i="1"/>
  <c r="CW560" i="1"/>
  <c r="CO560" i="1"/>
  <c r="CG560" i="1"/>
  <c r="BY560" i="1"/>
  <c r="BQ560" i="1"/>
  <c r="BI560" i="1"/>
  <c r="BA560" i="1"/>
  <c r="AS560" i="1"/>
  <c r="AK560" i="1"/>
  <c r="AC560" i="1"/>
  <c r="U560" i="1"/>
  <c r="M560" i="1"/>
  <c r="E560" i="1"/>
  <c r="FM557" i="1"/>
  <c r="FE557" i="1"/>
  <c r="EW557" i="1"/>
  <c r="EO557" i="1"/>
  <c r="EG557" i="1"/>
  <c r="DY557" i="1"/>
  <c r="DQ557" i="1"/>
  <c r="DI557" i="1"/>
  <c r="DA557" i="1"/>
  <c r="CS557" i="1"/>
  <c r="CK557" i="1"/>
  <c r="CC557" i="1"/>
  <c r="BU557" i="1"/>
  <c r="BM557" i="1"/>
  <c r="BE557" i="1"/>
  <c r="AW557" i="1"/>
  <c r="AO557" i="1"/>
  <c r="AG557" i="1"/>
  <c r="Y557" i="1"/>
  <c r="Q557" i="1"/>
  <c r="I557" i="1"/>
  <c r="FR556" i="1"/>
  <c r="FJ556" i="1"/>
  <c r="FB556" i="1"/>
  <c r="ET556" i="1"/>
  <c r="EL556" i="1"/>
  <c r="ED556" i="1"/>
  <c r="FP560" i="1"/>
  <c r="EZ560" i="1"/>
  <c r="EJ560" i="1"/>
  <c r="DT560" i="1"/>
  <c r="DD560" i="1"/>
  <c r="CN560" i="1"/>
  <c r="BX560" i="1"/>
  <c r="BH560" i="1"/>
  <c r="AR560" i="1"/>
  <c r="AB560" i="1"/>
  <c r="L560" i="1"/>
  <c r="FT557" i="1"/>
  <c r="FD557" i="1"/>
  <c r="EN557" i="1"/>
  <c r="DX557" i="1"/>
  <c r="DH557" i="1"/>
  <c r="CR557" i="1"/>
  <c r="CB557" i="1"/>
  <c r="BL557" i="1"/>
  <c r="AV557" i="1"/>
  <c r="AF557" i="1"/>
  <c r="P557" i="1"/>
  <c r="FI556" i="1"/>
  <c r="ES556" i="1"/>
  <c r="EC556" i="1"/>
  <c r="DO556" i="1"/>
  <c r="DD556" i="1"/>
  <c r="CP556" i="1"/>
  <c r="CC556" i="1"/>
  <c r="BQ556" i="1"/>
  <c r="BC556" i="1"/>
  <c r="AR556" i="1"/>
  <c r="FO560" i="1"/>
  <c r="FL560" i="1"/>
  <c r="EV560" i="1"/>
  <c r="EF560" i="1"/>
  <c r="DP560" i="1"/>
  <c r="CZ560" i="1"/>
  <c r="CJ560" i="1"/>
  <c r="BT560" i="1"/>
  <c r="BD560" i="1"/>
  <c r="AN560" i="1"/>
  <c r="X560" i="1"/>
  <c r="H560" i="1"/>
  <c r="FP557" i="1"/>
  <c r="EZ557" i="1"/>
  <c r="EJ557" i="1"/>
  <c r="DT557" i="1"/>
  <c r="DD557" i="1"/>
  <c r="CN557" i="1"/>
  <c r="BX557" i="1"/>
  <c r="BH557" i="1"/>
  <c r="AR557" i="1"/>
  <c r="AB557" i="1"/>
  <c r="L557" i="1"/>
  <c r="FE556" i="1"/>
  <c r="EO556" i="1"/>
  <c r="DY556" i="1"/>
  <c r="DM556" i="1"/>
  <c r="CY556" i="1"/>
  <c r="CN556" i="1"/>
  <c r="BZ556" i="1"/>
  <c r="BM556" i="1"/>
  <c r="BA556" i="1"/>
  <c r="AN556" i="1"/>
  <c r="AD556" i="1"/>
  <c r="T556" i="1"/>
  <c r="J556" i="1"/>
  <c r="FQ555" i="1"/>
  <c r="FH555" i="1"/>
  <c r="EY555" i="1"/>
  <c r="EP555" i="1"/>
  <c r="EG555" i="1"/>
  <c r="DW555" i="1"/>
  <c r="DN555" i="1"/>
  <c r="DE555" i="1"/>
  <c r="CV555" i="1"/>
  <c r="CM555" i="1"/>
  <c r="CD555" i="1"/>
  <c r="BU555" i="1"/>
  <c r="BK555" i="1"/>
  <c r="BC555" i="1"/>
  <c r="AU555" i="1"/>
  <c r="AM555" i="1"/>
  <c r="AE555" i="1"/>
  <c r="W555" i="1"/>
  <c r="O555" i="1"/>
  <c r="G555" i="1"/>
  <c r="FP554" i="1"/>
  <c r="FH554" i="1"/>
  <c r="EZ554" i="1"/>
  <c r="ER554" i="1"/>
  <c r="EJ554" i="1"/>
  <c r="EB554" i="1"/>
  <c r="DT554" i="1"/>
  <c r="DL554" i="1"/>
  <c r="DD554" i="1"/>
  <c r="CV554" i="1"/>
  <c r="CN554" i="1"/>
  <c r="CF554" i="1"/>
  <c r="BX554" i="1"/>
  <c r="BP554" i="1"/>
  <c r="BH554" i="1"/>
  <c r="AZ554" i="1"/>
  <c r="AR554" i="1"/>
  <c r="AJ554" i="1"/>
  <c r="AB554" i="1"/>
  <c r="T554" i="1"/>
  <c r="L554" i="1"/>
  <c r="D554" i="1"/>
  <c r="FM553" i="1"/>
  <c r="FE553" i="1"/>
  <c r="EW553" i="1"/>
  <c r="EO553" i="1"/>
  <c r="EG553" i="1"/>
  <c r="DY553" i="1"/>
  <c r="DQ553" i="1"/>
  <c r="DI553" i="1"/>
  <c r="DA553" i="1"/>
  <c r="CS553" i="1"/>
  <c r="CK553" i="1"/>
  <c r="CC553" i="1"/>
  <c r="BU553" i="1"/>
  <c r="BM553" i="1"/>
  <c r="BE553" i="1"/>
  <c r="AW553" i="1"/>
  <c r="AO553" i="1"/>
  <c r="AG553" i="1"/>
  <c r="Y553" i="1"/>
  <c r="Q553" i="1"/>
  <c r="I553" i="1"/>
  <c r="FR552" i="1"/>
  <c r="FJ552" i="1"/>
  <c r="FB552" i="1"/>
  <c r="ET552" i="1"/>
  <c r="EL552" i="1"/>
  <c r="ED552" i="1"/>
  <c r="DV552" i="1"/>
  <c r="DN552" i="1"/>
  <c r="DF552" i="1"/>
  <c r="CX552" i="1"/>
  <c r="CP552" i="1"/>
  <c r="CH552" i="1"/>
  <c r="BZ552" i="1"/>
  <c r="BR552" i="1"/>
  <c r="BJ552" i="1"/>
  <c r="BB552" i="1"/>
  <c r="AT552" i="1"/>
  <c r="AL552" i="1"/>
  <c r="AD552" i="1"/>
  <c r="V552" i="1"/>
  <c r="N552" i="1"/>
  <c r="F552" i="1"/>
  <c r="FO551" i="1"/>
  <c r="FG551" i="1"/>
  <c r="EY551" i="1"/>
  <c r="EQ551" i="1"/>
  <c r="EI551" i="1"/>
  <c r="EA551" i="1"/>
  <c r="DS551" i="1"/>
  <c r="DK551" i="1"/>
  <c r="DC551" i="1"/>
  <c r="CU551" i="1"/>
  <c r="CM551" i="1"/>
  <c r="CE551" i="1"/>
  <c r="BW551" i="1"/>
  <c r="BO551" i="1"/>
  <c r="BG551" i="1"/>
  <c r="AY551" i="1"/>
  <c r="AQ551" i="1"/>
  <c r="AI551" i="1"/>
  <c r="AA551" i="1"/>
  <c r="S551" i="1"/>
  <c r="K551" i="1"/>
  <c r="C551" i="1"/>
  <c r="FT550" i="1"/>
  <c r="FL550" i="1"/>
  <c r="FD550" i="1"/>
  <c r="EV550" i="1"/>
  <c r="EN550" i="1"/>
  <c r="EF550" i="1"/>
  <c r="DX550" i="1"/>
  <c r="DP550" i="1"/>
  <c r="DH550" i="1"/>
  <c r="CZ550" i="1"/>
  <c r="FJ560" i="1"/>
  <c r="ET560" i="1"/>
  <c r="ED560" i="1"/>
  <c r="DN560" i="1"/>
  <c r="CX560" i="1"/>
  <c r="CH560" i="1"/>
  <c r="BR560" i="1"/>
  <c r="BB560" i="1"/>
  <c r="AL560" i="1"/>
  <c r="V560" i="1"/>
  <c r="F560" i="1"/>
  <c r="FN557" i="1"/>
  <c r="EX557" i="1"/>
  <c r="EH557" i="1"/>
  <c r="DR557" i="1"/>
  <c r="DB557" i="1"/>
  <c r="CL557" i="1"/>
  <c r="BV557" i="1"/>
  <c r="BF557" i="1"/>
  <c r="AP557" i="1"/>
  <c r="Z557" i="1"/>
  <c r="J557" i="1"/>
  <c r="FS556" i="1"/>
  <c r="FC556" i="1"/>
  <c r="EM556" i="1"/>
  <c r="DW556" i="1"/>
  <c r="DL556" i="1"/>
  <c r="CX556" i="1"/>
  <c r="CK556" i="1"/>
  <c r="BY556" i="1"/>
  <c r="BK556" i="1"/>
  <c r="AZ556" i="1"/>
  <c r="AM556" i="1"/>
  <c r="AC556" i="1"/>
  <c r="R556" i="1"/>
  <c r="I556" i="1"/>
  <c r="FP555" i="1"/>
  <c r="FG555" i="1"/>
  <c r="EX555" i="1"/>
  <c r="EO555" i="1"/>
  <c r="EE555" i="1"/>
  <c r="DV555" i="1"/>
  <c r="DM555" i="1"/>
  <c r="DD555" i="1"/>
  <c r="CU555" i="1"/>
  <c r="CL555" i="1"/>
  <c r="CC555" i="1"/>
  <c r="BS555" i="1"/>
  <c r="BJ555" i="1"/>
  <c r="BB555" i="1"/>
  <c r="AT555" i="1"/>
  <c r="AL555" i="1"/>
  <c r="AD555" i="1"/>
  <c r="V555" i="1"/>
  <c r="N555" i="1"/>
  <c r="F555" i="1"/>
  <c r="FO554" i="1"/>
  <c r="FG554" i="1"/>
  <c r="EY554" i="1"/>
  <c r="EQ554" i="1"/>
  <c r="EI554" i="1"/>
  <c r="EA554" i="1"/>
  <c r="DS554" i="1"/>
  <c r="DK554" i="1"/>
  <c r="DC554" i="1"/>
  <c r="CU554" i="1"/>
  <c r="CM554" i="1"/>
  <c r="CE554" i="1"/>
  <c r="BW554" i="1"/>
  <c r="BO554" i="1"/>
  <c r="BG554" i="1"/>
  <c r="AY554" i="1"/>
  <c r="AQ554" i="1"/>
  <c r="AI554" i="1"/>
  <c r="AA554" i="1"/>
  <c r="S554" i="1"/>
  <c r="K554" i="1"/>
  <c r="C554" i="1"/>
  <c r="FT553" i="1"/>
  <c r="FL553" i="1"/>
  <c r="FD553" i="1"/>
  <c r="EV553" i="1"/>
  <c r="EN553" i="1"/>
  <c r="EF553" i="1"/>
  <c r="DX553" i="1"/>
  <c r="DP553" i="1"/>
  <c r="DH553" i="1"/>
  <c r="CZ553" i="1"/>
  <c r="CR553" i="1"/>
  <c r="CJ553" i="1"/>
  <c r="CB553" i="1"/>
  <c r="BT553" i="1"/>
  <c r="BL553" i="1"/>
  <c r="BD553" i="1"/>
  <c r="AV553" i="1"/>
  <c r="AN553" i="1"/>
  <c r="AF553" i="1"/>
  <c r="X553" i="1"/>
  <c r="P553" i="1"/>
  <c r="H553" i="1"/>
  <c r="FQ552" i="1"/>
  <c r="FI552" i="1"/>
  <c r="FA552" i="1"/>
  <c r="ES552" i="1"/>
  <c r="EK552" i="1"/>
  <c r="EC552" i="1"/>
  <c r="DU552" i="1"/>
  <c r="DM552" i="1"/>
  <c r="DE552" i="1"/>
  <c r="CW552" i="1"/>
  <c r="CO552" i="1"/>
  <c r="CG552" i="1"/>
  <c r="BY552" i="1"/>
  <c r="BQ552" i="1"/>
  <c r="BI552" i="1"/>
  <c r="BA552" i="1"/>
  <c r="AS552" i="1"/>
  <c r="AK552" i="1"/>
  <c r="AC552" i="1"/>
  <c r="U552" i="1"/>
  <c r="M552" i="1"/>
  <c r="E552" i="1"/>
  <c r="FN551" i="1"/>
  <c r="FF551" i="1"/>
  <c r="EX551" i="1"/>
  <c r="EP551" i="1"/>
  <c r="EH551" i="1"/>
  <c r="DZ551" i="1"/>
  <c r="DR551" i="1"/>
  <c r="DJ551" i="1"/>
  <c r="DB551" i="1"/>
  <c r="CT551" i="1"/>
  <c r="CL551" i="1"/>
  <c r="CD551" i="1"/>
  <c r="BV551" i="1"/>
  <c r="BN551" i="1"/>
  <c r="BF551" i="1"/>
  <c r="AX551" i="1"/>
  <c r="AP551" i="1"/>
  <c r="AH551" i="1"/>
  <c r="Z551" i="1"/>
  <c r="R551" i="1"/>
  <c r="J551" i="1"/>
  <c r="FS550" i="1"/>
  <c r="FK550" i="1"/>
  <c r="FC550" i="1"/>
  <c r="EU550" i="1"/>
  <c r="EM550" i="1"/>
  <c r="EE550" i="1"/>
  <c r="DW550" i="1"/>
  <c r="DO550" i="1"/>
  <c r="DG550" i="1"/>
  <c r="FH560" i="1"/>
  <c r="ER560" i="1"/>
  <c r="EB560" i="1"/>
  <c r="DL560" i="1"/>
  <c r="CV560" i="1"/>
  <c r="CF560" i="1"/>
  <c r="BP560" i="1"/>
  <c r="AZ560" i="1"/>
  <c r="AJ560" i="1"/>
  <c r="T560" i="1"/>
  <c r="D560" i="1"/>
  <c r="FL557" i="1"/>
  <c r="EV557" i="1"/>
  <c r="EF557" i="1"/>
  <c r="DP557" i="1"/>
  <c r="CZ557" i="1"/>
  <c r="CJ557" i="1"/>
  <c r="BT557" i="1"/>
  <c r="BD557" i="1"/>
  <c r="AN557" i="1"/>
  <c r="X557" i="1"/>
  <c r="H557" i="1"/>
  <c r="FQ556" i="1"/>
  <c r="FA556" i="1"/>
  <c r="EK556" i="1"/>
  <c r="DV556" i="1"/>
  <c r="DI556" i="1"/>
  <c r="CW556" i="1"/>
  <c r="CI556" i="1"/>
  <c r="BX556" i="1"/>
  <c r="BJ556" i="1"/>
  <c r="AW556" i="1"/>
  <c r="AL556" i="1"/>
  <c r="FG560" i="1"/>
  <c r="EQ560" i="1"/>
  <c r="EA560" i="1"/>
  <c r="DK560" i="1"/>
  <c r="CU560" i="1"/>
  <c r="CE560" i="1"/>
  <c r="BO560" i="1"/>
  <c r="AY560" i="1"/>
  <c r="AI560" i="1"/>
  <c r="S560" i="1"/>
  <c r="FK557" i="1"/>
  <c r="EU557" i="1"/>
  <c r="EE557" i="1"/>
  <c r="DO557" i="1"/>
  <c r="CY557" i="1"/>
  <c r="CI557" i="1"/>
  <c r="BS557" i="1"/>
  <c r="BC557" i="1"/>
  <c r="AM557" i="1"/>
  <c r="W557" i="1"/>
  <c r="G557" i="1"/>
  <c r="FP556" i="1"/>
  <c r="EZ556" i="1"/>
  <c r="EJ556" i="1"/>
  <c r="DU556" i="1"/>
  <c r="DG556" i="1"/>
  <c r="CV556" i="1"/>
  <c r="CH556" i="1"/>
  <c r="BU556" i="1"/>
  <c r="BI556" i="1"/>
  <c r="AU556" i="1"/>
  <c r="AK556" i="1"/>
  <c r="Y556" i="1"/>
  <c r="P556" i="1"/>
  <c r="G556" i="1"/>
  <c r="FN555" i="1"/>
  <c r="FE555" i="1"/>
  <c r="EU555" i="1"/>
  <c r="EL555" i="1"/>
  <c r="EC555" i="1"/>
  <c r="DT555" i="1"/>
  <c r="DK555" i="1"/>
  <c r="DB555" i="1"/>
  <c r="CS555" i="1"/>
  <c r="CI555" i="1"/>
  <c r="BZ555" i="1"/>
  <c r="BQ555" i="1"/>
  <c r="BH555" i="1"/>
  <c r="AZ555" i="1"/>
  <c r="AR555" i="1"/>
  <c r="AJ555" i="1"/>
  <c r="AB555" i="1"/>
  <c r="T555" i="1"/>
  <c r="L555" i="1"/>
  <c r="D555" i="1"/>
  <c r="FM554" i="1"/>
  <c r="FE554" i="1"/>
  <c r="EW554" i="1"/>
  <c r="EO554" i="1"/>
  <c r="EG554" i="1"/>
  <c r="DY554" i="1"/>
  <c r="DQ554" i="1"/>
  <c r="DI554" i="1"/>
  <c r="DA554" i="1"/>
  <c r="CS554" i="1"/>
  <c r="CK554" i="1"/>
  <c r="CC554" i="1"/>
  <c r="BU554" i="1"/>
  <c r="BM554" i="1"/>
  <c r="BE554" i="1"/>
  <c r="AW554" i="1"/>
  <c r="AO554" i="1"/>
  <c r="AG554" i="1"/>
  <c r="Y554" i="1"/>
  <c r="Q554" i="1"/>
  <c r="I554" i="1"/>
  <c r="FR553" i="1"/>
  <c r="FJ553" i="1"/>
  <c r="FB553" i="1"/>
  <c r="ET553" i="1"/>
  <c r="EL553" i="1"/>
  <c r="ED553" i="1"/>
  <c r="DV553" i="1"/>
  <c r="DN553" i="1"/>
  <c r="DF553" i="1"/>
  <c r="CX553" i="1"/>
  <c r="CP553" i="1"/>
  <c r="CH553" i="1"/>
  <c r="BZ553" i="1"/>
  <c r="BR553" i="1"/>
  <c r="BJ553" i="1"/>
  <c r="BB553" i="1"/>
  <c r="AT553" i="1"/>
  <c r="AL553" i="1"/>
  <c r="AD553" i="1"/>
  <c r="V553" i="1"/>
  <c r="N553" i="1"/>
  <c r="F553" i="1"/>
  <c r="FO552" i="1"/>
  <c r="FG552" i="1"/>
  <c r="EY552" i="1"/>
  <c r="EQ552" i="1"/>
  <c r="EI552" i="1"/>
  <c r="EA552" i="1"/>
  <c r="DS552" i="1"/>
  <c r="DK552" i="1"/>
  <c r="DC552" i="1"/>
  <c r="CU552" i="1"/>
  <c r="CM552" i="1"/>
  <c r="CE552" i="1"/>
  <c r="BW552" i="1"/>
  <c r="BO552" i="1"/>
  <c r="BG552" i="1"/>
  <c r="AY552" i="1"/>
  <c r="AQ552" i="1"/>
  <c r="AI552" i="1"/>
  <c r="AA552" i="1"/>
  <c r="S552" i="1"/>
  <c r="K552" i="1"/>
  <c r="C552" i="1"/>
  <c r="FT551" i="1"/>
  <c r="FL551" i="1"/>
  <c r="FD551" i="1"/>
  <c r="EV551" i="1"/>
  <c r="EN551" i="1"/>
  <c r="EF551" i="1"/>
  <c r="DX551" i="1"/>
  <c r="DP551" i="1"/>
  <c r="DH551" i="1"/>
  <c r="CZ551" i="1"/>
  <c r="CR551" i="1"/>
  <c r="CJ551" i="1"/>
  <c r="CB551" i="1"/>
  <c r="BT551" i="1"/>
  <c r="BL551" i="1"/>
  <c r="BD551" i="1"/>
  <c r="AV551" i="1"/>
  <c r="AN551" i="1"/>
  <c r="AF551" i="1"/>
  <c r="X551" i="1"/>
  <c r="P551" i="1"/>
  <c r="H551" i="1"/>
  <c r="FQ550" i="1"/>
  <c r="FI550" i="1"/>
  <c r="FA550" i="1"/>
  <c r="ES550" i="1"/>
  <c r="EK550" i="1"/>
  <c r="EC550" i="1"/>
  <c r="DU550" i="1"/>
  <c r="DM550" i="1"/>
  <c r="DE550" i="1"/>
  <c r="CW550" i="1"/>
  <c r="FT560" i="1"/>
  <c r="FD560" i="1"/>
  <c r="EN560" i="1"/>
  <c r="DX560" i="1"/>
  <c r="DH560" i="1"/>
  <c r="CR560" i="1"/>
  <c r="CB560" i="1"/>
  <c r="BL560" i="1"/>
  <c r="AV560" i="1"/>
  <c r="AF560" i="1"/>
  <c r="P560" i="1"/>
  <c r="FH557" i="1"/>
  <c r="ER557" i="1"/>
  <c r="EB557" i="1"/>
  <c r="DL557" i="1"/>
  <c r="CV557" i="1"/>
  <c r="CF557" i="1"/>
  <c r="BP557" i="1"/>
  <c r="AZ557" i="1"/>
  <c r="AJ557" i="1"/>
  <c r="T557" i="1"/>
  <c r="D557" i="1"/>
  <c r="FM556" i="1"/>
  <c r="EW556" i="1"/>
  <c r="EG556" i="1"/>
  <c r="DT556" i="1"/>
  <c r="DF556" i="1"/>
  <c r="CS556" i="1"/>
  <c r="CG556" i="1"/>
  <c r="BS556" i="1"/>
  <c r="BH556" i="1"/>
  <c r="AT556" i="1"/>
  <c r="AJ556" i="1"/>
  <c r="X556" i="1"/>
  <c r="O556" i="1"/>
  <c r="F556" i="1"/>
  <c r="FM555" i="1"/>
  <c r="FC555" i="1"/>
  <c r="ET555" i="1"/>
  <c r="EK555" i="1"/>
  <c r="EB555" i="1"/>
  <c r="DS555" i="1"/>
  <c r="DJ555" i="1"/>
  <c r="DA555" i="1"/>
  <c r="CQ555" i="1"/>
  <c r="CH555" i="1"/>
  <c r="BY555" i="1"/>
  <c r="BP555" i="1"/>
  <c r="BG555" i="1"/>
  <c r="AY555" i="1"/>
  <c r="AQ555" i="1"/>
  <c r="AI555" i="1"/>
  <c r="AA555" i="1"/>
  <c r="S555" i="1"/>
  <c r="K555" i="1"/>
  <c r="C555" i="1"/>
  <c r="FT554" i="1"/>
  <c r="FL554" i="1"/>
  <c r="FD554" i="1"/>
  <c r="EV554" i="1"/>
  <c r="EN554" i="1"/>
  <c r="EF554" i="1"/>
  <c r="DX554" i="1"/>
  <c r="DP554" i="1"/>
  <c r="DH554" i="1"/>
  <c r="CZ554" i="1"/>
  <c r="CR554" i="1"/>
  <c r="CJ554" i="1"/>
  <c r="CB554" i="1"/>
  <c r="BT554" i="1"/>
  <c r="BL554" i="1"/>
  <c r="BD554" i="1"/>
  <c r="AV554" i="1"/>
  <c r="AN554" i="1"/>
  <c r="AF554" i="1"/>
  <c r="X554" i="1"/>
  <c r="P554" i="1"/>
  <c r="H554" i="1"/>
  <c r="FQ553" i="1"/>
  <c r="FI553" i="1"/>
  <c r="FA553" i="1"/>
  <c r="ES553" i="1"/>
  <c r="EK553" i="1"/>
  <c r="EC553" i="1"/>
  <c r="DU553" i="1"/>
  <c r="DM553" i="1"/>
  <c r="DE553" i="1"/>
  <c r="CW553" i="1"/>
  <c r="CO553" i="1"/>
  <c r="CG553" i="1"/>
  <c r="BY553" i="1"/>
  <c r="BQ553" i="1"/>
  <c r="BI553" i="1"/>
  <c r="BA553" i="1"/>
  <c r="AS553" i="1"/>
  <c r="AK553" i="1"/>
  <c r="AC553" i="1"/>
  <c r="U553" i="1"/>
  <c r="M553" i="1"/>
  <c r="E553" i="1"/>
  <c r="FN552" i="1"/>
  <c r="FF552" i="1"/>
  <c r="EX552" i="1"/>
  <c r="EP552" i="1"/>
  <c r="EH552" i="1"/>
  <c r="DZ552" i="1"/>
  <c r="DR552" i="1"/>
  <c r="DJ552" i="1"/>
  <c r="DB552" i="1"/>
  <c r="CT552" i="1"/>
  <c r="CL552" i="1"/>
  <c r="CD552" i="1"/>
  <c r="BV552" i="1"/>
  <c r="BN552" i="1"/>
  <c r="BF552" i="1"/>
  <c r="AX552" i="1"/>
  <c r="AP552" i="1"/>
  <c r="AH552" i="1"/>
  <c r="Z552" i="1"/>
  <c r="R552" i="1"/>
  <c r="J552" i="1"/>
  <c r="FS551" i="1"/>
  <c r="FK551" i="1"/>
  <c r="FC551" i="1"/>
  <c r="EU551" i="1"/>
  <c r="EM551" i="1"/>
  <c r="EE551" i="1"/>
  <c r="DW551" i="1"/>
  <c r="DO551" i="1"/>
  <c r="DG551" i="1"/>
  <c r="CY551" i="1"/>
  <c r="CQ551" i="1"/>
  <c r="CI551" i="1"/>
  <c r="CA551" i="1"/>
  <c r="BS551" i="1"/>
  <c r="BK551" i="1"/>
  <c r="BC551" i="1"/>
  <c r="AU551" i="1"/>
  <c r="AM551" i="1"/>
  <c r="AE551" i="1"/>
  <c r="W551" i="1"/>
  <c r="O551" i="1"/>
  <c r="G551" i="1"/>
  <c r="FP550" i="1"/>
  <c r="FH550" i="1"/>
  <c r="EZ550" i="1"/>
  <c r="ER550" i="1"/>
  <c r="EJ550" i="1"/>
  <c r="EB550" i="1"/>
  <c r="DT550" i="1"/>
  <c r="DL550" i="1"/>
  <c r="DD550" i="1"/>
  <c r="CV550" i="1"/>
  <c r="CN550" i="1"/>
  <c r="DV560" i="1"/>
  <c r="BJ560" i="1"/>
  <c r="DJ557" i="1"/>
  <c r="AX557" i="1"/>
  <c r="FK556" i="1"/>
  <c r="DE556" i="1"/>
  <c r="BE556" i="1"/>
  <c r="W556" i="1"/>
  <c r="E556" i="1"/>
  <c r="FK555" i="1"/>
  <c r="ES555" i="1"/>
  <c r="EA555" i="1"/>
  <c r="DI555" i="1"/>
  <c r="CP555" i="1"/>
  <c r="BX555" i="1"/>
  <c r="BF555" i="1"/>
  <c r="AP555" i="1"/>
  <c r="Z555" i="1"/>
  <c r="J555" i="1"/>
  <c r="FS554" i="1"/>
  <c r="FC554" i="1"/>
  <c r="EM554" i="1"/>
  <c r="DW554" i="1"/>
  <c r="DG554" i="1"/>
  <c r="CQ554" i="1"/>
  <c r="CA554" i="1"/>
  <c r="BK554" i="1"/>
  <c r="AU554" i="1"/>
  <c r="AE554" i="1"/>
  <c r="O554" i="1"/>
  <c r="FH553" i="1"/>
  <c r="ER553" i="1"/>
  <c r="EB553" i="1"/>
  <c r="DL553" i="1"/>
  <c r="CV553" i="1"/>
  <c r="CF553" i="1"/>
  <c r="BP553" i="1"/>
  <c r="AZ553" i="1"/>
  <c r="AJ553" i="1"/>
  <c r="T553" i="1"/>
  <c r="D553" i="1"/>
  <c r="FM552" i="1"/>
  <c r="EW552" i="1"/>
  <c r="EG552" i="1"/>
  <c r="DQ552" i="1"/>
  <c r="DA552" i="1"/>
  <c r="CK552" i="1"/>
  <c r="BU552" i="1"/>
  <c r="BE552" i="1"/>
  <c r="AO552" i="1"/>
  <c r="Y552" i="1"/>
  <c r="I552" i="1"/>
  <c r="FR551" i="1"/>
  <c r="FB551" i="1"/>
  <c r="EL551" i="1"/>
  <c r="DV551" i="1"/>
  <c r="DF551" i="1"/>
  <c r="CP551" i="1"/>
  <c r="BZ551" i="1"/>
  <c r="BJ551" i="1"/>
  <c r="AT551" i="1"/>
  <c r="AD551" i="1"/>
  <c r="N551" i="1"/>
  <c r="FG550" i="1"/>
  <c r="EQ550" i="1"/>
  <c r="EA550" i="1"/>
  <c r="DK550" i="1"/>
  <c r="CX550" i="1"/>
  <c r="CM550" i="1"/>
  <c r="CE550" i="1"/>
  <c r="BW550" i="1"/>
  <c r="BO550" i="1"/>
  <c r="BG550" i="1"/>
  <c r="AY550" i="1"/>
  <c r="AQ550" i="1"/>
  <c r="AI550" i="1"/>
  <c r="AA550" i="1"/>
  <c r="S550" i="1"/>
  <c r="K550" i="1"/>
  <c r="C550" i="1"/>
  <c r="FT549" i="1"/>
  <c r="FL549" i="1"/>
  <c r="FD549" i="1"/>
  <c r="EV549" i="1"/>
  <c r="EN549" i="1"/>
  <c r="EF549" i="1"/>
  <c r="DX549" i="1"/>
  <c r="DP549" i="1"/>
  <c r="DH549" i="1"/>
  <c r="CZ549" i="1"/>
  <c r="CR549" i="1"/>
  <c r="CJ549" i="1"/>
  <c r="CB549" i="1"/>
  <c r="BT549" i="1"/>
  <c r="BL549" i="1"/>
  <c r="BD549" i="1"/>
  <c r="AV549" i="1"/>
  <c r="AN549" i="1"/>
  <c r="AF549" i="1"/>
  <c r="X549" i="1"/>
  <c r="P549" i="1"/>
  <c r="H549" i="1"/>
  <c r="FQ548" i="1"/>
  <c r="FI548" i="1"/>
  <c r="FA548" i="1"/>
  <c r="ES548" i="1"/>
  <c r="EK548" i="1"/>
  <c r="EC548" i="1"/>
  <c r="DU548" i="1"/>
  <c r="DM548" i="1"/>
  <c r="DE548" i="1"/>
  <c r="CW548" i="1"/>
  <c r="CO548" i="1"/>
  <c r="CG548" i="1"/>
  <c r="BY548" i="1"/>
  <c r="BQ548" i="1"/>
  <c r="BI548" i="1"/>
  <c r="BA548" i="1"/>
  <c r="AS548" i="1"/>
  <c r="AK548" i="1"/>
  <c r="AC548" i="1"/>
  <c r="U548" i="1"/>
  <c r="M548" i="1"/>
  <c r="E548" i="1"/>
  <c r="FN547" i="1"/>
  <c r="FF547" i="1"/>
  <c r="EX547" i="1"/>
  <c r="EP547" i="1"/>
  <c r="EH547" i="1"/>
  <c r="DZ547" i="1"/>
  <c r="DR547" i="1"/>
  <c r="DJ547" i="1"/>
  <c r="DB547" i="1"/>
  <c r="CT547" i="1"/>
  <c r="CL547" i="1"/>
  <c r="CD547" i="1"/>
  <c r="BV547" i="1"/>
  <c r="BN547" i="1"/>
  <c r="BF547" i="1"/>
  <c r="AX547" i="1"/>
  <c r="AP547" i="1"/>
  <c r="AH547" i="1"/>
  <c r="Z547" i="1"/>
  <c r="R547" i="1"/>
  <c r="J547" i="1"/>
  <c r="FS546" i="1"/>
  <c r="FK546" i="1"/>
  <c r="FC546" i="1"/>
  <c r="EU546" i="1"/>
  <c r="EM546" i="1"/>
  <c r="EE546" i="1"/>
  <c r="DW546" i="1"/>
  <c r="DO546" i="1"/>
  <c r="DG546" i="1"/>
  <c r="CY546" i="1"/>
  <c r="CQ546" i="1"/>
  <c r="CI546" i="1"/>
  <c r="CA546" i="1"/>
  <c r="BS546" i="1"/>
  <c r="BK546" i="1"/>
  <c r="BC546" i="1"/>
  <c r="AU546" i="1"/>
  <c r="AM546" i="1"/>
  <c r="AE546" i="1"/>
  <c r="W546" i="1"/>
  <c r="O546" i="1"/>
  <c r="G546" i="1"/>
  <c r="FP545" i="1"/>
  <c r="FH545" i="1"/>
  <c r="EZ545" i="1"/>
  <c r="ER545" i="1"/>
  <c r="EJ545" i="1"/>
  <c r="EB545" i="1"/>
  <c r="DT545" i="1"/>
  <c r="DL545" i="1"/>
  <c r="DD545" i="1"/>
  <c r="CV545" i="1"/>
  <c r="CN545" i="1"/>
  <c r="CF545" i="1"/>
  <c r="BX545" i="1"/>
  <c r="BP545" i="1"/>
  <c r="BH545" i="1"/>
  <c r="AZ545" i="1"/>
  <c r="AR545" i="1"/>
  <c r="AJ545" i="1"/>
  <c r="AB545" i="1"/>
  <c r="T545" i="1"/>
  <c r="L545" i="1"/>
  <c r="D545" i="1"/>
  <c r="FM544" i="1"/>
  <c r="FE544" i="1"/>
  <c r="EW544" i="1"/>
  <c r="EO544" i="1"/>
  <c r="EG544" i="1"/>
  <c r="DY544" i="1"/>
  <c r="DQ544" i="1"/>
  <c r="DI544" i="1"/>
  <c r="DA544" i="1"/>
  <c r="CS544" i="1"/>
  <c r="CK544" i="1"/>
  <c r="CC544" i="1"/>
  <c r="BU544" i="1"/>
  <c r="BM544" i="1"/>
  <c r="BE544" i="1"/>
  <c r="AW544" i="1"/>
  <c r="AO544" i="1"/>
  <c r="AG544" i="1"/>
  <c r="Y544" i="1"/>
  <c r="Q544" i="1"/>
  <c r="I544" i="1"/>
  <c r="FR543" i="1"/>
  <c r="FJ543" i="1"/>
  <c r="FB543" i="1"/>
  <c r="ET543" i="1"/>
  <c r="EL543" i="1"/>
  <c r="ED543" i="1"/>
  <c r="DV543" i="1"/>
  <c r="DN543" i="1"/>
  <c r="DF543" i="1"/>
  <c r="CX543" i="1"/>
  <c r="CP543" i="1"/>
  <c r="CH543" i="1"/>
  <c r="BZ543" i="1"/>
  <c r="BR543" i="1"/>
  <c r="DS560" i="1"/>
  <c r="BG560" i="1"/>
  <c r="FS557" i="1"/>
  <c r="DG557" i="1"/>
  <c r="AU557" i="1"/>
  <c r="FH556" i="1"/>
  <c r="DA556" i="1"/>
  <c r="BB556" i="1"/>
  <c r="V556" i="1"/>
  <c r="D556" i="1"/>
  <c r="FJ555" i="1"/>
  <c r="ER555" i="1"/>
  <c r="DZ555" i="1"/>
  <c r="DG555" i="1"/>
  <c r="CO555" i="1"/>
  <c r="BW555" i="1"/>
  <c r="BE555" i="1"/>
  <c r="AO555" i="1"/>
  <c r="Y555" i="1"/>
  <c r="I555" i="1"/>
  <c r="FR554" i="1"/>
  <c r="FB554" i="1"/>
  <c r="EL554" i="1"/>
  <c r="DV554" i="1"/>
  <c r="DF554" i="1"/>
  <c r="CP554" i="1"/>
  <c r="BZ554" i="1"/>
  <c r="BJ554" i="1"/>
  <c r="AT554" i="1"/>
  <c r="AD554" i="1"/>
  <c r="N554" i="1"/>
  <c r="FG553" i="1"/>
  <c r="EQ553" i="1"/>
  <c r="EA553" i="1"/>
  <c r="DK553" i="1"/>
  <c r="CU553" i="1"/>
  <c r="CE553" i="1"/>
  <c r="BO553" i="1"/>
  <c r="AY553" i="1"/>
  <c r="AI553" i="1"/>
  <c r="S553" i="1"/>
  <c r="C553" i="1"/>
  <c r="FL552" i="1"/>
  <c r="EV552" i="1"/>
  <c r="EF552" i="1"/>
  <c r="DP552" i="1"/>
  <c r="CZ552" i="1"/>
  <c r="CJ552" i="1"/>
  <c r="BT552" i="1"/>
  <c r="BD552" i="1"/>
  <c r="AN552" i="1"/>
  <c r="X552" i="1"/>
  <c r="H552" i="1"/>
  <c r="FQ551" i="1"/>
  <c r="FA551" i="1"/>
  <c r="EK551" i="1"/>
  <c r="DU551" i="1"/>
  <c r="DE551" i="1"/>
  <c r="CO551" i="1"/>
  <c r="BY551" i="1"/>
  <c r="BI551" i="1"/>
  <c r="AS551" i="1"/>
  <c r="AC551" i="1"/>
  <c r="M551" i="1"/>
  <c r="FF550" i="1"/>
  <c r="EP550" i="1"/>
  <c r="DZ550" i="1"/>
  <c r="DJ550" i="1"/>
  <c r="CU550" i="1"/>
  <c r="CL550" i="1"/>
  <c r="CD550" i="1"/>
  <c r="BV550" i="1"/>
  <c r="BN550" i="1"/>
  <c r="BF550" i="1"/>
  <c r="AX550" i="1"/>
  <c r="AP550" i="1"/>
  <c r="AH550" i="1"/>
  <c r="Z550" i="1"/>
  <c r="R550" i="1"/>
  <c r="J550" i="1"/>
  <c r="FS549" i="1"/>
  <c r="FK549" i="1"/>
  <c r="FC549" i="1"/>
  <c r="EU549" i="1"/>
  <c r="EM549" i="1"/>
  <c r="EE549" i="1"/>
  <c r="DW549" i="1"/>
  <c r="DO549" i="1"/>
  <c r="DG549" i="1"/>
  <c r="CY549" i="1"/>
  <c r="CQ549" i="1"/>
  <c r="CI549" i="1"/>
  <c r="CA549" i="1"/>
  <c r="BS549" i="1"/>
  <c r="BK549" i="1"/>
  <c r="BC549" i="1"/>
  <c r="AU549" i="1"/>
  <c r="AM549" i="1"/>
  <c r="AE549" i="1"/>
  <c r="W549" i="1"/>
  <c r="O549" i="1"/>
  <c r="G549" i="1"/>
  <c r="FP548" i="1"/>
  <c r="FH548" i="1"/>
  <c r="EZ548" i="1"/>
  <c r="ER548" i="1"/>
  <c r="EJ548" i="1"/>
  <c r="EB548" i="1"/>
  <c r="DT548" i="1"/>
  <c r="DL548" i="1"/>
  <c r="DD548" i="1"/>
  <c r="CV548" i="1"/>
  <c r="CN548" i="1"/>
  <c r="CF548" i="1"/>
  <c r="BX548" i="1"/>
  <c r="BP548" i="1"/>
  <c r="BH548" i="1"/>
  <c r="AZ548" i="1"/>
  <c r="AR548" i="1"/>
  <c r="AJ548" i="1"/>
  <c r="AB548" i="1"/>
  <c r="T548" i="1"/>
  <c r="L548" i="1"/>
  <c r="D548" i="1"/>
  <c r="FM547" i="1"/>
  <c r="FE547" i="1"/>
  <c r="EW547" i="1"/>
  <c r="EO547" i="1"/>
  <c r="EG547" i="1"/>
  <c r="DY547" i="1"/>
  <c r="DQ547" i="1"/>
  <c r="DI547" i="1"/>
  <c r="DA547" i="1"/>
  <c r="CS547" i="1"/>
  <c r="CK547" i="1"/>
  <c r="CC547" i="1"/>
  <c r="BU547" i="1"/>
  <c r="BM547" i="1"/>
  <c r="BE547" i="1"/>
  <c r="AW547" i="1"/>
  <c r="AO547" i="1"/>
  <c r="AG547" i="1"/>
  <c r="Y547" i="1"/>
  <c r="Q547" i="1"/>
  <c r="I547" i="1"/>
  <c r="FR546" i="1"/>
  <c r="FJ546" i="1"/>
  <c r="FB546" i="1"/>
  <c r="ET546" i="1"/>
  <c r="EL546" i="1"/>
  <c r="ED546" i="1"/>
  <c r="DV546" i="1"/>
  <c r="DN546" i="1"/>
  <c r="DF546" i="1"/>
  <c r="CX546" i="1"/>
  <c r="CP546" i="1"/>
  <c r="CH546" i="1"/>
  <c r="BZ546" i="1"/>
  <c r="BR546" i="1"/>
  <c r="BJ546" i="1"/>
  <c r="BB546" i="1"/>
  <c r="AT546" i="1"/>
  <c r="DF560" i="1"/>
  <c r="AT560" i="1"/>
  <c r="FF557" i="1"/>
  <c r="CT557" i="1"/>
  <c r="AH557" i="1"/>
  <c r="EU556" i="1"/>
  <c r="CQ556" i="1"/>
  <c r="AS556" i="1"/>
  <c r="U556" i="1"/>
  <c r="FI555" i="1"/>
  <c r="EQ555" i="1"/>
  <c r="DY555" i="1"/>
  <c r="DF555" i="1"/>
  <c r="CN555" i="1"/>
  <c r="BV555" i="1"/>
  <c r="BD555" i="1"/>
  <c r="AN555" i="1"/>
  <c r="X555" i="1"/>
  <c r="H555" i="1"/>
  <c r="FQ554" i="1"/>
  <c r="FA554" i="1"/>
  <c r="EK554" i="1"/>
  <c r="DU554" i="1"/>
  <c r="DE554" i="1"/>
  <c r="CO554" i="1"/>
  <c r="BY554" i="1"/>
  <c r="BI554" i="1"/>
  <c r="AS554" i="1"/>
  <c r="AC554" i="1"/>
  <c r="M554" i="1"/>
  <c r="FF553" i="1"/>
  <c r="EP553" i="1"/>
  <c r="DZ553" i="1"/>
  <c r="DJ553" i="1"/>
  <c r="CT553" i="1"/>
  <c r="CD553" i="1"/>
  <c r="BN553" i="1"/>
  <c r="AX553" i="1"/>
  <c r="AH553" i="1"/>
  <c r="R553" i="1"/>
  <c r="FK552" i="1"/>
  <c r="EU552" i="1"/>
  <c r="EE552" i="1"/>
  <c r="DO552" i="1"/>
  <c r="CY552" i="1"/>
  <c r="CI552" i="1"/>
  <c r="BS552" i="1"/>
  <c r="BC552" i="1"/>
  <c r="AM552" i="1"/>
  <c r="W552" i="1"/>
  <c r="G552" i="1"/>
  <c r="FP551" i="1"/>
  <c r="EZ551" i="1"/>
  <c r="EJ551" i="1"/>
  <c r="DT551" i="1"/>
  <c r="DD551" i="1"/>
  <c r="CN551" i="1"/>
  <c r="BX551" i="1"/>
  <c r="BH551" i="1"/>
  <c r="AR551" i="1"/>
  <c r="AB551" i="1"/>
  <c r="L551" i="1"/>
  <c r="FE550" i="1"/>
  <c r="EO550" i="1"/>
  <c r="DY550" i="1"/>
  <c r="DI550" i="1"/>
  <c r="CT550" i="1"/>
  <c r="CK550" i="1"/>
  <c r="CC550" i="1"/>
  <c r="BU550" i="1"/>
  <c r="BM550" i="1"/>
  <c r="BE550" i="1"/>
  <c r="AW550" i="1"/>
  <c r="AO550" i="1"/>
  <c r="AG550" i="1"/>
  <c r="Y550" i="1"/>
  <c r="Q550" i="1"/>
  <c r="I550" i="1"/>
  <c r="FR549" i="1"/>
  <c r="FJ549" i="1"/>
  <c r="FB549" i="1"/>
  <c r="ET549" i="1"/>
  <c r="EL549" i="1"/>
  <c r="ED549" i="1"/>
  <c r="DV549" i="1"/>
  <c r="DN549" i="1"/>
  <c r="DF549" i="1"/>
  <c r="CX549" i="1"/>
  <c r="CP549" i="1"/>
  <c r="CH549" i="1"/>
  <c r="BZ549" i="1"/>
  <c r="BR549" i="1"/>
  <c r="BJ549" i="1"/>
  <c r="BB549" i="1"/>
  <c r="AT549" i="1"/>
  <c r="AL549" i="1"/>
  <c r="AD549" i="1"/>
  <c r="V549" i="1"/>
  <c r="N549" i="1"/>
  <c r="F549" i="1"/>
  <c r="FO548" i="1"/>
  <c r="FG548" i="1"/>
  <c r="EY548" i="1"/>
  <c r="EQ548" i="1"/>
  <c r="EI548" i="1"/>
  <c r="EA548" i="1"/>
  <c r="DS548" i="1"/>
  <c r="DK548" i="1"/>
  <c r="DC548" i="1"/>
  <c r="CU548" i="1"/>
  <c r="CM548" i="1"/>
  <c r="CE548" i="1"/>
  <c r="BW548" i="1"/>
  <c r="BO548" i="1"/>
  <c r="BG548" i="1"/>
  <c r="AY548" i="1"/>
  <c r="AQ548" i="1"/>
  <c r="AI548" i="1"/>
  <c r="AA548" i="1"/>
  <c r="S548" i="1"/>
  <c r="K548" i="1"/>
  <c r="C548" i="1"/>
  <c r="FT547" i="1"/>
  <c r="FL547" i="1"/>
  <c r="FD547" i="1"/>
  <c r="EV547" i="1"/>
  <c r="EN547" i="1"/>
  <c r="EF547" i="1"/>
  <c r="DX547" i="1"/>
  <c r="DP547" i="1"/>
  <c r="DH547" i="1"/>
  <c r="CZ547" i="1"/>
  <c r="CR547" i="1"/>
  <c r="CJ547" i="1"/>
  <c r="CB547" i="1"/>
  <c r="BT547" i="1"/>
  <c r="BL547" i="1"/>
  <c r="BD547" i="1"/>
  <c r="AV547" i="1"/>
  <c r="AN547" i="1"/>
  <c r="AF547" i="1"/>
  <c r="X547" i="1"/>
  <c r="P547" i="1"/>
  <c r="H547" i="1"/>
  <c r="FQ546" i="1"/>
  <c r="FI546" i="1"/>
  <c r="FA546" i="1"/>
  <c r="ES546" i="1"/>
  <c r="EK546" i="1"/>
  <c r="EC546" i="1"/>
  <c r="DU546" i="1"/>
  <c r="DM546" i="1"/>
  <c r="DE546" i="1"/>
  <c r="CW546" i="1"/>
  <c r="CO546" i="1"/>
  <c r="CG546" i="1"/>
  <c r="BY546" i="1"/>
  <c r="BQ546" i="1"/>
  <c r="BI546" i="1"/>
  <c r="BA546" i="1"/>
  <c r="AS546" i="1"/>
  <c r="AK546" i="1"/>
  <c r="AC546" i="1"/>
  <c r="U546" i="1"/>
  <c r="M546" i="1"/>
  <c r="E546" i="1"/>
  <c r="FN545" i="1"/>
  <c r="FF545" i="1"/>
  <c r="EX545" i="1"/>
  <c r="EP545" i="1"/>
  <c r="EH545" i="1"/>
  <c r="DZ545" i="1"/>
  <c r="DR545" i="1"/>
  <c r="DJ545" i="1"/>
  <c r="DB545" i="1"/>
  <c r="CT545" i="1"/>
  <c r="CL545" i="1"/>
  <c r="CD545" i="1"/>
  <c r="BV545" i="1"/>
  <c r="BN545" i="1"/>
  <c r="BF545" i="1"/>
  <c r="AX545" i="1"/>
  <c r="AP545" i="1"/>
  <c r="AH545" i="1"/>
  <c r="Z545" i="1"/>
  <c r="R545" i="1"/>
  <c r="J545" i="1"/>
  <c r="FS544" i="1"/>
  <c r="FK544" i="1"/>
  <c r="FC544" i="1"/>
  <c r="EU544" i="1"/>
  <c r="EM544" i="1"/>
  <c r="EE544" i="1"/>
  <c r="DW544" i="1"/>
  <c r="DO544" i="1"/>
  <c r="DG544" i="1"/>
  <c r="CY544" i="1"/>
  <c r="CQ544" i="1"/>
  <c r="CI544" i="1"/>
  <c r="CA544" i="1"/>
  <c r="BS544" i="1"/>
  <c r="BK544" i="1"/>
  <c r="BC544" i="1"/>
  <c r="AU544" i="1"/>
  <c r="AM544" i="1"/>
  <c r="AE544" i="1"/>
  <c r="W544" i="1"/>
  <c r="O544" i="1"/>
  <c r="G544" i="1"/>
  <c r="FP543" i="1"/>
  <c r="FH543" i="1"/>
  <c r="EZ543" i="1"/>
  <c r="ER543" i="1"/>
  <c r="EJ543" i="1"/>
  <c r="EB543" i="1"/>
  <c r="DT543" i="1"/>
  <c r="DL543" i="1"/>
  <c r="DD543" i="1"/>
  <c r="CV543" i="1"/>
  <c r="CN543" i="1"/>
  <c r="CF543" i="1"/>
  <c r="BX543" i="1"/>
  <c r="BP543" i="1"/>
  <c r="BH543" i="1"/>
  <c r="AZ543" i="1"/>
  <c r="AR543" i="1"/>
  <c r="AJ543" i="1"/>
  <c r="AB543" i="1"/>
  <c r="T543" i="1"/>
  <c r="L543" i="1"/>
  <c r="D543" i="1"/>
  <c r="FM542" i="1"/>
  <c r="FE542" i="1"/>
  <c r="EW542" i="1"/>
  <c r="EO542" i="1"/>
  <c r="EG542" i="1"/>
  <c r="DY542" i="1"/>
  <c r="DQ542" i="1"/>
  <c r="DI542" i="1"/>
  <c r="DA542" i="1"/>
  <c r="CS542" i="1"/>
  <c r="CK542" i="1"/>
  <c r="CC542" i="1"/>
  <c r="BU542" i="1"/>
  <c r="BM542" i="1"/>
  <c r="BE542" i="1"/>
  <c r="AW542" i="1"/>
  <c r="AO542" i="1"/>
  <c r="AG542" i="1"/>
  <c r="Y542" i="1"/>
  <c r="Q542" i="1"/>
  <c r="I542" i="1"/>
  <c r="FR541" i="1"/>
  <c r="FJ541" i="1"/>
  <c r="FB541" i="1"/>
  <c r="ET541" i="1"/>
  <c r="EL541" i="1"/>
  <c r="ED541" i="1"/>
  <c r="DV541" i="1"/>
  <c r="DN541" i="1"/>
  <c r="DF541" i="1"/>
  <c r="CX541" i="1"/>
  <c r="CP541" i="1"/>
  <c r="CH541" i="1"/>
  <c r="BZ541" i="1"/>
  <c r="BR541" i="1"/>
  <c r="BJ541" i="1"/>
  <c r="BB541" i="1"/>
  <c r="AT541" i="1"/>
  <c r="AL541" i="1"/>
  <c r="AD541" i="1"/>
  <c r="V541" i="1"/>
  <c r="N541" i="1"/>
  <c r="F541" i="1"/>
  <c r="FO540" i="1"/>
  <c r="FG540" i="1"/>
  <c r="EY540" i="1"/>
  <c r="EQ540" i="1"/>
  <c r="EI540" i="1"/>
  <c r="EA540" i="1"/>
  <c r="DS540" i="1"/>
  <c r="DK540" i="1"/>
  <c r="DC540" i="1"/>
  <c r="CU540" i="1"/>
  <c r="CM540" i="1"/>
  <c r="CE540" i="1"/>
  <c r="BW540" i="1"/>
  <c r="BO540" i="1"/>
  <c r="BG540" i="1"/>
  <c r="AY540" i="1"/>
  <c r="AQ540" i="1"/>
  <c r="AI540" i="1"/>
  <c r="AA540" i="1"/>
  <c r="S540" i="1"/>
  <c r="K540" i="1"/>
  <c r="C540" i="1"/>
  <c r="FT539" i="1"/>
  <c r="FL539" i="1"/>
  <c r="FD539" i="1"/>
  <c r="EV539" i="1"/>
  <c r="FR560" i="1"/>
  <c r="DC560" i="1"/>
  <c r="AQ560" i="1"/>
  <c r="FC557" i="1"/>
  <c r="CQ557" i="1"/>
  <c r="AE557" i="1"/>
  <c r="ER556" i="1"/>
  <c r="CO556" i="1"/>
  <c r="AO556" i="1"/>
  <c r="Q556" i="1"/>
  <c r="FF555" i="1"/>
  <c r="EM555" i="1"/>
  <c r="DU555" i="1"/>
  <c r="DC555" i="1"/>
  <c r="CK555" i="1"/>
  <c r="BR555" i="1"/>
  <c r="BA555" i="1"/>
  <c r="AK555" i="1"/>
  <c r="U555" i="1"/>
  <c r="E555" i="1"/>
  <c r="FN554" i="1"/>
  <c r="EX554" i="1"/>
  <c r="EH554" i="1"/>
  <c r="DR554" i="1"/>
  <c r="DB554" i="1"/>
  <c r="CL554" i="1"/>
  <c r="BV554" i="1"/>
  <c r="BF554" i="1"/>
  <c r="AP554" i="1"/>
  <c r="Z554" i="1"/>
  <c r="J554" i="1"/>
  <c r="FS553" i="1"/>
  <c r="FC553" i="1"/>
  <c r="EM553" i="1"/>
  <c r="DW553" i="1"/>
  <c r="DG553" i="1"/>
  <c r="CQ553" i="1"/>
  <c r="CA553" i="1"/>
  <c r="BK553" i="1"/>
  <c r="AU553" i="1"/>
  <c r="AE553" i="1"/>
  <c r="O553" i="1"/>
  <c r="FH552" i="1"/>
  <c r="ER552" i="1"/>
  <c r="EB552" i="1"/>
  <c r="DL552" i="1"/>
  <c r="CV552" i="1"/>
  <c r="CF552" i="1"/>
  <c r="BP552" i="1"/>
  <c r="AZ552" i="1"/>
  <c r="AJ552" i="1"/>
  <c r="T552" i="1"/>
  <c r="D552" i="1"/>
  <c r="FM551" i="1"/>
  <c r="EW551" i="1"/>
  <c r="EG551" i="1"/>
  <c r="DQ551" i="1"/>
  <c r="DA551" i="1"/>
  <c r="CK551" i="1"/>
  <c r="BU551" i="1"/>
  <c r="BE551" i="1"/>
  <c r="AO551" i="1"/>
  <c r="Y551" i="1"/>
  <c r="I551" i="1"/>
  <c r="FR550" i="1"/>
  <c r="FB550" i="1"/>
  <c r="EL550" i="1"/>
  <c r="DV550" i="1"/>
  <c r="DF550" i="1"/>
  <c r="CS550" i="1"/>
  <c r="CJ550" i="1"/>
  <c r="CB550" i="1"/>
  <c r="BT550" i="1"/>
  <c r="BL550" i="1"/>
  <c r="BD550" i="1"/>
  <c r="AV550" i="1"/>
  <c r="AN550" i="1"/>
  <c r="AF550" i="1"/>
  <c r="X550" i="1"/>
  <c r="P550" i="1"/>
  <c r="H550" i="1"/>
  <c r="FQ549" i="1"/>
  <c r="FI549" i="1"/>
  <c r="FA549" i="1"/>
  <c r="ES549" i="1"/>
  <c r="EK549" i="1"/>
  <c r="EC549" i="1"/>
  <c r="DU549" i="1"/>
  <c r="DM549" i="1"/>
  <c r="DE549" i="1"/>
  <c r="CW549" i="1"/>
  <c r="CO549" i="1"/>
  <c r="CG549" i="1"/>
  <c r="BY549" i="1"/>
  <c r="BQ549" i="1"/>
  <c r="BI549" i="1"/>
  <c r="BA549" i="1"/>
  <c r="AS549" i="1"/>
  <c r="AK549" i="1"/>
  <c r="AC549" i="1"/>
  <c r="U549" i="1"/>
  <c r="M549" i="1"/>
  <c r="E549" i="1"/>
  <c r="FN548" i="1"/>
  <c r="FF548" i="1"/>
  <c r="EX548" i="1"/>
  <c r="EP548" i="1"/>
  <c r="EH548" i="1"/>
  <c r="DZ548" i="1"/>
  <c r="DR548" i="1"/>
  <c r="DJ548" i="1"/>
  <c r="DB548" i="1"/>
  <c r="CT548" i="1"/>
  <c r="CL548" i="1"/>
  <c r="CD548" i="1"/>
  <c r="BV548" i="1"/>
  <c r="BN548" i="1"/>
  <c r="BF548" i="1"/>
  <c r="AX548" i="1"/>
  <c r="AP548" i="1"/>
  <c r="AH548" i="1"/>
  <c r="Z548" i="1"/>
  <c r="R548" i="1"/>
  <c r="J548" i="1"/>
  <c r="FS547" i="1"/>
  <c r="FK547" i="1"/>
  <c r="FC547" i="1"/>
  <c r="EU547" i="1"/>
  <c r="EM547" i="1"/>
  <c r="EE547" i="1"/>
  <c r="DW547" i="1"/>
  <c r="DO547" i="1"/>
  <c r="DG547" i="1"/>
  <c r="CY547" i="1"/>
  <c r="CQ547" i="1"/>
  <c r="CI547" i="1"/>
  <c r="CA547" i="1"/>
  <c r="BS547" i="1"/>
  <c r="BK547" i="1"/>
  <c r="BC547" i="1"/>
  <c r="AU547" i="1"/>
  <c r="AM547" i="1"/>
  <c r="AE547" i="1"/>
  <c r="W547" i="1"/>
  <c r="O547" i="1"/>
  <c r="G547" i="1"/>
  <c r="FP546" i="1"/>
  <c r="FH546" i="1"/>
  <c r="EZ546" i="1"/>
  <c r="ER546" i="1"/>
  <c r="EJ546" i="1"/>
  <c r="EB546" i="1"/>
  <c r="DT546" i="1"/>
  <c r="DL546" i="1"/>
  <c r="DD546" i="1"/>
  <c r="CV546" i="1"/>
  <c r="CN546" i="1"/>
  <c r="CF546" i="1"/>
  <c r="BX546" i="1"/>
  <c r="BP546" i="1"/>
  <c r="BH546" i="1"/>
  <c r="AZ546" i="1"/>
  <c r="AR546" i="1"/>
  <c r="AJ546" i="1"/>
  <c r="AB546" i="1"/>
  <c r="T546" i="1"/>
  <c r="L546" i="1"/>
  <c r="D546" i="1"/>
  <c r="FM545" i="1"/>
  <c r="FE545" i="1"/>
  <c r="EW545" i="1"/>
  <c r="EO545" i="1"/>
  <c r="EG545" i="1"/>
  <c r="DY545" i="1"/>
  <c r="DQ545" i="1"/>
  <c r="DI545" i="1"/>
  <c r="DA545" i="1"/>
  <c r="CS545" i="1"/>
  <c r="CK545" i="1"/>
  <c r="CC545" i="1"/>
  <c r="BU545" i="1"/>
  <c r="BM545" i="1"/>
  <c r="BE545" i="1"/>
  <c r="AW545" i="1"/>
  <c r="AO545" i="1"/>
  <c r="AG545" i="1"/>
  <c r="Y545" i="1"/>
  <c r="Q545" i="1"/>
  <c r="I545" i="1"/>
  <c r="FR544" i="1"/>
  <c r="FJ544" i="1"/>
  <c r="FB544" i="1"/>
  <c r="ET544" i="1"/>
  <c r="EL544" i="1"/>
  <c r="ED544" i="1"/>
  <c r="DV544" i="1"/>
  <c r="DN544" i="1"/>
  <c r="DF544" i="1"/>
  <c r="CX544" i="1"/>
  <c r="CP544" i="1"/>
  <c r="CH544" i="1"/>
  <c r="BZ544" i="1"/>
  <c r="BR544" i="1"/>
  <c r="BJ544" i="1"/>
  <c r="BB544" i="1"/>
  <c r="AT544" i="1"/>
  <c r="AL544" i="1"/>
  <c r="AD544" i="1"/>
  <c r="V544" i="1"/>
  <c r="N544" i="1"/>
  <c r="F544" i="1"/>
  <c r="FO543" i="1"/>
  <c r="FG543" i="1"/>
  <c r="EY543" i="1"/>
  <c r="EQ543" i="1"/>
  <c r="EI543" i="1"/>
  <c r="EA543" i="1"/>
  <c r="DS543" i="1"/>
  <c r="DK543" i="1"/>
  <c r="DC543" i="1"/>
  <c r="CU543" i="1"/>
  <c r="CM543" i="1"/>
  <c r="CE543" i="1"/>
  <c r="BW543" i="1"/>
  <c r="BO543" i="1"/>
  <c r="BG543" i="1"/>
  <c r="AY543" i="1"/>
  <c r="AQ543" i="1"/>
  <c r="AI543" i="1"/>
  <c r="AA543" i="1"/>
  <c r="S543" i="1"/>
  <c r="K543" i="1"/>
  <c r="C543" i="1"/>
  <c r="FT542" i="1"/>
  <c r="FL542" i="1"/>
  <c r="FD542" i="1"/>
  <c r="EV542" i="1"/>
  <c r="EN542" i="1"/>
  <c r="EF542" i="1"/>
  <c r="DX542" i="1"/>
  <c r="DP542" i="1"/>
  <c r="DH542" i="1"/>
  <c r="CZ542" i="1"/>
  <c r="CR542" i="1"/>
  <c r="CJ542" i="1"/>
  <c r="CB542" i="1"/>
  <c r="BT542" i="1"/>
  <c r="BL542" i="1"/>
  <c r="BD542" i="1"/>
  <c r="AV542" i="1"/>
  <c r="AN542" i="1"/>
  <c r="AF542" i="1"/>
  <c r="X542" i="1"/>
  <c r="P542" i="1"/>
  <c r="H542" i="1"/>
  <c r="FQ541" i="1"/>
  <c r="FI541" i="1"/>
  <c r="FA541" i="1"/>
  <c r="ES541" i="1"/>
  <c r="EK541" i="1"/>
  <c r="EC541" i="1"/>
  <c r="DU541" i="1"/>
  <c r="DM541" i="1"/>
  <c r="DE541" i="1"/>
  <c r="CW541" i="1"/>
  <c r="CO541" i="1"/>
  <c r="CG541" i="1"/>
  <c r="BY541" i="1"/>
  <c r="BQ541" i="1"/>
  <c r="BI541" i="1"/>
  <c r="BA541" i="1"/>
  <c r="AS541" i="1"/>
  <c r="AK541" i="1"/>
  <c r="AC541" i="1"/>
  <c r="U541" i="1"/>
  <c r="M541" i="1"/>
  <c r="E541" i="1"/>
  <c r="FN540" i="1"/>
  <c r="FF540" i="1"/>
  <c r="EX540" i="1"/>
  <c r="EP540" i="1"/>
  <c r="EH540" i="1"/>
  <c r="DZ540" i="1"/>
  <c r="DR540" i="1"/>
  <c r="DJ540" i="1"/>
  <c r="DB540" i="1"/>
  <c r="CT540" i="1"/>
  <c r="CL540" i="1"/>
  <c r="CD540" i="1"/>
  <c r="BV540" i="1"/>
  <c r="BN540" i="1"/>
  <c r="BF540" i="1"/>
  <c r="AX540" i="1"/>
  <c r="AP540" i="1"/>
  <c r="AH540" i="1"/>
  <c r="Z540" i="1"/>
  <c r="R540" i="1"/>
  <c r="J540" i="1"/>
  <c r="FB560" i="1"/>
  <c r="CP560" i="1"/>
  <c r="AD560" i="1"/>
  <c r="EP557" i="1"/>
  <c r="CD557" i="1"/>
  <c r="R557" i="1"/>
  <c r="EE556" i="1"/>
  <c r="CF556" i="1"/>
  <c r="AG556" i="1"/>
  <c r="N556" i="1"/>
  <c r="FB555" i="1"/>
  <c r="EJ555" i="1"/>
  <c r="DR555" i="1"/>
  <c r="CY555" i="1"/>
  <c r="CG555" i="1"/>
  <c r="BO555" i="1"/>
  <c r="AX555" i="1"/>
  <c r="AH555" i="1"/>
  <c r="R555" i="1"/>
  <c r="FK554" i="1"/>
  <c r="EU554" i="1"/>
  <c r="EE554" i="1"/>
  <c r="DO554" i="1"/>
  <c r="CY554" i="1"/>
  <c r="CI554" i="1"/>
  <c r="BS554" i="1"/>
  <c r="BC554" i="1"/>
  <c r="AM554" i="1"/>
  <c r="W554" i="1"/>
  <c r="G554" i="1"/>
  <c r="FP553" i="1"/>
  <c r="EZ553" i="1"/>
  <c r="EJ553" i="1"/>
  <c r="DT553" i="1"/>
  <c r="DD553" i="1"/>
  <c r="CN553" i="1"/>
  <c r="BX553" i="1"/>
  <c r="BH553" i="1"/>
  <c r="AR553" i="1"/>
  <c r="AB553" i="1"/>
  <c r="L553" i="1"/>
  <c r="FE552" i="1"/>
  <c r="EO552" i="1"/>
  <c r="DY552" i="1"/>
  <c r="DI552" i="1"/>
  <c r="CS552" i="1"/>
  <c r="CC552" i="1"/>
  <c r="BM552" i="1"/>
  <c r="AW552" i="1"/>
  <c r="AG552" i="1"/>
  <c r="Q552" i="1"/>
  <c r="FJ551" i="1"/>
  <c r="ET551" i="1"/>
  <c r="ED551" i="1"/>
  <c r="DN551" i="1"/>
  <c r="CX551" i="1"/>
  <c r="CH551" i="1"/>
  <c r="BR551" i="1"/>
  <c r="BB551" i="1"/>
  <c r="AL551" i="1"/>
  <c r="V551" i="1"/>
  <c r="F551" i="1"/>
  <c r="FO550" i="1"/>
  <c r="EY550" i="1"/>
  <c r="EI550" i="1"/>
  <c r="DS550" i="1"/>
  <c r="DC550" i="1"/>
  <c r="CR550" i="1"/>
  <c r="CI550" i="1"/>
  <c r="CA550" i="1"/>
  <c r="BS550" i="1"/>
  <c r="BK550" i="1"/>
  <c r="BC550" i="1"/>
  <c r="AU550" i="1"/>
  <c r="AM550" i="1"/>
  <c r="AE550" i="1"/>
  <c r="W550" i="1"/>
  <c r="O550" i="1"/>
  <c r="G550" i="1"/>
  <c r="FP549" i="1"/>
  <c r="FH549" i="1"/>
  <c r="EZ549" i="1"/>
  <c r="ER549" i="1"/>
  <c r="EJ549" i="1"/>
  <c r="EB549" i="1"/>
  <c r="DT549" i="1"/>
  <c r="DL549" i="1"/>
  <c r="DD549" i="1"/>
  <c r="CV549" i="1"/>
  <c r="CN549" i="1"/>
  <c r="CF549" i="1"/>
  <c r="BX549" i="1"/>
  <c r="BP549" i="1"/>
  <c r="BH549" i="1"/>
  <c r="AZ549" i="1"/>
  <c r="AR549" i="1"/>
  <c r="AJ549" i="1"/>
  <c r="AB549" i="1"/>
  <c r="T549" i="1"/>
  <c r="L549" i="1"/>
  <c r="D549" i="1"/>
  <c r="FM548" i="1"/>
  <c r="FE548" i="1"/>
  <c r="EW548" i="1"/>
  <c r="EO548" i="1"/>
  <c r="EG548" i="1"/>
  <c r="DY548" i="1"/>
  <c r="DQ548" i="1"/>
  <c r="DI548" i="1"/>
  <c r="DA548" i="1"/>
  <c r="CS548" i="1"/>
  <c r="CK548" i="1"/>
  <c r="CC548" i="1"/>
  <c r="BU548" i="1"/>
  <c r="BM548" i="1"/>
  <c r="BE548" i="1"/>
  <c r="AW548" i="1"/>
  <c r="AO548" i="1"/>
  <c r="AG548" i="1"/>
  <c r="Y548" i="1"/>
  <c r="Q548" i="1"/>
  <c r="I548" i="1"/>
  <c r="FR547" i="1"/>
  <c r="FJ547" i="1"/>
  <c r="FB547" i="1"/>
  <c r="ET547" i="1"/>
  <c r="EL547" i="1"/>
  <c r="ED547" i="1"/>
  <c r="DV547" i="1"/>
  <c r="DN547" i="1"/>
  <c r="DF547" i="1"/>
  <c r="CX547" i="1"/>
  <c r="CP547" i="1"/>
  <c r="CH547" i="1"/>
  <c r="BZ547" i="1"/>
  <c r="BR547" i="1"/>
  <c r="BJ547" i="1"/>
  <c r="BB547" i="1"/>
  <c r="AT547" i="1"/>
  <c r="AL547" i="1"/>
  <c r="AD547" i="1"/>
  <c r="V547" i="1"/>
  <c r="N547" i="1"/>
  <c r="F547" i="1"/>
  <c r="FO546" i="1"/>
  <c r="FG546" i="1"/>
  <c r="EY546" i="1"/>
  <c r="EQ546" i="1"/>
  <c r="EI546" i="1"/>
  <c r="EA546" i="1"/>
  <c r="DS546" i="1"/>
  <c r="DK546" i="1"/>
  <c r="DC546" i="1"/>
  <c r="CU546" i="1"/>
  <c r="CM546" i="1"/>
  <c r="CE546" i="1"/>
  <c r="BW546" i="1"/>
  <c r="BO546" i="1"/>
  <c r="BG546" i="1"/>
  <c r="AY546" i="1"/>
  <c r="AQ546" i="1"/>
  <c r="AI546" i="1"/>
  <c r="AA546" i="1"/>
  <c r="S546" i="1"/>
  <c r="K546" i="1"/>
  <c r="C546" i="1"/>
  <c r="FT545" i="1"/>
  <c r="FL545" i="1"/>
  <c r="FD545" i="1"/>
  <c r="EV545" i="1"/>
  <c r="EN545" i="1"/>
  <c r="EF545" i="1"/>
  <c r="DX545" i="1"/>
  <c r="DP545" i="1"/>
  <c r="DH545" i="1"/>
  <c r="CZ545" i="1"/>
  <c r="CR545" i="1"/>
  <c r="CJ545" i="1"/>
  <c r="CB545" i="1"/>
  <c r="BT545" i="1"/>
  <c r="BL545" i="1"/>
  <c r="BD545" i="1"/>
  <c r="AV545" i="1"/>
  <c r="AN545" i="1"/>
  <c r="AF545" i="1"/>
  <c r="X545" i="1"/>
  <c r="P545" i="1"/>
  <c r="H545" i="1"/>
  <c r="FQ544" i="1"/>
  <c r="FI544" i="1"/>
  <c r="FA544" i="1"/>
  <c r="ES544" i="1"/>
  <c r="EK544" i="1"/>
  <c r="EC544" i="1"/>
  <c r="DU544" i="1"/>
  <c r="DM544" i="1"/>
  <c r="DE544" i="1"/>
  <c r="CW544" i="1"/>
  <c r="CO544" i="1"/>
  <c r="CG544" i="1"/>
  <c r="BY544" i="1"/>
  <c r="BQ544" i="1"/>
  <c r="BI544" i="1"/>
  <c r="BA544" i="1"/>
  <c r="AS544" i="1"/>
  <c r="AK544" i="1"/>
  <c r="AC544" i="1"/>
  <c r="U544" i="1"/>
  <c r="M544" i="1"/>
  <c r="E544" i="1"/>
  <c r="FN543" i="1"/>
  <c r="FF543" i="1"/>
  <c r="EX543" i="1"/>
  <c r="EP543" i="1"/>
  <c r="EH543" i="1"/>
  <c r="DZ543" i="1"/>
  <c r="DR543" i="1"/>
  <c r="DJ543" i="1"/>
  <c r="DB543" i="1"/>
  <c r="EY560" i="1"/>
  <c r="CM560" i="1"/>
  <c r="AA560" i="1"/>
  <c r="EM557" i="1"/>
  <c r="CA557" i="1"/>
  <c r="O557" i="1"/>
  <c r="EB556" i="1"/>
  <c r="CA556" i="1"/>
  <c r="AF556" i="1"/>
  <c r="M556" i="1"/>
  <c r="FS555" i="1"/>
  <c r="FA555" i="1"/>
  <c r="EI555" i="1"/>
  <c r="DQ555" i="1"/>
  <c r="CX555" i="1"/>
  <c r="CF555" i="1"/>
  <c r="BN555" i="1"/>
  <c r="AW555" i="1"/>
  <c r="AG555" i="1"/>
  <c r="Q555" i="1"/>
  <c r="FJ554" i="1"/>
  <c r="ET554" i="1"/>
  <c r="ED554" i="1"/>
  <c r="DN554" i="1"/>
  <c r="CX554" i="1"/>
  <c r="CH554" i="1"/>
  <c r="BR554" i="1"/>
  <c r="BB554" i="1"/>
  <c r="AL554" i="1"/>
  <c r="V554" i="1"/>
  <c r="F554" i="1"/>
  <c r="FO553" i="1"/>
  <c r="EY553" i="1"/>
  <c r="EI553" i="1"/>
  <c r="DS553" i="1"/>
  <c r="DC553" i="1"/>
  <c r="CM553" i="1"/>
  <c r="BW553" i="1"/>
  <c r="BG553" i="1"/>
  <c r="AQ553" i="1"/>
  <c r="AA553" i="1"/>
  <c r="K553" i="1"/>
  <c r="FT552" i="1"/>
  <c r="FD552" i="1"/>
  <c r="EN552" i="1"/>
  <c r="DX552" i="1"/>
  <c r="DH552" i="1"/>
  <c r="CR552" i="1"/>
  <c r="CB552" i="1"/>
  <c r="BL552" i="1"/>
  <c r="AV552" i="1"/>
  <c r="AF552" i="1"/>
  <c r="P552" i="1"/>
  <c r="FI551" i="1"/>
  <c r="ES551" i="1"/>
  <c r="EC551" i="1"/>
  <c r="DM551" i="1"/>
  <c r="CW551" i="1"/>
  <c r="CG551" i="1"/>
  <c r="BQ551" i="1"/>
  <c r="BA551" i="1"/>
  <c r="AK551" i="1"/>
  <c r="U551" i="1"/>
  <c r="E551" i="1"/>
  <c r="FN550" i="1"/>
  <c r="EX550" i="1"/>
  <c r="EH550" i="1"/>
  <c r="DR550" i="1"/>
  <c r="DB550" i="1"/>
  <c r="CQ550" i="1"/>
  <c r="CH550" i="1"/>
  <c r="BZ550" i="1"/>
  <c r="BR550" i="1"/>
  <c r="BJ550" i="1"/>
  <c r="BB550" i="1"/>
  <c r="AT550" i="1"/>
  <c r="AL550" i="1"/>
  <c r="AD550" i="1"/>
  <c r="V550" i="1"/>
  <c r="N550" i="1"/>
  <c r="F550" i="1"/>
  <c r="FO549" i="1"/>
  <c r="FG549" i="1"/>
  <c r="EY549" i="1"/>
  <c r="EQ549" i="1"/>
  <c r="EI549" i="1"/>
  <c r="EA549" i="1"/>
  <c r="DS549" i="1"/>
  <c r="DK549" i="1"/>
  <c r="DC549" i="1"/>
  <c r="CU549" i="1"/>
  <c r="CM549" i="1"/>
  <c r="CE549" i="1"/>
  <c r="BW549" i="1"/>
  <c r="BO549" i="1"/>
  <c r="BG549" i="1"/>
  <c r="AY549" i="1"/>
  <c r="AQ549" i="1"/>
  <c r="AI549" i="1"/>
  <c r="AA549" i="1"/>
  <c r="S549" i="1"/>
  <c r="K549" i="1"/>
  <c r="C549" i="1"/>
  <c r="FT548" i="1"/>
  <c r="FL548" i="1"/>
  <c r="FD548" i="1"/>
  <c r="EV548" i="1"/>
  <c r="EN548" i="1"/>
  <c r="EF548" i="1"/>
  <c r="DX548" i="1"/>
  <c r="DP548" i="1"/>
  <c r="DH548" i="1"/>
  <c r="CZ548" i="1"/>
  <c r="CR548" i="1"/>
  <c r="CJ548" i="1"/>
  <c r="CB548" i="1"/>
  <c r="BT548" i="1"/>
  <c r="BL548" i="1"/>
  <c r="BD548" i="1"/>
  <c r="AV548" i="1"/>
  <c r="AN548" i="1"/>
  <c r="AF548" i="1"/>
  <c r="X548" i="1"/>
  <c r="P548" i="1"/>
  <c r="H548" i="1"/>
  <c r="FQ547" i="1"/>
  <c r="FI547" i="1"/>
  <c r="FA547" i="1"/>
  <c r="ES547" i="1"/>
  <c r="EK547" i="1"/>
  <c r="EC547" i="1"/>
  <c r="DU547" i="1"/>
  <c r="DM547" i="1"/>
  <c r="DE547" i="1"/>
  <c r="CW547" i="1"/>
  <c r="CO547" i="1"/>
  <c r="CG547" i="1"/>
  <c r="BY547" i="1"/>
  <c r="BQ547" i="1"/>
  <c r="BI547" i="1"/>
  <c r="BA547" i="1"/>
  <c r="AS547" i="1"/>
  <c r="AK547" i="1"/>
  <c r="AC547" i="1"/>
  <c r="U547" i="1"/>
  <c r="M547" i="1"/>
  <c r="E547" i="1"/>
  <c r="FN546" i="1"/>
  <c r="FF546" i="1"/>
  <c r="EX546" i="1"/>
  <c r="EP546" i="1"/>
  <c r="EH546" i="1"/>
  <c r="DZ546" i="1"/>
  <c r="DR546" i="1"/>
  <c r="DJ546" i="1"/>
  <c r="DB546" i="1"/>
  <c r="CT546" i="1"/>
  <c r="CL546" i="1"/>
  <c r="CD546" i="1"/>
  <c r="BV546" i="1"/>
  <c r="BN546" i="1"/>
  <c r="BF546" i="1"/>
  <c r="AX546" i="1"/>
  <c r="AP546" i="1"/>
  <c r="AH546" i="1"/>
  <c r="Z546" i="1"/>
  <c r="R546" i="1"/>
  <c r="J546" i="1"/>
  <c r="FS545" i="1"/>
  <c r="FK545" i="1"/>
  <c r="FC545" i="1"/>
  <c r="EU545" i="1"/>
  <c r="EM545" i="1"/>
  <c r="EE545" i="1"/>
  <c r="DW545" i="1"/>
  <c r="DO545" i="1"/>
  <c r="DG545" i="1"/>
  <c r="CY545" i="1"/>
  <c r="CQ545" i="1"/>
  <c r="CI545" i="1"/>
  <c r="CA545" i="1"/>
  <c r="BS545" i="1"/>
  <c r="BK545" i="1"/>
  <c r="BC545" i="1"/>
  <c r="AU545" i="1"/>
  <c r="AM545" i="1"/>
  <c r="AE545" i="1"/>
  <c r="W545" i="1"/>
  <c r="O545" i="1"/>
  <c r="G545" i="1"/>
  <c r="FP544" i="1"/>
  <c r="FH544" i="1"/>
  <c r="EL560" i="1"/>
  <c r="BZ560" i="1"/>
  <c r="N560" i="1"/>
  <c r="DZ557" i="1"/>
  <c r="BN557" i="1"/>
  <c r="DQ556" i="1"/>
  <c r="BR556" i="1"/>
  <c r="AE556" i="1"/>
  <c r="L556" i="1"/>
  <c r="FR555" i="1"/>
  <c r="EZ555" i="1"/>
  <c r="EH555" i="1"/>
  <c r="DO555" i="1"/>
  <c r="CW555" i="1"/>
  <c r="CE555" i="1"/>
  <c r="BM555" i="1"/>
  <c r="AV555" i="1"/>
  <c r="AF555" i="1"/>
  <c r="P555" i="1"/>
  <c r="FI554" i="1"/>
  <c r="ES554" i="1"/>
  <c r="EC554" i="1"/>
  <c r="DM554" i="1"/>
  <c r="CW554" i="1"/>
  <c r="CG554" i="1"/>
  <c r="BQ554" i="1"/>
  <c r="BA554" i="1"/>
  <c r="AK554" i="1"/>
  <c r="U554" i="1"/>
  <c r="E554" i="1"/>
  <c r="FN553" i="1"/>
  <c r="EX553" i="1"/>
  <c r="EH553" i="1"/>
  <c r="DR553" i="1"/>
  <c r="DB553" i="1"/>
  <c r="CL553" i="1"/>
  <c r="BV553" i="1"/>
  <c r="BF553" i="1"/>
  <c r="AP553" i="1"/>
  <c r="Z553" i="1"/>
  <c r="J553" i="1"/>
  <c r="FS552" i="1"/>
  <c r="FC552" i="1"/>
  <c r="EM552" i="1"/>
  <c r="DW552" i="1"/>
  <c r="DG552" i="1"/>
  <c r="CQ552" i="1"/>
  <c r="CA552" i="1"/>
  <c r="BK552" i="1"/>
  <c r="AU552" i="1"/>
  <c r="AE552" i="1"/>
  <c r="O552" i="1"/>
  <c r="FH551" i="1"/>
  <c r="ER551" i="1"/>
  <c r="EB551" i="1"/>
  <c r="DL551" i="1"/>
  <c r="CV551" i="1"/>
  <c r="CF551" i="1"/>
  <c r="BP551" i="1"/>
  <c r="AZ551" i="1"/>
  <c r="AJ551" i="1"/>
  <c r="T551" i="1"/>
  <c r="D551" i="1"/>
  <c r="FM550" i="1"/>
  <c r="EW550" i="1"/>
  <c r="EG550" i="1"/>
  <c r="DQ550" i="1"/>
  <c r="DA550" i="1"/>
  <c r="CP550" i="1"/>
  <c r="CG550" i="1"/>
  <c r="BY550" i="1"/>
  <c r="BQ550" i="1"/>
  <c r="BI550" i="1"/>
  <c r="BA550" i="1"/>
  <c r="AS550" i="1"/>
  <c r="AK550" i="1"/>
  <c r="AC550" i="1"/>
  <c r="U550" i="1"/>
  <c r="M550" i="1"/>
  <c r="E550" i="1"/>
  <c r="FN549" i="1"/>
  <c r="FF549" i="1"/>
  <c r="EX549" i="1"/>
  <c r="EP549" i="1"/>
  <c r="EH549" i="1"/>
  <c r="DZ549" i="1"/>
  <c r="DR549" i="1"/>
  <c r="DJ549" i="1"/>
  <c r="DB549" i="1"/>
  <c r="CT549" i="1"/>
  <c r="CL549" i="1"/>
  <c r="CD549" i="1"/>
  <c r="BV549" i="1"/>
  <c r="BN549" i="1"/>
  <c r="BF549" i="1"/>
  <c r="AX549" i="1"/>
  <c r="AP549" i="1"/>
  <c r="AH549" i="1"/>
  <c r="Z549" i="1"/>
  <c r="R549" i="1"/>
  <c r="J549" i="1"/>
  <c r="FS548" i="1"/>
  <c r="FK548" i="1"/>
  <c r="FC548" i="1"/>
  <c r="EU548" i="1"/>
  <c r="EM548" i="1"/>
  <c r="EE548" i="1"/>
  <c r="DW548" i="1"/>
  <c r="DO548" i="1"/>
  <c r="DG548" i="1"/>
  <c r="CY548" i="1"/>
  <c r="CQ548" i="1"/>
  <c r="CI548" i="1"/>
  <c r="CA548" i="1"/>
  <c r="BS548" i="1"/>
  <c r="BK548" i="1"/>
  <c r="BC548" i="1"/>
  <c r="AU548" i="1"/>
  <c r="AM548" i="1"/>
  <c r="AE548" i="1"/>
  <c r="W548" i="1"/>
  <c r="O548" i="1"/>
  <c r="G548" i="1"/>
  <c r="FP547" i="1"/>
  <c r="FH547" i="1"/>
  <c r="EZ547" i="1"/>
  <c r="ER547" i="1"/>
  <c r="EJ547" i="1"/>
  <c r="EB547" i="1"/>
  <c r="DT547" i="1"/>
  <c r="DL547" i="1"/>
  <c r="DD547" i="1"/>
  <c r="CV547" i="1"/>
  <c r="CN547" i="1"/>
  <c r="CF547" i="1"/>
  <c r="BX547" i="1"/>
  <c r="BP547" i="1"/>
  <c r="BH547" i="1"/>
  <c r="AZ547" i="1"/>
  <c r="AR547" i="1"/>
  <c r="AJ547" i="1"/>
  <c r="AB547" i="1"/>
  <c r="T547" i="1"/>
  <c r="L547" i="1"/>
  <c r="D547" i="1"/>
  <c r="FM546" i="1"/>
  <c r="FE546" i="1"/>
  <c r="EW546" i="1"/>
  <c r="EO546" i="1"/>
  <c r="EG546" i="1"/>
  <c r="DY546" i="1"/>
  <c r="DQ546" i="1"/>
  <c r="DI546" i="1"/>
  <c r="DA546" i="1"/>
  <c r="CS546" i="1"/>
  <c r="CK546" i="1"/>
  <c r="CC546" i="1"/>
  <c r="BU546" i="1"/>
  <c r="BM546" i="1"/>
  <c r="BE546" i="1"/>
  <c r="AW546" i="1"/>
  <c r="AO546" i="1"/>
  <c r="AG546" i="1"/>
  <c r="Y546" i="1"/>
  <c r="Q546" i="1"/>
  <c r="I546" i="1"/>
  <c r="FR545" i="1"/>
  <c r="FJ545" i="1"/>
  <c r="FB545" i="1"/>
  <c r="ET545" i="1"/>
  <c r="EL545" i="1"/>
  <c r="ED545" i="1"/>
  <c r="DV545" i="1"/>
  <c r="DN545" i="1"/>
  <c r="DF545" i="1"/>
  <c r="CX545" i="1"/>
  <c r="CP545" i="1"/>
  <c r="CH545" i="1"/>
  <c r="BZ545" i="1"/>
  <c r="BR545" i="1"/>
  <c r="BJ545" i="1"/>
  <c r="BB545" i="1"/>
  <c r="AT545" i="1"/>
  <c r="AL545" i="1"/>
  <c r="AD545" i="1"/>
  <c r="V545" i="1"/>
  <c r="N545" i="1"/>
  <c r="F545" i="1"/>
  <c r="FO544" i="1"/>
  <c r="FG544" i="1"/>
  <c r="EY544" i="1"/>
  <c r="EQ544" i="1"/>
  <c r="EI544" i="1"/>
  <c r="EA544" i="1"/>
  <c r="DS544" i="1"/>
  <c r="DK544" i="1"/>
  <c r="DC544" i="1"/>
  <c r="CU544" i="1"/>
  <c r="CM544" i="1"/>
  <c r="CE544" i="1"/>
  <c r="BW544" i="1"/>
  <c r="BO544" i="1"/>
  <c r="BG544" i="1"/>
  <c r="AY544" i="1"/>
  <c r="AQ544" i="1"/>
  <c r="AI544" i="1"/>
  <c r="AA544" i="1"/>
  <c r="S544" i="1"/>
  <c r="K544" i="1"/>
  <c r="C544" i="1"/>
  <c r="FT543" i="1"/>
  <c r="FL543" i="1"/>
  <c r="FD543" i="1"/>
  <c r="EV543" i="1"/>
  <c r="EN543" i="1"/>
  <c r="EF543" i="1"/>
  <c r="DX543" i="1"/>
  <c r="DP543" i="1"/>
  <c r="DH543" i="1"/>
  <c r="CZ543" i="1"/>
  <c r="CR543" i="1"/>
  <c r="CJ543" i="1"/>
  <c r="CB543" i="1"/>
  <c r="BT543" i="1"/>
  <c r="BL543" i="1"/>
  <c r="BD543" i="1"/>
  <c r="AV543" i="1"/>
  <c r="AN543" i="1"/>
  <c r="AF543" i="1"/>
  <c r="X543" i="1"/>
  <c r="P543" i="1"/>
  <c r="H543" i="1"/>
  <c r="FQ542" i="1"/>
  <c r="FI542" i="1"/>
  <c r="FA542" i="1"/>
  <c r="ES542" i="1"/>
  <c r="EK542" i="1"/>
  <c r="EC542" i="1"/>
  <c r="DU542" i="1"/>
  <c r="DM542" i="1"/>
  <c r="DE542" i="1"/>
  <c r="CW542" i="1"/>
  <c r="CO542" i="1"/>
  <c r="CG542" i="1"/>
  <c r="BY542" i="1"/>
  <c r="BQ542" i="1"/>
  <c r="BI542" i="1"/>
  <c r="BA542" i="1"/>
  <c r="AS542" i="1"/>
  <c r="AK542" i="1"/>
  <c r="AC542" i="1"/>
  <c r="U542" i="1"/>
  <c r="M542" i="1"/>
  <c r="E542" i="1"/>
  <c r="FN541" i="1"/>
  <c r="FF541" i="1"/>
  <c r="EX541" i="1"/>
  <c r="EP541" i="1"/>
  <c r="EH541" i="1"/>
  <c r="DZ541" i="1"/>
  <c r="DR541" i="1"/>
  <c r="DJ541" i="1"/>
  <c r="DB541" i="1"/>
  <c r="CT541" i="1"/>
  <c r="CL541" i="1"/>
  <c r="CD541" i="1"/>
  <c r="BV541" i="1"/>
  <c r="BN541" i="1"/>
  <c r="BF541" i="1"/>
  <c r="AX541" i="1"/>
  <c r="AP541" i="1"/>
  <c r="AH541" i="1"/>
  <c r="Z541" i="1"/>
  <c r="R541" i="1"/>
  <c r="J541" i="1"/>
  <c r="FS540" i="1"/>
  <c r="FK540" i="1"/>
  <c r="FC540" i="1"/>
  <c r="EU540" i="1"/>
  <c r="EM540" i="1"/>
  <c r="EE540" i="1"/>
  <c r="DW540" i="1"/>
  <c r="DO540" i="1"/>
  <c r="DG540" i="1"/>
  <c r="CY540" i="1"/>
  <c r="CQ540" i="1"/>
  <c r="CI540" i="1"/>
  <c r="CA540" i="1"/>
  <c r="BS540" i="1"/>
  <c r="BK540" i="1"/>
  <c r="BC540" i="1"/>
  <c r="AU540" i="1"/>
  <c r="AM540" i="1"/>
  <c r="AE540" i="1"/>
  <c r="W540" i="1"/>
  <c r="O540" i="1"/>
  <c r="G540" i="1"/>
  <c r="FP539" i="1"/>
  <c r="FH539" i="1"/>
  <c r="EZ539" i="1"/>
  <c r="ER539" i="1"/>
  <c r="EI560" i="1"/>
  <c r="BW560" i="1"/>
  <c r="K560" i="1"/>
  <c r="DW557" i="1"/>
  <c r="BK557" i="1"/>
  <c r="DN556" i="1"/>
  <c r="BP556" i="1"/>
  <c r="AB556" i="1"/>
  <c r="H556" i="1"/>
  <c r="FO555" i="1"/>
  <c r="EW555" i="1"/>
  <c r="ED555" i="1"/>
  <c r="DL555" i="1"/>
  <c r="CT555" i="1"/>
  <c r="CA555" i="1"/>
  <c r="BI555" i="1"/>
  <c r="AS555" i="1"/>
  <c r="AC555" i="1"/>
  <c r="M555" i="1"/>
  <c r="FF554" i="1"/>
  <c r="EP554" i="1"/>
  <c r="DZ554" i="1"/>
  <c r="DJ554" i="1"/>
  <c r="CT554" i="1"/>
  <c r="CD554" i="1"/>
  <c r="BN554" i="1"/>
  <c r="AX554" i="1"/>
  <c r="AH554" i="1"/>
  <c r="R554" i="1"/>
  <c r="FK553" i="1"/>
  <c r="EU553" i="1"/>
  <c r="EE553" i="1"/>
  <c r="DO553" i="1"/>
  <c r="CY553" i="1"/>
  <c r="CI553" i="1"/>
  <c r="BS553" i="1"/>
  <c r="BC553" i="1"/>
  <c r="AM553" i="1"/>
  <c r="W553" i="1"/>
  <c r="G553" i="1"/>
  <c r="FP552" i="1"/>
  <c r="EZ552" i="1"/>
  <c r="EJ552" i="1"/>
  <c r="DT552" i="1"/>
  <c r="DD552" i="1"/>
  <c r="CN552" i="1"/>
  <c r="BX552" i="1"/>
  <c r="BH552" i="1"/>
  <c r="AR552" i="1"/>
  <c r="AB552" i="1"/>
  <c r="L552" i="1"/>
  <c r="FE551" i="1"/>
  <c r="EO551" i="1"/>
  <c r="DY551" i="1"/>
  <c r="DI551" i="1"/>
  <c r="CS551" i="1"/>
  <c r="CC551" i="1"/>
  <c r="BM551" i="1"/>
  <c r="AW551" i="1"/>
  <c r="AG551" i="1"/>
  <c r="Q551" i="1"/>
  <c r="FJ550" i="1"/>
  <c r="ET550" i="1"/>
  <c r="ED550" i="1"/>
  <c r="DN550" i="1"/>
  <c r="CY550" i="1"/>
  <c r="CO550" i="1"/>
  <c r="CF550" i="1"/>
  <c r="BX550" i="1"/>
  <c r="BP550" i="1"/>
  <c r="BH550" i="1"/>
  <c r="AZ550" i="1"/>
  <c r="AR550" i="1"/>
  <c r="AJ550" i="1"/>
  <c r="AB550" i="1"/>
  <c r="T550" i="1"/>
  <c r="L550" i="1"/>
  <c r="D550" i="1"/>
  <c r="FM549" i="1"/>
  <c r="FE549" i="1"/>
  <c r="EW549" i="1"/>
  <c r="EO549" i="1"/>
  <c r="EG549" i="1"/>
  <c r="DY549" i="1"/>
  <c r="DQ549" i="1"/>
  <c r="DI549" i="1"/>
  <c r="DA549" i="1"/>
  <c r="CS549" i="1"/>
  <c r="CK549" i="1"/>
  <c r="CC549" i="1"/>
  <c r="BU549" i="1"/>
  <c r="BM549" i="1"/>
  <c r="BE549" i="1"/>
  <c r="AW549" i="1"/>
  <c r="AO549" i="1"/>
  <c r="AG549" i="1"/>
  <c r="Y549" i="1"/>
  <c r="Q549" i="1"/>
  <c r="I549" i="1"/>
  <c r="FR548" i="1"/>
  <c r="FJ548" i="1"/>
  <c r="FB548" i="1"/>
  <c r="ET548" i="1"/>
  <c r="EL548" i="1"/>
  <c r="ED548" i="1"/>
  <c r="DV548" i="1"/>
  <c r="DN548" i="1"/>
  <c r="DF548" i="1"/>
  <c r="CX548" i="1"/>
  <c r="CP548" i="1"/>
  <c r="CH548" i="1"/>
  <c r="BZ548" i="1"/>
  <c r="BR548" i="1"/>
  <c r="BJ548" i="1"/>
  <c r="BB548" i="1"/>
  <c r="AT548" i="1"/>
  <c r="AL548" i="1"/>
  <c r="AD548" i="1"/>
  <c r="V548" i="1"/>
  <c r="N548" i="1"/>
  <c r="F548" i="1"/>
  <c r="FO547" i="1"/>
  <c r="FG547" i="1"/>
  <c r="EY547" i="1"/>
  <c r="EQ547" i="1"/>
  <c r="EI547" i="1"/>
  <c r="EA547" i="1"/>
  <c r="DS547" i="1"/>
  <c r="DK547" i="1"/>
  <c r="DC547" i="1"/>
  <c r="CU547" i="1"/>
  <c r="CM547" i="1"/>
  <c r="CE547" i="1"/>
  <c r="BW547" i="1"/>
  <c r="BO547" i="1"/>
  <c r="BG547" i="1"/>
  <c r="AY547" i="1"/>
  <c r="AQ547" i="1"/>
  <c r="AI547" i="1"/>
  <c r="AA547" i="1"/>
  <c r="S547" i="1"/>
  <c r="K547" i="1"/>
  <c r="C547" i="1"/>
  <c r="FT546" i="1"/>
  <c r="FL546" i="1"/>
  <c r="FD546" i="1"/>
  <c r="EV546" i="1"/>
  <c r="EN546" i="1"/>
  <c r="EF546" i="1"/>
  <c r="DX546" i="1"/>
  <c r="DP546" i="1"/>
  <c r="DH546" i="1"/>
  <c r="CZ546" i="1"/>
  <c r="CR546" i="1"/>
  <c r="CJ546" i="1"/>
  <c r="CB546" i="1"/>
  <c r="BT546" i="1"/>
  <c r="BL546" i="1"/>
  <c r="BD546" i="1"/>
  <c r="AV546" i="1"/>
  <c r="AN546" i="1"/>
  <c r="AF546" i="1"/>
  <c r="X546" i="1"/>
  <c r="P546" i="1"/>
  <c r="H546" i="1"/>
  <c r="FQ545" i="1"/>
  <c r="FI545" i="1"/>
  <c r="FA545" i="1"/>
  <c r="ES545" i="1"/>
  <c r="EK545" i="1"/>
  <c r="EC545" i="1"/>
  <c r="DU545" i="1"/>
  <c r="DM545" i="1"/>
  <c r="DE545" i="1"/>
  <c r="CW545" i="1"/>
  <c r="CO545" i="1"/>
  <c r="CG545" i="1"/>
  <c r="BY545" i="1"/>
  <c r="BQ545" i="1"/>
  <c r="BI545" i="1"/>
  <c r="BA545" i="1"/>
  <c r="AS545" i="1"/>
  <c r="AK545" i="1"/>
  <c r="AC545" i="1"/>
  <c r="U545" i="1"/>
  <c r="M545" i="1"/>
  <c r="E545" i="1"/>
  <c r="FN544" i="1"/>
  <c r="FF544" i="1"/>
  <c r="EX544" i="1"/>
  <c r="EP544" i="1"/>
  <c r="EH544" i="1"/>
  <c r="DZ544" i="1"/>
  <c r="DR544" i="1"/>
  <c r="DJ544" i="1"/>
  <c r="DB544" i="1"/>
  <c r="CT544" i="1"/>
  <c r="CL544" i="1"/>
  <c r="CD544" i="1"/>
  <c r="BV544" i="1"/>
  <c r="BN544" i="1"/>
  <c r="BF544" i="1"/>
  <c r="AX544" i="1"/>
  <c r="AP544" i="1"/>
  <c r="AH544" i="1"/>
  <c r="Z544" i="1"/>
  <c r="R544" i="1"/>
  <c r="J544" i="1"/>
  <c r="FS543" i="1"/>
  <c r="FK543" i="1"/>
  <c r="FC543" i="1"/>
  <c r="EU543" i="1"/>
  <c r="EM543" i="1"/>
  <c r="EE543" i="1"/>
  <c r="DW543" i="1"/>
  <c r="DO543" i="1"/>
  <c r="DG543" i="1"/>
  <c r="CY543" i="1"/>
  <c r="CQ543" i="1"/>
  <c r="CI543" i="1"/>
  <c r="CA543" i="1"/>
  <c r="BS543" i="1"/>
  <c r="BK543" i="1"/>
  <c r="BC543" i="1"/>
  <c r="AU543" i="1"/>
  <c r="AM543" i="1"/>
  <c r="AE543" i="1"/>
  <c r="W543" i="1"/>
  <c r="O543" i="1"/>
  <c r="G543" i="1"/>
  <c r="FP542" i="1"/>
  <c r="FH542" i="1"/>
  <c r="EZ542" i="1"/>
  <c r="ER542" i="1"/>
  <c r="EJ542" i="1"/>
  <c r="EB542" i="1"/>
  <c r="DT542" i="1"/>
  <c r="DL542" i="1"/>
  <c r="DD542" i="1"/>
  <c r="CV542" i="1"/>
  <c r="CN542" i="1"/>
  <c r="CF542" i="1"/>
  <c r="BX542" i="1"/>
  <c r="BP542" i="1"/>
  <c r="BH542" i="1"/>
  <c r="AZ542" i="1"/>
  <c r="AR542" i="1"/>
  <c r="AJ542" i="1"/>
  <c r="AB542" i="1"/>
  <c r="T542" i="1"/>
  <c r="L542" i="1"/>
  <c r="D542" i="1"/>
  <c r="FM541" i="1"/>
  <c r="FE541" i="1"/>
  <c r="EW541" i="1"/>
  <c r="EO541" i="1"/>
  <c r="EG541" i="1"/>
  <c r="DY541" i="1"/>
  <c r="DQ541" i="1"/>
  <c r="DI541" i="1"/>
  <c r="DA541" i="1"/>
  <c r="CS541" i="1"/>
  <c r="CK541" i="1"/>
  <c r="CC541" i="1"/>
  <c r="BU541" i="1"/>
  <c r="BM541" i="1"/>
  <c r="BE541" i="1"/>
  <c r="AW541" i="1"/>
  <c r="AO541" i="1"/>
  <c r="AG541" i="1"/>
  <c r="Y541" i="1"/>
  <c r="Q541" i="1"/>
  <c r="I541" i="1"/>
  <c r="FR540" i="1"/>
  <c r="FJ540" i="1"/>
  <c r="FB540" i="1"/>
  <c r="ET540" i="1"/>
  <c r="EL540" i="1"/>
  <c r="ED540" i="1"/>
  <c r="DV540" i="1"/>
  <c r="DN540" i="1"/>
  <c r="DF540" i="1"/>
  <c r="CX540" i="1"/>
  <c r="CP540" i="1"/>
  <c r="CH540" i="1"/>
  <c r="BZ540" i="1"/>
  <c r="BR540" i="1"/>
  <c r="BJ540" i="1"/>
  <c r="BB540" i="1"/>
  <c r="AT540" i="1"/>
  <c r="AL540" i="1"/>
  <c r="AD540" i="1"/>
  <c r="V540" i="1"/>
  <c r="N540" i="1"/>
  <c r="AL546" i="1"/>
  <c r="EY545" i="1"/>
  <c r="CM545" i="1"/>
  <c r="AA545" i="1"/>
  <c r="EV544" i="1"/>
  <c r="DP544" i="1"/>
  <c r="CJ544" i="1"/>
  <c r="BD544" i="1"/>
  <c r="X544" i="1"/>
  <c r="FQ543" i="1"/>
  <c r="EK543" i="1"/>
  <c r="DE543" i="1"/>
  <c r="CG543" i="1"/>
  <c r="BM543" i="1"/>
  <c r="AW543" i="1"/>
  <c r="AG543" i="1"/>
  <c r="Q543" i="1"/>
  <c r="FJ542" i="1"/>
  <c r="ET542" i="1"/>
  <c r="ED542" i="1"/>
  <c r="DN542" i="1"/>
  <c r="CX542" i="1"/>
  <c r="CH542" i="1"/>
  <c r="BR542" i="1"/>
  <c r="BB542" i="1"/>
  <c r="AL542" i="1"/>
  <c r="V542" i="1"/>
  <c r="F542" i="1"/>
  <c r="FO541" i="1"/>
  <c r="EY541" i="1"/>
  <c r="EI541" i="1"/>
  <c r="DS541" i="1"/>
  <c r="DC541" i="1"/>
  <c r="CM541" i="1"/>
  <c r="BW541" i="1"/>
  <c r="BG541" i="1"/>
  <c r="AQ541" i="1"/>
  <c r="AA541" i="1"/>
  <c r="K541" i="1"/>
  <c r="FT540" i="1"/>
  <c r="FD540" i="1"/>
  <c r="EN540" i="1"/>
  <c r="DX540" i="1"/>
  <c r="DH540" i="1"/>
  <c r="CR540" i="1"/>
  <c r="CB540" i="1"/>
  <c r="BL540" i="1"/>
  <c r="AV540" i="1"/>
  <c r="AF540" i="1"/>
  <c r="P540" i="1"/>
  <c r="FO539" i="1"/>
  <c r="FE539" i="1"/>
  <c r="ET539" i="1"/>
  <c r="EK539" i="1"/>
  <c r="EC539" i="1"/>
  <c r="DU539" i="1"/>
  <c r="DM539" i="1"/>
  <c r="DE539" i="1"/>
  <c r="CW539" i="1"/>
  <c r="CO539" i="1"/>
  <c r="CG539" i="1"/>
  <c r="BY539" i="1"/>
  <c r="BQ539" i="1"/>
  <c r="BI539" i="1"/>
  <c r="BA539" i="1"/>
  <c r="AS539" i="1"/>
  <c r="AK539" i="1"/>
  <c r="AC539" i="1"/>
  <c r="U539" i="1"/>
  <c r="M539" i="1"/>
  <c r="E539" i="1"/>
  <c r="FN538" i="1"/>
  <c r="FF538" i="1"/>
  <c r="EX538" i="1"/>
  <c r="EP538" i="1"/>
  <c r="EH538" i="1"/>
  <c r="DZ538" i="1"/>
  <c r="DR538" i="1"/>
  <c r="DJ538" i="1"/>
  <c r="DB538" i="1"/>
  <c r="CT538" i="1"/>
  <c r="CL538" i="1"/>
  <c r="CD538" i="1"/>
  <c r="BV538" i="1"/>
  <c r="BN538" i="1"/>
  <c r="BF538" i="1"/>
  <c r="AX538" i="1"/>
  <c r="AP538" i="1"/>
  <c r="AH538" i="1"/>
  <c r="Z538" i="1"/>
  <c r="R538" i="1"/>
  <c r="J538" i="1"/>
  <c r="FS537" i="1"/>
  <c r="FK537" i="1"/>
  <c r="FC537" i="1"/>
  <c r="EU537" i="1"/>
  <c r="EM537" i="1"/>
  <c r="EE537" i="1"/>
  <c r="DW537" i="1"/>
  <c r="DO537" i="1"/>
  <c r="DG537" i="1"/>
  <c r="CY537" i="1"/>
  <c r="CQ537" i="1"/>
  <c r="CI537" i="1"/>
  <c r="CA537" i="1"/>
  <c r="BS537" i="1"/>
  <c r="BK537" i="1"/>
  <c r="BC537" i="1"/>
  <c r="AU537" i="1"/>
  <c r="AM537" i="1"/>
  <c r="AE537" i="1"/>
  <c r="W537" i="1"/>
  <c r="O537" i="1"/>
  <c r="G537" i="1"/>
  <c r="FP536" i="1"/>
  <c r="FH536" i="1"/>
  <c r="EZ536" i="1"/>
  <c r="ER536" i="1"/>
  <c r="EJ536" i="1"/>
  <c r="EB536" i="1"/>
  <c r="DT536" i="1"/>
  <c r="DL536" i="1"/>
  <c r="DD536" i="1"/>
  <c r="CV536" i="1"/>
  <c r="CN536" i="1"/>
  <c r="CF536" i="1"/>
  <c r="BX536" i="1"/>
  <c r="BP536" i="1"/>
  <c r="BH536" i="1"/>
  <c r="AZ536" i="1"/>
  <c r="AR536" i="1"/>
  <c r="AJ536" i="1"/>
  <c r="AB536" i="1"/>
  <c r="T536" i="1"/>
  <c r="L536" i="1"/>
  <c r="D536" i="1"/>
  <c r="FM535" i="1"/>
  <c r="FE535" i="1"/>
  <c r="EW535" i="1"/>
  <c r="EO535" i="1"/>
  <c r="EG535" i="1"/>
  <c r="DY535" i="1"/>
  <c r="DQ535" i="1"/>
  <c r="DI535" i="1"/>
  <c r="DA535" i="1"/>
  <c r="CS535" i="1"/>
  <c r="CK535" i="1"/>
  <c r="CC535" i="1"/>
  <c r="BU535" i="1"/>
  <c r="BM535" i="1"/>
  <c r="BE535" i="1"/>
  <c r="AW535" i="1"/>
  <c r="AO535" i="1"/>
  <c r="AG535" i="1"/>
  <c r="Y535" i="1"/>
  <c r="Q535" i="1"/>
  <c r="I535" i="1"/>
  <c r="FR534" i="1"/>
  <c r="FJ534" i="1"/>
  <c r="FB534" i="1"/>
  <c r="ET534" i="1"/>
  <c r="EL534" i="1"/>
  <c r="ED534" i="1"/>
  <c r="DV534" i="1"/>
  <c r="DN534" i="1"/>
  <c r="DF534" i="1"/>
  <c r="CX534" i="1"/>
  <c r="CP534" i="1"/>
  <c r="CH534" i="1"/>
  <c r="BZ534" i="1"/>
  <c r="BR534" i="1"/>
  <c r="BJ534" i="1"/>
  <c r="BB534" i="1"/>
  <c r="AT534" i="1"/>
  <c r="AL534" i="1"/>
  <c r="AD534" i="1"/>
  <c r="V534" i="1"/>
  <c r="N534" i="1"/>
  <c r="F534" i="1"/>
  <c r="FO533" i="1"/>
  <c r="FG533" i="1"/>
  <c r="EY533" i="1"/>
  <c r="EQ533" i="1"/>
  <c r="EI533" i="1"/>
  <c r="EA533" i="1"/>
  <c r="DS533" i="1"/>
  <c r="DK533" i="1"/>
  <c r="DC533" i="1"/>
  <c r="CU533" i="1"/>
  <c r="CM533" i="1"/>
  <c r="CE533" i="1"/>
  <c r="BW533" i="1"/>
  <c r="BO533" i="1"/>
  <c r="BG533" i="1"/>
  <c r="AY533" i="1"/>
  <c r="AQ533" i="1"/>
  <c r="AI533" i="1"/>
  <c r="AA533" i="1"/>
  <c r="S533" i="1"/>
  <c r="K533" i="1"/>
  <c r="C533" i="1"/>
  <c r="FT532" i="1"/>
  <c r="FL532" i="1"/>
  <c r="FD532" i="1"/>
  <c r="EV532" i="1"/>
  <c r="EN532" i="1"/>
  <c r="EF532" i="1"/>
  <c r="DX532" i="1"/>
  <c r="DP532" i="1"/>
  <c r="DH532" i="1"/>
  <c r="CZ532" i="1"/>
  <c r="CR532" i="1"/>
  <c r="CJ532" i="1"/>
  <c r="CB532" i="1"/>
  <c r="BT532" i="1"/>
  <c r="BL532" i="1"/>
  <c r="BD532" i="1"/>
  <c r="AV532" i="1"/>
  <c r="AN532" i="1"/>
  <c r="AF532" i="1"/>
  <c r="X532" i="1"/>
  <c r="P532" i="1"/>
  <c r="H532" i="1"/>
  <c r="FQ531" i="1"/>
  <c r="FI531" i="1"/>
  <c r="FA531" i="1"/>
  <c r="ES531" i="1"/>
  <c r="EK531" i="1"/>
  <c r="EC531" i="1"/>
  <c r="DU531" i="1"/>
  <c r="DM531" i="1"/>
  <c r="DE531" i="1"/>
  <c r="CW531" i="1"/>
  <c r="CO531" i="1"/>
  <c r="CG531" i="1"/>
  <c r="BY531" i="1"/>
  <c r="BQ531" i="1"/>
  <c r="BI531" i="1"/>
  <c r="BA531" i="1"/>
  <c r="AS531" i="1"/>
  <c r="AK531" i="1"/>
  <c r="AC531" i="1"/>
  <c r="U531" i="1"/>
  <c r="M531" i="1"/>
  <c r="E531" i="1"/>
  <c r="FN530" i="1"/>
  <c r="FF530" i="1"/>
  <c r="EX530" i="1"/>
  <c r="EP530" i="1"/>
  <c r="EH530" i="1"/>
  <c r="DZ530" i="1"/>
  <c r="DR530" i="1"/>
  <c r="DJ530" i="1"/>
  <c r="DB530" i="1"/>
  <c r="CT530" i="1"/>
  <c r="CL530" i="1"/>
  <c r="CD530" i="1"/>
  <c r="BV530" i="1"/>
  <c r="BN530" i="1"/>
  <c r="BF530" i="1"/>
  <c r="AX530" i="1"/>
  <c r="AP530" i="1"/>
  <c r="AH530" i="1"/>
  <c r="Z530" i="1"/>
  <c r="R530" i="1"/>
  <c r="J530" i="1"/>
  <c r="DY530" i="1"/>
  <c r="AD546" i="1"/>
  <c r="EQ545" i="1"/>
  <c r="CE545" i="1"/>
  <c r="S545" i="1"/>
  <c r="ER544" i="1"/>
  <c r="DL544" i="1"/>
  <c r="CF544" i="1"/>
  <c r="AZ544" i="1"/>
  <c r="T544" i="1"/>
  <c r="FM543" i="1"/>
  <c r="EG543" i="1"/>
  <c r="DA543" i="1"/>
  <c r="CD543" i="1"/>
  <c r="BJ543" i="1"/>
  <c r="AT543" i="1"/>
  <c r="AD543" i="1"/>
  <c r="N543" i="1"/>
  <c r="FG542" i="1"/>
  <c r="EQ542" i="1"/>
  <c r="EA542" i="1"/>
  <c r="DK542" i="1"/>
  <c r="CU542" i="1"/>
  <c r="CE542" i="1"/>
  <c r="BO542" i="1"/>
  <c r="AY542" i="1"/>
  <c r="AI542" i="1"/>
  <c r="S542" i="1"/>
  <c r="C542" i="1"/>
  <c r="FL541" i="1"/>
  <c r="EV541" i="1"/>
  <c r="EF541" i="1"/>
  <c r="DP541" i="1"/>
  <c r="CZ541" i="1"/>
  <c r="CJ541" i="1"/>
  <c r="BT541" i="1"/>
  <c r="BD541" i="1"/>
  <c r="AN541" i="1"/>
  <c r="X541" i="1"/>
  <c r="H541" i="1"/>
  <c r="FQ540" i="1"/>
  <c r="FA540" i="1"/>
  <c r="EK540" i="1"/>
  <c r="DU540" i="1"/>
  <c r="DE540" i="1"/>
  <c r="CO540" i="1"/>
  <c r="BY540" i="1"/>
  <c r="BI540" i="1"/>
  <c r="AS540" i="1"/>
  <c r="AC540" i="1"/>
  <c r="M540" i="1"/>
  <c r="FN539" i="1"/>
  <c r="FC539" i="1"/>
  <c r="ES539" i="1"/>
  <c r="EJ539" i="1"/>
  <c r="EB539" i="1"/>
  <c r="DT539" i="1"/>
  <c r="DL539" i="1"/>
  <c r="DD539" i="1"/>
  <c r="CV539" i="1"/>
  <c r="CN539" i="1"/>
  <c r="CF539" i="1"/>
  <c r="BX539" i="1"/>
  <c r="BP539" i="1"/>
  <c r="BH539" i="1"/>
  <c r="AZ539" i="1"/>
  <c r="AR539" i="1"/>
  <c r="AJ539" i="1"/>
  <c r="AB539" i="1"/>
  <c r="T539" i="1"/>
  <c r="L539" i="1"/>
  <c r="D539" i="1"/>
  <c r="FM538" i="1"/>
  <c r="FE538" i="1"/>
  <c r="EW538" i="1"/>
  <c r="EO538" i="1"/>
  <c r="EG538" i="1"/>
  <c r="DY538" i="1"/>
  <c r="DQ538" i="1"/>
  <c r="DI538" i="1"/>
  <c r="DA538" i="1"/>
  <c r="CS538" i="1"/>
  <c r="CK538" i="1"/>
  <c r="CC538" i="1"/>
  <c r="BU538" i="1"/>
  <c r="BM538" i="1"/>
  <c r="BE538" i="1"/>
  <c r="AW538" i="1"/>
  <c r="AO538" i="1"/>
  <c r="AG538" i="1"/>
  <c r="Y538" i="1"/>
  <c r="Q538" i="1"/>
  <c r="I538" i="1"/>
  <c r="FR537" i="1"/>
  <c r="FJ537" i="1"/>
  <c r="FB537" i="1"/>
  <c r="ET537" i="1"/>
  <c r="EL537" i="1"/>
  <c r="ED537" i="1"/>
  <c r="DV537" i="1"/>
  <c r="DN537" i="1"/>
  <c r="DF537" i="1"/>
  <c r="CX537" i="1"/>
  <c r="CP537" i="1"/>
  <c r="CH537" i="1"/>
  <c r="BZ537" i="1"/>
  <c r="BR537" i="1"/>
  <c r="BJ537" i="1"/>
  <c r="BB537" i="1"/>
  <c r="AT537" i="1"/>
  <c r="AL537" i="1"/>
  <c r="AD537" i="1"/>
  <c r="V537" i="1"/>
  <c r="N537" i="1"/>
  <c r="F537" i="1"/>
  <c r="FO536" i="1"/>
  <c r="FG536" i="1"/>
  <c r="EY536" i="1"/>
  <c r="EQ536" i="1"/>
  <c r="EI536" i="1"/>
  <c r="EA536" i="1"/>
  <c r="DS536" i="1"/>
  <c r="DK536" i="1"/>
  <c r="DC536" i="1"/>
  <c r="CU536" i="1"/>
  <c r="CM536" i="1"/>
  <c r="CE536" i="1"/>
  <c r="BW536" i="1"/>
  <c r="BO536" i="1"/>
  <c r="BG536" i="1"/>
  <c r="AY536" i="1"/>
  <c r="AQ536" i="1"/>
  <c r="AI536" i="1"/>
  <c r="AA536" i="1"/>
  <c r="S536" i="1"/>
  <c r="K536" i="1"/>
  <c r="C536" i="1"/>
  <c r="FT535" i="1"/>
  <c r="FL535" i="1"/>
  <c r="FD535" i="1"/>
  <c r="EV535" i="1"/>
  <c r="EN535" i="1"/>
  <c r="EF535" i="1"/>
  <c r="DX535" i="1"/>
  <c r="DP535" i="1"/>
  <c r="DH535" i="1"/>
  <c r="CZ535" i="1"/>
  <c r="CR535" i="1"/>
  <c r="CJ535" i="1"/>
  <c r="CB535" i="1"/>
  <c r="BT535" i="1"/>
  <c r="BL535" i="1"/>
  <c r="BD535" i="1"/>
  <c r="AV535" i="1"/>
  <c r="AN535" i="1"/>
  <c r="AF535" i="1"/>
  <c r="X535" i="1"/>
  <c r="P535" i="1"/>
  <c r="H535" i="1"/>
  <c r="FQ534" i="1"/>
  <c r="FI534" i="1"/>
  <c r="FA534" i="1"/>
  <c r="ES534" i="1"/>
  <c r="EK534" i="1"/>
  <c r="EC534" i="1"/>
  <c r="DU534" i="1"/>
  <c r="DM534" i="1"/>
  <c r="DE534" i="1"/>
  <c r="CW534" i="1"/>
  <c r="CO534" i="1"/>
  <c r="CG534" i="1"/>
  <c r="BY534" i="1"/>
  <c r="BQ534" i="1"/>
  <c r="BI534" i="1"/>
  <c r="BA534" i="1"/>
  <c r="AS534" i="1"/>
  <c r="AK534" i="1"/>
  <c r="AC534" i="1"/>
  <c r="U534" i="1"/>
  <c r="M534" i="1"/>
  <c r="E534" i="1"/>
  <c r="FN533" i="1"/>
  <c r="FF533" i="1"/>
  <c r="EX533" i="1"/>
  <c r="EP533" i="1"/>
  <c r="EH533" i="1"/>
  <c r="DZ533" i="1"/>
  <c r="DR533" i="1"/>
  <c r="DJ533" i="1"/>
  <c r="DB533" i="1"/>
  <c r="CT533" i="1"/>
  <c r="CL533" i="1"/>
  <c r="CD533" i="1"/>
  <c r="BV533" i="1"/>
  <c r="BN533" i="1"/>
  <c r="BF533" i="1"/>
  <c r="AX533" i="1"/>
  <c r="AP533" i="1"/>
  <c r="AH533" i="1"/>
  <c r="Z533" i="1"/>
  <c r="R533" i="1"/>
  <c r="J533" i="1"/>
  <c r="FS532" i="1"/>
  <c r="FK532" i="1"/>
  <c r="FC532" i="1"/>
  <c r="EU532" i="1"/>
  <c r="EM532" i="1"/>
  <c r="EE532" i="1"/>
  <c r="DW532" i="1"/>
  <c r="DO532" i="1"/>
  <c r="DG532" i="1"/>
  <c r="CY532" i="1"/>
  <c r="CQ532" i="1"/>
  <c r="CI532" i="1"/>
  <c r="CA532" i="1"/>
  <c r="BS532" i="1"/>
  <c r="BK532" i="1"/>
  <c r="BC532" i="1"/>
  <c r="AU532" i="1"/>
  <c r="AM532" i="1"/>
  <c r="AE532" i="1"/>
  <c r="W532" i="1"/>
  <c r="O532" i="1"/>
  <c r="G532" i="1"/>
  <c r="FP531" i="1"/>
  <c r="FH531" i="1"/>
  <c r="EZ531" i="1"/>
  <c r="ER531" i="1"/>
  <c r="EJ531" i="1"/>
  <c r="EB531" i="1"/>
  <c r="DT531" i="1"/>
  <c r="DL531" i="1"/>
  <c r="DD531" i="1"/>
  <c r="CV531" i="1"/>
  <c r="CN531" i="1"/>
  <c r="CF531" i="1"/>
  <c r="BX531" i="1"/>
  <c r="BP531" i="1"/>
  <c r="BH531" i="1"/>
  <c r="AZ531" i="1"/>
  <c r="AR531" i="1"/>
  <c r="AJ531" i="1"/>
  <c r="AB531" i="1"/>
  <c r="T531" i="1"/>
  <c r="L531" i="1"/>
  <c r="FM530" i="1"/>
  <c r="FE530" i="1"/>
  <c r="EW530" i="1"/>
  <c r="EO530" i="1"/>
  <c r="EG530" i="1"/>
  <c r="DQ530" i="1"/>
  <c r="DI530" i="1"/>
  <c r="DA530" i="1"/>
  <c r="CS530" i="1"/>
  <c r="CK530" i="1"/>
  <c r="CC530" i="1"/>
  <c r="BU530" i="1"/>
  <c r="BM530" i="1"/>
  <c r="BE530" i="1"/>
  <c r="AW530" i="1"/>
  <c r="AO530" i="1"/>
  <c r="AG530" i="1"/>
  <c r="Y530" i="1"/>
  <c r="V546" i="1"/>
  <c r="EI545" i="1"/>
  <c r="BW545" i="1"/>
  <c r="K545" i="1"/>
  <c r="EN544" i="1"/>
  <c r="DH544" i="1"/>
  <c r="CB544" i="1"/>
  <c r="AV544" i="1"/>
  <c r="P544" i="1"/>
  <c r="FI543" i="1"/>
  <c r="EC543" i="1"/>
  <c r="CW543" i="1"/>
  <c r="CC543" i="1"/>
  <c r="BI543" i="1"/>
  <c r="AS543" i="1"/>
  <c r="AC543" i="1"/>
  <c r="M543" i="1"/>
  <c r="FF542" i="1"/>
  <c r="EP542" i="1"/>
  <c r="DZ542" i="1"/>
  <c r="DJ542" i="1"/>
  <c r="CT542" i="1"/>
  <c r="CD542" i="1"/>
  <c r="BN542" i="1"/>
  <c r="AX542" i="1"/>
  <c r="AH542" i="1"/>
  <c r="R542" i="1"/>
  <c r="FK541" i="1"/>
  <c r="EU541" i="1"/>
  <c r="EE541" i="1"/>
  <c r="DO541" i="1"/>
  <c r="CY541" i="1"/>
  <c r="CI541" i="1"/>
  <c r="BS541" i="1"/>
  <c r="BC541" i="1"/>
  <c r="AM541" i="1"/>
  <c r="W541" i="1"/>
  <c r="G541" i="1"/>
  <c r="FP540" i="1"/>
  <c r="EZ540" i="1"/>
  <c r="EJ540" i="1"/>
  <c r="DT540" i="1"/>
  <c r="DD540" i="1"/>
  <c r="CN540" i="1"/>
  <c r="BX540" i="1"/>
  <c r="BH540" i="1"/>
  <c r="AR540" i="1"/>
  <c r="AB540" i="1"/>
  <c r="L540" i="1"/>
  <c r="FM539" i="1"/>
  <c r="FB539" i="1"/>
  <c r="EQ539" i="1"/>
  <c r="EI539" i="1"/>
  <c r="EA539" i="1"/>
  <c r="DS539" i="1"/>
  <c r="DK539" i="1"/>
  <c r="DC539" i="1"/>
  <c r="CU539" i="1"/>
  <c r="CM539" i="1"/>
  <c r="CE539" i="1"/>
  <c r="BW539" i="1"/>
  <c r="BO539" i="1"/>
  <c r="BG539" i="1"/>
  <c r="AY539" i="1"/>
  <c r="AQ539" i="1"/>
  <c r="AI539" i="1"/>
  <c r="AA539" i="1"/>
  <c r="S539" i="1"/>
  <c r="K539" i="1"/>
  <c r="C539" i="1"/>
  <c r="FT538" i="1"/>
  <c r="FL538" i="1"/>
  <c r="FD538" i="1"/>
  <c r="EV538" i="1"/>
  <c r="EN538" i="1"/>
  <c r="EF538" i="1"/>
  <c r="DX538" i="1"/>
  <c r="DP538" i="1"/>
  <c r="DH538" i="1"/>
  <c r="CZ538" i="1"/>
  <c r="CR538" i="1"/>
  <c r="CJ538" i="1"/>
  <c r="CB538" i="1"/>
  <c r="BT538" i="1"/>
  <c r="BL538" i="1"/>
  <c r="BD538" i="1"/>
  <c r="AV538" i="1"/>
  <c r="AN538" i="1"/>
  <c r="AF538" i="1"/>
  <c r="X538" i="1"/>
  <c r="P538" i="1"/>
  <c r="H538" i="1"/>
  <c r="FQ537" i="1"/>
  <c r="FI537" i="1"/>
  <c r="FA537" i="1"/>
  <c r="ES537" i="1"/>
  <c r="EK537" i="1"/>
  <c r="EC537" i="1"/>
  <c r="DU537" i="1"/>
  <c r="DM537" i="1"/>
  <c r="DE537" i="1"/>
  <c r="CW537" i="1"/>
  <c r="CO537" i="1"/>
  <c r="CG537" i="1"/>
  <c r="BY537" i="1"/>
  <c r="BQ537" i="1"/>
  <c r="BI537" i="1"/>
  <c r="BA537" i="1"/>
  <c r="AS537" i="1"/>
  <c r="AK537" i="1"/>
  <c r="AC537" i="1"/>
  <c r="U537" i="1"/>
  <c r="M537" i="1"/>
  <c r="E537" i="1"/>
  <c r="FN536" i="1"/>
  <c r="FF536" i="1"/>
  <c r="EX536" i="1"/>
  <c r="EP536" i="1"/>
  <c r="EH536" i="1"/>
  <c r="DZ536" i="1"/>
  <c r="DR536" i="1"/>
  <c r="DJ536" i="1"/>
  <c r="DB536" i="1"/>
  <c r="CT536" i="1"/>
  <c r="CL536" i="1"/>
  <c r="CD536" i="1"/>
  <c r="BV536" i="1"/>
  <c r="BN536" i="1"/>
  <c r="BF536" i="1"/>
  <c r="AX536" i="1"/>
  <c r="AP536" i="1"/>
  <c r="AH536" i="1"/>
  <c r="Z536" i="1"/>
  <c r="R536" i="1"/>
  <c r="J536" i="1"/>
  <c r="FS535" i="1"/>
  <c r="FK535" i="1"/>
  <c r="FC535" i="1"/>
  <c r="EU535" i="1"/>
  <c r="EM535" i="1"/>
  <c r="EE535" i="1"/>
  <c r="DW535" i="1"/>
  <c r="DO535" i="1"/>
  <c r="DG535" i="1"/>
  <c r="CY535" i="1"/>
  <c r="CQ535" i="1"/>
  <c r="CI535" i="1"/>
  <c r="CA535" i="1"/>
  <c r="BS535" i="1"/>
  <c r="BK535" i="1"/>
  <c r="BC535" i="1"/>
  <c r="AU535" i="1"/>
  <c r="AM535" i="1"/>
  <c r="AE535" i="1"/>
  <c r="W535" i="1"/>
  <c r="O535" i="1"/>
  <c r="G535" i="1"/>
  <c r="FP534" i="1"/>
  <c r="FH534" i="1"/>
  <c r="EZ534" i="1"/>
  <c r="ER534" i="1"/>
  <c r="EJ534" i="1"/>
  <c r="EB534" i="1"/>
  <c r="DT534" i="1"/>
  <c r="DL534" i="1"/>
  <c r="DD534" i="1"/>
  <c r="CV534" i="1"/>
  <c r="CN534" i="1"/>
  <c r="CF534" i="1"/>
  <c r="BX534" i="1"/>
  <c r="BP534" i="1"/>
  <c r="BH534" i="1"/>
  <c r="AZ534" i="1"/>
  <c r="AR534" i="1"/>
  <c r="AJ534" i="1"/>
  <c r="AB534" i="1"/>
  <c r="T534" i="1"/>
  <c r="L534" i="1"/>
  <c r="D534" i="1"/>
  <c r="FM533" i="1"/>
  <c r="FE533" i="1"/>
  <c r="EW533" i="1"/>
  <c r="EO533" i="1"/>
  <c r="EG533" i="1"/>
  <c r="DY533" i="1"/>
  <c r="DQ533" i="1"/>
  <c r="DI533" i="1"/>
  <c r="DA533" i="1"/>
  <c r="CS533" i="1"/>
  <c r="CK533" i="1"/>
  <c r="CC533" i="1"/>
  <c r="BU533" i="1"/>
  <c r="BM533" i="1"/>
  <c r="BE533" i="1"/>
  <c r="AW533" i="1"/>
  <c r="AO533" i="1"/>
  <c r="AG533" i="1"/>
  <c r="Y533" i="1"/>
  <c r="Q533" i="1"/>
  <c r="I533" i="1"/>
  <c r="FR532" i="1"/>
  <c r="FJ532" i="1"/>
  <c r="FB532" i="1"/>
  <c r="ET532" i="1"/>
  <c r="EL532" i="1"/>
  <c r="ED532" i="1"/>
  <c r="DV532" i="1"/>
  <c r="DN532" i="1"/>
  <c r="DF532" i="1"/>
  <c r="CX532" i="1"/>
  <c r="CP532" i="1"/>
  <c r="CH532" i="1"/>
  <c r="BZ532" i="1"/>
  <c r="BR532" i="1"/>
  <c r="BJ532" i="1"/>
  <c r="BB532" i="1"/>
  <c r="AT532" i="1"/>
  <c r="AL532" i="1"/>
  <c r="AD532" i="1"/>
  <c r="V532" i="1"/>
  <c r="N532" i="1"/>
  <c r="F532" i="1"/>
  <c r="FO531" i="1"/>
  <c r="FG531" i="1"/>
  <c r="EY531" i="1"/>
  <c r="EQ531" i="1"/>
  <c r="EI531" i="1"/>
  <c r="EA531" i="1"/>
  <c r="DS531" i="1"/>
  <c r="DK531" i="1"/>
  <c r="DC531" i="1"/>
  <c r="CU531" i="1"/>
  <c r="CM531" i="1"/>
  <c r="CE531" i="1"/>
  <c r="BW531" i="1"/>
  <c r="BO531" i="1"/>
  <c r="BG531" i="1"/>
  <c r="AY531" i="1"/>
  <c r="AQ531" i="1"/>
  <c r="AI531" i="1"/>
  <c r="AA531" i="1"/>
  <c r="S531" i="1"/>
  <c r="K531" i="1"/>
  <c r="C531" i="1"/>
  <c r="FT530" i="1"/>
  <c r="FL530" i="1"/>
  <c r="FD530" i="1"/>
  <c r="EV530" i="1"/>
  <c r="EN530" i="1"/>
  <c r="EF530" i="1"/>
  <c r="DX530" i="1"/>
  <c r="DP530" i="1"/>
  <c r="DH530" i="1"/>
  <c r="CZ530" i="1"/>
  <c r="CR530" i="1"/>
  <c r="CJ530" i="1"/>
  <c r="CB530" i="1"/>
  <c r="BT530" i="1"/>
  <c r="BL530" i="1"/>
  <c r="BD530" i="1"/>
  <c r="AV530" i="1"/>
  <c r="AN530" i="1"/>
  <c r="AF530" i="1"/>
  <c r="X530" i="1"/>
  <c r="P530" i="1"/>
  <c r="H530" i="1"/>
  <c r="AL530" i="1"/>
  <c r="N546" i="1"/>
  <c r="EA545" i="1"/>
  <c r="BO545" i="1"/>
  <c r="C545" i="1"/>
  <c r="EJ544" i="1"/>
  <c r="DD544" i="1"/>
  <c r="BX544" i="1"/>
  <c r="AR544" i="1"/>
  <c r="L544" i="1"/>
  <c r="FE543" i="1"/>
  <c r="DY543" i="1"/>
  <c r="CT543" i="1"/>
  <c r="BY543" i="1"/>
  <c r="BF543" i="1"/>
  <c r="AP543" i="1"/>
  <c r="Z543" i="1"/>
  <c r="J543" i="1"/>
  <c r="FS542" i="1"/>
  <c r="FC542" i="1"/>
  <c r="EM542" i="1"/>
  <c r="DW542" i="1"/>
  <c r="DG542" i="1"/>
  <c r="CQ542" i="1"/>
  <c r="CA542" i="1"/>
  <c r="BK542" i="1"/>
  <c r="AU542" i="1"/>
  <c r="AE542" i="1"/>
  <c r="O542" i="1"/>
  <c r="FH541" i="1"/>
  <c r="ER541" i="1"/>
  <c r="EB541" i="1"/>
  <c r="DL541" i="1"/>
  <c r="CV541" i="1"/>
  <c r="CF541" i="1"/>
  <c r="BP541" i="1"/>
  <c r="AZ541" i="1"/>
  <c r="AJ541" i="1"/>
  <c r="T541" i="1"/>
  <c r="D541" i="1"/>
  <c r="FM540" i="1"/>
  <c r="EW540" i="1"/>
  <c r="EG540" i="1"/>
  <c r="DQ540" i="1"/>
  <c r="DA540" i="1"/>
  <c r="CK540" i="1"/>
  <c r="BU540" i="1"/>
  <c r="BE540" i="1"/>
  <c r="AO540" i="1"/>
  <c r="Y540" i="1"/>
  <c r="I540" i="1"/>
  <c r="FK539" i="1"/>
  <c r="FA539" i="1"/>
  <c r="EP539" i="1"/>
  <c r="EH539" i="1"/>
  <c r="DZ539" i="1"/>
  <c r="DR539" i="1"/>
  <c r="DJ539" i="1"/>
  <c r="DB539" i="1"/>
  <c r="CT539" i="1"/>
  <c r="CL539" i="1"/>
  <c r="CD539" i="1"/>
  <c r="BV539" i="1"/>
  <c r="BN539" i="1"/>
  <c r="BF539" i="1"/>
  <c r="AX539" i="1"/>
  <c r="AP539" i="1"/>
  <c r="AH539" i="1"/>
  <c r="Z539" i="1"/>
  <c r="R539" i="1"/>
  <c r="J539" i="1"/>
  <c r="FS538" i="1"/>
  <c r="FK538" i="1"/>
  <c r="FC538" i="1"/>
  <c r="EU538" i="1"/>
  <c r="EM538" i="1"/>
  <c r="EE538" i="1"/>
  <c r="DW538" i="1"/>
  <c r="DO538" i="1"/>
  <c r="DG538" i="1"/>
  <c r="CY538" i="1"/>
  <c r="CQ538" i="1"/>
  <c r="CI538" i="1"/>
  <c r="CA538" i="1"/>
  <c r="BS538" i="1"/>
  <c r="BK538" i="1"/>
  <c r="BC538" i="1"/>
  <c r="AU538" i="1"/>
  <c r="AM538" i="1"/>
  <c r="AE538" i="1"/>
  <c r="W538" i="1"/>
  <c r="O538" i="1"/>
  <c r="G538" i="1"/>
  <c r="FP537" i="1"/>
  <c r="FH537" i="1"/>
  <c r="EZ537" i="1"/>
  <c r="ER537" i="1"/>
  <c r="EJ537" i="1"/>
  <c r="EB537" i="1"/>
  <c r="DT537" i="1"/>
  <c r="DL537" i="1"/>
  <c r="DD537" i="1"/>
  <c r="CV537" i="1"/>
  <c r="CN537" i="1"/>
  <c r="CF537" i="1"/>
  <c r="BX537" i="1"/>
  <c r="BP537" i="1"/>
  <c r="BH537" i="1"/>
  <c r="AZ537" i="1"/>
  <c r="AR537" i="1"/>
  <c r="AJ537" i="1"/>
  <c r="AB537" i="1"/>
  <c r="T537" i="1"/>
  <c r="L537" i="1"/>
  <c r="D537" i="1"/>
  <c r="FM536" i="1"/>
  <c r="FE536" i="1"/>
  <c r="EW536" i="1"/>
  <c r="EO536" i="1"/>
  <c r="EG536" i="1"/>
  <c r="DY536" i="1"/>
  <c r="DQ536" i="1"/>
  <c r="DI536" i="1"/>
  <c r="DA536" i="1"/>
  <c r="CS536" i="1"/>
  <c r="CK536" i="1"/>
  <c r="CC536" i="1"/>
  <c r="BU536" i="1"/>
  <c r="BM536" i="1"/>
  <c r="BE536" i="1"/>
  <c r="AW536" i="1"/>
  <c r="AO536" i="1"/>
  <c r="AG536" i="1"/>
  <c r="Y536" i="1"/>
  <c r="Q536" i="1"/>
  <c r="I536" i="1"/>
  <c r="FR535" i="1"/>
  <c r="FJ535" i="1"/>
  <c r="FB535" i="1"/>
  <c r="ET535" i="1"/>
  <c r="EL535" i="1"/>
  <c r="ED535" i="1"/>
  <c r="DV535" i="1"/>
  <c r="DN535" i="1"/>
  <c r="DF535" i="1"/>
  <c r="CX535" i="1"/>
  <c r="CP535" i="1"/>
  <c r="CH535" i="1"/>
  <c r="BZ535" i="1"/>
  <c r="BR535" i="1"/>
  <c r="BJ535" i="1"/>
  <c r="BB535" i="1"/>
  <c r="AT535" i="1"/>
  <c r="AL535" i="1"/>
  <c r="AD535" i="1"/>
  <c r="V535" i="1"/>
  <c r="N535" i="1"/>
  <c r="F535" i="1"/>
  <c r="FO534" i="1"/>
  <c r="FG534" i="1"/>
  <c r="EY534" i="1"/>
  <c r="EQ534" i="1"/>
  <c r="EI534" i="1"/>
  <c r="EA534" i="1"/>
  <c r="DS534" i="1"/>
  <c r="DK534" i="1"/>
  <c r="DC534" i="1"/>
  <c r="CU534" i="1"/>
  <c r="CM534" i="1"/>
  <c r="CE534" i="1"/>
  <c r="BW534" i="1"/>
  <c r="BO534" i="1"/>
  <c r="BG534" i="1"/>
  <c r="AY534" i="1"/>
  <c r="AQ534" i="1"/>
  <c r="AI534" i="1"/>
  <c r="AA534" i="1"/>
  <c r="S534" i="1"/>
  <c r="K534" i="1"/>
  <c r="C534" i="1"/>
  <c r="FT533" i="1"/>
  <c r="FL533" i="1"/>
  <c r="FD533" i="1"/>
  <c r="EV533" i="1"/>
  <c r="EN533" i="1"/>
  <c r="EF533" i="1"/>
  <c r="DX533" i="1"/>
  <c r="DP533" i="1"/>
  <c r="DH533" i="1"/>
  <c r="CZ533" i="1"/>
  <c r="CR533" i="1"/>
  <c r="CJ533" i="1"/>
  <c r="CB533" i="1"/>
  <c r="BT533" i="1"/>
  <c r="BL533" i="1"/>
  <c r="BD533" i="1"/>
  <c r="AV533" i="1"/>
  <c r="AN533" i="1"/>
  <c r="AF533" i="1"/>
  <c r="X533" i="1"/>
  <c r="P533" i="1"/>
  <c r="H533" i="1"/>
  <c r="FQ532" i="1"/>
  <c r="FI532" i="1"/>
  <c r="FA532" i="1"/>
  <c r="ES532" i="1"/>
  <c r="EK532" i="1"/>
  <c r="EC532" i="1"/>
  <c r="DU532" i="1"/>
  <c r="DM532" i="1"/>
  <c r="DE532" i="1"/>
  <c r="CW532" i="1"/>
  <c r="CO532" i="1"/>
  <c r="CG532" i="1"/>
  <c r="BY532" i="1"/>
  <c r="BQ532" i="1"/>
  <c r="BI532" i="1"/>
  <c r="BA532" i="1"/>
  <c r="AS532" i="1"/>
  <c r="AK532" i="1"/>
  <c r="AC532" i="1"/>
  <c r="U532" i="1"/>
  <c r="M532" i="1"/>
  <c r="E532" i="1"/>
  <c r="FN531" i="1"/>
  <c r="FF531" i="1"/>
  <c r="EX531" i="1"/>
  <c r="EP531" i="1"/>
  <c r="EH531" i="1"/>
  <c r="DZ531" i="1"/>
  <c r="DR531" i="1"/>
  <c r="DJ531" i="1"/>
  <c r="DB531" i="1"/>
  <c r="CT531" i="1"/>
  <c r="CL531" i="1"/>
  <c r="CD531" i="1"/>
  <c r="BV531" i="1"/>
  <c r="BN531" i="1"/>
  <c r="BF531" i="1"/>
  <c r="AX531" i="1"/>
  <c r="AP531" i="1"/>
  <c r="AH531" i="1"/>
  <c r="Z531" i="1"/>
  <c r="R531" i="1"/>
  <c r="J531" i="1"/>
  <c r="FS530" i="1"/>
  <c r="FK530" i="1"/>
  <c r="FC530" i="1"/>
  <c r="EU530" i="1"/>
  <c r="EM530" i="1"/>
  <c r="EE530" i="1"/>
  <c r="DW530" i="1"/>
  <c r="DO530" i="1"/>
  <c r="DG530" i="1"/>
  <c r="CY530" i="1"/>
  <c r="CQ530" i="1"/>
  <c r="CI530" i="1"/>
  <c r="CA530" i="1"/>
  <c r="BS530" i="1"/>
  <c r="BK530" i="1"/>
  <c r="BC530" i="1"/>
  <c r="AU530" i="1"/>
  <c r="AM530" i="1"/>
  <c r="AE530" i="1"/>
  <c r="W530" i="1"/>
  <c r="O530" i="1"/>
  <c r="G530" i="1"/>
  <c r="V530" i="1"/>
  <c r="F546" i="1"/>
  <c r="DS545" i="1"/>
  <c r="BG545" i="1"/>
  <c r="FT544" i="1"/>
  <c r="EF544" i="1"/>
  <c r="CZ544" i="1"/>
  <c r="BT544" i="1"/>
  <c r="AN544" i="1"/>
  <c r="H544" i="1"/>
  <c r="FA543" i="1"/>
  <c r="DU543" i="1"/>
  <c r="CS543" i="1"/>
  <c r="BV543" i="1"/>
  <c r="BE543" i="1"/>
  <c r="AO543" i="1"/>
  <c r="Y543" i="1"/>
  <c r="I543" i="1"/>
  <c r="FR542" i="1"/>
  <c r="FB542" i="1"/>
  <c r="EL542" i="1"/>
  <c r="DV542" i="1"/>
  <c r="DF542" i="1"/>
  <c r="CP542" i="1"/>
  <c r="BZ542" i="1"/>
  <c r="BJ542" i="1"/>
  <c r="AT542" i="1"/>
  <c r="AD542" i="1"/>
  <c r="N542" i="1"/>
  <c r="FG541" i="1"/>
  <c r="EQ541" i="1"/>
  <c r="EA541" i="1"/>
  <c r="DK541" i="1"/>
  <c r="CU541" i="1"/>
  <c r="CE541" i="1"/>
  <c r="BO541" i="1"/>
  <c r="AY541" i="1"/>
  <c r="AI541" i="1"/>
  <c r="S541" i="1"/>
  <c r="C541" i="1"/>
  <c r="FL540" i="1"/>
  <c r="EV540" i="1"/>
  <c r="EF540" i="1"/>
  <c r="DP540" i="1"/>
  <c r="CZ540" i="1"/>
  <c r="CJ540" i="1"/>
  <c r="BT540" i="1"/>
  <c r="BD540" i="1"/>
  <c r="AN540" i="1"/>
  <c r="X540" i="1"/>
  <c r="H540" i="1"/>
  <c r="FJ539" i="1"/>
  <c r="EY539" i="1"/>
  <c r="EO539" i="1"/>
  <c r="EG539" i="1"/>
  <c r="DY539" i="1"/>
  <c r="DQ539" i="1"/>
  <c r="DI539" i="1"/>
  <c r="DA539" i="1"/>
  <c r="CS539" i="1"/>
  <c r="CK539" i="1"/>
  <c r="CC539" i="1"/>
  <c r="BU539" i="1"/>
  <c r="BM539" i="1"/>
  <c r="BE539" i="1"/>
  <c r="AW539" i="1"/>
  <c r="AO539" i="1"/>
  <c r="AG539" i="1"/>
  <c r="Y539" i="1"/>
  <c r="Q539" i="1"/>
  <c r="I539" i="1"/>
  <c r="FR538" i="1"/>
  <c r="FJ538" i="1"/>
  <c r="FB538" i="1"/>
  <c r="ET538" i="1"/>
  <c r="EL538" i="1"/>
  <c r="ED538" i="1"/>
  <c r="DV538" i="1"/>
  <c r="DN538" i="1"/>
  <c r="DF538" i="1"/>
  <c r="CX538" i="1"/>
  <c r="CP538" i="1"/>
  <c r="CH538" i="1"/>
  <c r="BZ538" i="1"/>
  <c r="BR538" i="1"/>
  <c r="BJ538" i="1"/>
  <c r="BB538" i="1"/>
  <c r="AT538" i="1"/>
  <c r="AL538" i="1"/>
  <c r="AD538" i="1"/>
  <c r="V538" i="1"/>
  <c r="N538" i="1"/>
  <c r="F538" i="1"/>
  <c r="FO537" i="1"/>
  <c r="FG537" i="1"/>
  <c r="EY537" i="1"/>
  <c r="EQ537" i="1"/>
  <c r="EI537" i="1"/>
  <c r="EA537" i="1"/>
  <c r="DS537" i="1"/>
  <c r="DK537" i="1"/>
  <c r="DC537" i="1"/>
  <c r="CU537" i="1"/>
  <c r="CM537" i="1"/>
  <c r="CE537" i="1"/>
  <c r="BW537" i="1"/>
  <c r="BO537" i="1"/>
  <c r="BG537" i="1"/>
  <c r="AY537" i="1"/>
  <c r="AQ537" i="1"/>
  <c r="AI537" i="1"/>
  <c r="AA537" i="1"/>
  <c r="S537" i="1"/>
  <c r="K537" i="1"/>
  <c r="C537" i="1"/>
  <c r="FT536" i="1"/>
  <c r="FL536" i="1"/>
  <c r="FD536" i="1"/>
  <c r="EV536" i="1"/>
  <c r="EN536" i="1"/>
  <c r="EF536" i="1"/>
  <c r="DX536" i="1"/>
  <c r="DP536" i="1"/>
  <c r="DH536" i="1"/>
  <c r="CZ536" i="1"/>
  <c r="CR536" i="1"/>
  <c r="CJ536" i="1"/>
  <c r="CB536" i="1"/>
  <c r="BT536" i="1"/>
  <c r="BL536" i="1"/>
  <c r="BD536" i="1"/>
  <c r="AV536" i="1"/>
  <c r="AN536" i="1"/>
  <c r="AF536" i="1"/>
  <c r="X536" i="1"/>
  <c r="P536" i="1"/>
  <c r="H536" i="1"/>
  <c r="FQ535" i="1"/>
  <c r="FI535" i="1"/>
  <c r="FA535" i="1"/>
  <c r="ES535" i="1"/>
  <c r="EK535" i="1"/>
  <c r="EC535" i="1"/>
  <c r="DU535" i="1"/>
  <c r="DM535" i="1"/>
  <c r="DE535" i="1"/>
  <c r="CW535" i="1"/>
  <c r="CO535" i="1"/>
  <c r="CG535" i="1"/>
  <c r="BY535" i="1"/>
  <c r="BQ535" i="1"/>
  <c r="BI535" i="1"/>
  <c r="BA535" i="1"/>
  <c r="AS535" i="1"/>
  <c r="AK535" i="1"/>
  <c r="AC535" i="1"/>
  <c r="U535" i="1"/>
  <c r="M535" i="1"/>
  <c r="E535" i="1"/>
  <c r="FN534" i="1"/>
  <c r="FF534" i="1"/>
  <c r="EX534" i="1"/>
  <c r="EP534" i="1"/>
  <c r="EH534" i="1"/>
  <c r="DZ534" i="1"/>
  <c r="DR534" i="1"/>
  <c r="DJ534" i="1"/>
  <c r="DB534" i="1"/>
  <c r="CT534" i="1"/>
  <c r="CL534" i="1"/>
  <c r="CD534" i="1"/>
  <c r="BV534" i="1"/>
  <c r="BN534" i="1"/>
  <c r="BF534" i="1"/>
  <c r="AX534" i="1"/>
  <c r="AP534" i="1"/>
  <c r="AH534" i="1"/>
  <c r="Z534" i="1"/>
  <c r="R534" i="1"/>
  <c r="J534" i="1"/>
  <c r="FS533" i="1"/>
  <c r="FK533" i="1"/>
  <c r="FC533" i="1"/>
  <c r="EU533" i="1"/>
  <c r="EM533" i="1"/>
  <c r="EE533" i="1"/>
  <c r="DW533" i="1"/>
  <c r="DO533" i="1"/>
  <c r="DG533" i="1"/>
  <c r="CY533" i="1"/>
  <c r="CQ533" i="1"/>
  <c r="CI533" i="1"/>
  <c r="CA533" i="1"/>
  <c r="BS533" i="1"/>
  <c r="BK533" i="1"/>
  <c r="BC533" i="1"/>
  <c r="AU533" i="1"/>
  <c r="AM533" i="1"/>
  <c r="AE533" i="1"/>
  <c r="W533" i="1"/>
  <c r="O533" i="1"/>
  <c r="G533" i="1"/>
  <c r="FP532" i="1"/>
  <c r="FH532" i="1"/>
  <c r="EZ532" i="1"/>
  <c r="ER532" i="1"/>
  <c r="EJ532" i="1"/>
  <c r="EB532" i="1"/>
  <c r="DT532" i="1"/>
  <c r="DL532" i="1"/>
  <c r="DD532" i="1"/>
  <c r="CV532" i="1"/>
  <c r="CN532" i="1"/>
  <c r="CF532" i="1"/>
  <c r="BX532" i="1"/>
  <c r="BP532" i="1"/>
  <c r="BH532" i="1"/>
  <c r="AZ532" i="1"/>
  <c r="AR532" i="1"/>
  <c r="AJ532" i="1"/>
  <c r="AB532" i="1"/>
  <c r="T532" i="1"/>
  <c r="L532" i="1"/>
  <c r="D532" i="1"/>
  <c r="FM531" i="1"/>
  <c r="FE531" i="1"/>
  <c r="EW531" i="1"/>
  <c r="EO531" i="1"/>
  <c r="EG531" i="1"/>
  <c r="DY531" i="1"/>
  <c r="DQ531" i="1"/>
  <c r="DI531" i="1"/>
  <c r="DA531" i="1"/>
  <c r="CS531" i="1"/>
  <c r="CK531" i="1"/>
  <c r="CC531" i="1"/>
  <c r="BU531" i="1"/>
  <c r="BM531" i="1"/>
  <c r="BE531" i="1"/>
  <c r="AW531" i="1"/>
  <c r="AO531" i="1"/>
  <c r="AG531" i="1"/>
  <c r="Y531" i="1"/>
  <c r="Q531" i="1"/>
  <c r="I531" i="1"/>
  <c r="FR530" i="1"/>
  <c r="FJ530" i="1"/>
  <c r="FB530" i="1"/>
  <c r="ET530" i="1"/>
  <c r="EL530" i="1"/>
  <c r="ED530" i="1"/>
  <c r="DV530" i="1"/>
  <c r="DN530" i="1"/>
  <c r="DF530" i="1"/>
  <c r="CX530" i="1"/>
  <c r="CP530" i="1"/>
  <c r="CH530" i="1"/>
  <c r="BZ530" i="1"/>
  <c r="BR530" i="1"/>
  <c r="BJ530" i="1"/>
  <c r="BB530" i="1"/>
  <c r="AT530" i="1"/>
  <c r="AD530" i="1"/>
  <c r="N530" i="1"/>
  <c r="F530" i="1"/>
  <c r="DK545" i="1"/>
  <c r="AY545" i="1"/>
  <c r="FL544" i="1"/>
  <c r="EB544" i="1"/>
  <c r="CV544" i="1"/>
  <c r="BP544" i="1"/>
  <c r="AJ544" i="1"/>
  <c r="D544" i="1"/>
  <c r="EW543" i="1"/>
  <c r="DQ543" i="1"/>
  <c r="CO543" i="1"/>
  <c r="BU543" i="1"/>
  <c r="BB543" i="1"/>
  <c r="AL543" i="1"/>
  <c r="V543" i="1"/>
  <c r="F543" i="1"/>
  <c r="FO542" i="1"/>
  <c r="EY542" i="1"/>
  <c r="EI542" i="1"/>
  <c r="DS542" i="1"/>
  <c r="DC542" i="1"/>
  <c r="CM542" i="1"/>
  <c r="BW542" i="1"/>
  <c r="BG542" i="1"/>
  <c r="AQ542" i="1"/>
  <c r="AA542" i="1"/>
  <c r="K542" i="1"/>
  <c r="FT541" i="1"/>
  <c r="FD541" i="1"/>
  <c r="EN541" i="1"/>
  <c r="DX541" i="1"/>
  <c r="DH541" i="1"/>
  <c r="CR541" i="1"/>
  <c r="CB541" i="1"/>
  <c r="BL541" i="1"/>
  <c r="AV541" i="1"/>
  <c r="AF541" i="1"/>
  <c r="P541" i="1"/>
  <c r="FI540" i="1"/>
  <c r="ES540" i="1"/>
  <c r="EC540" i="1"/>
  <c r="DM540" i="1"/>
  <c r="CW540" i="1"/>
  <c r="CG540" i="1"/>
  <c r="BQ540" i="1"/>
  <c r="BA540" i="1"/>
  <c r="AK540" i="1"/>
  <c r="U540" i="1"/>
  <c r="F540" i="1"/>
  <c r="FS539" i="1"/>
  <c r="FI539" i="1"/>
  <c r="EX539" i="1"/>
  <c r="EN539" i="1"/>
  <c r="EF539" i="1"/>
  <c r="DX539" i="1"/>
  <c r="DP539" i="1"/>
  <c r="DH539" i="1"/>
  <c r="CZ539" i="1"/>
  <c r="CR539" i="1"/>
  <c r="CJ539" i="1"/>
  <c r="CB539" i="1"/>
  <c r="BT539" i="1"/>
  <c r="BL539" i="1"/>
  <c r="BD539" i="1"/>
  <c r="AV539" i="1"/>
  <c r="AN539" i="1"/>
  <c r="AF539" i="1"/>
  <c r="X539" i="1"/>
  <c r="P539" i="1"/>
  <c r="H539" i="1"/>
  <c r="FQ538" i="1"/>
  <c r="FI538" i="1"/>
  <c r="FA538" i="1"/>
  <c r="ES538" i="1"/>
  <c r="EK538" i="1"/>
  <c r="EC538" i="1"/>
  <c r="DU538" i="1"/>
  <c r="DM538" i="1"/>
  <c r="DE538" i="1"/>
  <c r="CW538" i="1"/>
  <c r="CO538" i="1"/>
  <c r="CG538" i="1"/>
  <c r="BY538" i="1"/>
  <c r="BQ538" i="1"/>
  <c r="BI538" i="1"/>
  <c r="BA538" i="1"/>
  <c r="AS538" i="1"/>
  <c r="AK538" i="1"/>
  <c r="AC538" i="1"/>
  <c r="U538" i="1"/>
  <c r="M538" i="1"/>
  <c r="E538" i="1"/>
  <c r="FN537" i="1"/>
  <c r="FF537" i="1"/>
  <c r="EX537" i="1"/>
  <c r="EP537" i="1"/>
  <c r="EH537" i="1"/>
  <c r="DZ537" i="1"/>
  <c r="DR537" i="1"/>
  <c r="DJ537" i="1"/>
  <c r="DB537" i="1"/>
  <c r="CT537" i="1"/>
  <c r="CL537" i="1"/>
  <c r="CD537" i="1"/>
  <c r="BV537" i="1"/>
  <c r="BN537" i="1"/>
  <c r="BF537" i="1"/>
  <c r="AX537" i="1"/>
  <c r="AP537" i="1"/>
  <c r="AH537" i="1"/>
  <c r="Z537" i="1"/>
  <c r="R537" i="1"/>
  <c r="J537" i="1"/>
  <c r="FS536" i="1"/>
  <c r="FK536" i="1"/>
  <c r="FC536" i="1"/>
  <c r="EU536" i="1"/>
  <c r="EM536" i="1"/>
  <c r="EE536" i="1"/>
  <c r="DW536" i="1"/>
  <c r="DO536" i="1"/>
  <c r="DG536" i="1"/>
  <c r="CY536" i="1"/>
  <c r="CQ536" i="1"/>
  <c r="CI536" i="1"/>
  <c r="CA536" i="1"/>
  <c r="BS536" i="1"/>
  <c r="BK536" i="1"/>
  <c r="BC536" i="1"/>
  <c r="AU536" i="1"/>
  <c r="AM536" i="1"/>
  <c r="AE536" i="1"/>
  <c r="W536" i="1"/>
  <c r="O536" i="1"/>
  <c r="G536" i="1"/>
  <c r="FP535" i="1"/>
  <c r="FH535" i="1"/>
  <c r="EZ535" i="1"/>
  <c r="ER535" i="1"/>
  <c r="EJ535" i="1"/>
  <c r="EB535" i="1"/>
  <c r="DT535" i="1"/>
  <c r="DL535" i="1"/>
  <c r="DD535" i="1"/>
  <c r="CV535" i="1"/>
  <c r="CN535" i="1"/>
  <c r="CF535" i="1"/>
  <c r="BX535" i="1"/>
  <c r="BP535" i="1"/>
  <c r="BH535" i="1"/>
  <c r="AZ535" i="1"/>
  <c r="AR535" i="1"/>
  <c r="AJ535" i="1"/>
  <c r="AB535" i="1"/>
  <c r="T535" i="1"/>
  <c r="L535" i="1"/>
  <c r="D535" i="1"/>
  <c r="FM534" i="1"/>
  <c r="FE534" i="1"/>
  <c r="EW534" i="1"/>
  <c r="EO534" i="1"/>
  <c r="EG534" i="1"/>
  <c r="DY534" i="1"/>
  <c r="DQ534" i="1"/>
  <c r="DI534" i="1"/>
  <c r="DA534" i="1"/>
  <c r="CS534" i="1"/>
  <c r="CK534" i="1"/>
  <c r="CC534" i="1"/>
  <c r="BU534" i="1"/>
  <c r="BM534" i="1"/>
  <c r="BE534" i="1"/>
  <c r="AW534" i="1"/>
  <c r="AO534" i="1"/>
  <c r="AG534" i="1"/>
  <c r="Y534" i="1"/>
  <c r="Q534" i="1"/>
  <c r="I534" i="1"/>
  <c r="FR533" i="1"/>
  <c r="FJ533" i="1"/>
  <c r="FB533" i="1"/>
  <c r="ET533" i="1"/>
  <c r="EL533" i="1"/>
  <c r="ED533" i="1"/>
  <c r="DV533" i="1"/>
  <c r="DN533" i="1"/>
  <c r="DF533" i="1"/>
  <c r="CX533" i="1"/>
  <c r="CP533" i="1"/>
  <c r="CH533" i="1"/>
  <c r="BZ533" i="1"/>
  <c r="BR533" i="1"/>
  <c r="BJ533" i="1"/>
  <c r="BB533" i="1"/>
  <c r="AT533" i="1"/>
  <c r="AL533" i="1"/>
  <c r="AD533" i="1"/>
  <c r="V533" i="1"/>
  <c r="N533" i="1"/>
  <c r="F533" i="1"/>
  <c r="FO532" i="1"/>
  <c r="FG532" i="1"/>
  <c r="EY532" i="1"/>
  <c r="EQ532" i="1"/>
  <c r="EI532" i="1"/>
  <c r="EA532" i="1"/>
  <c r="DS532" i="1"/>
  <c r="DK532" i="1"/>
  <c r="DC532" i="1"/>
  <c r="CU532" i="1"/>
  <c r="CM532" i="1"/>
  <c r="CE532" i="1"/>
  <c r="BW532" i="1"/>
  <c r="BO532" i="1"/>
  <c r="BG532" i="1"/>
  <c r="AY532" i="1"/>
  <c r="AQ532" i="1"/>
  <c r="AI532" i="1"/>
  <c r="AA532" i="1"/>
  <c r="S532" i="1"/>
  <c r="K532" i="1"/>
  <c r="C532" i="1"/>
  <c r="FT531" i="1"/>
  <c r="FL531" i="1"/>
  <c r="FD531" i="1"/>
  <c r="EV531" i="1"/>
  <c r="EN531" i="1"/>
  <c r="EF531" i="1"/>
  <c r="DX531" i="1"/>
  <c r="DP531" i="1"/>
  <c r="DH531" i="1"/>
  <c r="CZ531" i="1"/>
  <c r="CR531" i="1"/>
  <c r="CJ531" i="1"/>
  <c r="CB531" i="1"/>
  <c r="BT531" i="1"/>
  <c r="BL531" i="1"/>
  <c r="BD531" i="1"/>
  <c r="AV531" i="1"/>
  <c r="AN531" i="1"/>
  <c r="AF531" i="1"/>
  <c r="X531" i="1"/>
  <c r="P531" i="1"/>
  <c r="H531" i="1"/>
  <c r="FQ530" i="1"/>
  <c r="FI530" i="1"/>
  <c r="FA530" i="1"/>
  <c r="ES530" i="1"/>
  <c r="EK530" i="1"/>
  <c r="EC530" i="1"/>
  <c r="DU530" i="1"/>
  <c r="DM530" i="1"/>
  <c r="DE530" i="1"/>
  <c r="CW530" i="1"/>
  <c r="CO530" i="1"/>
  <c r="CG530" i="1"/>
  <c r="BY530" i="1"/>
  <c r="BQ530" i="1"/>
  <c r="BI530" i="1"/>
  <c r="BA530" i="1"/>
  <c r="AS530" i="1"/>
  <c r="AK530" i="1"/>
  <c r="AC530" i="1"/>
  <c r="U530" i="1"/>
  <c r="M530" i="1"/>
  <c r="E530" i="1"/>
  <c r="FO545" i="1"/>
  <c r="DC545" i="1"/>
  <c r="AQ545" i="1"/>
  <c r="FD544" i="1"/>
  <c r="DX544" i="1"/>
  <c r="CR544" i="1"/>
  <c r="BL544" i="1"/>
  <c r="AF544" i="1"/>
  <c r="ES543" i="1"/>
  <c r="DM543" i="1"/>
  <c r="CL543" i="1"/>
  <c r="BQ543" i="1"/>
  <c r="BA543" i="1"/>
  <c r="AK543" i="1"/>
  <c r="U543" i="1"/>
  <c r="E543" i="1"/>
  <c r="FN542" i="1"/>
  <c r="EX542" i="1"/>
  <c r="EH542" i="1"/>
  <c r="DR542" i="1"/>
  <c r="DB542" i="1"/>
  <c r="CL542" i="1"/>
  <c r="BV542" i="1"/>
  <c r="BF542" i="1"/>
  <c r="AP542" i="1"/>
  <c r="Z542" i="1"/>
  <c r="J542" i="1"/>
  <c r="FS541" i="1"/>
  <c r="FC541" i="1"/>
  <c r="EM541" i="1"/>
  <c r="DW541" i="1"/>
  <c r="DG541" i="1"/>
  <c r="CQ541" i="1"/>
  <c r="CA541" i="1"/>
  <c r="BK541" i="1"/>
  <c r="AU541" i="1"/>
  <c r="AE541" i="1"/>
  <c r="O541" i="1"/>
  <c r="FH540" i="1"/>
  <c r="ER540" i="1"/>
  <c r="EB540" i="1"/>
  <c r="DL540" i="1"/>
  <c r="CV540" i="1"/>
  <c r="CF540" i="1"/>
  <c r="BP540" i="1"/>
  <c r="AZ540" i="1"/>
  <c r="AJ540" i="1"/>
  <c r="T540" i="1"/>
  <c r="E540" i="1"/>
  <c r="FR539" i="1"/>
  <c r="FG539" i="1"/>
  <c r="EW539" i="1"/>
  <c r="EM539" i="1"/>
  <c r="EE539" i="1"/>
  <c r="DW539" i="1"/>
  <c r="DO539" i="1"/>
  <c r="DG539" i="1"/>
  <c r="CY539" i="1"/>
  <c r="CQ539" i="1"/>
  <c r="CI539" i="1"/>
  <c r="CA539" i="1"/>
  <c r="BS539" i="1"/>
  <c r="BK539" i="1"/>
  <c r="BC539" i="1"/>
  <c r="AU539" i="1"/>
  <c r="AM539" i="1"/>
  <c r="AE539" i="1"/>
  <c r="W539" i="1"/>
  <c r="O539" i="1"/>
  <c r="G539" i="1"/>
  <c r="FP538" i="1"/>
  <c r="FH538" i="1"/>
  <c r="EZ538" i="1"/>
  <c r="ER538" i="1"/>
  <c r="EJ538" i="1"/>
  <c r="EB538" i="1"/>
  <c r="DT538" i="1"/>
  <c r="DL538" i="1"/>
  <c r="DD538" i="1"/>
  <c r="CV538" i="1"/>
  <c r="CN538" i="1"/>
  <c r="CF538" i="1"/>
  <c r="BX538" i="1"/>
  <c r="BP538" i="1"/>
  <c r="BH538" i="1"/>
  <c r="AZ538" i="1"/>
  <c r="AR538" i="1"/>
  <c r="AJ538" i="1"/>
  <c r="AB538" i="1"/>
  <c r="T538" i="1"/>
  <c r="L538" i="1"/>
  <c r="D538" i="1"/>
  <c r="FM537" i="1"/>
  <c r="FE537" i="1"/>
  <c r="EW537" i="1"/>
  <c r="EO537" i="1"/>
  <c r="EG537" i="1"/>
  <c r="DY537" i="1"/>
  <c r="DQ537" i="1"/>
  <c r="DI537" i="1"/>
  <c r="DA537" i="1"/>
  <c r="CS537" i="1"/>
  <c r="CK537" i="1"/>
  <c r="CC537" i="1"/>
  <c r="BU537" i="1"/>
  <c r="BM537" i="1"/>
  <c r="BE537" i="1"/>
  <c r="AW537" i="1"/>
  <c r="AO537" i="1"/>
  <c r="AG537" i="1"/>
  <c r="Y537" i="1"/>
  <c r="Q537" i="1"/>
  <c r="I537" i="1"/>
  <c r="FR536" i="1"/>
  <c r="FJ536" i="1"/>
  <c r="FB536" i="1"/>
  <c r="ET536" i="1"/>
  <c r="EL536" i="1"/>
  <c r="ED536" i="1"/>
  <c r="DV536" i="1"/>
  <c r="DN536" i="1"/>
  <c r="DF536" i="1"/>
  <c r="CX536" i="1"/>
  <c r="CP536" i="1"/>
  <c r="CH536" i="1"/>
  <c r="BZ536" i="1"/>
  <c r="BR536" i="1"/>
  <c r="BJ536" i="1"/>
  <c r="BB536" i="1"/>
  <c r="AT536" i="1"/>
  <c r="AL536" i="1"/>
  <c r="AD536" i="1"/>
  <c r="V536" i="1"/>
  <c r="N536" i="1"/>
  <c r="F536" i="1"/>
  <c r="FO535" i="1"/>
  <c r="FG535" i="1"/>
  <c r="EY535" i="1"/>
  <c r="EQ535" i="1"/>
  <c r="EI535" i="1"/>
  <c r="EA535" i="1"/>
  <c r="DS535" i="1"/>
  <c r="DK535" i="1"/>
  <c r="DC535" i="1"/>
  <c r="CU535" i="1"/>
  <c r="CM535" i="1"/>
  <c r="CE535" i="1"/>
  <c r="BW535" i="1"/>
  <c r="BO535" i="1"/>
  <c r="BG535" i="1"/>
  <c r="AY535" i="1"/>
  <c r="AQ535" i="1"/>
  <c r="AI535" i="1"/>
  <c r="AA535" i="1"/>
  <c r="S535" i="1"/>
  <c r="K535" i="1"/>
  <c r="C535" i="1"/>
  <c r="FT534" i="1"/>
  <c r="FL534" i="1"/>
  <c r="FD534" i="1"/>
  <c r="EV534" i="1"/>
  <c r="EN534" i="1"/>
  <c r="EF534" i="1"/>
  <c r="DX534" i="1"/>
  <c r="DP534" i="1"/>
  <c r="DH534" i="1"/>
  <c r="CZ534" i="1"/>
  <c r="CR534" i="1"/>
  <c r="CJ534" i="1"/>
  <c r="CB534" i="1"/>
  <c r="BT534" i="1"/>
  <c r="BL534" i="1"/>
  <c r="BD534" i="1"/>
  <c r="AV534" i="1"/>
  <c r="AN534" i="1"/>
  <c r="AF534" i="1"/>
  <c r="X534" i="1"/>
  <c r="P534" i="1"/>
  <c r="H534" i="1"/>
  <c r="FQ533" i="1"/>
  <c r="FI533" i="1"/>
  <c r="FA533" i="1"/>
  <c r="ES533" i="1"/>
  <c r="EK533" i="1"/>
  <c r="EC533" i="1"/>
  <c r="DU533" i="1"/>
  <c r="DM533" i="1"/>
  <c r="DE533" i="1"/>
  <c r="CW533" i="1"/>
  <c r="CO533" i="1"/>
  <c r="CG533" i="1"/>
  <c r="BY533" i="1"/>
  <c r="BQ533" i="1"/>
  <c r="BI533" i="1"/>
  <c r="BA533" i="1"/>
  <c r="AS533" i="1"/>
  <c r="AK533" i="1"/>
  <c r="AC533" i="1"/>
  <c r="U533" i="1"/>
  <c r="M533" i="1"/>
  <c r="E533" i="1"/>
  <c r="FN532" i="1"/>
  <c r="FF532" i="1"/>
  <c r="EX532" i="1"/>
  <c r="EP532" i="1"/>
  <c r="EH532" i="1"/>
  <c r="DZ532" i="1"/>
  <c r="DR532" i="1"/>
  <c r="DJ532" i="1"/>
  <c r="DB532" i="1"/>
  <c r="CT532" i="1"/>
  <c r="CL532" i="1"/>
  <c r="CD532" i="1"/>
  <c r="BV532" i="1"/>
  <c r="BN532" i="1"/>
  <c r="BF532" i="1"/>
  <c r="AX532" i="1"/>
  <c r="AP532" i="1"/>
  <c r="AH532" i="1"/>
  <c r="Z532" i="1"/>
  <c r="R532" i="1"/>
  <c r="J532" i="1"/>
  <c r="FS531" i="1"/>
  <c r="FK531" i="1"/>
  <c r="FC531" i="1"/>
  <c r="EU531" i="1"/>
  <c r="EM531" i="1"/>
  <c r="EE531" i="1"/>
  <c r="DW531" i="1"/>
  <c r="DO531" i="1"/>
  <c r="DG531" i="1"/>
  <c r="CY531" i="1"/>
  <c r="CQ531" i="1"/>
  <c r="CI531" i="1"/>
  <c r="CA531" i="1"/>
  <c r="BS531" i="1"/>
  <c r="BK531" i="1"/>
  <c r="BC531" i="1"/>
  <c r="AU531" i="1"/>
  <c r="AM531" i="1"/>
  <c r="AE531" i="1"/>
  <c r="W531" i="1"/>
  <c r="O531" i="1"/>
  <c r="G531" i="1"/>
  <c r="FP530" i="1"/>
  <c r="FH530" i="1"/>
  <c r="EZ530" i="1"/>
  <c r="ER530" i="1"/>
  <c r="EJ530" i="1"/>
  <c r="EB530" i="1"/>
  <c r="DT530" i="1"/>
  <c r="DL530" i="1"/>
  <c r="DD530" i="1"/>
  <c r="CV530" i="1"/>
  <c r="CN530" i="1"/>
  <c r="CF530" i="1"/>
  <c r="BX530" i="1"/>
  <c r="BP530" i="1"/>
  <c r="BH530" i="1"/>
  <c r="AZ530" i="1"/>
  <c r="AR530" i="1"/>
  <c r="AJ530" i="1"/>
  <c r="AB530" i="1"/>
  <c r="T530" i="1"/>
  <c r="L530" i="1"/>
  <c r="D530" i="1"/>
  <c r="Q530" i="1"/>
  <c r="FG545" i="1"/>
  <c r="CU545" i="1"/>
  <c r="AI545" i="1"/>
  <c r="EZ544" i="1"/>
  <c r="DT544" i="1"/>
  <c r="CN544" i="1"/>
  <c r="BH544" i="1"/>
  <c r="AB544" i="1"/>
  <c r="EO543" i="1"/>
  <c r="DI543" i="1"/>
  <c r="CK543" i="1"/>
  <c r="BN543" i="1"/>
  <c r="AX543" i="1"/>
  <c r="AH543" i="1"/>
  <c r="R543" i="1"/>
  <c r="FK542" i="1"/>
  <c r="EU542" i="1"/>
  <c r="EE542" i="1"/>
  <c r="DO542" i="1"/>
  <c r="CY542" i="1"/>
  <c r="CI542" i="1"/>
  <c r="BS542" i="1"/>
  <c r="BC542" i="1"/>
  <c r="AM542" i="1"/>
  <c r="W542" i="1"/>
  <c r="G542" i="1"/>
  <c r="FP541" i="1"/>
  <c r="EZ541" i="1"/>
  <c r="EJ541" i="1"/>
  <c r="DT541" i="1"/>
  <c r="DD541" i="1"/>
  <c r="CN541" i="1"/>
  <c r="BX541" i="1"/>
  <c r="BH541" i="1"/>
  <c r="AR541" i="1"/>
  <c r="AB541" i="1"/>
  <c r="L541" i="1"/>
  <c r="FE540" i="1"/>
  <c r="EO540" i="1"/>
  <c r="DY540" i="1"/>
  <c r="DI540" i="1"/>
  <c r="CS540" i="1"/>
  <c r="CC540" i="1"/>
  <c r="BM540" i="1"/>
  <c r="AW540" i="1"/>
  <c r="AG540" i="1"/>
  <c r="Q540" i="1"/>
  <c r="D540" i="1"/>
  <c r="FQ539" i="1"/>
  <c r="FF539" i="1"/>
  <c r="EU539" i="1"/>
  <c r="EL539" i="1"/>
  <c r="ED539" i="1"/>
  <c r="DV539" i="1"/>
  <c r="DN539" i="1"/>
  <c r="DF539" i="1"/>
  <c r="CX539" i="1"/>
  <c r="CP539" i="1"/>
  <c r="CH539" i="1"/>
  <c r="BZ539" i="1"/>
  <c r="BR539" i="1"/>
  <c r="BJ539" i="1"/>
  <c r="BB539" i="1"/>
  <c r="AT539" i="1"/>
  <c r="AL539" i="1"/>
  <c r="AD539" i="1"/>
  <c r="V539" i="1"/>
  <c r="N539" i="1"/>
  <c r="F539" i="1"/>
  <c r="FO538" i="1"/>
  <c r="FG538" i="1"/>
  <c r="EY538" i="1"/>
  <c r="EQ538" i="1"/>
  <c r="EI538" i="1"/>
  <c r="EA538" i="1"/>
  <c r="DS538" i="1"/>
  <c r="DK538" i="1"/>
  <c r="DC538" i="1"/>
  <c r="CU538" i="1"/>
  <c r="CM538" i="1"/>
  <c r="CE538" i="1"/>
  <c r="BW538" i="1"/>
  <c r="BO538" i="1"/>
  <c r="BG538" i="1"/>
  <c r="AY538" i="1"/>
  <c r="AQ538" i="1"/>
  <c r="AI538" i="1"/>
  <c r="AA538" i="1"/>
  <c r="S538" i="1"/>
  <c r="K538" i="1"/>
  <c r="C538" i="1"/>
  <c r="FT537" i="1"/>
  <c r="FL537" i="1"/>
  <c r="FD537" i="1"/>
  <c r="EV537" i="1"/>
  <c r="EN537" i="1"/>
  <c r="EF537" i="1"/>
  <c r="DX537" i="1"/>
  <c r="DP537" i="1"/>
  <c r="DH537" i="1"/>
  <c r="CZ537" i="1"/>
  <c r="CR537" i="1"/>
  <c r="CJ537" i="1"/>
  <c r="CB537" i="1"/>
  <c r="BT537" i="1"/>
  <c r="BL537" i="1"/>
  <c r="BD537" i="1"/>
  <c r="AV537" i="1"/>
  <c r="AN537" i="1"/>
  <c r="AF537" i="1"/>
  <c r="X537" i="1"/>
  <c r="P537" i="1"/>
  <c r="H537" i="1"/>
  <c r="FQ536" i="1"/>
  <c r="FI536" i="1"/>
  <c r="FA536" i="1"/>
  <c r="ES536" i="1"/>
  <c r="EK536" i="1"/>
  <c r="EC536" i="1"/>
  <c r="DU536" i="1"/>
  <c r="DM536" i="1"/>
  <c r="DE536" i="1"/>
  <c r="CW536" i="1"/>
  <c r="CO536" i="1"/>
  <c r="CG536" i="1"/>
  <c r="BY536" i="1"/>
  <c r="BQ536" i="1"/>
  <c r="BI536" i="1"/>
  <c r="BA536" i="1"/>
  <c r="AS536" i="1"/>
  <c r="AK536" i="1"/>
  <c r="AC536" i="1"/>
  <c r="U536" i="1"/>
  <c r="M536" i="1"/>
  <c r="E536" i="1"/>
  <c r="FN535" i="1"/>
  <c r="FF535" i="1"/>
  <c r="EX535" i="1"/>
  <c r="EP535" i="1"/>
  <c r="EH535" i="1"/>
  <c r="DZ535" i="1"/>
  <c r="DR535" i="1"/>
  <c r="DJ535" i="1"/>
  <c r="DB535" i="1"/>
  <c r="CT535" i="1"/>
  <c r="CL535" i="1"/>
  <c r="CD535" i="1"/>
  <c r="BV535" i="1"/>
  <c r="BN535" i="1"/>
  <c r="BF535" i="1"/>
  <c r="AX535" i="1"/>
  <c r="AP535" i="1"/>
  <c r="AH535" i="1"/>
  <c r="Z535" i="1"/>
  <c r="R535" i="1"/>
  <c r="J535" i="1"/>
  <c r="FS534" i="1"/>
  <c r="FK534" i="1"/>
  <c r="FC534" i="1"/>
  <c r="EU534" i="1"/>
  <c r="EM534" i="1"/>
  <c r="EE534" i="1"/>
  <c r="DW534" i="1"/>
  <c r="DO534" i="1"/>
  <c r="DG534" i="1"/>
  <c r="CY534" i="1"/>
  <c r="CQ534" i="1"/>
  <c r="CI534" i="1"/>
  <c r="CA534" i="1"/>
  <c r="BS534" i="1"/>
  <c r="BK534" i="1"/>
  <c r="BC534" i="1"/>
  <c r="AU534" i="1"/>
  <c r="AM534" i="1"/>
  <c r="AE534" i="1"/>
  <c r="W534" i="1"/>
  <c r="O534" i="1"/>
  <c r="G534" i="1"/>
  <c r="FP533" i="1"/>
  <c r="FH533" i="1"/>
  <c r="EZ533" i="1"/>
  <c r="ER533" i="1"/>
  <c r="EJ533" i="1"/>
  <c r="EB533" i="1"/>
  <c r="DT533" i="1"/>
  <c r="DL533" i="1"/>
  <c r="DD533" i="1"/>
  <c r="CV533" i="1"/>
  <c r="CN533" i="1"/>
  <c r="CF533" i="1"/>
  <c r="BX533" i="1"/>
  <c r="BP533" i="1"/>
  <c r="BH533" i="1"/>
  <c r="AZ533" i="1"/>
  <c r="AR533" i="1"/>
  <c r="AJ533" i="1"/>
  <c r="AB533" i="1"/>
  <c r="T533" i="1"/>
  <c r="L533" i="1"/>
  <c r="D533" i="1"/>
  <c r="FM532" i="1"/>
  <c r="FE532" i="1"/>
  <c r="EW532" i="1"/>
  <c r="EO532" i="1"/>
  <c r="EG532" i="1"/>
  <c r="DY532" i="1"/>
  <c r="DQ532" i="1"/>
  <c r="DI532" i="1"/>
  <c r="DA532" i="1"/>
  <c r="CS532" i="1"/>
  <c r="CK532" i="1"/>
  <c r="CC532" i="1"/>
  <c r="BU532" i="1"/>
  <c r="BM532" i="1"/>
  <c r="BE532" i="1"/>
  <c r="AW532" i="1"/>
  <c r="AO532" i="1"/>
  <c r="AG532" i="1"/>
  <c r="Y532" i="1"/>
  <c r="Q532" i="1"/>
  <c r="I532" i="1"/>
  <c r="FR531" i="1"/>
  <c r="FJ531" i="1"/>
  <c r="FB531" i="1"/>
  <c r="ET531" i="1"/>
  <c r="EL531" i="1"/>
  <c r="ED531" i="1"/>
  <c r="DV531" i="1"/>
  <c r="DN531" i="1"/>
  <c r="DF531" i="1"/>
  <c r="CX531" i="1"/>
  <c r="CP531" i="1"/>
  <c r="CH531" i="1"/>
  <c r="BZ531" i="1"/>
  <c r="BR531" i="1"/>
  <c r="BJ531" i="1"/>
  <c r="BB531" i="1"/>
  <c r="AT531" i="1"/>
  <c r="AL531" i="1"/>
  <c r="AD531" i="1"/>
  <c r="V531" i="1"/>
  <c r="N531" i="1"/>
  <c r="F531" i="1"/>
  <c r="FO530" i="1"/>
  <c r="FG530" i="1"/>
  <c r="EY530" i="1"/>
  <c r="EQ530" i="1"/>
  <c r="EI530" i="1"/>
  <c r="EA530" i="1"/>
  <c r="DS530" i="1"/>
  <c r="DK530" i="1"/>
  <c r="DC530" i="1"/>
  <c r="CU530" i="1"/>
  <c r="CM530" i="1"/>
  <c r="CE530" i="1"/>
  <c r="BW530" i="1"/>
  <c r="BO530" i="1"/>
  <c r="BG530" i="1"/>
  <c r="AY530" i="1"/>
  <c r="AQ530" i="1"/>
  <c r="AI530" i="1"/>
  <c r="AA530" i="1"/>
  <c r="S530" i="1"/>
  <c r="K530" i="1"/>
  <c r="C530" i="1"/>
  <c r="D531" i="1"/>
  <c r="I530" i="1"/>
  <c r="CE223" i="1"/>
  <c r="FH224" i="1"/>
  <c r="O227" i="1"/>
  <c r="EB230" i="1"/>
  <c r="FR233" i="1"/>
  <c r="CG238" i="1"/>
  <c r="AA223" i="1"/>
  <c r="CM223" i="1"/>
  <c r="EY223" i="1"/>
  <c r="AA224" i="1"/>
  <c r="CV224" i="1"/>
  <c r="FQ224" i="1"/>
  <c r="CC225" i="1"/>
  <c r="C226" i="1"/>
  <c r="DC226" i="1"/>
  <c r="AC227" i="1"/>
  <c r="EV227" i="1"/>
  <c r="DX228" i="1"/>
  <c r="EK229" i="1"/>
  <c r="EY230" i="1"/>
  <c r="FN231" i="1"/>
  <c r="P234" i="1"/>
  <c r="AE235" i="1"/>
  <c r="AS236" i="1"/>
  <c r="BN237" i="1"/>
  <c r="DI238" i="1"/>
  <c r="K240" i="1"/>
  <c r="AI223" i="1"/>
  <c r="CU223" i="1"/>
  <c r="FG223" i="1"/>
  <c r="AJ224" i="1"/>
  <c r="DE224" i="1"/>
  <c r="CQ225" i="1"/>
  <c r="R226" i="1"/>
  <c r="DQ226" i="1"/>
  <c r="AN227" i="1"/>
  <c r="FL227" i="1"/>
  <c r="EU228" i="1"/>
  <c r="FJ229" i="1"/>
  <c r="L232" i="1"/>
  <c r="AB233" i="1"/>
  <c r="AO234" i="1"/>
  <c r="BB235" i="1"/>
  <c r="BR236" i="1"/>
  <c r="CP237" i="1"/>
  <c r="EK238" i="1"/>
  <c r="BJ240" i="1"/>
  <c r="S223" i="1"/>
  <c r="CM224" i="1"/>
  <c r="CO226" i="1"/>
  <c r="DL229" i="1"/>
  <c r="FB232" i="1"/>
  <c r="AL237" i="1"/>
  <c r="AQ223" i="1"/>
  <c r="DC223" i="1"/>
  <c r="FO223" i="1"/>
  <c r="AS224" i="1"/>
  <c r="DN224" i="1"/>
  <c r="M225" i="1"/>
  <c r="DE225" i="1"/>
  <c r="AC226" i="1"/>
  <c r="EB226" i="1"/>
  <c r="BD227" i="1"/>
  <c r="E228" i="1"/>
  <c r="FT228" i="1"/>
  <c r="H230" i="1"/>
  <c r="X231" i="1"/>
  <c r="AK232" i="1"/>
  <c r="AX233" i="1"/>
  <c r="BN234" i="1"/>
  <c r="CA235" i="1"/>
  <c r="CO236" i="1"/>
  <c r="DT237" i="1"/>
  <c r="FM238" i="1"/>
  <c r="CZ242" i="1"/>
  <c r="FP358" i="1"/>
  <c r="FH358" i="1"/>
  <c r="EZ358" i="1"/>
  <c r="ER358" i="1"/>
  <c r="EJ358" i="1"/>
  <c r="EB358" i="1"/>
  <c r="DT358" i="1"/>
  <c r="DT360" i="1" s="1"/>
  <c r="DL358" i="1"/>
  <c r="DL360" i="1" s="1"/>
  <c r="DD358" i="1"/>
  <c r="DD360" i="1" s="1"/>
  <c r="CV358" i="1"/>
  <c r="CV360" i="1" s="1"/>
  <c r="CN358" i="1"/>
  <c r="CN360" i="1" s="1"/>
  <c r="CF358" i="1"/>
  <c r="CF360" i="1" s="1"/>
  <c r="BX358" i="1"/>
  <c r="BX360" i="1" s="1"/>
  <c r="BP358" i="1"/>
  <c r="BP360" i="1" s="1"/>
  <c r="BH358" i="1"/>
  <c r="BH360" i="1" s="1"/>
  <c r="AZ358" i="1"/>
  <c r="AZ360" i="1" s="1"/>
  <c r="AR358" i="1"/>
  <c r="AR360" i="1" s="1"/>
  <c r="AJ358" i="1"/>
  <c r="AJ360" i="1" s="1"/>
  <c r="AB358" i="1"/>
  <c r="AB360" i="1" s="1"/>
  <c r="T358" i="1"/>
  <c r="T360" i="1" s="1"/>
  <c r="L358" i="1"/>
  <c r="L360" i="1" s="1"/>
  <c r="D358" i="1"/>
  <c r="D360" i="1" s="1"/>
  <c r="FF358" i="1"/>
  <c r="EX358" i="1"/>
  <c r="EH358" i="1"/>
  <c r="DJ358" i="1"/>
  <c r="DJ360" i="1" s="1"/>
  <c r="CT358" i="1"/>
  <c r="CT360" i="1" s="1"/>
  <c r="CL358" i="1"/>
  <c r="CL360" i="1" s="1"/>
  <c r="BN358" i="1"/>
  <c r="BN360" i="1" s="1"/>
  <c r="AX358" i="1"/>
  <c r="AX360" i="1" s="1"/>
  <c r="Z358" i="1"/>
  <c r="Z360" i="1" s="1"/>
  <c r="EO358" i="1"/>
  <c r="DY358" i="1"/>
  <c r="DY360" i="1" s="1"/>
  <c r="DA358" i="1"/>
  <c r="DA360" i="1" s="1"/>
  <c r="CC358" i="1"/>
  <c r="CC360" i="1" s="1"/>
  <c r="BE358" i="1"/>
  <c r="BE360" i="1" s="1"/>
  <c r="AO358" i="1"/>
  <c r="AO360" i="1" s="1"/>
  <c r="Q358" i="1"/>
  <c r="Q360" i="1" s="1"/>
  <c r="FT358" i="1"/>
  <c r="FL358" i="1"/>
  <c r="EV358" i="1"/>
  <c r="EN358" i="1"/>
  <c r="DX358" i="1"/>
  <c r="DX360" i="1" s="1"/>
  <c r="CZ358" i="1"/>
  <c r="CZ360" i="1" s="1"/>
  <c r="CJ358" i="1"/>
  <c r="CJ360" i="1" s="1"/>
  <c r="BL358" i="1"/>
  <c r="BL360" i="1" s="1"/>
  <c r="AV358" i="1"/>
  <c r="AV360" i="1" s="1"/>
  <c r="AF358" i="1"/>
  <c r="AF360" i="1" s="1"/>
  <c r="P358" i="1"/>
  <c r="P360" i="1" s="1"/>
  <c r="FC358" i="1"/>
  <c r="EE358" i="1"/>
  <c r="DO358" i="1"/>
  <c r="DO360" i="1" s="1"/>
  <c r="CQ358" i="1"/>
  <c r="CQ360" i="1" s="1"/>
  <c r="BK358" i="1"/>
  <c r="BK360" i="1" s="1"/>
  <c r="AE358" i="1"/>
  <c r="AE360" i="1" s="1"/>
  <c r="FB358" i="1"/>
  <c r="ED358" i="1"/>
  <c r="CP358" i="1"/>
  <c r="CP360" i="1" s="1"/>
  <c r="BB358" i="1"/>
  <c r="BB360" i="1" s="1"/>
  <c r="V358" i="1"/>
  <c r="V360" i="1" s="1"/>
  <c r="EK358" i="1"/>
  <c r="CO358" i="1"/>
  <c r="CO360" i="1" s="1"/>
  <c r="AS358" i="1"/>
  <c r="AS360" i="1" s="1"/>
  <c r="FO358" i="1"/>
  <c r="FG358" i="1"/>
  <c r="EY358" i="1"/>
  <c r="EQ358" i="1"/>
  <c r="EI358" i="1"/>
  <c r="EA358" i="1"/>
  <c r="EA360" i="1" s="1"/>
  <c r="DS358" i="1"/>
  <c r="DS360" i="1" s="1"/>
  <c r="DK358" i="1"/>
  <c r="DK360" i="1" s="1"/>
  <c r="DC358" i="1"/>
  <c r="DC360" i="1" s="1"/>
  <c r="CU358" i="1"/>
  <c r="CU360" i="1" s="1"/>
  <c r="CM358" i="1"/>
  <c r="CM360" i="1" s="1"/>
  <c r="CE358" i="1"/>
  <c r="CE360" i="1" s="1"/>
  <c r="BW358" i="1"/>
  <c r="BW360" i="1" s="1"/>
  <c r="BO358" i="1"/>
  <c r="BO360" i="1" s="1"/>
  <c r="BG358" i="1"/>
  <c r="BG360" i="1" s="1"/>
  <c r="AY358" i="1"/>
  <c r="AY360" i="1" s="1"/>
  <c r="AQ358" i="1"/>
  <c r="AQ360" i="1" s="1"/>
  <c r="AI358" i="1"/>
  <c r="AI360" i="1" s="1"/>
  <c r="AA358" i="1"/>
  <c r="AA360" i="1" s="1"/>
  <c r="S358" i="1"/>
  <c r="S360" i="1" s="1"/>
  <c r="K358" i="1"/>
  <c r="K360" i="1" s="1"/>
  <c r="FN358" i="1"/>
  <c r="EP358" i="1"/>
  <c r="DR358" i="1"/>
  <c r="DR360" i="1" s="1"/>
  <c r="DB358" i="1"/>
  <c r="DB360" i="1" s="1"/>
  <c r="CD358" i="1"/>
  <c r="CD360" i="1" s="1"/>
  <c r="BF358" i="1"/>
  <c r="BF360" i="1" s="1"/>
  <c r="AH358" i="1"/>
  <c r="AH360" i="1" s="1"/>
  <c r="R358" i="1"/>
  <c r="R360" i="1" s="1"/>
  <c r="FM358" i="1"/>
  <c r="FE358" i="1"/>
  <c r="EG358" i="1"/>
  <c r="DI358" i="1"/>
  <c r="DI360" i="1" s="1"/>
  <c r="CK358" i="1"/>
  <c r="CK360" i="1" s="1"/>
  <c r="BM358" i="1"/>
  <c r="BM360" i="1" s="1"/>
  <c r="AG358" i="1"/>
  <c r="AG360" i="1" s="1"/>
  <c r="DW358" i="1"/>
  <c r="DW360" i="1" s="1"/>
  <c r="CA358" i="1"/>
  <c r="CA360" i="1" s="1"/>
  <c r="AU358" i="1"/>
  <c r="AU360" i="1" s="1"/>
  <c r="W358" i="1"/>
  <c r="W360" i="1" s="1"/>
  <c r="ET358" i="1"/>
  <c r="DF358" i="1"/>
  <c r="DF360" i="1" s="1"/>
  <c r="CH358" i="1"/>
  <c r="CH360" i="1" s="1"/>
  <c r="BJ358" i="1"/>
  <c r="BJ360" i="1" s="1"/>
  <c r="AL358" i="1"/>
  <c r="AL360" i="1" s="1"/>
  <c r="N358" i="1"/>
  <c r="N360" i="1" s="1"/>
  <c r="FQ358" i="1"/>
  <c r="EC358" i="1"/>
  <c r="CG358" i="1"/>
  <c r="CG360" i="1" s="1"/>
  <c r="AK358" i="1"/>
  <c r="AK360" i="1" s="1"/>
  <c r="DZ358" i="1"/>
  <c r="DZ360" i="1" s="1"/>
  <c r="BV358" i="1"/>
  <c r="BV360" i="1" s="1"/>
  <c r="AP358" i="1"/>
  <c r="AP360" i="1" s="1"/>
  <c r="J358" i="1"/>
  <c r="J360" i="1" s="1"/>
  <c r="EW358" i="1"/>
  <c r="DQ358" i="1"/>
  <c r="DQ360" i="1" s="1"/>
  <c r="CS358" i="1"/>
  <c r="CS360" i="1" s="1"/>
  <c r="BU358" i="1"/>
  <c r="BU360" i="1" s="1"/>
  <c r="AW358" i="1"/>
  <c r="AW360" i="1" s="1"/>
  <c r="Y358" i="1"/>
  <c r="Y360" i="1" s="1"/>
  <c r="FD358" i="1"/>
  <c r="EF358" i="1"/>
  <c r="DH358" i="1"/>
  <c r="DH360" i="1" s="1"/>
  <c r="CR358" i="1"/>
  <c r="CR360" i="1" s="1"/>
  <c r="BT358" i="1"/>
  <c r="BT360" i="1" s="1"/>
  <c r="BD358" i="1"/>
  <c r="BD360" i="1" s="1"/>
  <c r="X358" i="1"/>
  <c r="X360" i="1" s="1"/>
  <c r="FK358" i="1"/>
  <c r="EM358" i="1"/>
  <c r="DG358" i="1"/>
  <c r="DG360" i="1" s="1"/>
  <c r="CI358" i="1"/>
  <c r="CI360" i="1" s="1"/>
  <c r="BC358" i="1"/>
  <c r="BC360" i="1" s="1"/>
  <c r="G358" i="1"/>
  <c r="G360" i="1" s="1"/>
  <c r="FR358" i="1"/>
  <c r="EL358" i="1"/>
  <c r="CX358" i="1"/>
  <c r="CX360" i="1" s="1"/>
  <c r="BR358" i="1"/>
  <c r="BR360" i="1" s="1"/>
  <c r="F358" i="1"/>
  <c r="F360" i="1" s="1"/>
  <c r="FA358" i="1"/>
  <c r="DU358" i="1"/>
  <c r="DU360" i="1" s="1"/>
  <c r="BY358" i="1"/>
  <c r="BY360" i="1" s="1"/>
  <c r="U358" i="1"/>
  <c r="U360" i="1" s="1"/>
  <c r="I358" i="1"/>
  <c r="I360" i="1" s="1"/>
  <c r="DP358" i="1"/>
  <c r="DP360" i="1" s="1"/>
  <c r="CB358" i="1"/>
  <c r="CB360" i="1" s="1"/>
  <c r="AN358" i="1"/>
  <c r="AN360" i="1" s="1"/>
  <c r="H358" i="1"/>
  <c r="H360" i="1" s="1"/>
  <c r="FS358" i="1"/>
  <c r="EU358" i="1"/>
  <c r="CY358" i="1"/>
  <c r="CY360" i="1" s="1"/>
  <c r="BS358" i="1"/>
  <c r="BS360" i="1" s="1"/>
  <c r="O358" i="1"/>
  <c r="O360" i="1" s="1"/>
  <c r="FJ358" i="1"/>
  <c r="DN358" i="1"/>
  <c r="DN360" i="1" s="1"/>
  <c r="BZ358" i="1"/>
  <c r="BZ360" i="1" s="1"/>
  <c r="AD358" i="1"/>
  <c r="AD360" i="1" s="1"/>
  <c r="FI358" i="1"/>
  <c r="DM358" i="1"/>
  <c r="DM360" i="1" s="1"/>
  <c r="BQ358" i="1"/>
  <c r="BQ360" i="1" s="1"/>
  <c r="M358" i="1"/>
  <c r="M360" i="1" s="1"/>
  <c r="AM358" i="1"/>
  <c r="AM360" i="1" s="1"/>
  <c r="AT358" i="1"/>
  <c r="AT360" i="1" s="1"/>
  <c r="CW358" i="1"/>
  <c r="CW360" i="1" s="1"/>
  <c r="AC358" i="1"/>
  <c r="AC360" i="1" s="1"/>
  <c r="DV358" i="1"/>
  <c r="DV360" i="1" s="1"/>
  <c r="ES358" i="1"/>
  <c r="DE358" i="1"/>
  <c r="DE360" i="1" s="1"/>
  <c r="BI358" i="1"/>
  <c r="BI360" i="1" s="1"/>
  <c r="E358" i="1"/>
  <c r="E360" i="1" s="1"/>
  <c r="BA358" i="1"/>
  <c r="BA360" i="1" s="1"/>
  <c r="FQ225" i="1"/>
  <c r="AY223" i="1"/>
  <c r="DK223" i="1"/>
  <c r="BB224" i="1"/>
  <c r="DW224" i="1"/>
  <c r="W225" i="1"/>
  <c r="DP225" i="1"/>
  <c r="AQ226" i="1"/>
  <c r="EP226" i="1"/>
  <c r="BT227" i="1"/>
  <c r="W228" i="1"/>
  <c r="T229" i="1"/>
  <c r="AG230" i="1"/>
  <c r="AU231" i="1"/>
  <c r="BJ232" i="1"/>
  <c r="BX233" i="1"/>
  <c r="CK234" i="1"/>
  <c r="CZ235" i="1"/>
  <c r="DN236" i="1"/>
  <c r="ET237" i="1"/>
  <c r="W239" i="1"/>
  <c r="I241" i="1"/>
  <c r="BG223" i="1"/>
  <c r="DS223" i="1"/>
  <c r="G223" i="1"/>
  <c r="BK224" i="1"/>
  <c r="EF224" i="1"/>
  <c r="AG225" i="1"/>
  <c r="ED225" i="1"/>
  <c r="BE226" i="1"/>
  <c r="FA226" i="1"/>
  <c r="CJ227" i="1"/>
  <c r="AO228" i="1"/>
  <c r="AQ229" i="1"/>
  <c r="BG230" i="1"/>
  <c r="BT231" i="1"/>
  <c r="CG232" i="1"/>
  <c r="CW233" i="1"/>
  <c r="DJ234" i="1"/>
  <c r="DW235" i="1"/>
  <c r="EM236" i="1"/>
  <c r="BC239" i="1"/>
  <c r="BU241" i="1"/>
  <c r="EQ223" i="1"/>
  <c r="BR225" i="1"/>
  <c r="EF227" i="1"/>
  <c r="EO231" i="1"/>
  <c r="F235" i="1"/>
  <c r="EY239" i="1"/>
  <c r="BO223" i="1"/>
  <c r="EA223" i="1"/>
  <c r="C224" i="1"/>
  <c r="BT224" i="1"/>
  <c r="EP224" i="1"/>
  <c r="AS225" i="1"/>
  <c r="EO225" i="1"/>
  <c r="BP226" i="1"/>
  <c r="FO226" i="1"/>
  <c r="CZ227" i="1"/>
  <c r="BG228" i="1"/>
  <c r="BP229" i="1"/>
  <c r="CC230" i="1"/>
  <c r="CS231" i="1"/>
  <c r="DF232" i="1"/>
  <c r="DT233" i="1"/>
  <c r="EI234" i="1"/>
  <c r="EV235" i="1"/>
  <c r="FJ236" i="1"/>
  <c r="AC238" i="1"/>
  <c r="CK239" i="1"/>
  <c r="EK241" i="1"/>
  <c r="S224" i="1"/>
  <c r="CY228" i="1"/>
  <c r="S236" i="1"/>
  <c r="BW223" i="1"/>
  <c r="EI223" i="1"/>
  <c r="K224" i="1"/>
  <c r="CD224" i="1"/>
  <c r="EY224" i="1"/>
  <c r="BD225" i="1"/>
  <c r="FC225" i="1"/>
  <c r="CD226" i="1"/>
  <c r="D227" i="1"/>
  <c r="DP227" i="1"/>
  <c r="BZ228" i="1"/>
  <c r="CO229" i="1"/>
  <c r="DC230" i="1"/>
  <c r="DP231" i="1"/>
  <c r="EE232" i="1"/>
  <c r="ES233" i="1"/>
  <c r="FF234" i="1"/>
  <c r="J237" i="1"/>
  <c r="BC238" i="1"/>
  <c r="DS239" i="1"/>
  <c r="BD242" i="1"/>
  <c r="T223" i="1"/>
  <c r="AB223" i="1"/>
  <c r="AJ223" i="1"/>
  <c r="AR223" i="1"/>
  <c r="AZ223" i="1"/>
  <c r="BH223" i="1"/>
  <c r="BP223" i="1"/>
  <c r="BX223" i="1"/>
  <c r="CF223" i="1"/>
  <c r="CN223" i="1"/>
  <c r="CV223" i="1"/>
  <c r="DD223" i="1"/>
  <c r="DL223" i="1"/>
  <c r="DT223" i="1"/>
  <c r="EB223" i="1"/>
  <c r="EJ223" i="1"/>
  <c r="ER223" i="1"/>
  <c r="EZ223" i="1"/>
  <c r="FH223" i="1"/>
  <c r="FP223" i="1"/>
  <c r="H223" i="1"/>
  <c r="D224" i="1"/>
  <c r="L224" i="1"/>
  <c r="T224" i="1"/>
  <c r="AB224" i="1"/>
  <c r="AK224" i="1"/>
  <c r="AT224" i="1"/>
  <c r="BC224" i="1"/>
  <c r="BL224" i="1"/>
  <c r="BV224" i="1"/>
  <c r="CE224" i="1"/>
  <c r="CN224" i="1"/>
  <c r="CW224" i="1"/>
  <c r="DF224" i="1"/>
  <c r="DO224" i="1"/>
  <c r="DX224" i="1"/>
  <c r="EH224" i="1"/>
  <c r="EQ224" i="1"/>
  <c r="EZ224" i="1"/>
  <c r="FI224" i="1"/>
  <c r="FR224" i="1"/>
  <c r="C225" i="1"/>
  <c r="N225" i="1"/>
  <c r="X225" i="1"/>
  <c r="AI225" i="1"/>
  <c r="AT225" i="1"/>
  <c r="BE225" i="1"/>
  <c r="BS225" i="1"/>
  <c r="CG225" i="1"/>
  <c r="CR225" i="1"/>
  <c r="DF225" i="1"/>
  <c r="DQ225" i="1"/>
  <c r="EE225" i="1"/>
  <c r="ES225" i="1"/>
  <c r="FD225" i="1"/>
  <c r="FR225" i="1"/>
  <c r="D226" i="1"/>
  <c r="S226" i="1"/>
  <c r="AG226" i="1"/>
  <c r="AR226" i="1"/>
  <c r="BF226" i="1"/>
  <c r="BQ226" i="1"/>
  <c r="CE226" i="1"/>
  <c r="CS226" i="1"/>
  <c r="DD226" i="1"/>
  <c r="DR226" i="1"/>
  <c r="EC226" i="1"/>
  <c r="EQ226" i="1"/>
  <c r="FE226" i="1"/>
  <c r="FP226" i="1"/>
  <c r="E227" i="1"/>
  <c r="P227" i="1"/>
  <c r="AD227" i="1"/>
  <c r="AR227" i="1"/>
  <c r="BH227" i="1"/>
  <c r="BX227" i="1"/>
  <c r="CN227" i="1"/>
  <c r="DD227" i="1"/>
  <c r="DT227" i="1"/>
  <c r="EJ227" i="1"/>
  <c r="EZ227" i="1"/>
  <c r="FP227" i="1"/>
  <c r="I228" i="1"/>
  <c r="AA228" i="1"/>
  <c r="AT228" i="1"/>
  <c r="BL228" i="1"/>
  <c r="CD228" i="1"/>
  <c r="DA228" i="1"/>
  <c r="DZ228" i="1"/>
  <c r="EY228" i="1"/>
  <c r="V229" i="1"/>
  <c r="AV229" i="1"/>
  <c r="BR229" i="1"/>
  <c r="CR229" i="1"/>
  <c r="DQ229" i="1"/>
  <c r="EN229" i="1"/>
  <c r="FM229" i="1"/>
  <c r="M230" i="1"/>
  <c r="AJ230" i="1"/>
  <c r="BI230" i="1"/>
  <c r="CH230" i="1"/>
  <c r="DE230" i="1"/>
  <c r="ED230" i="1"/>
  <c r="FC230" i="1"/>
  <c r="Z231" i="1"/>
  <c r="AY231" i="1"/>
  <c r="BV231" i="1"/>
  <c r="CU231" i="1"/>
  <c r="DT231" i="1"/>
  <c r="EQ231" i="1"/>
  <c r="FP231" i="1"/>
  <c r="Q232" i="1"/>
  <c r="AM232" i="1"/>
  <c r="BM232" i="1"/>
  <c r="CL232" i="1"/>
  <c r="DI232" i="1"/>
  <c r="EH232" i="1"/>
  <c r="FG232" i="1"/>
  <c r="E233" i="1"/>
  <c r="AD233" i="1"/>
  <c r="BC233" i="1"/>
  <c r="BZ233" i="1"/>
  <c r="CY233" i="1"/>
  <c r="DX233" i="1"/>
  <c r="EU233" i="1"/>
  <c r="FT233" i="1"/>
  <c r="T234" i="1"/>
  <c r="AQ234" i="1"/>
  <c r="BP234" i="1"/>
  <c r="CO234" i="1"/>
  <c r="DL234" i="1"/>
  <c r="EK234" i="1"/>
  <c r="FK234" i="1"/>
  <c r="H235" i="1"/>
  <c r="AH235" i="1"/>
  <c r="BG235" i="1"/>
  <c r="CD235" i="1"/>
  <c r="DC235" i="1"/>
  <c r="EB235" i="1"/>
  <c r="EY235" i="1"/>
  <c r="X236" i="1"/>
  <c r="AU236" i="1"/>
  <c r="BT236" i="1"/>
  <c r="CS236" i="1"/>
  <c r="DP236" i="1"/>
  <c r="EO236" i="1"/>
  <c r="FN236" i="1"/>
  <c r="L237" i="1"/>
  <c r="AP237" i="1"/>
  <c r="BR237" i="1"/>
  <c r="CT237" i="1"/>
  <c r="DV237" i="1"/>
  <c r="EZ237" i="1"/>
  <c r="AE238" i="1"/>
  <c r="BI238" i="1"/>
  <c r="CI238" i="1"/>
  <c r="DM238" i="1"/>
  <c r="EO238" i="1"/>
  <c r="FQ238" i="1"/>
  <c r="Y239" i="1"/>
  <c r="BG239" i="1"/>
  <c r="CM239" i="1"/>
  <c r="DX239" i="1"/>
  <c r="FF239" i="1"/>
  <c r="N240" i="1"/>
  <c r="BR240" i="1"/>
  <c r="ED240" i="1"/>
  <c r="Q241" i="1"/>
  <c r="CC241" i="1"/>
  <c r="EV241" i="1"/>
  <c r="BT242" i="1"/>
  <c r="U223" i="1"/>
  <c r="AC223" i="1"/>
  <c r="AK223" i="1"/>
  <c r="AS223" i="1"/>
  <c r="BA223" i="1"/>
  <c r="BI223" i="1"/>
  <c r="BQ223" i="1"/>
  <c r="BY223" i="1"/>
  <c r="CG223" i="1"/>
  <c r="CO223" i="1"/>
  <c r="CW223" i="1"/>
  <c r="DE223" i="1"/>
  <c r="DM223" i="1"/>
  <c r="DU223" i="1"/>
  <c r="EC223" i="1"/>
  <c r="EK223" i="1"/>
  <c r="ES223" i="1"/>
  <c r="FA223" i="1"/>
  <c r="FI223" i="1"/>
  <c r="FQ223" i="1"/>
  <c r="I223" i="1"/>
  <c r="E224" i="1"/>
  <c r="M224" i="1"/>
  <c r="U224" i="1"/>
  <c r="AC224" i="1"/>
  <c r="AL224" i="1"/>
  <c r="AU224" i="1"/>
  <c r="BD224" i="1"/>
  <c r="BN224" i="1"/>
  <c r="BW224" i="1"/>
  <c r="CF224" i="1"/>
  <c r="CO224" i="1"/>
  <c r="CX224" i="1"/>
  <c r="DG224" i="1"/>
  <c r="DP224" i="1"/>
  <c r="DZ224" i="1"/>
  <c r="EI224" i="1"/>
  <c r="ER224" i="1"/>
  <c r="FA224" i="1"/>
  <c r="FJ224" i="1"/>
  <c r="FS224" i="1"/>
  <c r="E225" i="1"/>
  <c r="O225" i="1"/>
  <c r="Y225" i="1"/>
  <c r="AK225" i="1"/>
  <c r="AU225" i="1"/>
  <c r="BI225" i="1"/>
  <c r="BT225" i="1"/>
  <c r="CH225" i="1"/>
  <c r="CS225" i="1"/>
  <c r="DG225" i="1"/>
  <c r="DU225" i="1"/>
  <c r="EF225" i="1"/>
  <c r="ET225" i="1"/>
  <c r="FE225" i="1"/>
  <c r="FS225" i="1"/>
  <c r="I226" i="1"/>
  <c r="T226" i="1"/>
  <c r="AH226" i="1"/>
  <c r="AS226" i="1"/>
  <c r="BG226" i="1"/>
  <c r="BU226" i="1"/>
  <c r="CF226" i="1"/>
  <c r="CT226" i="1"/>
  <c r="DE226" i="1"/>
  <c r="DS226" i="1"/>
  <c r="EG226" i="1"/>
  <c r="ER226" i="1"/>
  <c r="FF226" i="1"/>
  <c r="FQ226" i="1"/>
  <c r="F227" i="1"/>
  <c r="T227" i="1"/>
  <c r="AE227" i="1"/>
  <c r="AT227" i="1"/>
  <c r="BJ227" i="1"/>
  <c r="BZ227" i="1"/>
  <c r="CP227" i="1"/>
  <c r="DF227" i="1"/>
  <c r="DV227" i="1"/>
  <c r="EL227" i="1"/>
  <c r="FB227" i="1"/>
  <c r="FR227" i="1"/>
  <c r="K228" i="1"/>
  <c r="AD228" i="1"/>
  <c r="AV228" i="1"/>
  <c r="BN228" i="1"/>
  <c r="CG228" i="1"/>
  <c r="DF228" i="1"/>
  <c r="EC228" i="1"/>
  <c r="FB228" i="1"/>
  <c r="Y229" i="1"/>
  <c r="AX229" i="1"/>
  <c r="BW229" i="1"/>
  <c r="CT229" i="1"/>
  <c r="DS229" i="1"/>
  <c r="ER229" i="1"/>
  <c r="FO229" i="1"/>
  <c r="O230" i="1"/>
  <c r="AN230" i="1"/>
  <c r="BK230" i="1"/>
  <c r="CJ230" i="1"/>
  <c r="DI230" i="1"/>
  <c r="EF230" i="1"/>
  <c r="FE230" i="1"/>
  <c r="F231" i="1"/>
  <c r="AB231" i="1"/>
  <c r="BB231" i="1"/>
  <c r="CA231" i="1"/>
  <c r="CX231" i="1"/>
  <c r="DW231" i="1"/>
  <c r="EV231" i="1"/>
  <c r="FS231" i="1"/>
  <c r="S232" i="1"/>
  <c r="AR232" i="1"/>
  <c r="BO232" i="1"/>
  <c r="CN232" i="1"/>
  <c r="DM232" i="1"/>
  <c r="EJ232" i="1"/>
  <c r="FI232" i="1"/>
  <c r="I233" i="1"/>
  <c r="AF233" i="1"/>
  <c r="BE233" i="1"/>
  <c r="CD233" i="1"/>
  <c r="DA233" i="1"/>
  <c r="DZ233" i="1"/>
  <c r="EZ233" i="1"/>
  <c r="W234" i="1"/>
  <c r="AV234" i="1"/>
  <c r="BS234" i="1"/>
  <c r="CR234" i="1"/>
  <c r="DQ234" i="1"/>
  <c r="EN234" i="1"/>
  <c r="FM234" i="1"/>
  <c r="M235" i="1"/>
  <c r="AJ235" i="1"/>
  <c r="BI235" i="1"/>
  <c r="CH235" i="1"/>
  <c r="DE235" i="1"/>
  <c r="ED235" i="1"/>
  <c r="FC235" i="1"/>
  <c r="Z236" i="1"/>
  <c r="AY236" i="1"/>
  <c r="BV236" i="1"/>
  <c r="CU236" i="1"/>
  <c r="DU236" i="1"/>
  <c r="EQ236" i="1"/>
  <c r="FQ236" i="1"/>
  <c r="R237" i="1"/>
  <c r="AR237" i="1"/>
  <c r="BV237" i="1"/>
  <c r="CX237" i="1"/>
  <c r="DZ237" i="1"/>
  <c r="FB237" i="1"/>
  <c r="G238" i="1"/>
  <c r="AG238" i="1"/>
  <c r="BK238" i="1"/>
  <c r="CO238" i="1"/>
  <c r="DO238" i="1"/>
  <c r="ES238" i="1"/>
  <c r="AA239" i="1"/>
  <c r="BL239" i="1"/>
  <c r="CT239" i="1"/>
  <c r="DZ239" i="1"/>
  <c r="FK239" i="1"/>
  <c r="V240" i="1"/>
  <c r="BZ240" i="1"/>
  <c r="EL240" i="1"/>
  <c r="Y241" i="1"/>
  <c r="CK241" i="1"/>
  <c r="FE241" i="1"/>
  <c r="CJ242" i="1"/>
  <c r="V223" i="1"/>
  <c r="AD223" i="1"/>
  <c r="AL223" i="1"/>
  <c r="AT223" i="1"/>
  <c r="BB223" i="1"/>
  <c r="BJ223" i="1"/>
  <c r="BR223" i="1"/>
  <c r="BZ223" i="1"/>
  <c r="CH223" i="1"/>
  <c r="CP223" i="1"/>
  <c r="CX223" i="1"/>
  <c r="DF223" i="1"/>
  <c r="DN223" i="1"/>
  <c r="DV223" i="1"/>
  <c r="ED223" i="1"/>
  <c r="EL223" i="1"/>
  <c r="ET223" i="1"/>
  <c r="FB223" i="1"/>
  <c r="FJ223" i="1"/>
  <c r="FR223" i="1"/>
  <c r="J223" i="1"/>
  <c r="F224" i="1"/>
  <c r="N224" i="1"/>
  <c r="V224" i="1"/>
  <c r="AD224" i="1"/>
  <c r="AM224" i="1"/>
  <c r="AV224" i="1"/>
  <c r="BF224" i="1"/>
  <c r="BO224" i="1"/>
  <c r="BX224" i="1"/>
  <c r="CG224" i="1"/>
  <c r="CP224" i="1"/>
  <c r="CY224" i="1"/>
  <c r="DH224" i="1"/>
  <c r="DR224" i="1"/>
  <c r="EA224" i="1"/>
  <c r="EJ224" i="1"/>
  <c r="ES224" i="1"/>
  <c r="FB224" i="1"/>
  <c r="FK224" i="1"/>
  <c r="FT224" i="1"/>
  <c r="F225" i="1"/>
  <c r="P225" i="1"/>
  <c r="AA225" i="1"/>
  <c r="AL225" i="1"/>
  <c r="AV225" i="1"/>
  <c r="BJ225" i="1"/>
  <c r="BU225" i="1"/>
  <c r="CI225" i="1"/>
  <c r="CW225" i="1"/>
  <c r="DH225" i="1"/>
  <c r="DV225" i="1"/>
  <c r="EG225" i="1"/>
  <c r="EU225" i="1"/>
  <c r="FI225" i="1"/>
  <c r="FT225" i="1"/>
  <c r="J226" i="1"/>
  <c r="U226" i="1"/>
  <c r="AI226" i="1"/>
  <c r="AW226" i="1"/>
  <c r="BH226" i="1"/>
  <c r="BV226" i="1"/>
  <c r="CG226" i="1"/>
  <c r="CU226" i="1"/>
  <c r="DI226" i="1"/>
  <c r="DT226" i="1"/>
  <c r="EH226" i="1"/>
  <c r="ES226" i="1"/>
  <c r="FG226" i="1"/>
  <c r="G227" i="1"/>
  <c r="U227" i="1"/>
  <c r="AF227" i="1"/>
  <c r="AU227" i="1"/>
  <c r="BK227" i="1"/>
  <c r="CA227" i="1"/>
  <c r="CQ227" i="1"/>
  <c r="DG227" i="1"/>
  <c r="DW227" i="1"/>
  <c r="EM227" i="1"/>
  <c r="FC227" i="1"/>
  <c r="FS227" i="1"/>
  <c r="M228" i="1"/>
  <c r="AE228" i="1"/>
  <c r="AW228" i="1"/>
  <c r="BO228" i="1"/>
  <c r="CI228" i="1"/>
  <c r="DH228" i="1"/>
  <c r="EG228" i="1"/>
  <c r="FD228" i="1"/>
  <c r="D229" i="1"/>
  <c r="AC229" i="1"/>
  <c r="AZ229" i="1"/>
  <c r="BY229" i="1"/>
  <c r="CX229" i="1"/>
  <c r="DU229" i="1"/>
  <c r="ET229" i="1"/>
  <c r="FT229" i="1"/>
  <c r="Q230" i="1"/>
  <c r="AQ230" i="1"/>
  <c r="BP230" i="1"/>
  <c r="CM230" i="1"/>
  <c r="DL230" i="1"/>
  <c r="EK230" i="1"/>
  <c r="FH230" i="1"/>
  <c r="H231" i="1"/>
  <c r="AG231" i="1"/>
  <c r="BD231" i="1"/>
  <c r="CC231" i="1"/>
  <c r="DB231" i="1"/>
  <c r="DY231" i="1"/>
  <c r="EX231" i="1"/>
  <c r="U232" i="1"/>
  <c r="AT232" i="1"/>
  <c r="BS232" i="1"/>
  <c r="CP232" i="1"/>
  <c r="DO232" i="1"/>
  <c r="EO232" i="1"/>
  <c r="FK232" i="1"/>
  <c r="L233" i="1"/>
  <c r="AK233" i="1"/>
  <c r="BH233" i="1"/>
  <c r="CG233" i="1"/>
  <c r="DF233" i="1"/>
  <c r="EC233" i="1"/>
  <c r="FB233" i="1"/>
  <c r="Y234" i="1"/>
  <c r="AX234" i="1"/>
  <c r="BW234" i="1"/>
  <c r="CT234" i="1"/>
  <c r="DS234" i="1"/>
  <c r="ER234" i="1"/>
  <c r="FO234" i="1"/>
  <c r="O235" i="1"/>
  <c r="AN235" i="1"/>
  <c r="BK235" i="1"/>
  <c r="CJ235" i="1"/>
  <c r="DJ235" i="1"/>
  <c r="EF235" i="1"/>
  <c r="FF235" i="1"/>
  <c r="F236" i="1"/>
  <c r="AC236" i="1"/>
  <c r="BB236" i="1"/>
  <c r="CA236" i="1"/>
  <c r="CX236" i="1"/>
  <c r="DW236" i="1"/>
  <c r="EV236" i="1"/>
  <c r="FS236" i="1"/>
  <c r="T237" i="1"/>
  <c r="AX237" i="1"/>
  <c r="BX237" i="1"/>
  <c r="DB237" i="1"/>
  <c r="ED237" i="1"/>
  <c r="FF237" i="1"/>
  <c r="I238" i="1"/>
  <c r="AM238" i="1"/>
  <c r="BM238" i="1"/>
  <c r="CQ238" i="1"/>
  <c r="DU238" i="1"/>
  <c r="EU238" i="1"/>
  <c r="AH239" i="1"/>
  <c r="BN239" i="1"/>
  <c r="CY239" i="1"/>
  <c r="EG239" i="1"/>
  <c r="FM239" i="1"/>
  <c r="AA240" i="1"/>
  <c r="CH240" i="1"/>
  <c r="ET240" i="1"/>
  <c r="AG241" i="1"/>
  <c r="CS241" i="1"/>
  <c r="FQ241" i="1"/>
  <c r="FT353" i="1"/>
  <c r="FS29" i="2" s="1"/>
  <c r="FL353" i="1"/>
  <c r="FK29" i="2" s="1"/>
  <c r="FD353" i="1"/>
  <c r="FC29" i="2" s="1"/>
  <c r="EV353" i="1"/>
  <c r="EU29" i="2" s="1"/>
  <c r="EN353" i="1"/>
  <c r="EM29" i="2" s="1"/>
  <c r="EF353" i="1"/>
  <c r="EE29" i="2" s="1"/>
  <c r="DX353" i="1"/>
  <c r="DW29" i="2" s="1"/>
  <c r="DP353" i="1"/>
  <c r="DO29" i="2" s="1"/>
  <c r="DH353" i="1"/>
  <c r="DG29" i="2" s="1"/>
  <c r="CZ353" i="1"/>
  <c r="CY29" i="2" s="1"/>
  <c r="CR353" i="1"/>
  <c r="CQ29" i="2" s="1"/>
  <c r="CJ353" i="1"/>
  <c r="CI29" i="2" s="1"/>
  <c r="CB353" i="1"/>
  <c r="CA29" i="2" s="1"/>
  <c r="BT353" i="1"/>
  <c r="BS29" i="2" s="1"/>
  <c r="BL353" i="1"/>
  <c r="BK29" i="2" s="1"/>
  <c r="BD353" i="1"/>
  <c r="BC29" i="2" s="1"/>
  <c r="AV353" i="1"/>
  <c r="AU29" i="2" s="1"/>
  <c r="AN353" i="1"/>
  <c r="AM29" i="2" s="1"/>
  <c r="AF353" i="1"/>
  <c r="AE29" i="2" s="1"/>
  <c r="X353" i="1"/>
  <c r="W29" i="2" s="1"/>
  <c r="P353" i="1"/>
  <c r="O29" i="2" s="1"/>
  <c r="H353" i="1"/>
  <c r="G29" i="2" s="1"/>
  <c r="FN350" i="1"/>
  <c r="FF350" i="1"/>
  <c r="EX350" i="1"/>
  <c r="EP350" i="1"/>
  <c r="EH350" i="1"/>
  <c r="DZ350" i="1"/>
  <c r="DZ352" i="1" s="1"/>
  <c r="DR350" i="1"/>
  <c r="DR352" i="1" s="1"/>
  <c r="DJ350" i="1"/>
  <c r="DJ352" i="1" s="1"/>
  <c r="DB350" i="1"/>
  <c r="DB352" i="1" s="1"/>
  <c r="CT350" i="1"/>
  <c r="CT352" i="1" s="1"/>
  <c r="CL350" i="1"/>
  <c r="CL352" i="1" s="1"/>
  <c r="CD350" i="1"/>
  <c r="CD352" i="1" s="1"/>
  <c r="BV350" i="1"/>
  <c r="BV352" i="1" s="1"/>
  <c r="BN350" i="1"/>
  <c r="BN352" i="1" s="1"/>
  <c r="BF350" i="1"/>
  <c r="BF352" i="1" s="1"/>
  <c r="AX350" i="1"/>
  <c r="AX352" i="1" s="1"/>
  <c r="AP350" i="1"/>
  <c r="AP352" i="1" s="1"/>
  <c r="AH350" i="1"/>
  <c r="AH352" i="1" s="1"/>
  <c r="Z350" i="1"/>
  <c r="Z352" i="1" s="1"/>
  <c r="R350" i="1"/>
  <c r="R352" i="1" s="1"/>
  <c r="J350" i="1"/>
  <c r="J352" i="1" s="1"/>
  <c r="FS353" i="1"/>
  <c r="FR29" i="2" s="1"/>
  <c r="FK353" i="1"/>
  <c r="FJ29" i="2" s="1"/>
  <c r="FC353" i="1"/>
  <c r="FB29" i="2" s="1"/>
  <c r="EU353" i="1"/>
  <c r="ET29" i="2" s="1"/>
  <c r="EM353" i="1"/>
  <c r="EL29" i="2" s="1"/>
  <c r="EE353" i="1"/>
  <c r="ED29" i="2" s="1"/>
  <c r="DW353" i="1"/>
  <c r="DV29" i="2" s="1"/>
  <c r="DO353" i="1"/>
  <c r="DN29" i="2" s="1"/>
  <c r="DG353" i="1"/>
  <c r="DF29" i="2" s="1"/>
  <c r="CY353" i="1"/>
  <c r="CX29" i="2" s="1"/>
  <c r="CQ353" i="1"/>
  <c r="CP29" i="2" s="1"/>
  <c r="CI353" i="1"/>
  <c r="CH29" i="2" s="1"/>
  <c r="CA353" i="1"/>
  <c r="BZ29" i="2" s="1"/>
  <c r="BS353" i="1"/>
  <c r="BR29" i="2" s="1"/>
  <c r="BK353" i="1"/>
  <c r="BJ29" i="2" s="1"/>
  <c r="BC353" i="1"/>
  <c r="BB29" i="2" s="1"/>
  <c r="AU353" i="1"/>
  <c r="AT29" i="2" s="1"/>
  <c r="AM353" i="1"/>
  <c r="AL29" i="2" s="1"/>
  <c r="AE353" i="1"/>
  <c r="AD29" i="2" s="1"/>
  <c r="W353" i="1"/>
  <c r="V29" i="2" s="1"/>
  <c r="O353" i="1"/>
  <c r="N29" i="2" s="1"/>
  <c r="G353" i="1"/>
  <c r="F29" i="2" s="1"/>
  <c r="FM350" i="1"/>
  <c r="FE350" i="1"/>
  <c r="EW350" i="1"/>
  <c r="EO350" i="1"/>
  <c r="EG350" i="1"/>
  <c r="DY350" i="1"/>
  <c r="DY352" i="1" s="1"/>
  <c r="DQ350" i="1"/>
  <c r="DQ352" i="1" s="1"/>
  <c r="DI350" i="1"/>
  <c r="DI352" i="1" s="1"/>
  <c r="DA350" i="1"/>
  <c r="DA352" i="1" s="1"/>
  <c r="CS350" i="1"/>
  <c r="CS352" i="1" s="1"/>
  <c r="CK350" i="1"/>
  <c r="CK352" i="1" s="1"/>
  <c r="CC350" i="1"/>
  <c r="CC352" i="1" s="1"/>
  <c r="BU350" i="1"/>
  <c r="BU352" i="1" s="1"/>
  <c r="BM350" i="1"/>
  <c r="BM352" i="1" s="1"/>
  <c r="BE350" i="1"/>
  <c r="BE352" i="1" s="1"/>
  <c r="AW350" i="1"/>
  <c r="AW352" i="1" s="1"/>
  <c r="AO350" i="1"/>
  <c r="AO352" i="1" s="1"/>
  <c r="AG350" i="1"/>
  <c r="AG352" i="1" s="1"/>
  <c r="Y350" i="1"/>
  <c r="Y352" i="1" s="1"/>
  <c r="Q350" i="1"/>
  <c r="Q352" i="1" s="1"/>
  <c r="I350" i="1"/>
  <c r="I352" i="1" s="1"/>
  <c r="FR353" i="1"/>
  <c r="FQ29" i="2" s="1"/>
  <c r="FJ353" i="1"/>
  <c r="FI29" i="2" s="1"/>
  <c r="FB353" i="1"/>
  <c r="FA29" i="2" s="1"/>
  <c r="ET353" i="1"/>
  <c r="ES29" i="2" s="1"/>
  <c r="EL353" i="1"/>
  <c r="EK29" i="2" s="1"/>
  <c r="ED353" i="1"/>
  <c r="EC29" i="2" s="1"/>
  <c r="DV353" i="1"/>
  <c r="DU29" i="2" s="1"/>
  <c r="DN353" i="1"/>
  <c r="DM29" i="2" s="1"/>
  <c r="DF353" i="1"/>
  <c r="DE29" i="2" s="1"/>
  <c r="CX353" i="1"/>
  <c r="CW29" i="2" s="1"/>
  <c r="CP353" i="1"/>
  <c r="CO29" i="2" s="1"/>
  <c r="CH353" i="1"/>
  <c r="CG29" i="2" s="1"/>
  <c r="BZ353" i="1"/>
  <c r="BY29" i="2" s="1"/>
  <c r="BR353" i="1"/>
  <c r="BQ29" i="2" s="1"/>
  <c r="BJ353" i="1"/>
  <c r="BI29" i="2" s="1"/>
  <c r="BB353" i="1"/>
  <c r="BA29" i="2" s="1"/>
  <c r="AT353" i="1"/>
  <c r="AS29" i="2" s="1"/>
  <c r="AL353" i="1"/>
  <c r="AK29" i="2" s="1"/>
  <c r="AD353" i="1"/>
  <c r="AC29" i="2" s="1"/>
  <c r="V353" i="1"/>
  <c r="U29" i="2" s="1"/>
  <c r="N353" i="1"/>
  <c r="M29" i="2" s="1"/>
  <c r="F353" i="1"/>
  <c r="E29" i="2" s="1"/>
  <c r="FT350" i="1"/>
  <c r="FL350" i="1"/>
  <c r="FD350" i="1"/>
  <c r="EV350" i="1"/>
  <c r="EN350" i="1"/>
  <c r="EF350" i="1"/>
  <c r="DX350" i="1"/>
  <c r="DX352" i="1" s="1"/>
  <c r="DP350" i="1"/>
  <c r="DP352" i="1" s="1"/>
  <c r="DH350" i="1"/>
  <c r="DH352" i="1" s="1"/>
  <c r="CZ350" i="1"/>
  <c r="CZ352" i="1" s="1"/>
  <c r="CR350" i="1"/>
  <c r="CR352" i="1" s="1"/>
  <c r="CJ350" i="1"/>
  <c r="CJ352" i="1" s="1"/>
  <c r="CB350" i="1"/>
  <c r="CB352" i="1" s="1"/>
  <c r="BT350" i="1"/>
  <c r="BT352" i="1" s="1"/>
  <c r="BL350" i="1"/>
  <c r="BL352" i="1" s="1"/>
  <c r="BD350" i="1"/>
  <c r="BD352" i="1" s="1"/>
  <c r="AV350" i="1"/>
  <c r="AV352" i="1" s="1"/>
  <c r="AN350" i="1"/>
  <c r="AN352" i="1" s="1"/>
  <c r="AF350" i="1"/>
  <c r="AF352" i="1" s="1"/>
  <c r="X350" i="1"/>
  <c r="X352" i="1" s="1"/>
  <c r="P350" i="1"/>
  <c r="P352" i="1" s="1"/>
  <c r="H350" i="1"/>
  <c r="H352" i="1" s="1"/>
  <c r="FQ353" i="1"/>
  <c r="FP29" i="2" s="1"/>
  <c r="FI353" i="1"/>
  <c r="FH29" i="2" s="1"/>
  <c r="FA353" i="1"/>
  <c r="EZ29" i="2" s="1"/>
  <c r="ES353" i="1"/>
  <c r="ER29" i="2" s="1"/>
  <c r="EK353" i="1"/>
  <c r="EJ29" i="2" s="1"/>
  <c r="EC353" i="1"/>
  <c r="EB29" i="2" s="1"/>
  <c r="DU353" i="1"/>
  <c r="DT29" i="2" s="1"/>
  <c r="DM353" i="1"/>
  <c r="DL29" i="2" s="1"/>
  <c r="DE353" i="1"/>
  <c r="DD29" i="2" s="1"/>
  <c r="CW353" i="1"/>
  <c r="CV29" i="2" s="1"/>
  <c r="CO353" i="1"/>
  <c r="CN29" i="2" s="1"/>
  <c r="CG353" i="1"/>
  <c r="CF29" i="2" s="1"/>
  <c r="BY353" i="1"/>
  <c r="BX29" i="2" s="1"/>
  <c r="BQ353" i="1"/>
  <c r="BP29" i="2" s="1"/>
  <c r="BI353" i="1"/>
  <c r="BH29" i="2" s="1"/>
  <c r="BA353" i="1"/>
  <c r="AZ29" i="2" s="1"/>
  <c r="AS353" i="1"/>
  <c r="AR29" i="2" s="1"/>
  <c r="AK353" i="1"/>
  <c r="AJ29" i="2" s="1"/>
  <c r="AC353" i="1"/>
  <c r="AB29" i="2" s="1"/>
  <c r="U353" i="1"/>
  <c r="T29" i="2" s="1"/>
  <c r="M353" i="1"/>
  <c r="L29" i="2" s="1"/>
  <c r="E353" i="1"/>
  <c r="D29" i="2" s="1"/>
  <c r="FP353" i="1"/>
  <c r="FO29" i="2" s="1"/>
  <c r="FH353" i="1"/>
  <c r="FG29" i="2" s="1"/>
  <c r="EZ353" i="1"/>
  <c r="EY29" i="2" s="1"/>
  <c r="ER353" i="1"/>
  <c r="EQ29" i="2" s="1"/>
  <c r="EJ353" i="1"/>
  <c r="EI29" i="2" s="1"/>
  <c r="EB353" i="1"/>
  <c r="EA29" i="2" s="1"/>
  <c r="DT353" i="1"/>
  <c r="DS29" i="2" s="1"/>
  <c r="DL353" i="1"/>
  <c r="DK29" i="2" s="1"/>
  <c r="DD353" i="1"/>
  <c r="DC29" i="2" s="1"/>
  <c r="CV353" i="1"/>
  <c r="CU29" i="2" s="1"/>
  <c r="CN353" i="1"/>
  <c r="CM29" i="2" s="1"/>
  <c r="CF353" i="1"/>
  <c r="CE29" i="2" s="1"/>
  <c r="BX353" i="1"/>
  <c r="BW29" i="2" s="1"/>
  <c r="BP353" i="1"/>
  <c r="BO29" i="2" s="1"/>
  <c r="BH353" i="1"/>
  <c r="BG29" i="2" s="1"/>
  <c r="AZ353" i="1"/>
  <c r="AY29" i="2" s="1"/>
  <c r="AR353" i="1"/>
  <c r="AQ29" i="2" s="1"/>
  <c r="AJ353" i="1"/>
  <c r="AI29" i="2" s="1"/>
  <c r="AB353" i="1"/>
  <c r="AA29" i="2" s="1"/>
  <c r="T353" i="1"/>
  <c r="S29" i="2" s="1"/>
  <c r="L353" i="1"/>
  <c r="K29" i="2" s="1"/>
  <c r="D353" i="1"/>
  <c r="C29" i="2" s="1"/>
  <c r="FR350" i="1"/>
  <c r="FJ350" i="1"/>
  <c r="FB350" i="1"/>
  <c r="ET350" i="1"/>
  <c r="EL350" i="1"/>
  <c r="ED350" i="1"/>
  <c r="DV350" i="1"/>
  <c r="DV352" i="1" s="1"/>
  <c r="DN350" i="1"/>
  <c r="DN352" i="1" s="1"/>
  <c r="DF350" i="1"/>
  <c r="DF352" i="1" s="1"/>
  <c r="CX350" i="1"/>
  <c r="CX352" i="1" s="1"/>
  <c r="CP350" i="1"/>
  <c r="CP352" i="1" s="1"/>
  <c r="CH350" i="1"/>
  <c r="CH352" i="1" s="1"/>
  <c r="BZ350" i="1"/>
  <c r="BZ352" i="1" s="1"/>
  <c r="BR350" i="1"/>
  <c r="BR352" i="1" s="1"/>
  <c r="BJ350" i="1"/>
  <c r="BJ352" i="1" s="1"/>
  <c r="BB350" i="1"/>
  <c r="BB352" i="1" s="1"/>
  <c r="AT350" i="1"/>
  <c r="AT352" i="1" s="1"/>
  <c r="AL350" i="1"/>
  <c r="AL352" i="1" s="1"/>
  <c r="AD350" i="1"/>
  <c r="AD352" i="1" s="1"/>
  <c r="V350" i="1"/>
  <c r="V352" i="1" s="1"/>
  <c r="N350" i="1"/>
  <c r="N352" i="1" s="1"/>
  <c r="F350" i="1"/>
  <c r="F352" i="1" s="1"/>
  <c r="FE353" i="1"/>
  <c r="FD29" i="2" s="1"/>
  <c r="EH353" i="1"/>
  <c r="EG29" i="2" s="1"/>
  <c r="DK353" i="1"/>
  <c r="DJ29" i="2" s="1"/>
  <c r="CS353" i="1"/>
  <c r="CR29" i="2" s="1"/>
  <c r="BV353" i="1"/>
  <c r="BU29" i="2" s="1"/>
  <c r="AY353" i="1"/>
  <c r="AX29" i="2" s="1"/>
  <c r="AG353" i="1"/>
  <c r="AF29" i="2" s="1"/>
  <c r="J353" i="1"/>
  <c r="I29" i="2" s="1"/>
  <c r="FG350" i="1"/>
  <c r="EQ350" i="1"/>
  <c r="EA350" i="1"/>
  <c r="EA352" i="1" s="1"/>
  <c r="DK350" i="1"/>
  <c r="DK352" i="1" s="1"/>
  <c r="CU350" i="1"/>
  <c r="CU352" i="1" s="1"/>
  <c r="CE350" i="1"/>
  <c r="CE352" i="1" s="1"/>
  <c r="BO350" i="1"/>
  <c r="BO352" i="1" s="1"/>
  <c r="AY350" i="1"/>
  <c r="AY352" i="1" s="1"/>
  <c r="AI350" i="1"/>
  <c r="AI352" i="1" s="1"/>
  <c r="S350" i="1"/>
  <c r="S352" i="1" s="1"/>
  <c r="FS343" i="1"/>
  <c r="FK343" i="1"/>
  <c r="FC343" i="1"/>
  <c r="EU343" i="1"/>
  <c r="EM343" i="1"/>
  <c r="EE343" i="1"/>
  <c r="DW343" i="1"/>
  <c r="DO343" i="1"/>
  <c r="DG343" i="1"/>
  <c r="CY343" i="1"/>
  <c r="CQ343" i="1"/>
  <c r="CI343" i="1"/>
  <c r="CA343" i="1"/>
  <c r="BS343" i="1"/>
  <c r="BK343" i="1"/>
  <c r="BC343" i="1"/>
  <c r="AU343" i="1"/>
  <c r="AM343" i="1"/>
  <c r="AE343" i="1"/>
  <c r="W343" i="1"/>
  <c r="O343" i="1"/>
  <c r="G343" i="1"/>
  <c r="FP341" i="1"/>
  <c r="FH341" i="1"/>
  <c r="EZ341" i="1"/>
  <c r="ER341" i="1"/>
  <c r="EJ341" i="1"/>
  <c r="EB341" i="1"/>
  <c r="DT341" i="1"/>
  <c r="DL341" i="1"/>
  <c r="DD341" i="1"/>
  <c r="CV341" i="1"/>
  <c r="CN341" i="1"/>
  <c r="CF341" i="1"/>
  <c r="BX341" i="1"/>
  <c r="BP341" i="1"/>
  <c r="BH341" i="1"/>
  <c r="AZ341" i="1"/>
  <c r="AR341" i="1"/>
  <c r="AJ341" i="1"/>
  <c r="AB341" i="1"/>
  <c r="T341" i="1"/>
  <c r="L341" i="1"/>
  <c r="D341" i="1"/>
  <c r="EY353" i="1"/>
  <c r="EX29" i="2" s="1"/>
  <c r="EG353" i="1"/>
  <c r="EF29" i="2" s="1"/>
  <c r="DJ353" i="1"/>
  <c r="DI29" i="2" s="1"/>
  <c r="CM353" i="1"/>
  <c r="CL29" i="2" s="1"/>
  <c r="BU353" i="1"/>
  <c r="BT29" i="2" s="1"/>
  <c r="AX353" i="1"/>
  <c r="AW29" i="2" s="1"/>
  <c r="AA353" i="1"/>
  <c r="Z29" i="2" s="1"/>
  <c r="I353" i="1"/>
  <c r="H29" i="2" s="1"/>
  <c r="FS350" i="1"/>
  <c r="FC350" i="1"/>
  <c r="EM350" i="1"/>
  <c r="DW350" i="1"/>
  <c r="DW352" i="1" s="1"/>
  <c r="DG350" i="1"/>
  <c r="DG352" i="1" s="1"/>
  <c r="CQ350" i="1"/>
  <c r="CQ352" i="1" s="1"/>
  <c r="CA350" i="1"/>
  <c r="CA352" i="1" s="1"/>
  <c r="BK350" i="1"/>
  <c r="BK352" i="1" s="1"/>
  <c r="AU350" i="1"/>
  <c r="AU352" i="1" s="1"/>
  <c r="AE350" i="1"/>
  <c r="AE352" i="1" s="1"/>
  <c r="O350" i="1"/>
  <c r="O352" i="1" s="1"/>
  <c r="FR343" i="1"/>
  <c r="FJ343" i="1"/>
  <c r="FB343" i="1"/>
  <c r="ET343" i="1"/>
  <c r="EL343" i="1"/>
  <c r="ED343" i="1"/>
  <c r="DV343" i="1"/>
  <c r="DN343" i="1"/>
  <c r="DF343" i="1"/>
  <c r="CX343" i="1"/>
  <c r="CP343" i="1"/>
  <c r="CH343" i="1"/>
  <c r="BZ343" i="1"/>
  <c r="BR343" i="1"/>
  <c r="BJ343" i="1"/>
  <c r="BB343" i="1"/>
  <c r="AT343" i="1"/>
  <c r="AL343" i="1"/>
  <c r="AD343" i="1"/>
  <c r="V343" i="1"/>
  <c r="N343" i="1"/>
  <c r="F343" i="1"/>
  <c r="FO341" i="1"/>
  <c r="FG341" i="1"/>
  <c r="EY341" i="1"/>
  <c r="EQ341" i="1"/>
  <c r="EI341" i="1"/>
  <c r="EA341" i="1"/>
  <c r="DS341" i="1"/>
  <c r="DK341" i="1"/>
  <c r="DC341" i="1"/>
  <c r="CU341" i="1"/>
  <c r="CM341" i="1"/>
  <c r="CE341" i="1"/>
  <c r="BW341" i="1"/>
  <c r="EX353" i="1"/>
  <c r="EW29" i="2" s="1"/>
  <c r="EA353" i="1"/>
  <c r="DZ29" i="2" s="1"/>
  <c r="DI353" i="1"/>
  <c r="DH29" i="2" s="1"/>
  <c r="CL353" i="1"/>
  <c r="CK29" i="2" s="1"/>
  <c r="BO353" i="1"/>
  <c r="BN29" i="2" s="1"/>
  <c r="AW353" i="1"/>
  <c r="AV29" i="2" s="1"/>
  <c r="Z353" i="1"/>
  <c r="Y29" i="2" s="1"/>
  <c r="B29" i="2"/>
  <c r="FQ350" i="1"/>
  <c r="FA350" i="1"/>
  <c r="EK350" i="1"/>
  <c r="DU350" i="1"/>
  <c r="DU352" i="1" s="1"/>
  <c r="DE350" i="1"/>
  <c r="DE352" i="1" s="1"/>
  <c r="CO350" i="1"/>
  <c r="CO352" i="1" s="1"/>
  <c r="BY350" i="1"/>
  <c r="BY352" i="1" s="1"/>
  <c r="BI350" i="1"/>
  <c r="BI352" i="1" s="1"/>
  <c r="AS350" i="1"/>
  <c r="AS352" i="1" s="1"/>
  <c r="AC350" i="1"/>
  <c r="AC352" i="1" s="1"/>
  <c r="M350" i="1"/>
  <c r="M352" i="1" s="1"/>
  <c r="FQ343" i="1"/>
  <c r="FI343" i="1"/>
  <c r="FA343" i="1"/>
  <c r="ES343" i="1"/>
  <c r="EK343" i="1"/>
  <c r="EC343" i="1"/>
  <c r="DU343" i="1"/>
  <c r="DM343" i="1"/>
  <c r="DE343" i="1"/>
  <c r="CW343" i="1"/>
  <c r="CO343" i="1"/>
  <c r="CG343" i="1"/>
  <c r="BY343" i="1"/>
  <c r="BQ343" i="1"/>
  <c r="BI343" i="1"/>
  <c r="BA343" i="1"/>
  <c r="AS343" i="1"/>
  <c r="AK343" i="1"/>
  <c r="AC343" i="1"/>
  <c r="U343" i="1"/>
  <c r="M343" i="1"/>
  <c r="E343" i="1"/>
  <c r="FN341" i="1"/>
  <c r="FF341" i="1"/>
  <c r="EX341" i="1"/>
  <c r="EP341" i="1"/>
  <c r="EH341" i="1"/>
  <c r="FO353" i="1"/>
  <c r="FN29" i="2" s="1"/>
  <c r="EW353" i="1"/>
  <c r="EV29" i="2" s="1"/>
  <c r="DZ353" i="1"/>
  <c r="DY29" i="2" s="1"/>
  <c r="DC353" i="1"/>
  <c r="DB29" i="2" s="1"/>
  <c r="CK353" i="1"/>
  <c r="CJ29" i="2" s="1"/>
  <c r="BN353" i="1"/>
  <c r="BM29" i="2" s="1"/>
  <c r="AQ353" i="1"/>
  <c r="AP29" i="2" s="1"/>
  <c r="Y353" i="1"/>
  <c r="X29" i="2" s="1"/>
  <c r="FP350" i="1"/>
  <c r="EZ350" i="1"/>
  <c r="EJ350" i="1"/>
  <c r="DT350" i="1"/>
  <c r="DT352" i="1" s="1"/>
  <c r="DD350" i="1"/>
  <c r="DD352" i="1" s="1"/>
  <c r="CN350" i="1"/>
  <c r="CN352" i="1" s="1"/>
  <c r="BX350" i="1"/>
  <c r="BX352" i="1" s="1"/>
  <c r="BH350" i="1"/>
  <c r="BH352" i="1" s="1"/>
  <c r="AR350" i="1"/>
  <c r="AR352" i="1" s="1"/>
  <c r="AB350" i="1"/>
  <c r="AB352" i="1" s="1"/>
  <c r="L350" i="1"/>
  <c r="L352" i="1" s="1"/>
  <c r="FP343" i="1"/>
  <c r="FH343" i="1"/>
  <c r="EZ343" i="1"/>
  <c r="ER343" i="1"/>
  <c r="EJ343" i="1"/>
  <c r="EB343" i="1"/>
  <c r="FN353" i="1"/>
  <c r="FM29" i="2" s="1"/>
  <c r="EQ353" i="1"/>
  <c r="EP29" i="2" s="1"/>
  <c r="DY353" i="1"/>
  <c r="DX29" i="2" s="1"/>
  <c r="DB353" i="1"/>
  <c r="DA29" i="2" s="1"/>
  <c r="CE353" i="1"/>
  <c r="CD29" i="2" s="1"/>
  <c r="BM353" i="1"/>
  <c r="BL29" i="2" s="1"/>
  <c r="AP353" i="1"/>
  <c r="AO29" i="2" s="1"/>
  <c r="S353" i="1"/>
  <c r="R29" i="2" s="1"/>
  <c r="FO350" i="1"/>
  <c r="EY350" i="1"/>
  <c r="EI350" i="1"/>
  <c r="DS350" i="1"/>
  <c r="DS352" i="1" s="1"/>
  <c r="DC350" i="1"/>
  <c r="DC352" i="1" s="1"/>
  <c r="CM350" i="1"/>
  <c r="CM352" i="1" s="1"/>
  <c r="BW350" i="1"/>
  <c r="BW352" i="1" s="1"/>
  <c r="BG350" i="1"/>
  <c r="BG352" i="1" s="1"/>
  <c r="AQ350" i="1"/>
  <c r="AQ352" i="1" s="1"/>
  <c r="AA350" i="1"/>
  <c r="AA352" i="1" s="1"/>
  <c r="K350" i="1"/>
  <c r="K352" i="1" s="1"/>
  <c r="FM353" i="1"/>
  <c r="FL29" i="2" s="1"/>
  <c r="DQ353" i="1"/>
  <c r="DP29" i="2" s="1"/>
  <c r="BF353" i="1"/>
  <c r="BE29" i="2" s="1"/>
  <c r="ES350" i="1"/>
  <c r="CY350" i="1"/>
  <c r="CY352" i="1" s="1"/>
  <c r="BP350" i="1"/>
  <c r="BP352" i="1" s="1"/>
  <c r="U350" i="1"/>
  <c r="U352" i="1" s="1"/>
  <c r="FF343" i="1"/>
  <c r="EP343" i="1"/>
  <c r="DZ343" i="1"/>
  <c r="DL343" i="1"/>
  <c r="DA343" i="1"/>
  <c r="CM343" i="1"/>
  <c r="CB343" i="1"/>
  <c r="BN343" i="1"/>
  <c r="AZ343" i="1"/>
  <c r="AO343" i="1"/>
  <c r="AA343" i="1"/>
  <c r="P343" i="1"/>
  <c r="FM341" i="1"/>
  <c r="FB341" i="1"/>
  <c r="EN341" i="1"/>
  <c r="EC341" i="1"/>
  <c r="DQ341" i="1"/>
  <c r="DG341" i="1"/>
  <c r="CW341" i="1"/>
  <c r="CK341" i="1"/>
  <c r="CA341" i="1"/>
  <c r="BQ341" i="1"/>
  <c r="BG341" i="1"/>
  <c r="AX341" i="1"/>
  <c r="AO341" i="1"/>
  <c r="AF341" i="1"/>
  <c r="W341" i="1"/>
  <c r="N341" i="1"/>
  <c r="E341" i="1"/>
  <c r="FM340" i="1"/>
  <c r="FE340" i="1"/>
  <c r="EW340" i="1"/>
  <c r="EO340" i="1"/>
  <c r="EG340" i="1"/>
  <c r="DY340" i="1"/>
  <c r="DQ340" i="1"/>
  <c r="DI340" i="1"/>
  <c r="DA340" i="1"/>
  <c r="CS340" i="1"/>
  <c r="CK340" i="1"/>
  <c r="CC340" i="1"/>
  <c r="BU340" i="1"/>
  <c r="BM340" i="1"/>
  <c r="BE340" i="1"/>
  <c r="AW340" i="1"/>
  <c r="AO340" i="1"/>
  <c r="AG340" i="1"/>
  <c r="Y340" i="1"/>
  <c r="Q340" i="1"/>
  <c r="I340" i="1"/>
  <c r="FR339" i="1"/>
  <c r="FJ339" i="1"/>
  <c r="FB339" i="1"/>
  <c r="ET339" i="1"/>
  <c r="EL339" i="1"/>
  <c r="ED339" i="1"/>
  <c r="DV339" i="1"/>
  <c r="DN339" i="1"/>
  <c r="DF339" i="1"/>
  <c r="CX339" i="1"/>
  <c r="CP339" i="1"/>
  <c r="CH339" i="1"/>
  <c r="BZ339" i="1"/>
  <c r="BR339" i="1"/>
  <c r="BJ339" i="1"/>
  <c r="BB339" i="1"/>
  <c r="AT339" i="1"/>
  <c r="AL339" i="1"/>
  <c r="AD339" i="1"/>
  <c r="V339" i="1"/>
  <c r="N339" i="1"/>
  <c r="F339" i="1"/>
  <c r="FO338" i="1"/>
  <c r="FG338" i="1"/>
  <c r="EY338" i="1"/>
  <c r="EQ338" i="1"/>
  <c r="EI338" i="1"/>
  <c r="EA338" i="1"/>
  <c r="DS338" i="1"/>
  <c r="DK338" i="1"/>
  <c r="DC338" i="1"/>
  <c r="CU338" i="1"/>
  <c r="CM338" i="1"/>
  <c r="CE338" i="1"/>
  <c r="BW338" i="1"/>
  <c r="BO338" i="1"/>
  <c r="BG338" i="1"/>
  <c r="AY338" i="1"/>
  <c r="AQ338" i="1"/>
  <c r="AI338" i="1"/>
  <c r="AA338" i="1"/>
  <c r="S338" i="1"/>
  <c r="K338" i="1"/>
  <c r="C338" i="1"/>
  <c r="FT337" i="1"/>
  <c r="FL337" i="1"/>
  <c r="FG353" i="1"/>
  <c r="FF29" i="2" s="1"/>
  <c r="DA353" i="1"/>
  <c r="CZ29" i="2" s="1"/>
  <c r="BE353" i="1"/>
  <c r="BD29" i="2" s="1"/>
  <c r="ER350" i="1"/>
  <c r="CW350" i="1"/>
  <c r="CW352" i="1" s="1"/>
  <c r="BC350" i="1"/>
  <c r="BC352" i="1" s="1"/>
  <c r="T350" i="1"/>
  <c r="T352" i="1" s="1"/>
  <c r="FE343" i="1"/>
  <c r="EO343" i="1"/>
  <c r="DY343" i="1"/>
  <c r="DK343" i="1"/>
  <c r="CZ343" i="1"/>
  <c r="CL343" i="1"/>
  <c r="BX343" i="1"/>
  <c r="BM343" i="1"/>
  <c r="AY343" i="1"/>
  <c r="AN343" i="1"/>
  <c r="Z343" i="1"/>
  <c r="L343" i="1"/>
  <c r="FL341" i="1"/>
  <c r="FA341" i="1"/>
  <c r="EM341" i="1"/>
  <c r="DZ341" i="1"/>
  <c r="DP341" i="1"/>
  <c r="DF341" i="1"/>
  <c r="CT341" i="1"/>
  <c r="CJ341" i="1"/>
  <c r="BZ341" i="1"/>
  <c r="BO341" i="1"/>
  <c r="BF341" i="1"/>
  <c r="AW341" i="1"/>
  <c r="AN341" i="1"/>
  <c r="AE341" i="1"/>
  <c r="V341" i="1"/>
  <c r="M341" i="1"/>
  <c r="C341" i="1"/>
  <c r="FT340" i="1"/>
  <c r="FL340" i="1"/>
  <c r="FD340" i="1"/>
  <c r="EV340" i="1"/>
  <c r="EN340" i="1"/>
  <c r="EF340" i="1"/>
  <c r="DX340" i="1"/>
  <c r="DP340" i="1"/>
  <c r="DH340" i="1"/>
  <c r="CZ340" i="1"/>
  <c r="CR340" i="1"/>
  <c r="CJ340" i="1"/>
  <c r="CB340" i="1"/>
  <c r="BT340" i="1"/>
  <c r="BL340" i="1"/>
  <c r="BD340" i="1"/>
  <c r="AV340" i="1"/>
  <c r="AN340" i="1"/>
  <c r="AF340" i="1"/>
  <c r="X340" i="1"/>
  <c r="P340" i="1"/>
  <c r="H340" i="1"/>
  <c r="FQ339" i="1"/>
  <c r="FI339" i="1"/>
  <c r="FA339" i="1"/>
  <c r="ES339" i="1"/>
  <c r="EK339" i="1"/>
  <c r="EC339" i="1"/>
  <c r="DU339" i="1"/>
  <c r="DM339" i="1"/>
  <c r="DE339" i="1"/>
  <c r="CW339" i="1"/>
  <c r="CO339" i="1"/>
  <c r="CG339" i="1"/>
  <c r="BY339" i="1"/>
  <c r="BQ339" i="1"/>
  <c r="BI339" i="1"/>
  <c r="BA339" i="1"/>
  <c r="AS339" i="1"/>
  <c r="AK339" i="1"/>
  <c r="AC339" i="1"/>
  <c r="U339" i="1"/>
  <c r="M339" i="1"/>
  <c r="E339" i="1"/>
  <c r="FN338" i="1"/>
  <c r="FF338" i="1"/>
  <c r="EX338" i="1"/>
  <c r="EP338" i="1"/>
  <c r="EH338" i="1"/>
  <c r="DZ338" i="1"/>
  <c r="DR338" i="1"/>
  <c r="DJ338" i="1"/>
  <c r="DB338" i="1"/>
  <c r="CT338" i="1"/>
  <c r="CL338" i="1"/>
  <c r="CD338" i="1"/>
  <c r="BV338" i="1"/>
  <c r="BN338" i="1"/>
  <c r="BF338" i="1"/>
  <c r="AX338" i="1"/>
  <c r="AP338" i="1"/>
  <c r="AH338" i="1"/>
  <c r="Z338" i="1"/>
  <c r="R338" i="1"/>
  <c r="J338" i="1"/>
  <c r="FS337" i="1"/>
  <c r="FK337" i="1"/>
  <c r="FC337" i="1"/>
  <c r="EU337" i="1"/>
  <c r="EM337" i="1"/>
  <c r="EE337" i="1"/>
  <c r="DW337" i="1"/>
  <c r="FF353" i="1"/>
  <c r="FE29" i="2" s="1"/>
  <c r="CU353" i="1"/>
  <c r="CT29" i="2" s="1"/>
  <c r="AO353" i="1"/>
  <c r="AN29" i="2" s="1"/>
  <c r="EE350" i="1"/>
  <c r="CV350" i="1"/>
  <c r="CV352" i="1" s="1"/>
  <c r="BA350" i="1"/>
  <c r="BA352" i="1" s="1"/>
  <c r="G350" i="1"/>
  <c r="G352" i="1" s="1"/>
  <c r="FT343" i="1"/>
  <c r="FD343" i="1"/>
  <c r="EN343" i="1"/>
  <c r="DX343" i="1"/>
  <c r="DJ343" i="1"/>
  <c r="CV343" i="1"/>
  <c r="CK343" i="1"/>
  <c r="BW343" i="1"/>
  <c r="BL343" i="1"/>
  <c r="AX343" i="1"/>
  <c r="AJ343" i="1"/>
  <c r="Y343" i="1"/>
  <c r="K343" i="1"/>
  <c r="FK341" i="1"/>
  <c r="EW341" i="1"/>
  <c r="EL341" i="1"/>
  <c r="DY341" i="1"/>
  <c r="DO341" i="1"/>
  <c r="DE341" i="1"/>
  <c r="CS341" i="1"/>
  <c r="CI341" i="1"/>
  <c r="BY341" i="1"/>
  <c r="BN341" i="1"/>
  <c r="BE341" i="1"/>
  <c r="AV341" i="1"/>
  <c r="AM341" i="1"/>
  <c r="AD341" i="1"/>
  <c r="U341" i="1"/>
  <c r="K341" i="1"/>
  <c r="FS340" i="1"/>
  <c r="FK340" i="1"/>
  <c r="FC340" i="1"/>
  <c r="EU340" i="1"/>
  <c r="EM340" i="1"/>
  <c r="EE340" i="1"/>
  <c r="DW340" i="1"/>
  <c r="DO340" i="1"/>
  <c r="DG340" i="1"/>
  <c r="CY340" i="1"/>
  <c r="CQ340" i="1"/>
  <c r="CI340" i="1"/>
  <c r="CA340" i="1"/>
  <c r="BS340" i="1"/>
  <c r="BK340" i="1"/>
  <c r="BC340" i="1"/>
  <c r="AU340" i="1"/>
  <c r="AM340" i="1"/>
  <c r="AE340" i="1"/>
  <c r="W340" i="1"/>
  <c r="O340" i="1"/>
  <c r="G340" i="1"/>
  <c r="FP339" i="1"/>
  <c r="FH339" i="1"/>
  <c r="EZ339" i="1"/>
  <c r="ER339" i="1"/>
  <c r="EJ339" i="1"/>
  <c r="EB339" i="1"/>
  <c r="DT339" i="1"/>
  <c r="DL339" i="1"/>
  <c r="DD339" i="1"/>
  <c r="CV339" i="1"/>
  <c r="CN339" i="1"/>
  <c r="CF339" i="1"/>
  <c r="BX339" i="1"/>
  <c r="EP353" i="1"/>
  <c r="EO29" i="2" s="1"/>
  <c r="CT353" i="1"/>
  <c r="CS29" i="2" s="1"/>
  <c r="AI353" i="1"/>
  <c r="AH29" i="2" s="1"/>
  <c r="EC350" i="1"/>
  <c r="CI350" i="1"/>
  <c r="CI352" i="1" s="1"/>
  <c r="AZ350" i="1"/>
  <c r="AZ352" i="1" s="1"/>
  <c r="E350" i="1"/>
  <c r="E352" i="1" s="1"/>
  <c r="FO343" i="1"/>
  <c r="EY343" i="1"/>
  <c r="EI343" i="1"/>
  <c r="DT343" i="1"/>
  <c r="DI343" i="1"/>
  <c r="CU343" i="1"/>
  <c r="CJ343" i="1"/>
  <c r="BV343" i="1"/>
  <c r="BH343" i="1"/>
  <c r="AW343" i="1"/>
  <c r="AI343" i="1"/>
  <c r="X343" i="1"/>
  <c r="J343" i="1"/>
  <c r="FJ341" i="1"/>
  <c r="EV341" i="1"/>
  <c r="EK341" i="1"/>
  <c r="DX341" i="1"/>
  <c r="DN341" i="1"/>
  <c r="DB341" i="1"/>
  <c r="CR341" i="1"/>
  <c r="CH341" i="1"/>
  <c r="BV341" i="1"/>
  <c r="BM341" i="1"/>
  <c r="BD341" i="1"/>
  <c r="AU341" i="1"/>
  <c r="AL341" i="1"/>
  <c r="AC341" i="1"/>
  <c r="S341" i="1"/>
  <c r="J341" i="1"/>
  <c r="FR340" i="1"/>
  <c r="FJ340" i="1"/>
  <c r="FB340" i="1"/>
  <c r="ET340" i="1"/>
  <c r="EL340" i="1"/>
  <c r="ED340" i="1"/>
  <c r="DV340" i="1"/>
  <c r="DN340" i="1"/>
  <c r="DF340" i="1"/>
  <c r="CX340" i="1"/>
  <c r="CP340" i="1"/>
  <c r="CH340" i="1"/>
  <c r="BZ340" i="1"/>
  <c r="BR340" i="1"/>
  <c r="BJ340" i="1"/>
  <c r="BB340" i="1"/>
  <c r="AT340" i="1"/>
  <c r="AL340" i="1"/>
  <c r="AD340" i="1"/>
  <c r="V340" i="1"/>
  <c r="N340" i="1"/>
  <c r="EO353" i="1"/>
  <c r="EN29" i="2" s="1"/>
  <c r="CD353" i="1"/>
  <c r="CC29" i="2" s="1"/>
  <c r="AH353" i="1"/>
  <c r="AG29" i="2" s="1"/>
  <c r="FK350" i="1"/>
  <c r="EB350" i="1"/>
  <c r="CG350" i="1"/>
  <c r="CG352" i="1" s="1"/>
  <c r="AM350" i="1"/>
  <c r="AM352" i="1" s="1"/>
  <c r="D350" i="1"/>
  <c r="D352" i="1" s="1"/>
  <c r="FN343" i="1"/>
  <c r="EX343" i="1"/>
  <c r="EH343" i="1"/>
  <c r="DS343" i="1"/>
  <c r="DH343" i="1"/>
  <c r="CT343" i="1"/>
  <c r="CF343" i="1"/>
  <c r="BU343" i="1"/>
  <c r="BG343" i="1"/>
  <c r="AV343" i="1"/>
  <c r="AH343" i="1"/>
  <c r="T343" i="1"/>
  <c r="I343" i="1"/>
  <c r="FT341" i="1"/>
  <c r="FI341" i="1"/>
  <c r="EU341" i="1"/>
  <c r="EG341" i="1"/>
  <c r="DW341" i="1"/>
  <c r="DM341" i="1"/>
  <c r="DA341" i="1"/>
  <c r="CQ341" i="1"/>
  <c r="CG341" i="1"/>
  <c r="BU341" i="1"/>
  <c r="BL341" i="1"/>
  <c r="BC341" i="1"/>
  <c r="AT341" i="1"/>
  <c r="AK341" i="1"/>
  <c r="AA341" i="1"/>
  <c r="R341" i="1"/>
  <c r="I341" i="1"/>
  <c r="FQ340" i="1"/>
  <c r="FI340" i="1"/>
  <c r="FA340" i="1"/>
  <c r="ES340" i="1"/>
  <c r="EK340" i="1"/>
  <c r="EC340" i="1"/>
  <c r="DU340" i="1"/>
  <c r="EI353" i="1"/>
  <c r="EH29" i="2" s="1"/>
  <c r="DS353" i="1"/>
  <c r="DR29" i="2" s="1"/>
  <c r="DM350" i="1"/>
  <c r="DM352" i="1" s="1"/>
  <c r="EW343" i="1"/>
  <c r="DP343" i="1"/>
  <c r="CD343" i="1"/>
  <c r="AR343" i="1"/>
  <c r="Q343" i="1"/>
  <c r="FD341" i="1"/>
  <c r="DV341" i="1"/>
  <c r="CX341" i="1"/>
  <c r="BS341" i="1"/>
  <c r="AS341" i="1"/>
  <c r="X341" i="1"/>
  <c r="EZ340" i="1"/>
  <c r="EH340" i="1"/>
  <c r="DL340" i="1"/>
  <c r="CV340" i="1"/>
  <c r="CF340" i="1"/>
  <c r="BP340" i="1"/>
  <c r="AZ340" i="1"/>
  <c r="AJ340" i="1"/>
  <c r="T340" i="1"/>
  <c r="E340" i="1"/>
  <c r="FS339" i="1"/>
  <c r="FE339" i="1"/>
  <c r="EQ339" i="1"/>
  <c r="EF339" i="1"/>
  <c r="DR339" i="1"/>
  <c r="DG339" i="1"/>
  <c r="CS339" i="1"/>
  <c r="CE339" i="1"/>
  <c r="BT339" i="1"/>
  <c r="BH339" i="1"/>
  <c r="AX339" i="1"/>
  <c r="AN339" i="1"/>
  <c r="AB339" i="1"/>
  <c r="R339" i="1"/>
  <c r="H339" i="1"/>
  <c r="FK338" i="1"/>
  <c r="FA338" i="1"/>
  <c r="EO338" i="1"/>
  <c r="EE338" i="1"/>
  <c r="DU338" i="1"/>
  <c r="DI338" i="1"/>
  <c r="CY338" i="1"/>
  <c r="CO338" i="1"/>
  <c r="CC338" i="1"/>
  <c r="BS338" i="1"/>
  <c r="BI338" i="1"/>
  <c r="AW338" i="1"/>
  <c r="AM338" i="1"/>
  <c r="AC338" i="1"/>
  <c r="Q338" i="1"/>
  <c r="G338" i="1"/>
  <c r="FJ337" i="1"/>
  <c r="FA337" i="1"/>
  <c r="ER337" i="1"/>
  <c r="EI337" i="1"/>
  <c r="DZ337" i="1"/>
  <c r="DQ337" i="1"/>
  <c r="DI337" i="1"/>
  <c r="DA337" i="1"/>
  <c r="CS337" i="1"/>
  <c r="CK337" i="1"/>
  <c r="CC337" i="1"/>
  <c r="BU337" i="1"/>
  <c r="BM337" i="1"/>
  <c r="BE337" i="1"/>
  <c r="AW337" i="1"/>
  <c r="AO337" i="1"/>
  <c r="AG337" i="1"/>
  <c r="Y337" i="1"/>
  <c r="Q337" i="1"/>
  <c r="I337" i="1"/>
  <c r="FR336" i="1"/>
  <c r="FJ336" i="1"/>
  <c r="FB336" i="1"/>
  <c r="ET336" i="1"/>
  <c r="EL336" i="1"/>
  <c r="ED336" i="1"/>
  <c r="DV336" i="1"/>
  <c r="DN336" i="1"/>
  <c r="DF336" i="1"/>
  <c r="CX336" i="1"/>
  <c r="CP336" i="1"/>
  <c r="CH336" i="1"/>
  <c r="BZ336" i="1"/>
  <c r="BR336" i="1"/>
  <c r="BJ336" i="1"/>
  <c r="BB336" i="1"/>
  <c r="AT336" i="1"/>
  <c r="AL336" i="1"/>
  <c r="AD336" i="1"/>
  <c r="V336" i="1"/>
  <c r="N336" i="1"/>
  <c r="F336" i="1"/>
  <c r="FO335" i="1"/>
  <c r="FG335" i="1"/>
  <c r="EY335" i="1"/>
  <c r="EQ335" i="1"/>
  <c r="EI335" i="1"/>
  <c r="EA335" i="1"/>
  <c r="DS335" i="1"/>
  <c r="DK335" i="1"/>
  <c r="DC335" i="1"/>
  <c r="CU335" i="1"/>
  <c r="CM335" i="1"/>
  <c r="CE335" i="1"/>
  <c r="BW335" i="1"/>
  <c r="BO335" i="1"/>
  <c r="BG335" i="1"/>
  <c r="AY335" i="1"/>
  <c r="AQ335" i="1"/>
  <c r="AI335" i="1"/>
  <c r="AA335" i="1"/>
  <c r="S335" i="1"/>
  <c r="K335" i="1"/>
  <c r="C335" i="1"/>
  <c r="FT334" i="1"/>
  <c r="FL334" i="1"/>
  <c r="FD334" i="1"/>
  <c r="EV334" i="1"/>
  <c r="EN334" i="1"/>
  <c r="EF334" i="1"/>
  <c r="DX334" i="1"/>
  <c r="DP334" i="1"/>
  <c r="DH334" i="1"/>
  <c r="CZ334" i="1"/>
  <c r="CR334" i="1"/>
  <c r="CJ334" i="1"/>
  <c r="CB334" i="1"/>
  <c r="BT334" i="1"/>
  <c r="BL334" i="1"/>
  <c r="BD334" i="1"/>
  <c r="AV334" i="1"/>
  <c r="DR353" i="1"/>
  <c r="DQ29" i="2" s="1"/>
  <c r="DL350" i="1"/>
  <c r="DL352" i="1" s="1"/>
  <c r="EV343" i="1"/>
  <c r="DD343" i="1"/>
  <c r="CC343" i="1"/>
  <c r="AQ343" i="1"/>
  <c r="H343" i="1"/>
  <c r="FC341" i="1"/>
  <c r="DU341" i="1"/>
  <c r="CP341" i="1"/>
  <c r="BR341" i="1"/>
  <c r="AQ341" i="1"/>
  <c r="Q341" i="1"/>
  <c r="EY340" i="1"/>
  <c r="EB340" i="1"/>
  <c r="DK340" i="1"/>
  <c r="CU340" i="1"/>
  <c r="CE340" i="1"/>
  <c r="BO340" i="1"/>
  <c r="AY340" i="1"/>
  <c r="AI340" i="1"/>
  <c r="S340" i="1"/>
  <c r="D340" i="1"/>
  <c r="FO339" i="1"/>
  <c r="FD339" i="1"/>
  <c r="EP339" i="1"/>
  <c r="EE339" i="1"/>
  <c r="DQ339" i="1"/>
  <c r="DC339" i="1"/>
  <c r="CR339" i="1"/>
  <c r="CD339" i="1"/>
  <c r="BS339" i="1"/>
  <c r="BG339" i="1"/>
  <c r="AW339" i="1"/>
  <c r="AM339" i="1"/>
  <c r="AA339" i="1"/>
  <c r="Q339" i="1"/>
  <c r="G339" i="1"/>
  <c r="FT338" i="1"/>
  <c r="FJ338" i="1"/>
  <c r="EZ338" i="1"/>
  <c r="EN338" i="1"/>
  <c r="ED338" i="1"/>
  <c r="DT338" i="1"/>
  <c r="DH338" i="1"/>
  <c r="CX338" i="1"/>
  <c r="CN338" i="1"/>
  <c r="CB338" i="1"/>
  <c r="BR338" i="1"/>
  <c r="BH338" i="1"/>
  <c r="AV338" i="1"/>
  <c r="AL338" i="1"/>
  <c r="AB338" i="1"/>
  <c r="P338" i="1"/>
  <c r="F338" i="1"/>
  <c r="FI337" i="1"/>
  <c r="EZ337" i="1"/>
  <c r="EQ337" i="1"/>
  <c r="EH337" i="1"/>
  <c r="DY337" i="1"/>
  <c r="DP337" i="1"/>
  <c r="DH337" i="1"/>
  <c r="CZ337" i="1"/>
  <c r="CR337" i="1"/>
  <c r="CJ337" i="1"/>
  <c r="CB337" i="1"/>
  <c r="BT337" i="1"/>
  <c r="BL337" i="1"/>
  <c r="BD337" i="1"/>
  <c r="AV337" i="1"/>
  <c r="AN337" i="1"/>
  <c r="AF337" i="1"/>
  <c r="X337" i="1"/>
  <c r="P337" i="1"/>
  <c r="H337" i="1"/>
  <c r="FQ336" i="1"/>
  <c r="FI336" i="1"/>
  <c r="FA336" i="1"/>
  <c r="ES336" i="1"/>
  <c r="EK336" i="1"/>
  <c r="EC336" i="1"/>
  <c r="DU336" i="1"/>
  <c r="DM336" i="1"/>
  <c r="DE336" i="1"/>
  <c r="CW336" i="1"/>
  <c r="CO336" i="1"/>
  <c r="CG336" i="1"/>
  <c r="BY336" i="1"/>
  <c r="BQ336" i="1"/>
  <c r="BI336" i="1"/>
  <c r="BA336" i="1"/>
  <c r="AS336" i="1"/>
  <c r="AK336" i="1"/>
  <c r="AC336" i="1"/>
  <c r="U336" i="1"/>
  <c r="M336" i="1"/>
  <c r="E336" i="1"/>
  <c r="FN335" i="1"/>
  <c r="FF335" i="1"/>
  <c r="EX335" i="1"/>
  <c r="EP335" i="1"/>
  <c r="EH335" i="1"/>
  <c r="DZ335" i="1"/>
  <c r="DR335" i="1"/>
  <c r="DJ335" i="1"/>
  <c r="DB335" i="1"/>
  <c r="CT335" i="1"/>
  <c r="CL335" i="1"/>
  <c r="CD335" i="1"/>
  <c r="BV335" i="1"/>
  <c r="BN335" i="1"/>
  <c r="BF335" i="1"/>
  <c r="AX335" i="1"/>
  <c r="AP335" i="1"/>
  <c r="AH335" i="1"/>
  <c r="Z335" i="1"/>
  <c r="R335" i="1"/>
  <c r="J335" i="1"/>
  <c r="FS334" i="1"/>
  <c r="FK334" i="1"/>
  <c r="FC334" i="1"/>
  <c r="EU334" i="1"/>
  <c r="EM334" i="1"/>
  <c r="EE334" i="1"/>
  <c r="DW334" i="1"/>
  <c r="DO334" i="1"/>
  <c r="DG334" i="1"/>
  <c r="CY334" i="1"/>
  <c r="CQ334" i="1"/>
  <c r="CI334" i="1"/>
  <c r="CA334" i="1"/>
  <c r="BS334" i="1"/>
  <c r="BK334" i="1"/>
  <c r="BC334" i="1"/>
  <c r="CC353" i="1"/>
  <c r="CB29" i="2" s="1"/>
  <c r="CF350" i="1"/>
  <c r="CF352" i="1" s="1"/>
  <c r="EQ343" i="1"/>
  <c r="DC343" i="1"/>
  <c r="BT343" i="1"/>
  <c r="AP343" i="1"/>
  <c r="D343" i="1"/>
  <c r="ET341" i="1"/>
  <c r="DR341" i="1"/>
  <c r="CO341" i="1"/>
  <c r="BK341" i="1"/>
  <c r="AP341" i="1"/>
  <c r="P341" i="1"/>
  <c r="FP340" i="1"/>
  <c r="EX340" i="1"/>
  <c r="EA340" i="1"/>
  <c r="DJ340" i="1"/>
  <c r="CT340" i="1"/>
  <c r="CD340" i="1"/>
  <c r="BN340" i="1"/>
  <c r="AX340" i="1"/>
  <c r="AH340" i="1"/>
  <c r="R340" i="1"/>
  <c r="C340" i="1"/>
  <c r="FN339" i="1"/>
  <c r="FC339" i="1"/>
  <c r="EO339" i="1"/>
  <c r="EA339" i="1"/>
  <c r="DP339" i="1"/>
  <c r="DB339" i="1"/>
  <c r="CQ339" i="1"/>
  <c r="CC339" i="1"/>
  <c r="BP339" i="1"/>
  <c r="BF339" i="1"/>
  <c r="AV339" i="1"/>
  <c r="AJ339" i="1"/>
  <c r="Z339" i="1"/>
  <c r="P339" i="1"/>
  <c r="D339" i="1"/>
  <c r="FS338" i="1"/>
  <c r="FI338" i="1"/>
  <c r="EW338" i="1"/>
  <c r="EM338" i="1"/>
  <c r="EC338" i="1"/>
  <c r="DQ338" i="1"/>
  <c r="DG338" i="1"/>
  <c r="CW338" i="1"/>
  <c r="CK338" i="1"/>
  <c r="CA338" i="1"/>
  <c r="BQ338" i="1"/>
  <c r="BE338" i="1"/>
  <c r="AU338" i="1"/>
  <c r="AK338" i="1"/>
  <c r="Y338" i="1"/>
  <c r="O338" i="1"/>
  <c r="E338" i="1"/>
  <c r="FR337" i="1"/>
  <c r="FH337" i="1"/>
  <c r="EY337" i="1"/>
  <c r="EP337" i="1"/>
  <c r="EG337" i="1"/>
  <c r="DX337" i="1"/>
  <c r="DO337" i="1"/>
  <c r="DG337" i="1"/>
  <c r="CY337" i="1"/>
  <c r="CQ337" i="1"/>
  <c r="CI337" i="1"/>
  <c r="CA337" i="1"/>
  <c r="BS337" i="1"/>
  <c r="BK337" i="1"/>
  <c r="BC337" i="1"/>
  <c r="AU337" i="1"/>
  <c r="AM337" i="1"/>
  <c r="AE337" i="1"/>
  <c r="W337" i="1"/>
  <c r="O337" i="1"/>
  <c r="G337" i="1"/>
  <c r="FP336" i="1"/>
  <c r="FH336" i="1"/>
  <c r="EZ336" i="1"/>
  <c r="ER336" i="1"/>
  <c r="EJ336" i="1"/>
  <c r="EB336" i="1"/>
  <c r="DT336" i="1"/>
  <c r="DL336" i="1"/>
  <c r="DD336" i="1"/>
  <c r="CV336" i="1"/>
  <c r="CN336" i="1"/>
  <c r="CF336" i="1"/>
  <c r="BX336" i="1"/>
  <c r="BW353" i="1"/>
  <c r="BV29" i="2" s="1"/>
  <c r="BS350" i="1"/>
  <c r="BS352" i="1" s="1"/>
  <c r="EG343" i="1"/>
  <c r="DB343" i="1"/>
  <c r="BP343" i="1"/>
  <c r="AG343" i="1"/>
  <c r="C343" i="1"/>
  <c r="ES341" i="1"/>
  <c r="DJ341" i="1"/>
  <c r="CL341" i="1"/>
  <c r="BJ341" i="1"/>
  <c r="AI341" i="1"/>
  <c r="O341" i="1"/>
  <c r="FO340" i="1"/>
  <c r="ER340" i="1"/>
  <c r="DZ340" i="1"/>
  <c r="DE340" i="1"/>
  <c r="CO340" i="1"/>
  <c r="BY340" i="1"/>
  <c r="BI340" i="1"/>
  <c r="AS340" i="1"/>
  <c r="AC340" i="1"/>
  <c r="M340" i="1"/>
  <c r="FM339" i="1"/>
  <c r="EY339" i="1"/>
  <c r="EN339" i="1"/>
  <c r="DZ339" i="1"/>
  <c r="DO339" i="1"/>
  <c r="DA339" i="1"/>
  <c r="CM339" i="1"/>
  <c r="CB339" i="1"/>
  <c r="BO339" i="1"/>
  <c r="BE339" i="1"/>
  <c r="AU339" i="1"/>
  <c r="AI339" i="1"/>
  <c r="Y339" i="1"/>
  <c r="O339" i="1"/>
  <c r="C339" i="1"/>
  <c r="FR338" i="1"/>
  <c r="FH338" i="1"/>
  <c r="EV338" i="1"/>
  <c r="EL338" i="1"/>
  <c r="EB338" i="1"/>
  <c r="DP338" i="1"/>
  <c r="DF338" i="1"/>
  <c r="CV338" i="1"/>
  <c r="CJ338" i="1"/>
  <c r="BZ338" i="1"/>
  <c r="BP338" i="1"/>
  <c r="BD338" i="1"/>
  <c r="AT338" i="1"/>
  <c r="AJ338" i="1"/>
  <c r="X338" i="1"/>
  <c r="N338" i="1"/>
  <c r="D338" i="1"/>
  <c r="FQ337" i="1"/>
  <c r="FG337" i="1"/>
  <c r="EX337" i="1"/>
  <c r="EO337" i="1"/>
  <c r="EF337" i="1"/>
  <c r="DV337" i="1"/>
  <c r="DN337" i="1"/>
  <c r="DF337" i="1"/>
  <c r="CX337" i="1"/>
  <c r="CP337" i="1"/>
  <c r="CH337" i="1"/>
  <c r="BZ337" i="1"/>
  <c r="BR337" i="1"/>
  <c r="BJ337" i="1"/>
  <c r="BB337" i="1"/>
  <c r="AT337" i="1"/>
  <c r="AL337" i="1"/>
  <c r="AD337" i="1"/>
  <c r="V337" i="1"/>
  <c r="N337" i="1"/>
  <c r="F337" i="1"/>
  <c r="FO336" i="1"/>
  <c r="FG336" i="1"/>
  <c r="BG353" i="1"/>
  <c r="BF29" i="2" s="1"/>
  <c r="FI350" i="1"/>
  <c r="BQ350" i="1"/>
  <c r="BQ352" i="1" s="1"/>
  <c r="EF343" i="1"/>
  <c r="CS343" i="1"/>
  <c r="BO343" i="1"/>
  <c r="AF343" i="1"/>
  <c r="FS341" i="1"/>
  <c r="EO341" i="1"/>
  <c r="DI341" i="1"/>
  <c r="CD341" i="1"/>
  <c r="BI341" i="1"/>
  <c r="AH341" i="1"/>
  <c r="H341" i="1"/>
  <c r="FN340" i="1"/>
  <c r="EQ340" i="1"/>
  <c r="DT340" i="1"/>
  <c r="DD340" i="1"/>
  <c r="CN340" i="1"/>
  <c r="BX340" i="1"/>
  <c r="BH340" i="1"/>
  <c r="AR340" i="1"/>
  <c r="AB340" i="1"/>
  <c r="L340" i="1"/>
  <c r="FL339" i="1"/>
  <c r="EX339" i="1"/>
  <c r="EM339" i="1"/>
  <c r="DY339" i="1"/>
  <c r="DK339" i="1"/>
  <c r="CZ339" i="1"/>
  <c r="CL339" i="1"/>
  <c r="CA339" i="1"/>
  <c r="BN339" i="1"/>
  <c r="BD339" i="1"/>
  <c r="AR339" i="1"/>
  <c r="AH339" i="1"/>
  <c r="X339" i="1"/>
  <c r="L339" i="1"/>
  <c r="FQ338" i="1"/>
  <c r="FE338" i="1"/>
  <c r="EU338" i="1"/>
  <c r="EK338" i="1"/>
  <c r="DY338" i="1"/>
  <c r="DO338" i="1"/>
  <c r="DE338" i="1"/>
  <c r="CS338" i="1"/>
  <c r="CI338" i="1"/>
  <c r="BY338" i="1"/>
  <c r="BM338" i="1"/>
  <c r="BC338" i="1"/>
  <c r="AS338" i="1"/>
  <c r="AG338" i="1"/>
  <c r="W338" i="1"/>
  <c r="M338" i="1"/>
  <c r="FP337" i="1"/>
  <c r="FF337" i="1"/>
  <c r="EW337" i="1"/>
  <c r="EN337" i="1"/>
  <c r="ED337" i="1"/>
  <c r="DU337" i="1"/>
  <c r="DM337" i="1"/>
  <c r="DE337" i="1"/>
  <c r="CW337" i="1"/>
  <c r="CO337" i="1"/>
  <c r="CG337" i="1"/>
  <c r="BY337" i="1"/>
  <c r="BQ337" i="1"/>
  <c r="BI337" i="1"/>
  <c r="BA337" i="1"/>
  <c r="AS337" i="1"/>
  <c r="AK337" i="1"/>
  <c r="AC337" i="1"/>
  <c r="U337" i="1"/>
  <c r="M337" i="1"/>
  <c r="E337" i="1"/>
  <c r="FN336" i="1"/>
  <c r="FF336" i="1"/>
  <c r="R353" i="1"/>
  <c r="Q29" i="2" s="1"/>
  <c r="FH350" i="1"/>
  <c r="AK350" i="1"/>
  <c r="AK352" i="1" s="1"/>
  <c r="FM343" i="1"/>
  <c r="EA343" i="1"/>
  <c r="CR343" i="1"/>
  <c r="BF343" i="1"/>
  <c r="AB343" i="1"/>
  <c r="FR341" i="1"/>
  <c r="EF341" i="1"/>
  <c r="DH341" i="1"/>
  <c r="CC341" i="1"/>
  <c r="BB341" i="1"/>
  <c r="AG341" i="1"/>
  <c r="G341" i="1"/>
  <c r="FH340" i="1"/>
  <c r="EP340" i="1"/>
  <c r="DS340" i="1"/>
  <c r="DC340" i="1"/>
  <c r="CM340" i="1"/>
  <c r="BW340" i="1"/>
  <c r="BG340" i="1"/>
  <c r="AQ340" i="1"/>
  <c r="AA340" i="1"/>
  <c r="K340" i="1"/>
  <c r="FK339" i="1"/>
  <c r="EW339" i="1"/>
  <c r="EI339" i="1"/>
  <c r="DX339" i="1"/>
  <c r="DJ339" i="1"/>
  <c r="CY339" i="1"/>
  <c r="CK339" i="1"/>
  <c r="BW339" i="1"/>
  <c r="BM339" i="1"/>
  <c r="BC339" i="1"/>
  <c r="AQ339" i="1"/>
  <c r="AG339" i="1"/>
  <c r="W339" i="1"/>
  <c r="K339" i="1"/>
  <c r="FP338" i="1"/>
  <c r="FD338" i="1"/>
  <c r="ET338" i="1"/>
  <c r="EJ338" i="1"/>
  <c r="DX338" i="1"/>
  <c r="DN338" i="1"/>
  <c r="DD338" i="1"/>
  <c r="CR338" i="1"/>
  <c r="CH338" i="1"/>
  <c r="Q353" i="1"/>
  <c r="P29" i="2" s="1"/>
  <c r="CN343" i="1"/>
  <c r="EE341" i="1"/>
  <c r="Z341" i="1"/>
  <c r="DR340" i="1"/>
  <c r="BF340" i="1"/>
  <c r="DW339" i="1"/>
  <c r="BV339" i="1"/>
  <c r="AF339" i="1"/>
  <c r="FM338" i="1"/>
  <c r="DW338" i="1"/>
  <c r="CG338" i="1"/>
  <c r="BB338" i="1"/>
  <c r="AD338" i="1"/>
  <c r="EV337" i="1"/>
  <c r="EA337" i="1"/>
  <c r="DC337" i="1"/>
  <c r="CF337" i="1"/>
  <c r="BN337" i="1"/>
  <c r="AQ337" i="1"/>
  <c r="T337" i="1"/>
  <c r="FD336" i="1"/>
  <c r="EP336" i="1"/>
  <c r="EE336" i="1"/>
  <c r="DQ336" i="1"/>
  <c r="DC336" i="1"/>
  <c r="CR336" i="1"/>
  <c r="CD336" i="1"/>
  <c r="BS336" i="1"/>
  <c r="BG336" i="1"/>
  <c r="AW336" i="1"/>
  <c r="AM336" i="1"/>
  <c r="AA336" i="1"/>
  <c r="Q336" i="1"/>
  <c r="G336" i="1"/>
  <c r="FT335" i="1"/>
  <c r="FJ335" i="1"/>
  <c r="EZ335" i="1"/>
  <c r="EN335" i="1"/>
  <c r="ED335" i="1"/>
  <c r="DT335" i="1"/>
  <c r="DH335" i="1"/>
  <c r="CX335" i="1"/>
  <c r="CN335" i="1"/>
  <c r="CB335" i="1"/>
  <c r="BR335" i="1"/>
  <c r="BH335" i="1"/>
  <c r="AV335" i="1"/>
  <c r="AL335" i="1"/>
  <c r="AB335" i="1"/>
  <c r="P335" i="1"/>
  <c r="F335" i="1"/>
  <c r="FI334" i="1"/>
  <c r="EY334" i="1"/>
  <c r="EO334" i="1"/>
  <c r="EC334" i="1"/>
  <c r="DS334" i="1"/>
  <c r="DI334" i="1"/>
  <c r="CW334" i="1"/>
  <c r="CM334" i="1"/>
  <c r="CC334" i="1"/>
  <c r="BQ334" i="1"/>
  <c r="BG334" i="1"/>
  <c r="AW334" i="1"/>
  <c r="AN334" i="1"/>
  <c r="AF334" i="1"/>
  <c r="X334" i="1"/>
  <c r="P334" i="1"/>
  <c r="H334" i="1"/>
  <c r="FQ333" i="1"/>
  <c r="FI333" i="1"/>
  <c r="FA333" i="1"/>
  <c r="ES333" i="1"/>
  <c r="EK333" i="1"/>
  <c r="EC333" i="1"/>
  <c r="DU333" i="1"/>
  <c r="DM333" i="1"/>
  <c r="DE333" i="1"/>
  <c r="CW333" i="1"/>
  <c r="CO333" i="1"/>
  <c r="CG333" i="1"/>
  <c r="BY333" i="1"/>
  <c r="BQ333" i="1"/>
  <c r="BI333" i="1"/>
  <c r="BA333" i="1"/>
  <c r="AS333" i="1"/>
  <c r="AK333" i="1"/>
  <c r="AC333" i="1"/>
  <c r="U333" i="1"/>
  <c r="M333" i="1"/>
  <c r="E333" i="1"/>
  <c r="FN332" i="1"/>
  <c r="FF332" i="1"/>
  <c r="EX332" i="1"/>
  <c r="EP332" i="1"/>
  <c r="EH332" i="1"/>
  <c r="DZ332" i="1"/>
  <c r="DR332" i="1"/>
  <c r="DJ332" i="1"/>
  <c r="DB332" i="1"/>
  <c r="CT332" i="1"/>
  <c r="CL332" i="1"/>
  <c r="CD332" i="1"/>
  <c r="BV332" i="1"/>
  <c r="BN332" i="1"/>
  <c r="BF332" i="1"/>
  <c r="AX332" i="1"/>
  <c r="AP332" i="1"/>
  <c r="AH332" i="1"/>
  <c r="Z332" i="1"/>
  <c r="R332" i="1"/>
  <c r="J332" i="1"/>
  <c r="FS331" i="1"/>
  <c r="FK331" i="1"/>
  <c r="FC331" i="1"/>
  <c r="EU331" i="1"/>
  <c r="EM331" i="1"/>
  <c r="EE331" i="1"/>
  <c r="DW331" i="1"/>
  <c r="DO331" i="1"/>
  <c r="DG331" i="1"/>
  <c r="CY331" i="1"/>
  <c r="CQ331" i="1"/>
  <c r="CI331" i="1"/>
  <c r="CA331" i="1"/>
  <c r="BS331" i="1"/>
  <c r="BK331" i="1"/>
  <c r="BC331" i="1"/>
  <c r="K353" i="1"/>
  <c r="J29" i="2" s="1"/>
  <c r="CE343" i="1"/>
  <c r="ED341" i="1"/>
  <c r="Y341" i="1"/>
  <c r="DM340" i="1"/>
  <c r="BA340" i="1"/>
  <c r="FT339" i="1"/>
  <c r="DS339" i="1"/>
  <c r="BU339" i="1"/>
  <c r="AE339" i="1"/>
  <c r="FL338" i="1"/>
  <c r="DV338" i="1"/>
  <c r="CF338" i="1"/>
  <c r="BA338" i="1"/>
  <c r="V338" i="1"/>
  <c r="ET337" i="1"/>
  <c r="DT337" i="1"/>
  <c r="DB337" i="1"/>
  <c r="CE337" i="1"/>
  <c r="BH337" i="1"/>
  <c r="AP337" i="1"/>
  <c r="S337" i="1"/>
  <c r="FC336" i="1"/>
  <c r="EO336" i="1"/>
  <c r="EA336" i="1"/>
  <c r="DP336" i="1"/>
  <c r="DB336" i="1"/>
  <c r="CQ336" i="1"/>
  <c r="CC336" i="1"/>
  <c r="BP336" i="1"/>
  <c r="BF336" i="1"/>
  <c r="AV336" i="1"/>
  <c r="AJ336" i="1"/>
  <c r="Z336" i="1"/>
  <c r="P336" i="1"/>
  <c r="D336" i="1"/>
  <c r="FS335" i="1"/>
  <c r="FI335" i="1"/>
  <c r="EW335" i="1"/>
  <c r="EM335" i="1"/>
  <c r="EC335" i="1"/>
  <c r="DQ335" i="1"/>
  <c r="DG335" i="1"/>
  <c r="CW335" i="1"/>
  <c r="CK335" i="1"/>
  <c r="CA335" i="1"/>
  <c r="BQ335" i="1"/>
  <c r="BE335" i="1"/>
  <c r="AU335" i="1"/>
  <c r="AK335" i="1"/>
  <c r="Y335" i="1"/>
  <c r="O335" i="1"/>
  <c r="E335" i="1"/>
  <c r="FR334" i="1"/>
  <c r="FH334" i="1"/>
  <c r="EX334" i="1"/>
  <c r="EL334" i="1"/>
  <c r="EB334" i="1"/>
  <c r="DR334" i="1"/>
  <c r="DF334" i="1"/>
  <c r="CV334" i="1"/>
  <c r="CL334" i="1"/>
  <c r="BZ334" i="1"/>
  <c r="BP334" i="1"/>
  <c r="BF334" i="1"/>
  <c r="AU334" i="1"/>
  <c r="AM334" i="1"/>
  <c r="AE334" i="1"/>
  <c r="W334" i="1"/>
  <c r="O334" i="1"/>
  <c r="G334" i="1"/>
  <c r="FP333" i="1"/>
  <c r="FH333" i="1"/>
  <c r="EZ333" i="1"/>
  <c r="ER333" i="1"/>
  <c r="EJ333" i="1"/>
  <c r="EB333" i="1"/>
  <c r="DT333" i="1"/>
  <c r="DL333" i="1"/>
  <c r="DD333" i="1"/>
  <c r="CV333" i="1"/>
  <c r="CN333" i="1"/>
  <c r="CF333" i="1"/>
  <c r="BX333" i="1"/>
  <c r="BP333" i="1"/>
  <c r="BH333" i="1"/>
  <c r="AZ333" i="1"/>
  <c r="AR333" i="1"/>
  <c r="AJ333" i="1"/>
  <c r="AB333" i="1"/>
  <c r="T333" i="1"/>
  <c r="L333" i="1"/>
  <c r="D333" i="1"/>
  <c r="FM332" i="1"/>
  <c r="FE332" i="1"/>
  <c r="EW332" i="1"/>
  <c r="EO332" i="1"/>
  <c r="EG332" i="1"/>
  <c r="DY332" i="1"/>
  <c r="DQ332" i="1"/>
  <c r="DI332" i="1"/>
  <c r="DA332" i="1"/>
  <c r="CS332" i="1"/>
  <c r="CK332" i="1"/>
  <c r="CC332" i="1"/>
  <c r="BU332" i="1"/>
  <c r="BM332" i="1"/>
  <c r="BE332" i="1"/>
  <c r="AW332" i="1"/>
  <c r="AO332" i="1"/>
  <c r="AG332" i="1"/>
  <c r="Y332" i="1"/>
  <c r="BE343" i="1"/>
  <c r="CZ341" i="1"/>
  <c r="F341" i="1"/>
  <c r="DB340" i="1"/>
  <c r="AP340" i="1"/>
  <c r="FG339" i="1"/>
  <c r="DI339" i="1"/>
  <c r="BL339" i="1"/>
  <c r="T339" i="1"/>
  <c r="FC338" i="1"/>
  <c r="DM338" i="1"/>
  <c r="BX338" i="1"/>
  <c r="AZ338" i="1"/>
  <c r="U338" i="1"/>
  <c r="FO337" i="1"/>
  <c r="ES337" i="1"/>
  <c r="DS337" i="1"/>
  <c r="CV337" i="1"/>
  <c r="CD337" i="1"/>
  <c r="BG337" i="1"/>
  <c r="AJ337" i="1"/>
  <c r="R337" i="1"/>
  <c r="FT336" i="1"/>
  <c r="EY336" i="1"/>
  <c r="EN336" i="1"/>
  <c r="DZ336" i="1"/>
  <c r="DO336" i="1"/>
  <c r="DA336" i="1"/>
  <c r="CM336" i="1"/>
  <c r="CB336" i="1"/>
  <c r="BO336" i="1"/>
  <c r="BE336" i="1"/>
  <c r="AU336" i="1"/>
  <c r="AI336" i="1"/>
  <c r="Y336" i="1"/>
  <c r="O336" i="1"/>
  <c r="C336" i="1"/>
  <c r="FR335" i="1"/>
  <c r="FH335" i="1"/>
  <c r="EV335" i="1"/>
  <c r="EL335" i="1"/>
  <c r="EB335" i="1"/>
  <c r="DP335" i="1"/>
  <c r="DF335" i="1"/>
  <c r="CV335" i="1"/>
  <c r="CJ335" i="1"/>
  <c r="BZ335" i="1"/>
  <c r="BP335" i="1"/>
  <c r="BD335" i="1"/>
  <c r="AT335" i="1"/>
  <c r="AJ335" i="1"/>
  <c r="X335" i="1"/>
  <c r="N335" i="1"/>
  <c r="D335" i="1"/>
  <c r="FQ334" i="1"/>
  <c r="FG334" i="1"/>
  <c r="EW334" i="1"/>
  <c r="EK334" i="1"/>
  <c r="EA334" i="1"/>
  <c r="DQ334" i="1"/>
  <c r="DE334" i="1"/>
  <c r="CU334" i="1"/>
  <c r="CK334" i="1"/>
  <c r="BY334" i="1"/>
  <c r="BO334" i="1"/>
  <c r="BE334" i="1"/>
  <c r="AT334" i="1"/>
  <c r="AL334" i="1"/>
  <c r="AD334" i="1"/>
  <c r="V334" i="1"/>
  <c r="N334" i="1"/>
  <c r="F334" i="1"/>
  <c r="FO333" i="1"/>
  <c r="FG333" i="1"/>
  <c r="EY333" i="1"/>
  <c r="EQ333" i="1"/>
  <c r="EI333" i="1"/>
  <c r="EA333" i="1"/>
  <c r="DS333" i="1"/>
  <c r="DK333" i="1"/>
  <c r="DC333" i="1"/>
  <c r="CU333" i="1"/>
  <c r="CM333" i="1"/>
  <c r="CE333" i="1"/>
  <c r="BW333" i="1"/>
  <c r="BO333" i="1"/>
  <c r="BG333" i="1"/>
  <c r="AY333" i="1"/>
  <c r="AQ333" i="1"/>
  <c r="AI333" i="1"/>
  <c r="AA333" i="1"/>
  <c r="S333" i="1"/>
  <c r="K333" i="1"/>
  <c r="C333" i="1"/>
  <c r="FT332" i="1"/>
  <c r="FL332" i="1"/>
  <c r="FD332" i="1"/>
  <c r="EV332" i="1"/>
  <c r="EN332" i="1"/>
  <c r="EF332" i="1"/>
  <c r="DX332" i="1"/>
  <c r="DP332" i="1"/>
  <c r="DH332" i="1"/>
  <c r="CZ332" i="1"/>
  <c r="CR332" i="1"/>
  <c r="CJ332" i="1"/>
  <c r="CB332" i="1"/>
  <c r="BT332" i="1"/>
  <c r="BL332" i="1"/>
  <c r="BD332" i="1"/>
  <c r="AV332" i="1"/>
  <c r="AN332" i="1"/>
  <c r="AF332" i="1"/>
  <c r="X332" i="1"/>
  <c r="P332" i="1"/>
  <c r="H332" i="1"/>
  <c r="FQ331" i="1"/>
  <c r="FI331" i="1"/>
  <c r="FA331" i="1"/>
  <c r="ES331" i="1"/>
  <c r="BD343" i="1"/>
  <c r="CY341" i="1"/>
  <c r="CW340" i="1"/>
  <c r="AK340" i="1"/>
  <c r="FF339" i="1"/>
  <c r="DH339" i="1"/>
  <c r="BK339" i="1"/>
  <c r="S339" i="1"/>
  <c r="FB338" i="1"/>
  <c r="DL338" i="1"/>
  <c r="BU338" i="1"/>
  <c r="AR338" i="1"/>
  <c r="T338" i="1"/>
  <c r="FN337" i="1"/>
  <c r="EL337" i="1"/>
  <c r="DR337" i="1"/>
  <c r="CU337" i="1"/>
  <c r="BX337" i="1"/>
  <c r="BF337" i="1"/>
  <c r="AI337" i="1"/>
  <c r="L337" i="1"/>
  <c r="FS336" i="1"/>
  <c r="EX336" i="1"/>
  <c r="EM336" i="1"/>
  <c r="DY336" i="1"/>
  <c r="DK336" i="1"/>
  <c r="CZ336" i="1"/>
  <c r="CL336" i="1"/>
  <c r="CA336" i="1"/>
  <c r="BN336" i="1"/>
  <c r="BD336" i="1"/>
  <c r="AR336" i="1"/>
  <c r="AH336" i="1"/>
  <c r="X336" i="1"/>
  <c r="L336" i="1"/>
  <c r="FQ335" i="1"/>
  <c r="FE335" i="1"/>
  <c r="EU335" i="1"/>
  <c r="EK335" i="1"/>
  <c r="DY335" i="1"/>
  <c r="DO335" i="1"/>
  <c r="DE335" i="1"/>
  <c r="CS335" i="1"/>
  <c r="CI335" i="1"/>
  <c r="BY335" i="1"/>
  <c r="BM335" i="1"/>
  <c r="BC335" i="1"/>
  <c r="AS335" i="1"/>
  <c r="AG335" i="1"/>
  <c r="W335" i="1"/>
  <c r="M335" i="1"/>
  <c r="FP334" i="1"/>
  <c r="FF334" i="1"/>
  <c r="ET334" i="1"/>
  <c r="EJ334" i="1"/>
  <c r="DZ334" i="1"/>
  <c r="DN334" i="1"/>
  <c r="DD334" i="1"/>
  <c r="CT334" i="1"/>
  <c r="CH334" i="1"/>
  <c r="BX334" i="1"/>
  <c r="BN334" i="1"/>
  <c r="BB334" i="1"/>
  <c r="AS334" i="1"/>
  <c r="AK334" i="1"/>
  <c r="AC334" i="1"/>
  <c r="U334" i="1"/>
  <c r="M334" i="1"/>
  <c r="E334" i="1"/>
  <c r="FN333" i="1"/>
  <c r="FF333" i="1"/>
  <c r="EX333" i="1"/>
  <c r="EP333" i="1"/>
  <c r="EH333" i="1"/>
  <c r="DZ333" i="1"/>
  <c r="DR333" i="1"/>
  <c r="DJ333" i="1"/>
  <c r="DB333" i="1"/>
  <c r="CT333" i="1"/>
  <c r="EU350" i="1"/>
  <c r="FL343" i="1"/>
  <c r="S343" i="1"/>
  <c r="CB341" i="1"/>
  <c r="FG340" i="1"/>
  <c r="CL340" i="1"/>
  <c r="Z340" i="1"/>
  <c r="EV339" i="1"/>
  <c r="CU339" i="1"/>
  <c r="AZ339" i="1"/>
  <c r="J339" i="1"/>
  <c r="ES338" i="1"/>
  <c r="DA338" i="1"/>
  <c r="BT338" i="1"/>
  <c r="AO338" i="1"/>
  <c r="L338" i="1"/>
  <c r="FM337" i="1"/>
  <c r="EK337" i="1"/>
  <c r="DL337" i="1"/>
  <c r="CT337" i="1"/>
  <c r="BW337" i="1"/>
  <c r="AZ337" i="1"/>
  <c r="AH337" i="1"/>
  <c r="K337" i="1"/>
  <c r="FM336" i="1"/>
  <c r="EW336" i="1"/>
  <c r="EI336" i="1"/>
  <c r="DX336" i="1"/>
  <c r="DJ336" i="1"/>
  <c r="CY336" i="1"/>
  <c r="CK336" i="1"/>
  <c r="BW336" i="1"/>
  <c r="BM336" i="1"/>
  <c r="BC336" i="1"/>
  <c r="AQ336" i="1"/>
  <c r="AG336" i="1"/>
  <c r="W336" i="1"/>
  <c r="K336" i="1"/>
  <c r="FP335" i="1"/>
  <c r="FD335" i="1"/>
  <c r="ET335" i="1"/>
  <c r="EJ335" i="1"/>
  <c r="DX335" i="1"/>
  <c r="DN335" i="1"/>
  <c r="DD335" i="1"/>
  <c r="CR335" i="1"/>
  <c r="CH335" i="1"/>
  <c r="BX335" i="1"/>
  <c r="BL335" i="1"/>
  <c r="BB335" i="1"/>
  <c r="AR335" i="1"/>
  <c r="AF335" i="1"/>
  <c r="V335" i="1"/>
  <c r="L335" i="1"/>
  <c r="FO334" i="1"/>
  <c r="FE334" i="1"/>
  <c r="ES334" i="1"/>
  <c r="EI334" i="1"/>
  <c r="DY334" i="1"/>
  <c r="DM334" i="1"/>
  <c r="DC334" i="1"/>
  <c r="CS334" i="1"/>
  <c r="DO350" i="1"/>
  <c r="DO352" i="1" s="1"/>
  <c r="FG343" i="1"/>
  <c r="R343" i="1"/>
  <c r="BT341" i="1"/>
  <c r="FF340" i="1"/>
  <c r="CG340" i="1"/>
  <c r="U340" i="1"/>
  <c r="EU339" i="1"/>
  <c r="CT339" i="1"/>
  <c r="AY339" i="1"/>
  <c r="I339" i="1"/>
  <c r="ER338" i="1"/>
  <c r="CZ338" i="1"/>
  <c r="BL338" i="1"/>
  <c r="AN338" i="1"/>
  <c r="I338" i="1"/>
  <c r="FE337" i="1"/>
  <c r="EJ337" i="1"/>
  <c r="DK337" i="1"/>
  <c r="CN337" i="1"/>
  <c r="BV337" i="1"/>
  <c r="AY337" i="1"/>
  <c r="AB337" i="1"/>
  <c r="J337" i="1"/>
  <c r="FL336" i="1"/>
  <c r="EV336" i="1"/>
  <c r="EH336" i="1"/>
  <c r="DW336" i="1"/>
  <c r="DI336" i="1"/>
  <c r="CU336" i="1"/>
  <c r="CJ336" i="1"/>
  <c r="BV336" i="1"/>
  <c r="BL336" i="1"/>
  <c r="AZ336" i="1"/>
  <c r="AP336" i="1"/>
  <c r="AF336" i="1"/>
  <c r="T336" i="1"/>
  <c r="J336" i="1"/>
  <c r="FM335" i="1"/>
  <c r="FC335" i="1"/>
  <c r="ES335" i="1"/>
  <c r="EG335" i="1"/>
  <c r="DW335" i="1"/>
  <c r="DM335" i="1"/>
  <c r="DA335" i="1"/>
  <c r="CQ335" i="1"/>
  <c r="CG335" i="1"/>
  <c r="BU335" i="1"/>
  <c r="BK335" i="1"/>
  <c r="BA335" i="1"/>
  <c r="AO335" i="1"/>
  <c r="AE335" i="1"/>
  <c r="U335" i="1"/>
  <c r="I335" i="1"/>
  <c r="FN334" i="1"/>
  <c r="FB334" i="1"/>
  <c r="ER334" i="1"/>
  <c r="EH334" i="1"/>
  <c r="DV334" i="1"/>
  <c r="DL334" i="1"/>
  <c r="DB334" i="1"/>
  <c r="CP334" i="1"/>
  <c r="CF334" i="1"/>
  <c r="BV334" i="1"/>
  <c r="BJ334" i="1"/>
  <c r="AZ334" i="1"/>
  <c r="AQ334" i="1"/>
  <c r="AI334" i="1"/>
  <c r="AA334" i="1"/>
  <c r="S334" i="1"/>
  <c r="AJ350" i="1"/>
  <c r="AJ352" i="1" s="1"/>
  <c r="EJ340" i="1"/>
  <c r="CJ339" i="1"/>
  <c r="CQ338" i="1"/>
  <c r="FD337" i="1"/>
  <c r="BP337" i="1"/>
  <c r="FK336" i="1"/>
  <c r="DH336" i="1"/>
  <c r="BK336" i="1"/>
  <c r="S336" i="1"/>
  <c r="FB335" i="1"/>
  <c r="DL335" i="1"/>
  <c r="BT335" i="1"/>
  <c r="AD335" i="1"/>
  <c r="FM334" i="1"/>
  <c r="DU334" i="1"/>
  <c r="CG334" i="1"/>
  <c r="BH334" i="1"/>
  <c r="AH334" i="1"/>
  <c r="L334" i="1"/>
  <c r="FE333" i="1"/>
  <c r="EO333" i="1"/>
  <c r="DY333" i="1"/>
  <c r="DI333" i="1"/>
  <c r="CS333" i="1"/>
  <c r="CH333" i="1"/>
  <c r="BT333" i="1"/>
  <c r="BF333" i="1"/>
  <c r="AU333" i="1"/>
  <c r="AG333" i="1"/>
  <c r="V333" i="1"/>
  <c r="H333" i="1"/>
  <c r="FS332" i="1"/>
  <c r="FH332" i="1"/>
  <c r="ET332" i="1"/>
  <c r="EI332" i="1"/>
  <c r="DU332" i="1"/>
  <c r="DG332" i="1"/>
  <c r="CV332" i="1"/>
  <c r="CH332" i="1"/>
  <c r="BW332" i="1"/>
  <c r="BI332" i="1"/>
  <c r="AU332" i="1"/>
  <c r="AJ332" i="1"/>
  <c r="V332" i="1"/>
  <c r="L332" i="1"/>
  <c r="FO331" i="1"/>
  <c r="FE331" i="1"/>
  <c r="ET331" i="1"/>
  <c r="EJ331" i="1"/>
  <c r="EA331" i="1"/>
  <c r="DR331" i="1"/>
  <c r="DI331" i="1"/>
  <c r="CZ331" i="1"/>
  <c r="CP331" i="1"/>
  <c r="CG331" i="1"/>
  <c r="BX331" i="1"/>
  <c r="BO331" i="1"/>
  <c r="BF331" i="1"/>
  <c r="AW331" i="1"/>
  <c r="AO331" i="1"/>
  <c r="AG331" i="1"/>
  <c r="Y331" i="1"/>
  <c r="Q331" i="1"/>
  <c r="I331" i="1"/>
  <c r="FR330" i="1"/>
  <c r="FJ330" i="1"/>
  <c r="FB330" i="1"/>
  <c r="ET330" i="1"/>
  <c r="EL330" i="1"/>
  <c r="ED330" i="1"/>
  <c r="DV330" i="1"/>
  <c r="DN330" i="1"/>
  <c r="DF330" i="1"/>
  <c r="CX330" i="1"/>
  <c r="CP330" i="1"/>
  <c r="CH330" i="1"/>
  <c r="BZ330" i="1"/>
  <c r="BR330" i="1"/>
  <c r="BJ330" i="1"/>
  <c r="BB330" i="1"/>
  <c r="AT330" i="1"/>
  <c r="AL330" i="1"/>
  <c r="AD330" i="1"/>
  <c r="V330" i="1"/>
  <c r="N330" i="1"/>
  <c r="F330" i="1"/>
  <c r="FO329" i="1"/>
  <c r="FG329" i="1"/>
  <c r="EY329" i="1"/>
  <c r="EQ329" i="1"/>
  <c r="EI329" i="1"/>
  <c r="EA329" i="1"/>
  <c r="DS329" i="1"/>
  <c r="DK329" i="1"/>
  <c r="DC329" i="1"/>
  <c r="CU329" i="1"/>
  <c r="CM329" i="1"/>
  <c r="CE329" i="1"/>
  <c r="BW329" i="1"/>
  <c r="BO329" i="1"/>
  <c r="BG329" i="1"/>
  <c r="AY329" i="1"/>
  <c r="AQ329" i="1"/>
  <c r="AI329" i="1"/>
  <c r="AA329" i="1"/>
  <c r="S329" i="1"/>
  <c r="K329" i="1"/>
  <c r="C329" i="1"/>
  <c r="FT328" i="1"/>
  <c r="FL328" i="1"/>
  <c r="FD328" i="1"/>
  <c r="EV328" i="1"/>
  <c r="EN328" i="1"/>
  <c r="EF328" i="1"/>
  <c r="DX328" i="1"/>
  <c r="DP328" i="1"/>
  <c r="DH328" i="1"/>
  <c r="CZ328" i="1"/>
  <c r="CR328" i="1"/>
  <c r="CJ328" i="1"/>
  <c r="CB328" i="1"/>
  <c r="BT328" i="1"/>
  <c r="BL328" i="1"/>
  <c r="BD328" i="1"/>
  <c r="AV328" i="1"/>
  <c r="AN328" i="1"/>
  <c r="AF328" i="1"/>
  <c r="X328" i="1"/>
  <c r="P328" i="1"/>
  <c r="H328" i="1"/>
  <c r="FQ327" i="1"/>
  <c r="FI327" i="1"/>
  <c r="FA327" i="1"/>
  <c r="W350" i="1"/>
  <c r="W352" i="1" s="1"/>
  <c r="EI340" i="1"/>
  <c r="CI339" i="1"/>
  <c r="CP338" i="1"/>
  <c r="FB337" i="1"/>
  <c r="BO337" i="1"/>
  <c r="FE336" i="1"/>
  <c r="DG336" i="1"/>
  <c r="BH336" i="1"/>
  <c r="R336" i="1"/>
  <c r="FA335" i="1"/>
  <c r="DI335" i="1"/>
  <c r="BS335" i="1"/>
  <c r="AC335" i="1"/>
  <c r="FJ334" i="1"/>
  <c r="DT334" i="1"/>
  <c r="CE334" i="1"/>
  <c r="BA334" i="1"/>
  <c r="AG334" i="1"/>
  <c r="K334" i="1"/>
  <c r="FT333" i="1"/>
  <c r="FD333" i="1"/>
  <c r="EN333" i="1"/>
  <c r="DX333" i="1"/>
  <c r="DH333" i="1"/>
  <c r="CR333" i="1"/>
  <c r="CD333" i="1"/>
  <c r="BS333" i="1"/>
  <c r="BE333" i="1"/>
  <c r="AT333" i="1"/>
  <c r="AF333" i="1"/>
  <c r="R333" i="1"/>
  <c r="G333" i="1"/>
  <c r="FR332" i="1"/>
  <c r="FG332" i="1"/>
  <c r="ES332" i="1"/>
  <c r="EE332" i="1"/>
  <c r="DT332" i="1"/>
  <c r="DF332" i="1"/>
  <c r="CU332" i="1"/>
  <c r="CG332" i="1"/>
  <c r="BS332" i="1"/>
  <c r="BH332" i="1"/>
  <c r="AT332" i="1"/>
  <c r="AI332" i="1"/>
  <c r="U332" i="1"/>
  <c r="K332" i="1"/>
  <c r="FN331" i="1"/>
  <c r="FD331" i="1"/>
  <c r="ER331" i="1"/>
  <c r="EI331" i="1"/>
  <c r="DZ331" i="1"/>
  <c r="DQ331" i="1"/>
  <c r="DH331" i="1"/>
  <c r="CX331" i="1"/>
  <c r="CO331" i="1"/>
  <c r="CF331" i="1"/>
  <c r="BW331" i="1"/>
  <c r="BN331" i="1"/>
  <c r="BE331" i="1"/>
  <c r="AV331" i="1"/>
  <c r="AN331" i="1"/>
  <c r="AF331" i="1"/>
  <c r="X331" i="1"/>
  <c r="P331" i="1"/>
  <c r="H331" i="1"/>
  <c r="FQ330" i="1"/>
  <c r="FI330" i="1"/>
  <c r="FA330" i="1"/>
  <c r="ES330" i="1"/>
  <c r="EK330" i="1"/>
  <c r="EC330" i="1"/>
  <c r="DU330" i="1"/>
  <c r="DM330" i="1"/>
  <c r="DE330" i="1"/>
  <c r="CW330" i="1"/>
  <c r="CO330" i="1"/>
  <c r="CG330" i="1"/>
  <c r="BY330" i="1"/>
  <c r="BQ330" i="1"/>
  <c r="BI330" i="1"/>
  <c r="BA330" i="1"/>
  <c r="AS330" i="1"/>
  <c r="AK330" i="1"/>
  <c r="AC330" i="1"/>
  <c r="U330" i="1"/>
  <c r="M330" i="1"/>
  <c r="E330" i="1"/>
  <c r="FN329" i="1"/>
  <c r="FF329" i="1"/>
  <c r="EX329" i="1"/>
  <c r="EP329" i="1"/>
  <c r="EH329" i="1"/>
  <c r="DZ329" i="1"/>
  <c r="DR329" i="1"/>
  <c r="DJ329" i="1"/>
  <c r="DB329" i="1"/>
  <c r="CT329" i="1"/>
  <c r="CL329" i="1"/>
  <c r="CD329" i="1"/>
  <c r="BV329" i="1"/>
  <c r="BN329" i="1"/>
  <c r="BF329" i="1"/>
  <c r="AX329" i="1"/>
  <c r="AP329" i="1"/>
  <c r="AH329" i="1"/>
  <c r="Z329" i="1"/>
  <c r="R329" i="1"/>
  <c r="J329" i="1"/>
  <c r="FS328" i="1"/>
  <c r="FK328" i="1"/>
  <c r="FC328" i="1"/>
  <c r="EU328" i="1"/>
  <c r="EM328" i="1"/>
  <c r="DR343" i="1"/>
  <c r="BV340" i="1"/>
  <c r="AP339" i="1"/>
  <c r="BK338" i="1"/>
  <c r="EC337" i="1"/>
  <c r="AX337" i="1"/>
  <c r="EU336" i="1"/>
  <c r="CT336" i="1"/>
  <c r="AY336" i="1"/>
  <c r="I336" i="1"/>
  <c r="ER335" i="1"/>
  <c r="CZ335" i="1"/>
  <c r="BJ335" i="1"/>
  <c r="T335" i="1"/>
  <c r="FA334" i="1"/>
  <c r="DK334" i="1"/>
  <c r="CD334" i="1"/>
  <c r="AY334" i="1"/>
  <c r="AB334" i="1"/>
  <c r="J334" i="1"/>
  <c r="FS333" i="1"/>
  <c r="FC333" i="1"/>
  <c r="EM333" i="1"/>
  <c r="DW333" i="1"/>
  <c r="DG333" i="1"/>
  <c r="CQ333" i="1"/>
  <c r="CC333" i="1"/>
  <c r="BR333" i="1"/>
  <c r="BD333" i="1"/>
  <c r="AP333" i="1"/>
  <c r="AE333" i="1"/>
  <c r="Q333" i="1"/>
  <c r="F333" i="1"/>
  <c r="FQ332" i="1"/>
  <c r="FC332" i="1"/>
  <c r="ER332" i="1"/>
  <c r="ED332" i="1"/>
  <c r="DS332" i="1"/>
  <c r="DE332" i="1"/>
  <c r="CQ332" i="1"/>
  <c r="CF332" i="1"/>
  <c r="BR332" i="1"/>
  <c r="BG332" i="1"/>
  <c r="AS332" i="1"/>
  <c r="AE332" i="1"/>
  <c r="T332" i="1"/>
  <c r="I332" i="1"/>
  <c r="FM331" i="1"/>
  <c r="FB331" i="1"/>
  <c r="EQ331" i="1"/>
  <c r="EH331" i="1"/>
  <c r="DY331" i="1"/>
  <c r="DP331" i="1"/>
  <c r="DF331" i="1"/>
  <c r="CW331" i="1"/>
  <c r="CN331" i="1"/>
  <c r="CE331" i="1"/>
  <c r="BV331" i="1"/>
  <c r="BM331" i="1"/>
  <c r="BD331" i="1"/>
  <c r="AU331" i="1"/>
  <c r="AM331" i="1"/>
  <c r="AE331" i="1"/>
  <c r="W331" i="1"/>
  <c r="O331" i="1"/>
  <c r="G331" i="1"/>
  <c r="FP330" i="1"/>
  <c r="FH330" i="1"/>
  <c r="EZ330" i="1"/>
  <c r="ER330" i="1"/>
  <c r="EJ330" i="1"/>
  <c r="EB330" i="1"/>
  <c r="DT330" i="1"/>
  <c r="DL330" i="1"/>
  <c r="DD330" i="1"/>
  <c r="CV330" i="1"/>
  <c r="CN330" i="1"/>
  <c r="CF330" i="1"/>
  <c r="BX330" i="1"/>
  <c r="BP330" i="1"/>
  <c r="BH330" i="1"/>
  <c r="AZ330" i="1"/>
  <c r="AR330" i="1"/>
  <c r="AJ330" i="1"/>
  <c r="AB330" i="1"/>
  <c r="T330" i="1"/>
  <c r="L330" i="1"/>
  <c r="D330" i="1"/>
  <c r="FM329" i="1"/>
  <c r="FE329" i="1"/>
  <c r="EW329" i="1"/>
  <c r="EO329" i="1"/>
  <c r="EG329" i="1"/>
  <c r="DY329" i="1"/>
  <c r="DQ329" i="1"/>
  <c r="DI329" i="1"/>
  <c r="DA329" i="1"/>
  <c r="CS329" i="1"/>
  <c r="CK329" i="1"/>
  <c r="CC329" i="1"/>
  <c r="BU329" i="1"/>
  <c r="BM329" i="1"/>
  <c r="BE329" i="1"/>
  <c r="AW329" i="1"/>
  <c r="AO329" i="1"/>
  <c r="AG329" i="1"/>
  <c r="Y329" i="1"/>
  <c r="Q329" i="1"/>
  <c r="DQ343" i="1"/>
  <c r="BQ340" i="1"/>
  <c r="AO339" i="1"/>
  <c r="BJ338" i="1"/>
  <c r="EB337" i="1"/>
  <c r="AR337" i="1"/>
  <c r="EQ336" i="1"/>
  <c r="CS336" i="1"/>
  <c r="AX336" i="1"/>
  <c r="H336" i="1"/>
  <c r="EO335" i="1"/>
  <c r="CY335" i="1"/>
  <c r="BI335" i="1"/>
  <c r="Q335" i="1"/>
  <c r="EZ334" i="1"/>
  <c r="DJ334" i="1"/>
  <c r="BW334" i="1"/>
  <c r="AX334" i="1"/>
  <c r="Z334" i="1"/>
  <c r="I334" i="1"/>
  <c r="FR333" i="1"/>
  <c r="FB333" i="1"/>
  <c r="EL333" i="1"/>
  <c r="DV333" i="1"/>
  <c r="DF333" i="1"/>
  <c r="CP333" i="1"/>
  <c r="CB333" i="1"/>
  <c r="BN333" i="1"/>
  <c r="BC333" i="1"/>
  <c r="AO333" i="1"/>
  <c r="AD333" i="1"/>
  <c r="P333" i="1"/>
  <c r="FP332" i="1"/>
  <c r="FB332" i="1"/>
  <c r="EQ332" i="1"/>
  <c r="EC332" i="1"/>
  <c r="DO332" i="1"/>
  <c r="DD332" i="1"/>
  <c r="CP332" i="1"/>
  <c r="CE332" i="1"/>
  <c r="BQ332" i="1"/>
  <c r="BC332" i="1"/>
  <c r="AR332" i="1"/>
  <c r="AD332" i="1"/>
  <c r="S332" i="1"/>
  <c r="G332" i="1"/>
  <c r="FL331" i="1"/>
  <c r="EZ331" i="1"/>
  <c r="EP331" i="1"/>
  <c r="EG331" i="1"/>
  <c r="DX331" i="1"/>
  <c r="DN331" i="1"/>
  <c r="DE331" i="1"/>
  <c r="CV331" i="1"/>
  <c r="CM331" i="1"/>
  <c r="CD331" i="1"/>
  <c r="BU331" i="1"/>
  <c r="BL331" i="1"/>
  <c r="BB331" i="1"/>
  <c r="AT331" i="1"/>
  <c r="AL331" i="1"/>
  <c r="AD331" i="1"/>
  <c r="V331" i="1"/>
  <c r="N331" i="1"/>
  <c r="F331" i="1"/>
  <c r="FO330" i="1"/>
  <c r="FQ341" i="1"/>
  <c r="J340" i="1"/>
  <c r="AF338" i="1"/>
  <c r="DJ337" i="1"/>
  <c r="AA337" i="1"/>
  <c r="EG336" i="1"/>
  <c r="CI336" i="1"/>
  <c r="AO336" i="1"/>
  <c r="EF335" i="1"/>
  <c r="CP335" i="1"/>
  <c r="AZ335" i="1"/>
  <c r="H335" i="1"/>
  <c r="EQ334" i="1"/>
  <c r="DA334" i="1"/>
  <c r="BU334" i="1"/>
  <c r="AR334" i="1"/>
  <c r="Y334" i="1"/>
  <c r="D334" i="1"/>
  <c r="FM333" i="1"/>
  <c r="EW333" i="1"/>
  <c r="EG333" i="1"/>
  <c r="DQ333" i="1"/>
  <c r="DA333" i="1"/>
  <c r="CL333" i="1"/>
  <c r="CA333" i="1"/>
  <c r="BM333" i="1"/>
  <c r="BB333" i="1"/>
  <c r="AN333" i="1"/>
  <c r="Z333" i="1"/>
  <c r="O333" i="1"/>
  <c r="FO332" i="1"/>
  <c r="FA332" i="1"/>
  <c r="EM332" i="1"/>
  <c r="EB332" i="1"/>
  <c r="DN332" i="1"/>
  <c r="DC332" i="1"/>
  <c r="CO332" i="1"/>
  <c r="CA332" i="1"/>
  <c r="BP332" i="1"/>
  <c r="BB332" i="1"/>
  <c r="AQ332" i="1"/>
  <c r="AC332" i="1"/>
  <c r="Q332" i="1"/>
  <c r="F332" i="1"/>
  <c r="FJ331" i="1"/>
  <c r="EY331" i="1"/>
  <c r="EO331" i="1"/>
  <c r="EF331" i="1"/>
  <c r="DV331" i="1"/>
  <c r="DM331" i="1"/>
  <c r="DD331" i="1"/>
  <c r="CU331" i="1"/>
  <c r="CL331" i="1"/>
  <c r="CC331" i="1"/>
  <c r="BT331" i="1"/>
  <c r="BJ331" i="1"/>
  <c r="BA331" i="1"/>
  <c r="AS331" i="1"/>
  <c r="AK331" i="1"/>
  <c r="AC331" i="1"/>
  <c r="U331" i="1"/>
  <c r="M331" i="1"/>
  <c r="E331" i="1"/>
  <c r="FN330" i="1"/>
  <c r="FF330" i="1"/>
  <c r="EX330" i="1"/>
  <c r="EP330" i="1"/>
  <c r="EH330" i="1"/>
  <c r="DZ330" i="1"/>
  <c r="DR330" i="1"/>
  <c r="DJ330" i="1"/>
  <c r="DB330" i="1"/>
  <c r="CT330" i="1"/>
  <c r="CL330" i="1"/>
  <c r="CD330" i="1"/>
  <c r="BV330" i="1"/>
  <c r="BN330" i="1"/>
  <c r="BF330" i="1"/>
  <c r="AX330" i="1"/>
  <c r="AP330" i="1"/>
  <c r="AH330" i="1"/>
  <c r="Z330" i="1"/>
  <c r="R330" i="1"/>
  <c r="J330" i="1"/>
  <c r="FS329" i="1"/>
  <c r="FK329" i="1"/>
  <c r="FC329" i="1"/>
  <c r="EU329" i="1"/>
  <c r="EM329" i="1"/>
  <c r="EE329" i="1"/>
  <c r="DW329" i="1"/>
  <c r="DO329" i="1"/>
  <c r="DG329" i="1"/>
  <c r="CY329" i="1"/>
  <c r="CQ329" i="1"/>
  <c r="CI329" i="1"/>
  <c r="CA329" i="1"/>
  <c r="BA341" i="1"/>
  <c r="EH339" i="1"/>
  <c r="EG338" i="1"/>
  <c r="H338" i="1"/>
  <c r="CM337" i="1"/>
  <c r="D337" i="1"/>
  <c r="DS336" i="1"/>
  <c r="BU336" i="1"/>
  <c r="AE336" i="1"/>
  <c r="FL335" i="1"/>
  <c r="DV335" i="1"/>
  <c r="CF335" i="1"/>
  <c r="AN335" i="1"/>
  <c r="EG334" i="1"/>
  <c r="CO334" i="1"/>
  <c r="BM334" i="1"/>
  <c r="AO334" i="1"/>
  <c r="R334" i="1"/>
  <c r="FK333" i="1"/>
  <c r="EU333" i="1"/>
  <c r="EE333" i="1"/>
  <c r="DO333" i="1"/>
  <c r="CY333" i="1"/>
  <c r="CJ333" i="1"/>
  <c r="BV333" i="1"/>
  <c r="BK333" i="1"/>
  <c r="AW333" i="1"/>
  <c r="AL333" i="1"/>
  <c r="X333" i="1"/>
  <c r="J333" i="1"/>
  <c r="FJ332" i="1"/>
  <c r="EY332" i="1"/>
  <c r="EK332" i="1"/>
  <c r="DW332" i="1"/>
  <c r="DL332" i="1"/>
  <c r="CX332" i="1"/>
  <c r="CM332" i="1"/>
  <c r="BY332" i="1"/>
  <c r="BK332" i="1"/>
  <c r="AZ332" i="1"/>
  <c r="AL332" i="1"/>
  <c r="AA332" i="1"/>
  <c r="N332" i="1"/>
  <c r="D332" i="1"/>
  <c r="FR331" i="1"/>
  <c r="FG331" i="1"/>
  <c r="EW331" i="1"/>
  <c r="EL331" i="1"/>
  <c r="EC331" i="1"/>
  <c r="DT331" i="1"/>
  <c r="DK331" i="1"/>
  <c r="DB331" i="1"/>
  <c r="CS331" i="1"/>
  <c r="CJ331" i="1"/>
  <c r="BZ331" i="1"/>
  <c r="BQ331" i="1"/>
  <c r="BH331" i="1"/>
  <c r="AY331" i="1"/>
  <c r="AQ331" i="1"/>
  <c r="AI331" i="1"/>
  <c r="AA331" i="1"/>
  <c r="S331" i="1"/>
  <c r="K331" i="1"/>
  <c r="C331" i="1"/>
  <c r="FT330" i="1"/>
  <c r="FL330" i="1"/>
  <c r="FD330" i="1"/>
  <c r="EV330" i="1"/>
  <c r="EN330" i="1"/>
  <c r="EF330" i="1"/>
  <c r="DX330" i="1"/>
  <c r="DP330" i="1"/>
  <c r="DH330" i="1"/>
  <c r="CZ330" i="1"/>
  <c r="CR330" i="1"/>
  <c r="CJ330" i="1"/>
  <c r="CB330" i="1"/>
  <c r="BT330" i="1"/>
  <c r="BL330" i="1"/>
  <c r="BD330" i="1"/>
  <c r="AV330" i="1"/>
  <c r="AN330" i="1"/>
  <c r="FE341" i="1"/>
  <c r="DD337" i="1"/>
  <c r="AN336" i="1"/>
  <c r="AW335" i="1"/>
  <c r="BR334" i="1"/>
  <c r="FL333" i="1"/>
  <c r="CZ333" i="1"/>
  <c r="AX333" i="1"/>
  <c r="EA332" i="1"/>
  <c r="BZ332" i="1"/>
  <c r="AB332" i="1"/>
  <c r="FH331" i="1"/>
  <c r="DU331" i="1"/>
  <c r="CK331" i="1"/>
  <c r="AZ331" i="1"/>
  <c r="T331" i="1"/>
  <c r="FM330" i="1"/>
  <c r="EQ330" i="1"/>
  <c r="DW330" i="1"/>
  <c r="DA330" i="1"/>
  <c r="CE330" i="1"/>
  <c r="BK330" i="1"/>
  <c r="AO330" i="1"/>
  <c r="X330" i="1"/>
  <c r="H330" i="1"/>
  <c r="FQ329" i="1"/>
  <c r="FA329" i="1"/>
  <c r="EK329" i="1"/>
  <c r="DU329" i="1"/>
  <c r="DE329" i="1"/>
  <c r="CO329" i="1"/>
  <c r="BY329" i="1"/>
  <c r="BK329" i="1"/>
  <c r="AZ329" i="1"/>
  <c r="AL329" i="1"/>
  <c r="X329" i="1"/>
  <c r="M329" i="1"/>
  <c r="FP328" i="1"/>
  <c r="FF328" i="1"/>
  <c r="ET328" i="1"/>
  <c r="EJ328" i="1"/>
  <c r="EA328" i="1"/>
  <c r="DR328" i="1"/>
  <c r="DI328" i="1"/>
  <c r="CY328" i="1"/>
  <c r="CP328" i="1"/>
  <c r="CG328" i="1"/>
  <c r="BX328" i="1"/>
  <c r="BO328" i="1"/>
  <c r="BF328" i="1"/>
  <c r="AW328" i="1"/>
  <c r="AM328" i="1"/>
  <c r="AD328" i="1"/>
  <c r="U328" i="1"/>
  <c r="L328" i="1"/>
  <c r="C328" i="1"/>
  <c r="FS327" i="1"/>
  <c r="FJ327" i="1"/>
  <c r="EZ327" i="1"/>
  <c r="ER327" i="1"/>
  <c r="EJ327" i="1"/>
  <c r="EB327" i="1"/>
  <c r="DT327" i="1"/>
  <c r="DL327" i="1"/>
  <c r="DD327" i="1"/>
  <c r="CV327" i="1"/>
  <c r="CN327" i="1"/>
  <c r="CF327" i="1"/>
  <c r="BX327" i="1"/>
  <c r="BP327" i="1"/>
  <c r="BH327" i="1"/>
  <c r="AZ327" i="1"/>
  <c r="AR327" i="1"/>
  <c r="AJ327" i="1"/>
  <c r="AB327" i="1"/>
  <c r="T327" i="1"/>
  <c r="L327" i="1"/>
  <c r="D327" i="1"/>
  <c r="FM326" i="1"/>
  <c r="FE326" i="1"/>
  <c r="EW326" i="1"/>
  <c r="EO326" i="1"/>
  <c r="EG326" i="1"/>
  <c r="DY326" i="1"/>
  <c r="DQ326" i="1"/>
  <c r="DI326" i="1"/>
  <c r="DA326" i="1"/>
  <c r="CS326" i="1"/>
  <c r="CK326" i="1"/>
  <c r="CC326" i="1"/>
  <c r="BU326" i="1"/>
  <c r="BM326" i="1"/>
  <c r="BE326" i="1"/>
  <c r="AW326" i="1"/>
  <c r="AO326" i="1"/>
  <c r="AG326" i="1"/>
  <c r="Y326" i="1"/>
  <c r="Q326" i="1"/>
  <c r="I326" i="1"/>
  <c r="FR325" i="1"/>
  <c r="FJ325" i="1"/>
  <c r="FB325" i="1"/>
  <c r="ET325" i="1"/>
  <c r="EL325" i="1"/>
  <c r="ED325" i="1"/>
  <c r="DV325" i="1"/>
  <c r="DN325" i="1"/>
  <c r="DF325" i="1"/>
  <c r="CX325" i="1"/>
  <c r="CP325" i="1"/>
  <c r="CH325" i="1"/>
  <c r="BZ325" i="1"/>
  <c r="BR325" i="1"/>
  <c r="BJ325" i="1"/>
  <c r="BB325" i="1"/>
  <c r="AT325" i="1"/>
  <c r="AL325" i="1"/>
  <c r="AD325" i="1"/>
  <c r="V325" i="1"/>
  <c r="N325" i="1"/>
  <c r="F325" i="1"/>
  <c r="FO324" i="1"/>
  <c r="FG324" i="1"/>
  <c r="EY324" i="1"/>
  <c r="EQ324" i="1"/>
  <c r="EI324" i="1"/>
  <c r="EA324" i="1"/>
  <c r="DS324" i="1"/>
  <c r="DK324" i="1"/>
  <c r="DC324" i="1"/>
  <c r="CU324" i="1"/>
  <c r="CM324" i="1"/>
  <c r="CE324" i="1"/>
  <c r="BW324" i="1"/>
  <c r="BO324" i="1"/>
  <c r="BG324" i="1"/>
  <c r="AY324" i="1"/>
  <c r="AQ324" i="1"/>
  <c r="AI324" i="1"/>
  <c r="AA324" i="1"/>
  <c r="S324" i="1"/>
  <c r="K324" i="1"/>
  <c r="C324" i="1"/>
  <c r="FT323" i="1"/>
  <c r="FL323" i="1"/>
  <c r="FD323" i="1"/>
  <c r="EV323" i="1"/>
  <c r="EN323" i="1"/>
  <c r="EF323" i="1"/>
  <c r="DX323" i="1"/>
  <c r="DP323" i="1"/>
  <c r="DH323" i="1"/>
  <c r="CZ323" i="1"/>
  <c r="CR323" i="1"/>
  <c r="CJ323" i="1"/>
  <c r="CB323" i="1"/>
  <c r="BT323" i="1"/>
  <c r="BL323" i="1"/>
  <c r="BD323" i="1"/>
  <c r="AV323" i="1"/>
  <c r="AN323" i="1"/>
  <c r="AF323" i="1"/>
  <c r="X323" i="1"/>
  <c r="P323" i="1"/>
  <c r="H323" i="1"/>
  <c r="AY341" i="1"/>
  <c r="CL337" i="1"/>
  <c r="AB336" i="1"/>
  <c r="AM335" i="1"/>
  <c r="BI334" i="1"/>
  <c r="FJ333" i="1"/>
  <c r="CX333" i="1"/>
  <c r="AV333" i="1"/>
  <c r="DV332" i="1"/>
  <c r="BX332" i="1"/>
  <c r="W332" i="1"/>
  <c r="FF331" i="1"/>
  <c r="DS331" i="1"/>
  <c r="CH331" i="1"/>
  <c r="AX331" i="1"/>
  <c r="R331" i="1"/>
  <c r="FK330" i="1"/>
  <c r="EO330" i="1"/>
  <c r="DS330" i="1"/>
  <c r="CY330" i="1"/>
  <c r="CC330" i="1"/>
  <c r="BG330" i="1"/>
  <c r="AM330" i="1"/>
  <c r="W330" i="1"/>
  <c r="G330" i="1"/>
  <c r="FP329" i="1"/>
  <c r="EZ329" i="1"/>
  <c r="EJ329" i="1"/>
  <c r="DT329" i="1"/>
  <c r="DD329" i="1"/>
  <c r="CN329" i="1"/>
  <c r="BX329" i="1"/>
  <c r="BJ329" i="1"/>
  <c r="AV329" i="1"/>
  <c r="AK329" i="1"/>
  <c r="W329" i="1"/>
  <c r="L329" i="1"/>
  <c r="FO328" i="1"/>
  <c r="FE328" i="1"/>
  <c r="ES328" i="1"/>
  <c r="EI328" i="1"/>
  <c r="DZ328" i="1"/>
  <c r="DQ328" i="1"/>
  <c r="DG328" i="1"/>
  <c r="CX328" i="1"/>
  <c r="CO328" i="1"/>
  <c r="CF328" i="1"/>
  <c r="BW328" i="1"/>
  <c r="BN328" i="1"/>
  <c r="BE328" i="1"/>
  <c r="AU328" i="1"/>
  <c r="AL328" i="1"/>
  <c r="AC328" i="1"/>
  <c r="T328" i="1"/>
  <c r="K328" i="1"/>
  <c r="FR327" i="1"/>
  <c r="FH327" i="1"/>
  <c r="EY327" i="1"/>
  <c r="EQ327" i="1"/>
  <c r="EI327" i="1"/>
  <c r="EA327" i="1"/>
  <c r="DS327" i="1"/>
  <c r="DK327" i="1"/>
  <c r="DC327" i="1"/>
  <c r="CU327" i="1"/>
  <c r="CM327" i="1"/>
  <c r="CE327" i="1"/>
  <c r="BW327" i="1"/>
  <c r="BO327" i="1"/>
  <c r="BG327" i="1"/>
  <c r="AY327" i="1"/>
  <c r="AQ327" i="1"/>
  <c r="AI327" i="1"/>
  <c r="AA327" i="1"/>
  <c r="S327" i="1"/>
  <c r="K327" i="1"/>
  <c r="C327" i="1"/>
  <c r="FT326" i="1"/>
  <c r="FL326" i="1"/>
  <c r="FD326" i="1"/>
  <c r="EV326" i="1"/>
  <c r="EN326" i="1"/>
  <c r="EF326" i="1"/>
  <c r="DX326" i="1"/>
  <c r="DP326" i="1"/>
  <c r="DH326" i="1"/>
  <c r="CZ326" i="1"/>
  <c r="CR326" i="1"/>
  <c r="CJ326" i="1"/>
  <c r="CB326" i="1"/>
  <c r="BT326" i="1"/>
  <c r="BL326" i="1"/>
  <c r="BD326" i="1"/>
  <c r="AV326" i="1"/>
  <c r="AN326" i="1"/>
  <c r="AF326" i="1"/>
  <c r="X326" i="1"/>
  <c r="P326" i="1"/>
  <c r="H326" i="1"/>
  <c r="FQ325" i="1"/>
  <c r="FI325" i="1"/>
  <c r="FA325" i="1"/>
  <c r="ES325" i="1"/>
  <c r="EK325" i="1"/>
  <c r="EC325" i="1"/>
  <c r="DU325" i="1"/>
  <c r="DM325" i="1"/>
  <c r="DE325" i="1"/>
  <c r="CW325" i="1"/>
  <c r="CO325" i="1"/>
  <c r="CG325" i="1"/>
  <c r="BY325" i="1"/>
  <c r="BQ325" i="1"/>
  <c r="BI325" i="1"/>
  <c r="BA325" i="1"/>
  <c r="AS325" i="1"/>
  <c r="AK325" i="1"/>
  <c r="AC325" i="1"/>
  <c r="U325" i="1"/>
  <c r="M325" i="1"/>
  <c r="E325" i="1"/>
  <c r="FN324" i="1"/>
  <c r="FF324" i="1"/>
  <c r="EX324" i="1"/>
  <c r="EP324" i="1"/>
  <c r="EH324" i="1"/>
  <c r="DZ324" i="1"/>
  <c r="DR324" i="1"/>
  <c r="DJ324" i="1"/>
  <c r="DB324" i="1"/>
  <c r="CT324" i="1"/>
  <c r="CL324" i="1"/>
  <c r="CD324" i="1"/>
  <c r="BV324" i="1"/>
  <c r="BN324" i="1"/>
  <c r="BF324" i="1"/>
  <c r="AX324" i="1"/>
  <c r="AP324" i="1"/>
  <c r="AH324" i="1"/>
  <c r="Z324" i="1"/>
  <c r="R324" i="1"/>
  <c r="J324" i="1"/>
  <c r="FS323" i="1"/>
  <c r="FK323" i="1"/>
  <c r="FC323" i="1"/>
  <c r="EU323" i="1"/>
  <c r="EM323" i="1"/>
  <c r="EE323" i="1"/>
  <c r="DW323" i="1"/>
  <c r="DO323" i="1"/>
  <c r="DG323" i="1"/>
  <c r="CY323" i="1"/>
  <c r="CQ323" i="1"/>
  <c r="CI323" i="1"/>
  <c r="CA323" i="1"/>
  <c r="BS323" i="1"/>
  <c r="BK323" i="1"/>
  <c r="BC323" i="1"/>
  <c r="AU323" i="1"/>
  <c r="AM323" i="1"/>
  <c r="AE323" i="1"/>
  <c r="W323" i="1"/>
  <c r="O323" i="1"/>
  <c r="G323" i="1"/>
  <c r="F340" i="1"/>
  <c r="Z337" i="1"/>
  <c r="G335" i="1"/>
  <c r="AP334" i="1"/>
  <c r="EV333" i="1"/>
  <c r="CK333" i="1"/>
  <c r="AM333" i="1"/>
  <c r="FK332" i="1"/>
  <c r="DM332" i="1"/>
  <c r="BO332" i="1"/>
  <c r="O332" i="1"/>
  <c r="EX331" i="1"/>
  <c r="DL331" i="1"/>
  <c r="CB331" i="1"/>
  <c r="AR331" i="1"/>
  <c r="L331" i="1"/>
  <c r="FG330" i="1"/>
  <c r="EM330" i="1"/>
  <c r="DQ330" i="1"/>
  <c r="CU330" i="1"/>
  <c r="CA330" i="1"/>
  <c r="BE330" i="1"/>
  <c r="AI330" i="1"/>
  <c r="S330" i="1"/>
  <c r="C330" i="1"/>
  <c r="FL329" i="1"/>
  <c r="EV329" i="1"/>
  <c r="EF329" i="1"/>
  <c r="DP329" i="1"/>
  <c r="CZ329" i="1"/>
  <c r="CJ329" i="1"/>
  <c r="BT329" i="1"/>
  <c r="BI329" i="1"/>
  <c r="AU329" i="1"/>
  <c r="AJ329" i="1"/>
  <c r="V329" i="1"/>
  <c r="I329" i="1"/>
  <c r="FN328" i="1"/>
  <c r="FB328" i="1"/>
  <c r="ER328" i="1"/>
  <c r="EH328" i="1"/>
  <c r="DY328" i="1"/>
  <c r="DO328" i="1"/>
  <c r="DF328" i="1"/>
  <c r="CW328" i="1"/>
  <c r="CN328" i="1"/>
  <c r="CE328" i="1"/>
  <c r="BV328" i="1"/>
  <c r="BM328" i="1"/>
  <c r="BC328" i="1"/>
  <c r="AT328" i="1"/>
  <c r="AK328" i="1"/>
  <c r="AB328" i="1"/>
  <c r="S328" i="1"/>
  <c r="J328" i="1"/>
  <c r="FP327" i="1"/>
  <c r="FG327" i="1"/>
  <c r="EX327" i="1"/>
  <c r="EP327" i="1"/>
  <c r="EH327" i="1"/>
  <c r="DZ327" i="1"/>
  <c r="DR327" i="1"/>
  <c r="DJ327" i="1"/>
  <c r="DB327" i="1"/>
  <c r="CT327" i="1"/>
  <c r="CL327" i="1"/>
  <c r="CD327" i="1"/>
  <c r="BV327" i="1"/>
  <c r="BN327" i="1"/>
  <c r="BF327" i="1"/>
  <c r="AX327" i="1"/>
  <c r="AP327" i="1"/>
  <c r="AH327" i="1"/>
  <c r="Z327" i="1"/>
  <c r="R327" i="1"/>
  <c r="J327" i="1"/>
  <c r="FS326" i="1"/>
  <c r="FK326" i="1"/>
  <c r="FC326" i="1"/>
  <c r="EU326" i="1"/>
  <c r="EM326" i="1"/>
  <c r="EE326" i="1"/>
  <c r="DW326" i="1"/>
  <c r="DO326" i="1"/>
  <c r="DG326" i="1"/>
  <c r="CY326" i="1"/>
  <c r="CQ326" i="1"/>
  <c r="CI326" i="1"/>
  <c r="CA326" i="1"/>
  <c r="BS326" i="1"/>
  <c r="BK326" i="1"/>
  <c r="BC326" i="1"/>
  <c r="AU326" i="1"/>
  <c r="AM326" i="1"/>
  <c r="AE326" i="1"/>
  <c r="W326" i="1"/>
  <c r="O326" i="1"/>
  <c r="G326" i="1"/>
  <c r="FP325" i="1"/>
  <c r="FH325" i="1"/>
  <c r="EZ325" i="1"/>
  <c r="ER325" i="1"/>
  <c r="EJ325" i="1"/>
  <c r="EB325" i="1"/>
  <c r="DT325" i="1"/>
  <c r="DL325" i="1"/>
  <c r="DD325" i="1"/>
  <c r="CV325" i="1"/>
  <c r="CN325" i="1"/>
  <c r="CF325" i="1"/>
  <c r="BX325" i="1"/>
  <c r="BP325" i="1"/>
  <c r="BH325" i="1"/>
  <c r="AZ325" i="1"/>
  <c r="AR325" i="1"/>
  <c r="AJ325" i="1"/>
  <c r="AB325" i="1"/>
  <c r="T325" i="1"/>
  <c r="L325" i="1"/>
  <c r="D325" i="1"/>
  <c r="FM324" i="1"/>
  <c r="FE324" i="1"/>
  <c r="EW324" i="1"/>
  <c r="EO324" i="1"/>
  <c r="EG324" i="1"/>
  <c r="DY324" i="1"/>
  <c r="DQ324" i="1"/>
  <c r="DI324" i="1"/>
  <c r="DA324" i="1"/>
  <c r="EG339" i="1"/>
  <c r="C337" i="1"/>
  <c r="FK335" i="1"/>
  <c r="AJ334" i="1"/>
  <c r="ET333" i="1"/>
  <c r="CI333" i="1"/>
  <c r="AH333" i="1"/>
  <c r="FI332" i="1"/>
  <c r="DK332" i="1"/>
  <c r="BJ332" i="1"/>
  <c r="M332" i="1"/>
  <c r="EV331" i="1"/>
  <c r="DJ331" i="1"/>
  <c r="BY331" i="1"/>
  <c r="AP331" i="1"/>
  <c r="J331" i="1"/>
  <c r="FE330" i="1"/>
  <c r="EI330" i="1"/>
  <c r="DO330" i="1"/>
  <c r="CS330" i="1"/>
  <c r="BW330" i="1"/>
  <c r="BC330" i="1"/>
  <c r="AG330" i="1"/>
  <c r="Q330" i="1"/>
  <c r="FJ329" i="1"/>
  <c r="ET329" i="1"/>
  <c r="ED329" i="1"/>
  <c r="DN329" i="1"/>
  <c r="CX329" i="1"/>
  <c r="CH329" i="1"/>
  <c r="BS329" i="1"/>
  <c r="BH329" i="1"/>
  <c r="AT329" i="1"/>
  <c r="AF329" i="1"/>
  <c r="U329" i="1"/>
  <c r="H329" i="1"/>
  <c r="FM328" i="1"/>
  <c r="FA328" i="1"/>
  <c r="EQ328" i="1"/>
  <c r="EG328" i="1"/>
  <c r="DW328" i="1"/>
  <c r="DN328" i="1"/>
  <c r="DE328" i="1"/>
  <c r="CV328" i="1"/>
  <c r="CM328" i="1"/>
  <c r="CD328" i="1"/>
  <c r="BU328" i="1"/>
  <c r="BK328" i="1"/>
  <c r="BB328" i="1"/>
  <c r="AS328" i="1"/>
  <c r="AJ328" i="1"/>
  <c r="AA328" i="1"/>
  <c r="R328" i="1"/>
  <c r="I328" i="1"/>
  <c r="FO327" i="1"/>
  <c r="FF327" i="1"/>
  <c r="EW327" i="1"/>
  <c r="EO327" i="1"/>
  <c r="EG327" i="1"/>
  <c r="DY327" i="1"/>
  <c r="DQ327" i="1"/>
  <c r="DI327" i="1"/>
  <c r="DA327" i="1"/>
  <c r="CS327" i="1"/>
  <c r="CK327" i="1"/>
  <c r="CC327" i="1"/>
  <c r="BU327" i="1"/>
  <c r="BM327" i="1"/>
  <c r="BE327" i="1"/>
  <c r="AW327" i="1"/>
  <c r="AO327" i="1"/>
  <c r="AG327" i="1"/>
  <c r="Y327" i="1"/>
  <c r="Q327" i="1"/>
  <c r="I327" i="1"/>
  <c r="FR326" i="1"/>
  <c r="FJ326" i="1"/>
  <c r="FB326" i="1"/>
  <c r="ET326" i="1"/>
  <c r="EL326" i="1"/>
  <c r="ED326" i="1"/>
  <c r="DV326" i="1"/>
  <c r="DN326" i="1"/>
  <c r="DF326" i="1"/>
  <c r="CX326" i="1"/>
  <c r="CP326" i="1"/>
  <c r="EF336" i="1"/>
  <c r="EE335" i="1"/>
  <c r="EP334" i="1"/>
  <c r="T334" i="1"/>
  <c r="EF333" i="1"/>
  <c r="BZ333" i="1"/>
  <c r="Y333" i="1"/>
  <c r="EZ332" i="1"/>
  <c r="CY332" i="1"/>
  <c r="BA332" i="1"/>
  <c r="E332" i="1"/>
  <c r="EN331" i="1"/>
  <c r="DC331" i="1"/>
  <c r="BR331" i="1"/>
  <c r="AJ331" i="1"/>
  <c r="D331" i="1"/>
  <c r="FC330" i="1"/>
  <c r="EG330" i="1"/>
  <c r="DK330" i="1"/>
  <c r="CQ330" i="1"/>
  <c r="BU330" i="1"/>
  <c r="AY330" i="1"/>
  <c r="AF330" i="1"/>
  <c r="P330" i="1"/>
  <c r="FI329" i="1"/>
  <c r="ES329" i="1"/>
  <c r="EC329" i="1"/>
  <c r="DM329" i="1"/>
  <c r="CW329" i="1"/>
  <c r="CG329" i="1"/>
  <c r="BR329" i="1"/>
  <c r="BD329" i="1"/>
  <c r="AS329" i="1"/>
  <c r="AE329" i="1"/>
  <c r="T329" i="1"/>
  <c r="G329" i="1"/>
  <c r="FJ328" i="1"/>
  <c r="EZ328" i="1"/>
  <c r="EP328" i="1"/>
  <c r="EE328" i="1"/>
  <c r="DV328" i="1"/>
  <c r="DM328" i="1"/>
  <c r="DD328" i="1"/>
  <c r="CU328" i="1"/>
  <c r="CL328" i="1"/>
  <c r="CC328" i="1"/>
  <c r="BS328" i="1"/>
  <c r="BJ328" i="1"/>
  <c r="BA328" i="1"/>
  <c r="AR328" i="1"/>
  <c r="AI328" i="1"/>
  <c r="Z328" i="1"/>
  <c r="Q328" i="1"/>
  <c r="G328" i="1"/>
  <c r="AE338" i="1"/>
  <c r="CE336" i="1"/>
  <c r="CO335" i="1"/>
  <c r="CX334" i="1"/>
  <c r="C334" i="1"/>
  <c r="DP333" i="1"/>
  <c r="BL333" i="1"/>
  <c r="N333" i="1"/>
  <c r="EL332" i="1"/>
  <c r="CN332" i="1"/>
  <c r="AM332" i="1"/>
  <c r="FT331" i="1"/>
  <c r="ED331" i="1"/>
  <c r="CT331" i="1"/>
  <c r="BI331" i="1"/>
  <c r="AB331" i="1"/>
  <c r="EW330" i="1"/>
  <c r="EA330" i="1"/>
  <c r="DG330" i="1"/>
  <c r="CK330" i="1"/>
  <c r="BO330" i="1"/>
  <c r="AU330" i="1"/>
  <c r="AA330" i="1"/>
  <c r="K330" i="1"/>
  <c r="FT329" i="1"/>
  <c r="FD329" i="1"/>
  <c r="EN329" i="1"/>
  <c r="DX329" i="1"/>
  <c r="DH329" i="1"/>
  <c r="CR329" i="1"/>
  <c r="CB329" i="1"/>
  <c r="BP329" i="1"/>
  <c r="BB329" i="1"/>
  <c r="AN329" i="1"/>
  <c r="AC329" i="1"/>
  <c r="O329" i="1"/>
  <c r="E329" i="1"/>
  <c r="FR328" i="1"/>
  <c r="FH328" i="1"/>
  <c r="EX328" i="1"/>
  <c r="EL328" i="1"/>
  <c r="EC328" i="1"/>
  <c r="DT328" i="1"/>
  <c r="DK328" i="1"/>
  <c r="DB328" i="1"/>
  <c r="CS328" i="1"/>
  <c r="CI328" i="1"/>
  <c r="BZ328" i="1"/>
  <c r="BQ328" i="1"/>
  <c r="BH328" i="1"/>
  <c r="AY328" i="1"/>
  <c r="AP328" i="1"/>
  <c r="AG328" i="1"/>
  <c r="W328" i="1"/>
  <c r="N328" i="1"/>
  <c r="E328" i="1"/>
  <c r="FL327" i="1"/>
  <c r="FC327" i="1"/>
  <c r="ET327" i="1"/>
  <c r="EL327" i="1"/>
  <c r="ED327" i="1"/>
  <c r="DV327" i="1"/>
  <c r="DN327" i="1"/>
  <c r="DF327" i="1"/>
  <c r="CX327" i="1"/>
  <c r="CP327" i="1"/>
  <c r="CH327" i="1"/>
  <c r="BZ327" i="1"/>
  <c r="BR327" i="1"/>
  <c r="BJ327" i="1"/>
  <c r="BB327" i="1"/>
  <c r="AT327" i="1"/>
  <c r="AL327" i="1"/>
  <c r="AD327" i="1"/>
  <c r="V327" i="1"/>
  <c r="N327" i="1"/>
  <c r="F327" i="1"/>
  <c r="FO326" i="1"/>
  <c r="FG326" i="1"/>
  <c r="EY326" i="1"/>
  <c r="EQ326" i="1"/>
  <c r="EI326" i="1"/>
  <c r="EA326" i="1"/>
  <c r="DS326" i="1"/>
  <c r="DK326" i="1"/>
  <c r="DC326" i="1"/>
  <c r="CU326" i="1"/>
  <c r="CM326" i="1"/>
  <c r="CE326" i="1"/>
  <c r="BW326" i="1"/>
  <c r="BO326" i="1"/>
  <c r="BG326" i="1"/>
  <c r="AY326" i="1"/>
  <c r="AQ326" i="1"/>
  <c r="AI326" i="1"/>
  <c r="AA326" i="1"/>
  <c r="S326" i="1"/>
  <c r="K326" i="1"/>
  <c r="C326" i="1"/>
  <c r="EF338" i="1"/>
  <c r="Q334" i="1"/>
  <c r="EU332" i="1"/>
  <c r="EK331" i="1"/>
  <c r="CM330" i="1"/>
  <c r="O330" i="1"/>
  <c r="EB329" i="1"/>
  <c r="BQ329" i="1"/>
  <c r="P329" i="1"/>
  <c r="EY328" i="1"/>
  <c r="DL328" i="1"/>
  <c r="CA328" i="1"/>
  <c r="AQ328" i="1"/>
  <c r="F328" i="1"/>
  <c r="FD327" i="1"/>
  <c r="EF327" i="1"/>
  <c r="DM327" i="1"/>
  <c r="CQ327" i="1"/>
  <c r="BT327" i="1"/>
  <c r="BA327" i="1"/>
  <c r="AE327" i="1"/>
  <c r="H327" i="1"/>
  <c r="FN326" i="1"/>
  <c r="ER326" i="1"/>
  <c r="DU326" i="1"/>
  <c r="DB326" i="1"/>
  <c r="CG326" i="1"/>
  <c r="BQ326" i="1"/>
  <c r="BA326" i="1"/>
  <c r="AK326" i="1"/>
  <c r="U326" i="1"/>
  <c r="E326" i="1"/>
  <c r="FO325" i="1"/>
  <c r="FD325" i="1"/>
  <c r="EP325" i="1"/>
  <c r="EE325" i="1"/>
  <c r="DQ325" i="1"/>
  <c r="DC325" i="1"/>
  <c r="CR325" i="1"/>
  <c r="CD325" i="1"/>
  <c r="BS325" i="1"/>
  <c r="BE325" i="1"/>
  <c r="AQ325" i="1"/>
  <c r="AF325" i="1"/>
  <c r="R325" i="1"/>
  <c r="G325" i="1"/>
  <c r="FR324" i="1"/>
  <c r="FD324" i="1"/>
  <c r="ES324" i="1"/>
  <c r="EE324" i="1"/>
  <c r="DT324" i="1"/>
  <c r="DF324" i="1"/>
  <c r="CS324" i="1"/>
  <c r="CI324" i="1"/>
  <c r="BY324" i="1"/>
  <c r="BM324" i="1"/>
  <c r="BC324" i="1"/>
  <c r="AS324" i="1"/>
  <c r="AG324" i="1"/>
  <c r="W324" i="1"/>
  <c r="M324" i="1"/>
  <c r="FP323" i="1"/>
  <c r="FF323" i="1"/>
  <c r="ET323" i="1"/>
  <c r="EJ323" i="1"/>
  <c r="DZ323" i="1"/>
  <c r="DN323" i="1"/>
  <c r="DD323" i="1"/>
  <c r="CT323" i="1"/>
  <c r="CH323" i="1"/>
  <c r="BX323" i="1"/>
  <c r="BN323" i="1"/>
  <c r="BB323" i="1"/>
  <c r="AR323" i="1"/>
  <c r="AH323" i="1"/>
  <c r="V323" i="1"/>
  <c r="L323" i="1"/>
  <c r="FS322" i="1"/>
  <c r="FK322" i="1"/>
  <c r="FC322" i="1"/>
  <c r="EU322" i="1"/>
  <c r="EM322" i="1"/>
  <c r="EE322" i="1"/>
  <c r="DW322" i="1"/>
  <c r="DO322" i="1"/>
  <c r="DG322" i="1"/>
  <c r="CY322" i="1"/>
  <c r="CQ322" i="1"/>
  <c r="CI322" i="1"/>
  <c r="CA322" i="1"/>
  <c r="BS322" i="1"/>
  <c r="BK322" i="1"/>
  <c r="BC322" i="1"/>
  <c r="AU322" i="1"/>
  <c r="AM322" i="1"/>
  <c r="AE322" i="1"/>
  <c r="W322" i="1"/>
  <c r="O322" i="1"/>
  <c r="G322" i="1"/>
  <c r="FP321" i="1"/>
  <c r="FH321" i="1"/>
  <c r="EZ321" i="1"/>
  <c r="ER321" i="1"/>
  <c r="EJ321" i="1"/>
  <c r="EB321" i="1"/>
  <c r="DT321" i="1"/>
  <c r="DL321" i="1"/>
  <c r="DD321" i="1"/>
  <c r="CV321" i="1"/>
  <c r="CN321" i="1"/>
  <c r="CF321" i="1"/>
  <c r="BX321" i="1"/>
  <c r="BP321" i="1"/>
  <c r="BH321" i="1"/>
  <c r="AZ321" i="1"/>
  <c r="AR321" i="1"/>
  <c r="AJ321" i="1"/>
  <c r="AB321" i="1"/>
  <c r="T321" i="1"/>
  <c r="L321" i="1"/>
  <c r="D321" i="1"/>
  <c r="FM320" i="1"/>
  <c r="FE320" i="1"/>
  <c r="EW320" i="1"/>
  <c r="EO320" i="1"/>
  <c r="EG320" i="1"/>
  <c r="DY320" i="1"/>
  <c r="DQ320" i="1"/>
  <c r="DI320" i="1"/>
  <c r="DA320" i="1"/>
  <c r="CS320" i="1"/>
  <c r="CK320" i="1"/>
  <c r="CC320" i="1"/>
  <c r="BU320" i="1"/>
  <c r="BM320" i="1"/>
  <c r="BE320" i="1"/>
  <c r="AW320" i="1"/>
  <c r="AO320" i="1"/>
  <c r="AG320" i="1"/>
  <c r="Y320" i="1"/>
  <c r="Q320" i="1"/>
  <c r="I320" i="1"/>
  <c r="FR319" i="1"/>
  <c r="FJ319" i="1"/>
  <c r="FB319" i="1"/>
  <c r="ET319" i="1"/>
  <c r="EL319" i="1"/>
  <c r="ED319" i="1"/>
  <c r="DV319" i="1"/>
  <c r="DN319" i="1"/>
  <c r="DF319" i="1"/>
  <c r="CX319" i="1"/>
  <c r="CP319" i="1"/>
  <c r="CH319" i="1"/>
  <c r="BZ319" i="1"/>
  <c r="BR319" i="1"/>
  <c r="BJ319" i="1"/>
  <c r="BB319" i="1"/>
  <c r="AT319" i="1"/>
  <c r="AL319" i="1"/>
  <c r="AD319" i="1"/>
  <c r="V319" i="1"/>
  <c r="N319" i="1"/>
  <c r="F319" i="1"/>
  <c r="FO318" i="1"/>
  <c r="FG318" i="1"/>
  <c r="EY318" i="1"/>
  <c r="EQ318" i="1"/>
  <c r="EI318" i="1"/>
  <c r="EA318" i="1"/>
  <c r="DS318" i="1"/>
  <c r="DK318" i="1"/>
  <c r="DC318" i="1"/>
  <c r="CU318" i="1"/>
  <c r="CM318" i="1"/>
  <c r="CE318" i="1"/>
  <c r="BW318" i="1"/>
  <c r="BO318" i="1"/>
  <c r="BG318" i="1"/>
  <c r="AY318" i="1"/>
  <c r="AQ318" i="1"/>
  <c r="AI318" i="1"/>
  <c r="AA318" i="1"/>
  <c r="EJ332" i="1"/>
  <c r="EB331" i="1"/>
  <c r="FS330" i="1"/>
  <c r="CI330" i="1"/>
  <c r="I330" i="1"/>
  <c r="DV329" i="1"/>
  <c r="BL329" i="1"/>
  <c r="N329" i="1"/>
  <c r="EW328" i="1"/>
  <c r="DJ328" i="1"/>
  <c r="BY328" i="1"/>
  <c r="AO328" i="1"/>
  <c r="D328" i="1"/>
  <c r="FB327" i="1"/>
  <c r="EE327" i="1"/>
  <c r="DH327" i="1"/>
  <c r="CO327" i="1"/>
  <c r="BS327" i="1"/>
  <c r="AV327" i="1"/>
  <c r="AC327" i="1"/>
  <c r="G327" i="1"/>
  <c r="FI326" i="1"/>
  <c r="EP326" i="1"/>
  <c r="DT326" i="1"/>
  <c r="CW326" i="1"/>
  <c r="CF326" i="1"/>
  <c r="BP326" i="1"/>
  <c r="AZ326" i="1"/>
  <c r="AJ326" i="1"/>
  <c r="T326" i="1"/>
  <c r="D326" i="1"/>
  <c r="FN325" i="1"/>
  <c r="FC325" i="1"/>
  <c r="EO325" i="1"/>
  <c r="EA325" i="1"/>
  <c r="DP325" i="1"/>
  <c r="DR336" i="1"/>
  <c r="ED333" i="1"/>
  <c r="CW332" i="1"/>
  <c r="DA331" i="1"/>
  <c r="EY330" i="1"/>
  <c r="BS330" i="1"/>
  <c r="DL329" i="1"/>
  <c r="BC329" i="1"/>
  <c r="F329" i="1"/>
  <c r="EO328" i="1"/>
  <c r="DC328" i="1"/>
  <c r="BR328" i="1"/>
  <c r="AH328" i="1"/>
  <c r="EV327" i="1"/>
  <c r="EC327" i="1"/>
  <c r="DG327" i="1"/>
  <c r="CJ327" i="1"/>
  <c r="BQ327" i="1"/>
  <c r="AU327" i="1"/>
  <c r="X327" i="1"/>
  <c r="E327" i="1"/>
  <c r="FH326" i="1"/>
  <c r="EK326" i="1"/>
  <c r="DR326" i="1"/>
  <c r="CV326" i="1"/>
  <c r="CD326" i="1"/>
  <c r="BN326" i="1"/>
  <c r="AX326" i="1"/>
  <c r="AH326" i="1"/>
  <c r="R326" i="1"/>
  <c r="FM325" i="1"/>
  <c r="EY325" i="1"/>
  <c r="EN325" i="1"/>
  <c r="DZ325" i="1"/>
  <c r="DO325" i="1"/>
  <c r="DA325" i="1"/>
  <c r="CM325" i="1"/>
  <c r="CB325" i="1"/>
  <c r="BN325" i="1"/>
  <c r="BC325" i="1"/>
  <c r="AO325" i="1"/>
  <c r="AA325" i="1"/>
  <c r="P325" i="1"/>
  <c r="FP324" i="1"/>
  <c r="FB324" i="1"/>
  <c r="EN324" i="1"/>
  <c r="EC324" i="1"/>
  <c r="DO324" i="1"/>
  <c r="DD324" i="1"/>
  <c r="CQ324" i="1"/>
  <c r="CG324" i="1"/>
  <c r="BU324" i="1"/>
  <c r="BK324" i="1"/>
  <c r="BA324" i="1"/>
  <c r="AO324" i="1"/>
  <c r="AE324" i="1"/>
  <c r="U324" i="1"/>
  <c r="I324" i="1"/>
  <c r="FN323" i="1"/>
  <c r="FB323" i="1"/>
  <c r="ER323" i="1"/>
  <c r="EH323" i="1"/>
  <c r="DV323" i="1"/>
  <c r="DL323" i="1"/>
  <c r="DB323" i="1"/>
  <c r="CP323" i="1"/>
  <c r="CF323" i="1"/>
  <c r="BV323" i="1"/>
  <c r="BJ323" i="1"/>
  <c r="AZ323" i="1"/>
  <c r="AP323" i="1"/>
  <c r="AD323" i="1"/>
  <c r="T323" i="1"/>
  <c r="J323" i="1"/>
  <c r="FQ322" i="1"/>
  <c r="FI322" i="1"/>
  <c r="FA322" i="1"/>
  <c r="ES322" i="1"/>
  <c r="EK322" i="1"/>
  <c r="EC322" i="1"/>
  <c r="DU322" i="1"/>
  <c r="BT336" i="1"/>
  <c r="DN333" i="1"/>
  <c r="CI332" i="1"/>
  <c r="CR331" i="1"/>
  <c r="EU330" i="1"/>
  <c r="BM330" i="1"/>
  <c r="FR329" i="1"/>
  <c r="DF329" i="1"/>
  <c r="BA329" i="1"/>
  <c r="D329" i="1"/>
  <c r="EK328" i="1"/>
  <c r="DA328" i="1"/>
  <c r="BP328" i="1"/>
  <c r="AE328" i="1"/>
  <c r="FT327" i="1"/>
  <c r="EU327" i="1"/>
  <c r="DX327" i="1"/>
  <c r="DE327" i="1"/>
  <c r="CI327" i="1"/>
  <c r="BL327" i="1"/>
  <c r="AS327" i="1"/>
  <c r="W327" i="1"/>
  <c r="FF326" i="1"/>
  <c r="EJ326" i="1"/>
  <c r="DM326" i="1"/>
  <c r="CT326" i="1"/>
  <c r="BZ326" i="1"/>
  <c r="BJ326" i="1"/>
  <c r="AT326" i="1"/>
  <c r="AD326" i="1"/>
  <c r="N326" i="1"/>
  <c r="FL325" i="1"/>
  <c r="EX325" i="1"/>
  <c r="EM325" i="1"/>
  <c r="DY325" i="1"/>
  <c r="DK325" i="1"/>
  <c r="CZ325" i="1"/>
  <c r="CL325" i="1"/>
  <c r="CA325" i="1"/>
  <c r="BM325" i="1"/>
  <c r="AY325" i="1"/>
  <c r="AN325" i="1"/>
  <c r="Z325" i="1"/>
  <c r="O325" i="1"/>
  <c r="FL324" i="1"/>
  <c r="FA324" i="1"/>
  <c r="EM324" i="1"/>
  <c r="EB324" i="1"/>
  <c r="DN324" i="1"/>
  <c r="CZ324" i="1"/>
  <c r="CP324" i="1"/>
  <c r="CF324" i="1"/>
  <c r="BT324" i="1"/>
  <c r="BJ324" i="1"/>
  <c r="AZ324" i="1"/>
  <c r="AN324" i="1"/>
  <c r="AD324" i="1"/>
  <c r="T324" i="1"/>
  <c r="H324" i="1"/>
  <c r="FM323" i="1"/>
  <c r="FA323" i="1"/>
  <c r="EQ323" i="1"/>
  <c r="EG323" i="1"/>
  <c r="DU323" i="1"/>
  <c r="DK323" i="1"/>
  <c r="DA323" i="1"/>
  <c r="CO323" i="1"/>
  <c r="CE323" i="1"/>
  <c r="BU323" i="1"/>
  <c r="BI323" i="1"/>
  <c r="AY323" i="1"/>
  <c r="AO323" i="1"/>
  <c r="AC323" i="1"/>
  <c r="S323" i="1"/>
  <c r="I323" i="1"/>
  <c r="FP322" i="1"/>
  <c r="FH322" i="1"/>
  <c r="EZ322" i="1"/>
  <c r="ER322" i="1"/>
  <c r="EJ322" i="1"/>
  <c r="EB322" i="1"/>
  <c r="DT322" i="1"/>
  <c r="DL322" i="1"/>
  <c r="DD322" i="1"/>
  <c r="CV322" i="1"/>
  <c r="CN322" i="1"/>
  <c r="CF322" i="1"/>
  <c r="BX322" i="1"/>
  <c r="BP322" i="1"/>
  <c r="BH322" i="1"/>
  <c r="AZ322" i="1"/>
  <c r="AR322" i="1"/>
  <c r="AJ322" i="1"/>
  <c r="AB322" i="1"/>
  <c r="T322" i="1"/>
  <c r="L322" i="1"/>
  <c r="D322" i="1"/>
  <c r="FM321" i="1"/>
  <c r="FE321" i="1"/>
  <c r="EW321" i="1"/>
  <c r="EO321" i="1"/>
  <c r="EG321" i="1"/>
  <c r="DY321" i="1"/>
  <c r="DQ321" i="1"/>
  <c r="DI321" i="1"/>
  <c r="DA321" i="1"/>
  <c r="CS321" i="1"/>
  <c r="CK321" i="1"/>
  <c r="CC321" i="1"/>
  <c r="BU321" i="1"/>
  <c r="BM321" i="1"/>
  <c r="BE321" i="1"/>
  <c r="AW321" i="1"/>
  <c r="AO321" i="1"/>
  <c r="AG321" i="1"/>
  <c r="Y321" i="1"/>
  <c r="Q321" i="1"/>
  <c r="I321" i="1"/>
  <c r="FR320" i="1"/>
  <c r="FJ320" i="1"/>
  <c r="FB320" i="1"/>
  <c r="ET320" i="1"/>
  <c r="EL320" i="1"/>
  <c r="ED320" i="1"/>
  <c r="DV320" i="1"/>
  <c r="DN320" i="1"/>
  <c r="DF320" i="1"/>
  <c r="DU335" i="1"/>
  <c r="BU333" i="1"/>
  <c r="AY332" i="1"/>
  <c r="BP331" i="1"/>
  <c r="EE330" i="1"/>
  <c r="AW330" i="1"/>
  <c r="FH329" i="1"/>
  <c r="CV329" i="1"/>
  <c r="AR329" i="1"/>
  <c r="ED328" i="1"/>
  <c r="CT328" i="1"/>
  <c r="BI328" i="1"/>
  <c r="Y328" i="1"/>
  <c r="FN327" i="1"/>
  <c r="ES327" i="1"/>
  <c r="DW327" i="1"/>
  <c r="CZ327" i="1"/>
  <c r="CG327" i="1"/>
  <c r="BK327" i="1"/>
  <c r="AN327" i="1"/>
  <c r="U327" i="1"/>
  <c r="FA326" i="1"/>
  <c r="EH326" i="1"/>
  <c r="DL326" i="1"/>
  <c r="CO326" i="1"/>
  <c r="BY326" i="1"/>
  <c r="BI326" i="1"/>
  <c r="AS326" i="1"/>
  <c r="AC326" i="1"/>
  <c r="M326" i="1"/>
  <c r="FK325" i="1"/>
  <c r="EW325" i="1"/>
  <c r="EI325" i="1"/>
  <c r="DX325" i="1"/>
  <c r="DJ325" i="1"/>
  <c r="CY325" i="1"/>
  <c r="CK325" i="1"/>
  <c r="BW325" i="1"/>
  <c r="BL325" i="1"/>
  <c r="AX325" i="1"/>
  <c r="AM325" i="1"/>
  <c r="Y325" i="1"/>
  <c r="K325" i="1"/>
  <c r="FK324" i="1"/>
  <c r="EZ324" i="1"/>
  <c r="EL324" i="1"/>
  <c r="DX324" i="1"/>
  <c r="DM324" i="1"/>
  <c r="CY324" i="1"/>
  <c r="CO324" i="1"/>
  <c r="CC324" i="1"/>
  <c r="BS324" i="1"/>
  <c r="BI324" i="1"/>
  <c r="AW324" i="1"/>
  <c r="AM324" i="1"/>
  <c r="AC324" i="1"/>
  <c r="Q324" i="1"/>
  <c r="G324" i="1"/>
  <c r="FJ323" i="1"/>
  <c r="EZ323" i="1"/>
  <c r="EP323" i="1"/>
  <c r="ED323" i="1"/>
  <c r="DT323" i="1"/>
  <c r="DJ323" i="1"/>
  <c r="CX323" i="1"/>
  <c r="CN323" i="1"/>
  <c r="CD323" i="1"/>
  <c r="BR323" i="1"/>
  <c r="BH323" i="1"/>
  <c r="AX323" i="1"/>
  <c r="AL323" i="1"/>
  <c r="AB323" i="1"/>
  <c r="R323" i="1"/>
  <c r="F323" i="1"/>
  <c r="FO322" i="1"/>
  <c r="FG322" i="1"/>
  <c r="EY322" i="1"/>
  <c r="EQ322" i="1"/>
  <c r="EI322" i="1"/>
  <c r="EA322" i="1"/>
  <c r="DS322" i="1"/>
  <c r="DK322" i="1"/>
  <c r="DC322" i="1"/>
  <c r="CU322" i="1"/>
  <c r="CM322" i="1"/>
  <c r="CE322" i="1"/>
  <c r="BW322" i="1"/>
  <c r="BO322" i="1"/>
  <c r="BG322" i="1"/>
  <c r="AY322" i="1"/>
  <c r="AQ322" i="1"/>
  <c r="AI322" i="1"/>
  <c r="AA322" i="1"/>
  <c r="S322" i="1"/>
  <c r="K322" i="1"/>
  <c r="C322" i="1"/>
  <c r="FT321" i="1"/>
  <c r="FL321" i="1"/>
  <c r="FD321" i="1"/>
  <c r="EV321" i="1"/>
  <c r="EN321" i="1"/>
  <c r="EF321" i="1"/>
  <c r="DX321" i="1"/>
  <c r="DP321" i="1"/>
  <c r="DH321" i="1"/>
  <c r="CZ321" i="1"/>
  <c r="CR321" i="1"/>
  <c r="CJ321" i="1"/>
  <c r="CB321" i="1"/>
  <c r="BT321" i="1"/>
  <c r="BL321" i="1"/>
  <c r="BD321" i="1"/>
  <c r="AV321" i="1"/>
  <c r="AN321" i="1"/>
  <c r="AF321" i="1"/>
  <c r="X321" i="1"/>
  <c r="P321" i="1"/>
  <c r="CC335" i="1"/>
  <c r="BJ333" i="1"/>
  <c r="AK332" i="1"/>
  <c r="BG331" i="1"/>
  <c r="DY330" i="1"/>
  <c r="AQ330" i="1"/>
  <c r="FB329" i="1"/>
  <c r="CP329" i="1"/>
  <c r="AM329" i="1"/>
  <c r="FQ328" i="1"/>
  <c r="EB328" i="1"/>
  <c r="CQ328" i="1"/>
  <c r="BG328" i="1"/>
  <c r="V328" i="1"/>
  <c r="FM327" i="1"/>
  <c r="EN327" i="1"/>
  <c r="DU327" i="1"/>
  <c r="CY327" i="1"/>
  <c r="CB327" i="1"/>
  <c r="BI327" i="1"/>
  <c r="AM327" i="1"/>
  <c r="P327" i="1"/>
  <c r="EZ326" i="1"/>
  <c r="EC326" i="1"/>
  <c r="DJ326" i="1"/>
  <c r="CN326" i="1"/>
  <c r="BX326" i="1"/>
  <c r="BH326" i="1"/>
  <c r="AR326" i="1"/>
  <c r="AB326" i="1"/>
  <c r="L326" i="1"/>
  <c r="FG325" i="1"/>
  <c r="EV325" i="1"/>
  <c r="EH325" i="1"/>
  <c r="DW325" i="1"/>
  <c r="DI325" i="1"/>
  <c r="CU325" i="1"/>
  <c r="CJ325" i="1"/>
  <c r="BV325" i="1"/>
  <c r="BK325" i="1"/>
  <c r="AW325" i="1"/>
  <c r="AI325" i="1"/>
  <c r="X325" i="1"/>
  <c r="J325" i="1"/>
  <c r="FJ324" i="1"/>
  <c r="EV324" i="1"/>
  <c r="EK324" i="1"/>
  <c r="DW324" i="1"/>
  <c r="DL324" i="1"/>
  <c r="CX324" i="1"/>
  <c r="CN324" i="1"/>
  <c r="CB324" i="1"/>
  <c r="BR324" i="1"/>
  <c r="BH324" i="1"/>
  <c r="AV324" i="1"/>
  <c r="AL324" i="1"/>
  <c r="AB324" i="1"/>
  <c r="P324" i="1"/>
  <c r="F324" i="1"/>
  <c r="FI323" i="1"/>
  <c r="EY323" i="1"/>
  <c r="EO323" i="1"/>
  <c r="EC323" i="1"/>
  <c r="DS323" i="1"/>
  <c r="DI323" i="1"/>
  <c r="CW323" i="1"/>
  <c r="CM323" i="1"/>
  <c r="CC323" i="1"/>
  <c r="BQ323" i="1"/>
  <c r="BG323" i="1"/>
  <c r="AW323" i="1"/>
  <c r="AK323" i="1"/>
  <c r="AA323" i="1"/>
  <c r="Q323" i="1"/>
  <c r="E323" i="1"/>
  <c r="FN322" i="1"/>
  <c r="FF322" i="1"/>
  <c r="EX322" i="1"/>
  <c r="EP322" i="1"/>
  <c r="EH322" i="1"/>
  <c r="ED334" i="1"/>
  <c r="W333" i="1"/>
  <c r="C332" i="1"/>
  <c r="AH331" i="1"/>
  <c r="DI330" i="1"/>
  <c r="AE330" i="1"/>
  <c r="ER329" i="1"/>
  <c r="CF329" i="1"/>
  <c r="AD329" i="1"/>
  <c r="FI328" i="1"/>
  <c r="DU328" i="1"/>
  <c r="CK328" i="1"/>
  <c r="AZ328" i="1"/>
  <c r="O328" i="1"/>
  <c r="FK327" i="1"/>
  <c r="EM327" i="1"/>
  <c r="DP327" i="1"/>
  <c r="CW327" i="1"/>
  <c r="CA327" i="1"/>
  <c r="BD327" i="1"/>
  <c r="AK327" i="1"/>
  <c r="O327" i="1"/>
  <c r="FQ326" i="1"/>
  <c r="EX326" i="1"/>
  <c r="EB326" i="1"/>
  <c r="DE326" i="1"/>
  <c r="CL326" i="1"/>
  <c r="BV326" i="1"/>
  <c r="BF326" i="1"/>
  <c r="AP326" i="1"/>
  <c r="Z326" i="1"/>
  <c r="J326" i="1"/>
  <c r="FT325" i="1"/>
  <c r="FF325" i="1"/>
  <c r="EU325" i="1"/>
  <c r="EG325" i="1"/>
  <c r="DS325" i="1"/>
  <c r="DH325" i="1"/>
  <c r="CT325" i="1"/>
  <c r="CI325" i="1"/>
  <c r="BU325" i="1"/>
  <c r="BG325" i="1"/>
  <c r="AV325" i="1"/>
  <c r="AH325" i="1"/>
  <c r="W325" i="1"/>
  <c r="I325" i="1"/>
  <c r="FT324" i="1"/>
  <c r="FI324" i="1"/>
  <c r="EU324" i="1"/>
  <c r="EJ324" i="1"/>
  <c r="DV324" i="1"/>
  <c r="DH324" i="1"/>
  <c r="CW324" i="1"/>
  <c r="CK324" i="1"/>
  <c r="CA324" i="1"/>
  <c r="BQ324" i="1"/>
  <c r="BE324" i="1"/>
  <c r="AU324" i="1"/>
  <c r="AK324" i="1"/>
  <c r="Y324" i="1"/>
  <c r="O324" i="1"/>
  <c r="E324" i="1"/>
  <c r="FR323" i="1"/>
  <c r="FH323" i="1"/>
  <c r="EX323" i="1"/>
  <c r="EL323" i="1"/>
  <c r="EB323" i="1"/>
  <c r="DR323" i="1"/>
  <c r="DF323" i="1"/>
  <c r="CV323" i="1"/>
  <c r="CL323" i="1"/>
  <c r="BZ323" i="1"/>
  <c r="BP323" i="1"/>
  <c r="BF323" i="1"/>
  <c r="AT323" i="1"/>
  <c r="AJ323" i="1"/>
  <c r="Z323" i="1"/>
  <c r="N323" i="1"/>
  <c r="D323" i="1"/>
  <c r="FM322" i="1"/>
  <c r="FE322" i="1"/>
  <c r="EW322" i="1"/>
  <c r="EO322" i="1"/>
  <c r="EG322" i="1"/>
  <c r="DY322" i="1"/>
  <c r="DQ322" i="1"/>
  <c r="DI322" i="1"/>
  <c r="DA322" i="1"/>
  <c r="CS322" i="1"/>
  <c r="CK322" i="1"/>
  <c r="CC322" i="1"/>
  <c r="BU322" i="1"/>
  <c r="BM322" i="1"/>
  <c r="BE322" i="1"/>
  <c r="AW322" i="1"/>
  <c r="AO322" i="1"/>
  <c r="AG322" i="1"/>
  <c r="Y322" i="1"/>
  <c r="Q322" i="1"/>
  <c r="I322" i="1"/>
  <c r="FR321" i="1"/>
  <c r="FJ321" i="1"/>
  <c r="FB321" i="1"/>
  <c r="ET321" i="1"/>
  <c r="EL321" i="1"/>
  <c r="ED321" i="1"/>
  <c r="DV321" i="1"/>
  <c r="CN334" i="1"/>
  <c r="AB329" i="1"/>
  <c r="DO327" i="1"/>
  <c r="DZ326" i="1"/>
  <c r="FS325" i="1"/>
  <c r="CQ325" i="1"/>
  <c r="AP325" i="1"/>
  <c r="FQ324" i="1"/>
  <c r="DP324" i="1"/>
  <c r="BX324" i="1"/>
  <c r="AF324" i="1"/>
  <c r="FO323" i="1"/>
  <c r="DY323" i="1"/>
  <c r="CG323" i="1"/>
  <c r="AQ323" i="1"/>
  <c r="ET322" i="1"/>
  <c r="DR322" i="1"/>
  <c r="DB322" i="1"/>
  <c r="CL322" i="1"/>
  <c r="BV322" i="1"/>
  <c r="BF322" i="1"/>
  <c r="AP322" i="1"/>
  <c r="Z322" i="1"/>
  <c r="J322" i="1"/>
  <c r="FS321" i="1"/>
  <c r="FC321" i="1"/>
  <c r="EM321" i="1"/>
  <c r="DW321" i="1"/>
  <c r="DJ321" i="1"/>
  <c r="CW321" i="1"/>
  <c r="CI321" i="1"/>
  <c r="BW321" i="1"/>
  <c r="BJ321" i="1"/>
  <c r="AX321" i="1"/>
  <c r="AK321" i="1"/>
  <c r="W321" i="1"/>
  <c r="K321" i="1"/>
  <c r="FO320" i="1"/>
  <c r="FD320" i="1"/>
  <c r="ES320" i="1"/>
  <c r="EI320" i="1"/>
  <c r="DX320" i="1"/>
  <c r="DM320" i="1"/>
  <c r="DC320" i="1"/>
  <c r="CT320" i="1"/>
  <c r="CJ320" i="1"/>
  <c r="CA320" i="1"/>
  <c r="BR320" i="1"/>
  <c r="BI320" i="1"/>
  <c r="AZ320" i="1"/>
  <c r="AQ320" i="1"/>
  <c r="AH320" i="1"/>
  <c r="X320" i="1"/>
  <c r="O320" i="1"/>
  <c r="F320" i="1"/>
  <c r="FM319" i="1"/>
  <c r="FD319" i="1"/>
  <c r="EU319" i="1"/>
  <c r="EK319" i="1"/>
  <c r="EB319" i="1"/>
  <c r="DS319" i="1"/>
  <c r="DJ319" i="1"/>
  <c r="DA319" i="1"/>
  <c r="CR319" i="1"/>
  <c r="CI319" i="1"/>
  <c r="BY319" i="1"/>
  <c r="BP319" i="1"/>
  <c r="BG319" i="1"/>
  <c r="AX319" i="1"/>
  <c r="AO319" i="1"/>
  <c r="AF319" i="1"/>
  <c r="W319" i="1"/>
  <c r="M319" i="1"/>
  <c r="D319" i="1"/>
  <c r="FT318" i="1"/>
  <c r="FK318" i="1"/>
  <c r="FB318" i="1"/>
  <c r="ES318" i="1"/>
  <c r="EJ318" i="1"/>
  <c r="DZ318" i="1"/>
  <c r="DQ318" i="1"/>
  <c r="DH318" i="1"/>
  <c r="CY318" i="1"/>
  <c r="CP318" i="1"/>
  <c r="CG318" i="1"/>
  <c r="BX318" i="1"/>
  <c r="BN318" i="1"/>
  <c r="BE318" i="1"/>
  <c r="AV318" i="1"/>
  <c r="AM318" i="1"/>
  <c r="AD318" i="1"/>
  <c r="U318" i="1"/>
  <c r="M318" i="1"/>
  <c r="E318" i="1"/>
  <c r="FN317" i="1"/>
  <c r="FF317" i="1"/>
  <c r="EX317" i="1"/>
  <c r="EP317" i="1"/>
  <c r="EH317" i="1"/>
  <c r="DZ317" i="1"/>
  <c r="DR317" i="1"/>
  <c r="DJ317" i="1"/>
  <c r="DB317" i="1"/>
  <c r="CT317" i="1"/>
  <c r="CL317" i="1"/>
  <c r="CD317" i="1"/>
  <c r="BV317" i="1"/>
  <c r="BN317" i="1"/>
  <c r="BF317" i="1"/>
  <c r="AX317" i="1"/>
  <c r="AP317" i="1"/>
  <c r="AH317" i="1"/>
  <c r="Z317" i="1"/>
  <c r="R317" i="1"/>
  <c r="J317" i="1"/>
  <c r="FS316" i="1"/>
  <c r="FK316" i="1"/>
  <c r="FC316" i="1"/>
  <c r="EU316" i="1"/>
  <c r="EM316" i="1"/>
  <c r="EE316" i="1"/>
  <c r="DW316" i="1"/>
  <c r="DO316" i="1"/>
  <c r="DG316" i="1"/>
  <c r="CY316" i="1"/>
  <c r="CQ316" i="1"/>
  <c r="CI316" i="1"/>
  <c r="CA316" i="1"/>
  <c r="BS316" i="1"/>
  <c r="BK316" i="1"/>
  <c r="BC316" i="1"/>
  <c r="AU316" i="1"/>
  <c r="AM316" i="1"/>
  <c r="AE316" i="1"/>
  <c r="W316" i="1"/>
  <c r="O316" i="1"/>
  <c r="G316" i="1"/>
  <c r="FP315" i="1"/>
  <c r="FH315" i="1"/>
  <c r="EZ315" i="1"/>
  <c r="ER315" i="1"/>
  <c r="EJ315" i="1"/>
  <c r="EB315" i="1"/>
  <c r="DT315" i="1"/>
  <c r="DL315" i="1"/>
  <c r="DD315" i="1"/>
  <c r="CV315" i="1"/>
  <c r="CN315" i="1"/>
  <c r="CF315" i="1"/>
  <c r="BX315" i="1"/>
  <c r="BP315" i="1"/>
  <c r="BH315" i="1"/>
  <c r="AZ315" i="1"/>
  <c r="AR315" i="1"/>
  <c r="AJ315" i="1"/>
  <c r="AB315" i="1"/>
  <c r="T315" i="1"/>
  <c r="L315" i="1"/>
  <c r="D315" i="1"/>
  <c r="FM314" i="1"/>
  <c r="FE314" i="1"/>
  <c r="EW314" i="1"/>
  <c r="EO314" i="1"/>
  <c r="EG314" i="1"/>
  <c r="DY314" i="1"/>
  <c r="DQ314" i="1"/>
  <c r="DI314" i="1"/>
  <c r="DA314" i="1"/>
  <c r="CS314" i="1"/>
  <c r="CK314" i="1"/>
  <c r="CC314" i="1"/>
  <c r="BU314" i="1"/>
  <c r="BM314" i="1"/>
  <c r="BE314" i="1"/>
  <c r="AW314" i="1"/>
  <c r="AO314" i="1"/>
  <c r="AG314" i="1"/>
  <c r="Y314" i="1"/>
  <c r="Q314" i="1"/>
  <c r="I314" i="1"/>
  <c r="I333" i="1"/>
  <c r="FG328" i="1"/>
  <c r="CR327" i="1"/>
  <c r="DD326" i="1"/>
  <c r="FE325" i="1"/>
  <c r="CE325" i="1"/>
  <c r="AG325" i="1"/>
  <c r="FH324" i="1"/>
  <c r="DG324" i="1"/>
  <c r="BP324" i="1"/>
  <c r="X324" i="1"/>
  <c r="FG323" i="1"/>
  <c r="DQ323" i="1"/>
  <c r="BY323" i="1"/>
  <c r="AI323" i="1"/>
  <c r="FT322" i="1"/>
  <c r="EN322" i="1"/>
  <c r="DP322" i="1"/>
  <c r="CZ322" i="1"/>
  <c r="CJ322" i="1"/>
  <c r="BT322" i="1"/>
  <c r="BD322" i="1"/>
  <c r="AN322" i="1"/>
  <c r="X322" i="1"/>
  <c r="H322" i="1"/>
  <c r="FQ321" i="1"/>
  <c r="FA321" i="1"/>
  <c r="EK321" i="1"/>
  <c r="DU321" i="1"/>
  <c r="DG321" i="1"/>
  <c r="CU321" i="1"/>
  <c r="CH321" i="1"/>
  <c r="BV321" i="1"/>
  <c r="BI321" i="1"/>
  <c r="AU321" i="1"/>
  <c r="AI321" i="1"/>
  <c r="V321" i="1"/>
  <c r="J321" i="1"/>
  <c r="FN320" i="1"/>
  <c r="FC320" i="1"/>
  <c r="ER320" i="1"/>
  <c r="EH320" i="1"/>
  <c r="DW320" i="1"/>
  <c r="DL320" i="1"/>
  <c r="DB320" i="1"/>
  <c r="CR320" i="1"/>
  <c r="CI320" i="1"/>
  <c r="BZ320" i="1"/>
  <c r="BQ320" i="1"/>
  <c r="BH320" i="1"/>
  <c r="AY320" i="1"/>
  <c r="AP320" i="1"/>
  <c r="AF320" i="1"/>
  <c r="W320" i="1"/>
  <c r="N320" i="1"/>
  <c r="E320" i="1"/>
  <c r="FL319" i="1"/>
  <c r="FC319" i="1"/>
  <c r="ES319" i="1"/>
  <c r="EJ319" i="1"/>
  <c r="EA319" i="1"/>
  <c r="DR319" i="1"/>
  <c r="DI319" i="1"/>
  <c r="CZ319" i="1"/>
  <c r="CQ319" i="1"/>
  <c r="CG319" i="1"/>
  <c r="BX319" i="1"/>
  <c r="BO319" i="1"/>
  <c r="BF319" i="1"/>
  <c r="AW319" i="1"/>
  <c r="AN319" i="1"/>
  <c r="AE319" i="1"/>
  <c r="U319" i="1"/>
  <c r="L319" i="1"/>
  <c r="C319" i="1"/>
  <c r="FS318" i="1"/>
  <c r="FJ318" i="1"/>
  <c r="FA318" i="1"/>
  <c r="ER318" i="1"/>
  <c r="EH318" i="1"/>
  <c r="DY318" i="1"/>
  <c r="DP318" i="1"/>
  <c r="DG318" i="1"/>
  <c r="CX318" i="1"/>
  <c r="CO318" i="1"/>
  <c r="CF318" i="1"/>
  <c r="BV318" i="1"/>
  <c r="BM318" i="1"/>
  <c r="BD318" i="1"/>
  <c r="AU318" i="1"/>
  <c r="AL318" i="1"/>
  <c r="AC318" i="1"/>
  <c r="T318" i="1"/>
  <c r="L318" i="1"/>
  <c r="D318" i="1"/>
  <c r="FM317" i="1"/>
  <c r="FE317" i="1"/>
  <c r="EW317" i="1"/>
  <c r="FP331" i="1"/>
  <c r="DS328" i="1"/>
  <c r="BY327" i="1"/>
  <c r="CH326" i="1"/>
  <c r="EQ325" i="1"/>
  <c r="CC325" i="1"/>
  <c r="AE325" i="1"/>
  <c r="FC324" i="1"/>
  <c r="DE324" i="1"/>
  <c r="BL324" i="1"/>
  <c r="V324" i="1"/>
  <c r="FE323" i="1"/>
  <c r="DM323" i="1"/>
  <c r="BW323" i="1"/>
  <c r="AG323" i="1"/>
  <c r="FR322" i="1"/>
  <c r="EL322" i="1"/>
  <c r="DN322" i="1"/>
  <c r="CX322" i="1"/>
  <c r="CH322" i="1"/>
  <c r="BR322" i="1"/>
  <c r="BB322" i="1"/>
  <c r="AL322" i="1"/>
  <c r="V322" i="1"/>
  <c r="F322" i="1"/>
  <c r="FO321" i="1"/>
  <c r="EY321" i="1"/>
  <c r="EI321" i="1"/>
  <c r="DS321" i="1"/>
  <c r="DF321" i="1"/>
  <c r="CT321" i="1"/>
  <c r="CG321" i="1"/>
  <c r="BS321" i="1"/>
  <c r="BG321" i="1"/>
  <c r="AT321" i="1"/>
  <c r="AH321" i="1"/>
  <c r="U321" i="1"/>
  <c r="H321" i="1"/>
  <c r="FL320" i="1"/>
  <c r="FA320" i="1"/>
  <c r="EQ320" i="1"/>
  <c r="EF320" i="1"/>
  <c r="DU320" i="1"/>
  <c r="DK320" i="1"/>
  <c r="CZ320" i="1"/>
  <c r="CQ320" i="1"/>
  <c r="CH320" i="1"/>
  <c r="BY320" i="1"/>
  <c r="BP320" i="1"/>
  <c r="BG320" i="1"/>
  <c r="AX320" i="1"/>
  <c r="AN320" i="1"/>
  <c r="AE320" i="1"/>
  <c r="V320" i="1"/>
  <c r="M320" i="1"/>
  <c r="D320" i="1"/>
  <c r="FT319" i="1"/>
  <c r="FK319" i="1"/>
  <c r="FA319" i="1"/>
  <c r="ER319" i="1"/>
  <c r="EI319" i="1"/>
  <c r="DZ319" i="1"/>
  <c r="DQ319" i="1"/>
  <c r="DH319" i="1"/>
  <c r="CY319" i="1"/>
  <c r="CO319" i="1"/>
  <c r="CF319" i="1"/>
  <c r="BW319" i="1"/>
  <c r="BN319" i="1"/>
  <c r="BE319" i="1"/>
  <c r="AV319" i="1"/>
  <c r="AM319" i="1"/>
  <c r="AC319" i="1"/>
  <c r="T319" i="1"/>
  <c r="K319" i="1"/>
  <c r="FR318" i="1"/>
  <c r="FI318" i="1"/>
  <c r="EZ318" i="1"/>
  <c r="EP318" i="1"/>
  <c r="EG318" i="1"/>
  <c r="DX318" i="1"/>
  <c r="DO318" i="1"/>
  <c r="DF318" i="1"/>
  <c r="CW318" i="1"/>
  <c r="CN318" i="1"/>
  <c r="CD318" i="1"/>
  <c r="BU318" i="1"/>
  <c r="BL318" i="1"/>
  <c r="BC318" i="1"/>
  <c r="AT318" i="1"/>
  <c r="AK318" i="1"/>
  <c r="AB318" i="1"/>
  <c r="S318" i="1"/>
  <c r="K318" i="1"/>
  <c r="C318" i="1"/>
  <c r="FT317" i="1"/>
  <c r="FL317" i="1"/>
  <c r="FD317" i="1"/>
  <c r="EV317" i="1"/>
  <c r="EN317" i="1"/>
  <c r="EF317" i="1"/>
  <c r="DX317" i="1"/>
  <c r="DP317" i="1"/>
  <c r="DH317" i="1"/>
  <c r="CZ317" i="1"/>
  <c r="CR317" i="1"/>
  <c r="CJ317" i="1"/>
  <c r="CB317" i="1"/>
  <c r="BT317" i="1"/>
  <c r="BL317" i="1"/>
  <c r="BD317" i="1"/>
  <c r="AV317" i="1"/>
  <c r="AN317" i="1"/>
  <c r="AF317" i="1"/>
  <c r="X317" i="1"/>
  <c r="P317" i="1"/>
  <c r="H317" i="1"/>
  <c r="FQ316" i="1"/>
  <c r="FI316" i="1"/>
  <c r="FA316" i="1"/>
  <c r="ES316" i="1"/>
  <c r="EK316" i="1"/>
  <c r="EC316" i="1"/>
  <c r="DU316" i="1"/>
  <c r="DM316" i="1"/>
  <c r="DE316" i="1"/>
  <c r="CW316" i="1"/>
  <c r="CO316" i="1"/>
  <c r="CG316" i="1"/>
  <c r="BY316" i="1"/>
  <c r="BQ316" i="1"/>
  <c r="BI316" i="1"/>
  <c r="BA316" i="1"/>
  <c r="AS316" i="1"/>
  <c r="AK316" i="1"/>
  <c r="AC316" i="1"/>
  <c r="U316" i="1"/>
  <c r="M316" i="1"/>
  <c r="E316" i="1"/>
  <c r="FN315" i="1"/>
  <c r="FF315" i="1"/>
  <c r="EX315" i="1"/>
  <c r="EP315" i="1"/>
  <c r="EH315" i="1"/>
  <c r="DZ315" i="1"/>
  <c r="DR315" i="1"/>
  <c r="DJ315" i="1"/>
  <c r="DB315" i="1"/>
  <c r="CT315" i="1"/>
  <c r="CL315" i="1"/>
  <c r="CD315" i="1"/>
  <c r="BV315" i="1"/>
  <c r="BN315" i="1"/>
  <c r="BF315" i="1"/>
  <c r="AX315" i="1"/>
  <c r="AP315" i="1"/>
  <c r="AH315" i="1"/>
  <c r="Z315" i="1"/>
  <c r="R315" i="1"/>
  <c r="J315" i="1"/>
  <c r="FS314" i="1"/>
  <c r="FK314" i="1"/>
  <c r="FC314" i="1"/>
  <c r="EU314" i="1"/>
  <c r="EM314" i="1"/>
  <c r="Z331" i="1"/>
  <c r="CH328" i="1"/>
  <c r="BC327" i="1"/>
  <c r="BR326" i="1"/>
  <c r="EF325" i="1"/>
  <c r="BT325" i="1"/>
  <c r="S325" i="1"/>
  <c r="ET324" i="1"/>
  <c r="CV324" i="1"/>
  <c r="BD324" i="1"/>
  <c r="N324" i="1"/>
  <c r="EW323" i="1"/>
  <c r="DE323" i="1"/>
  <c r="BO323" i="1"/>
  <c r="Y323" i="1"/>
  <c r="FL322" i="1"/>
  <c r="EF322" i="1"/>
  <c r="DM322" i="1"/>
  <c r="CW322" i="1"/>
  <c r="CG322" i="1"/>
  <c r="BQ322" i="1"/>
  <c r="BA322" i="1"/>
  <c r="AK322" i="1"/>
  <c r="U322" i="1"/>
  <c r="E322" i="1"/>
  <c r="FN321" i="1"/>
  <c r="EX321" i="1"/>
  <c r="EH321" i="1"/>
  <c r="DR321" i="1"/>
  <c r="DE321" i="1"/>
  <c r="CQ321" i="1"/>
  <c r="CE321" i="1"/>
  <c r="BR321" i="1"/>
  <c r="BF321" i="1"/>
  <c r="AS321" i="1"/>
  <c r="AE321" i="1"/>
  <c r="S321" i="1"/>
  <c r="G321" i="1"/>
  <c r="FK320" i="1"/>
  <c r="EZ320" i="1"/>
  <c r="EP320" i="1"/>
  <c r="EE320" i="1"/>
  <c r="DT320" i="1"/>
  <c r="DJ320" i="1"/>
  <c r="CY320" i="1"/>
  <c r="CP320" i="1"/>
  <c r="CG320" i="1"/>
  <c r="BX320" i="1"/>
  <c r="BO320" i="1"/>
  <c r="BF320" i="1"/>
  <c r="AV320" i="1"/>
  <c r="AM320" i="1"/>
  <c r="AD320" i="1"/>
  <c r="U320" i="1"/>
  <c r="L320" i="1"/>
  <c r="C320" i="1"/>
  <c r="FS319" i="1"/>
  <c r="FI319" i="1"/>
  <c r="EZ319" i="1"/>
  <c r="EQ319" i="1"/>
  <c r="EH319" i="1"/>
  <c r="DY319" i="1"/>
  <c r="DP319" i="1"/>
  <c r="DG319" i="1"/>
  <c r="CW319" i="1"/>
  <c r="CN319" i="1"/>
  <c r="CE319" i="1"/>
  <c r="BV319" i="1"/>
  <c r="BM319" i="1"/>
  <c r="BD319" i="1"/>
  <c r="AU319" i="1"/>
  <c r="AK319" i="1"/>
  <c r="AB319" i="1"/>
  <c r="S319" i="1"/>
  <c r="J319" i="1"/>
  <c r="FQ318" i="1"/>
  <c r="FH318" i="1"/>
  <c r="EX318" i="1"/>
  <c r="EO318" i="1"/>
  <c r="EF318" i="1"/>
  <c r="DW318" i="1"/>
  <c r="DN318" i="1"/>
  <c r="DE318" i="1"/>
  <c r="CV318" i="1"/>
  <c r="CL318" i="1"/>
  <c r="CC318" i="1"/>
  <c r="BT318" i="1"/>
  <c r="BK318" i="1"/>
  <c r="BB318" i="1"/>
  <c r="AS318" i="1"/>
  <c r="AJ318" i="1"/>
  <c r="Z318" i="1"/>
  <c r="R318" i="1"/>
  <c r="J318" i="1"/>
  <c r="FS317" i="1"/>
  <c r="FK317" i="1"/>
  <c r="FC317" i="1"/>
  <c r="EU317" i="1"/>
  <c r="EM317" i="1"/>
  <c r="EE317" i="1"/>
  <c r="DW317" i="1"/>
  <c r="DO317" i="1"/>
  <c r="DG317" i="1"/>
  <c r="CY317" i="1"/>
  <c r="CQ317" i="1"/>
  <c r="CI317" i="1"/>
  <c r="CA317" i="1"/>
  <c r="BS317" i="1"/>
  <c r="BK317" i="1"/>
  <c r="BC317" i="1"/>
  <c r="AU317" i="1"/>
  <c r="AM317" i="1"/>
  <c r="AE317" i="1"/>
  <c r="W317" i="1"/>
  <c r="O317" i="1"/>
  <c r="G317" i="1"/>
  <c r="DC330" i="1"/>
  <c r="AX328" i="1"/>
  <c r="AF327" i="1"/>
  <c r="BB326" i="1"/>
  <c r="DR325" i="1"/>
  <c r="BO325" i="1"/>
  <c r="Q325" i="1"/>
  <c r="ER324" i="1"/>
  <c r="CR324" i="1"/>
  <c r="BB324" i="1"/>
  <c r="L324" i="1"/>
  <c r="ES323" i="1"/>
  <c r="DC323" i="1"/>
  <c r="BM323" i="1"/>
  <c r="U323" i="1"/>
  <c r="FJ322" i="1"/>
  <c r="ED322" i="1"/>
  <c r="DJ322" i="1"/>
  <c r="CT322" i="1"/>
  <c r="CD322" i="1"/>
  <c r="BN322" i="1"/>
  <c r="AX322" i="1"/>
  <c r="AH322" i="1"/>
  <c r="R322" i="1"/>
  <c r="FK321" i="1"/>
  <c r="EU321" i="1"/>
  <c r="EE321" i="1"/>
  <c r="DO321" i="1"/>
  <c r="DC321" i="1"/>
  <c r="CP321" i="1"/>
  <c r="CD321" i="1"/>
  <c r="BQ321" i="1"/>
  <c r="BC321" i="1"/>
  <c r="AQ321" i="1"/>
  <c r="AD321" i="1"/>
  <c r="R321" i="1"/>
  <c r="F321" i="1"/>
  <c r="FT320" i="1"/>
  <c r="FI320" i="1"/>
  <c r="EY320" i="1"/>
  <c r="EN320" i="1"/>
  <c r="EC320" i="1"/>
  <c r="DS320" i="1"/>
  <c r="DH320" i="1"/>
  <c r="CX320" i="1"/>
  <c r="CO320" i="1"/>
  <c r="CF320" i="1"/>
  <c r="BW320" i="1"/>
  <c r="BN320" i="1"/>
  <c r="BD320" i="1"/>
  <c r="AU320" i="1"/>
  <c r="AL320" i="1"/>
  <c r="AC320" i="1"/>
  <c r="T320" i="1"/>
  <c r="K320" i="1"/>
  <c r="FQ319" i="1"/>
  <c r="FH319" i="1"/>
  <c r="EY319" i="1"/>
  <c r="EP319" i="1"/>
  <c r="EG319" i="1"/>
  <c r="DX319" i="1"/>
  <c r="DO319" i="1"/>
  <c r="DE319" i="1"/>
  <c r="CV319" i="1"/>
  <c r="CM319" i="1"/>
  <c r="CD319" i="1"/>
  <c r="BU319" i="1"/>
  <c r="BL319" i="1"/>
  <c r="BC319" i="1"/>
  <c r="AS319" i="1"/>
  <c r="AJ319" i="1"/>
  <c r="AA319" i="1"/>
  <c r="R319" i="1"/>
  <c r="I319" i="1"/>
  <c r="FP318" i="1"/>
  <c r="FF318" i="1"/>
  <c r="EW318" i="1"/>
  <c r="EN318" i="1"/>
  <c r="EE318" i="1"/>
  <c r="DV318" i="1"/>
  <c r="DM318" i="1"/>
  <c r="DD318" i="1"/>
  <c r="CT318" i="1"/>
  <c r="CK318" i="1"/>
  <c r="CB318" i="1"/>
  <c r="BS318" i="1"/>
  <c r="BJ318" i="1"/>
  <c r="BA318" i="1"/>
  <c r="AR318" i="1"/>
  <c r="AH318" i="1"/>
  <c r="Y318" i="1"/>
  <c r="Q318" i="1"/>
  <c r="I318" i="1"/>
  <c r="FR317" i="1"/>
  <c r="FJ317" i="1"/>
  <c r="FB317" i="1"/>
  <c r="ET317" i="1"/>
  <c r="EL317" i="1"/>
  <c r="ED317" i="1"/>
  <c r="DV317" i="1"/>
  <c r="DN317" i="1"/>
  <c r="DF317" i="1"/>
  <c r="CX317" i="1"/>
  <c r="CP317" i="1"/>
  <c r="CH317" i="1"/>
  <c r="BZ317" i="1"/>
  <c r="BR317" i="1"/>
  <c r="BJ317" i="1"/>
  <c r="BB317" i="1"/>
  <c r="AT317" i="1"/>
  <c r="AL317" i="1"/>
  <c r="AD317" i="1"/>
  <c r="V317" i="1"/>
  <c r="N317" i="1"/>
  <c r="F317" i="1"/>
  <c r="FO316" i="1"/>
  <c r="FG316" i="1"/>
  <c r="EY316" i="1"/>
  <c r="EQ316" i="1"/>
  <c r="EI316" i="1"/>
  <c r="EA316" i="1"/>
  <c r="DS316" i="1"/>
  <c r="DK316" i="1"/>
  <c r="DC316" i="1"/>
  <c r="CU316" i="1"/>
  <c r="CM316" i="1"/>
  <c r="CE316" i="1"/>
  <c r="BW316" i="1"/>
  <c r="BO316" i="1"/>
  <c r="BG316" i="1"/>
  <c r="AY316" i="1"/>
  <c r="AQ316" i="1"/>
  <c r="Y330" i="1"/>
  <c r="M328" i="1"/>
  <c r="M327" i="1"/>
  <c r="AL326" i="1"/>
  <c r="DG325" i="1"/>
  <c r="BF325" i="1"/>
  <c r="H325" i="1"/>
  <c r="EF324" i="1"/>
  <c r="CJ324" i="1"/>
  <c r="AT324" i="1"/>
  <c r="D324" i="1"/>
  <c r="EK323" i="1"/>
  <c r="CU323" i="1"/>
  <c r="BE323" i="1"/>
  <c r="M323" i="1"/>
  <c r="FD322" i="1"/>
  <c r="DZ322" i="1"/>
  <c r="DH322" i="1"/>
  <c r="CR322" i="1"/>
  <c r="CB322" i="1"/>
  <c r="BL322" i="1"/>
  <c r="AV322" i="1"/>
  <c r="AF322" i="1"/>
  <c r="P322" i="1"/>
  <c r="FI321" i="1"/>
  <c r="ES321" i="1"/>
  <c r="EC321" i="1"/>
  <c r="DN321" i="1"/>
  <c r="DB321" i="1"/>
  <c r="CO321" i="1"/>
  <c r="CA321" i="1"/>
  <c r="BO321" i="1"/>
  <c r="BB321" i="1"/>
  <c r="AP321" i="1"/>
  <c r="AC321" i="1"/>
  <c r="O321" i="1"/>
  <c r="E321" i="1"/>
  <c r="FS320" i="1"/>
  <c r="FH320" i="1"/>
  <c r="EX320" i="1"/>
  <c r="EM320" i="1"/>
  <c r="EB320" i="1"/>
  <c r="DR320" i="1"/>
  <c r="DG320" i="1"/>
  <c r="CW320" i="1"/>
  <c r="CN320" i="1"/>
  <c r="CE320" i="1"/>
  <c r="BV320" i="1"/>
  <c r="BL320" i="1"/>
  <c r="BC320" i="1"/>
  <c r="AT320" i="1"/>
  <c r="AK320" i="1"/>
  <c r="AB320" i="1"/>
  <c r="S320" i="1"/>
  <c r="J320" i="1"/>
  <c r="FP319" i="1"/>
  <c r="FG319" i="1"/>
  <c r="EX319" i="1"/>
  <c r="EO319" i="1"/>
  <c r="EF319" i="1"/>
  <c r="DW319" i="1"/>
  <c r="DM319" i="1"/>
  <c r="DD319" i="1"/>
  <c r="CU319" i="1"/>
  <c r="CL319" i="1"/>
  <c r="CC319" i="1"/>
  <c r="BT319" i="1"/>
  <c r="BK319" i="1"/>
  <c r="BA319" i="1"/>
  <c r="AR319" i="1"/>
  <c r="AI319" i="1"/>
  <c r="Z319" i="1"/>
  <c r="Q319" i="1"/>
  <c r="H319" i="1"/>
  <c r="FN318" i="1"/>
  <c r="FE318" i="1"/>
  <c r="EV318" i="1"/>
  <c r="EM318" i="1"/>
  <c r="ED318" i="1"/>
  <c r="DU318" i="1"/>
  <c r="DL318" i="1"/>
  <c r="DB318" i="1"/>
  <c r="CS318" i="1"/>
  <c r="CJ318" i="1"/>
  <c r="CA318" i="1"/>
  <c r="BR318" i="1"/>
  <c r="BI318" i="1"/>
  <c r="AZ318" i="1"/>
  <c r="AP318" i="1"/>
  <c r="AG318" i="1"/>
  <c r="X318" i="1"/>
  <c r="P318" i="1"/>
  <c r="H318" i="1"/>
  <c r="FQ317" i="1"/>
  <c r="FI317" i="1"/>
  <c r="FA317" i="1"/>
  <c r="ES317" i="1"/>
  <c r="EK317" i="1"/>
  <c r="EC317" i="1"/>
  <c r="DU317" i="1"/>
  <c r="DM317" i="1"/>
  <c r="DE317" i="1"/>
  <c r="CW317" i="1"/>
  <c r="CO317" i="1"/>
  <c r="CG317" i="1"/>
  <c r="BY317" i="1"/>
  <c r="BQ317" i="1"/>
  <c r="BI317" i="1"/>
  <c r="BA317" i="1"/>
  <c r="AS317" i="1"/>
  <c r="AK317" i="1"/>
  <c r="AC317" i="1"/>
  <c r="U317" i="1"/>
  <c r="M317" i="1"/>
  <c r="E317" i="1"/>
  <c r="FN316" i="1"/>
  <c r="EL329" i="1"/>
  <c r="FE327" i="1"/>
  <c r="FP326" i="1"/>
  <c r="V326" i="1"/>
  <c r="DB325" i="1"/>
  <c r="BD325" i="1"/>
  <c r="C325" i="1"/>
  <c r="ED324" i="1"/>
  <c r="CH324" i="1"/>
  <c r="AR324" i="1"/>
  <c r="EI323" i="1"/>
  <c r="CS323" i="1"/>
  <c r="BA323" i="1"/>
  <c r="K323" i="1"/>
  <c r="FB322" i="1"/>
  <c r="DX322" i="1"/>
  <c r="DF322" i="1"/>
  <c r="CP322" i="1"/>
  <c r="BZ322" i="1"/>
  <c r="BJ322" i="1"/>
  <c r="AT322" i="1"/>
  <c r="AD322" i="1"/>
  <c r="N322" i="1"/>
  <c r="FG321" i="1"/>
  <c r="EQ321" i="1"/>
  <c r="EA321" i="1"/>
  <c r="DM321" i="1"/>
  <c r="CY321" i="1"/>
  <c r="CM321" i="1"/>
  <c r="BZ321" i="1"/>
  <c r="BN321" i="1"/>
  <c r="BA321" i="1"/>
  <c r="AM321" i="1"/>
  <c r="AA321" i="1"/>
  <c r="N321" i="1"/>
  <c r="C321" i="1"/>
  <c r="FQ320" i="1"/>
  <c r="FG320" i="1"/>
  <c r="EV320" i="1"/>
  <c r="EK320" i="1"/>
  <c r="EA320" i="1"/>
  <c r="DP320" i="1"/>
  <c r="DE320" i="1"/>
  <c r="CV320" i="1"/>
  <c r="CM320" i="1"/>
  <c r="CD320" i="1"/>
  <c r="BT320" i="1"/>
  <c r="BK320" i="1"/>
  <c r="BB320" i="1"/>
  <c r="AS320" i="1"/>
  <c r="AJ320" i="1"/>
  <c r="AA320" i="1"/>
  <c r="R320" i="1"/>
  <c r="H320" i="1"/>
  <c r="FO319" i="1"/>
  <c r="FF319" i="1"/>
  <c r="EW319" i="1"/>
  <c r="EN319" i="1"/>
  <c r="EE319" i="1"/>
  <c r="DU319" i="1"/>
  <c r="DL319" i="1"/>
  <c r="DC319" i="1"/>
  <c r="CT319" i="1"/>
  <c r="CK319" i="1"/>
  <c r="CB319" i="1"/>
  <c r="BS319" i="1"/>
  <c r="BI319" i="1"/>
  <c r="AZ319" i="1"/>
  <c r="AQ319" i="1"/>
  <c r="AH319" i="1"/>
  <c r="Y319" i="1"/>
  <c r="P319" i="1"/>
  <c r="G319" i="1"/>
  <c r="FM318" i="1"/>
  <c r="FD318" i="1"/>
  <c r="EU318" i="1"/>
  <c r="EL318" i="1"/>
  <c r="EC318" i="1"/>
  <c r="DT318" i="1"/>
  <c r="DJ318" i="1"/>
  <c r="DA318" i="1"/>
  <c r="CR318" i="1"/>
  <c r="CI318" i="1"/>
  <c r="BZ318" i="1"/>
  <c r="BQ318" i="1"/>
  <c r="BH318" i="1"/>
  <c r="AX318" i="1"/>
  <c r="AO318" i="1"/>
  <c r="AF318" i="1"/>
  <c r="W318" i="1"/>
  <c r="O318" i="1"/>
  <c r="G318" i="1"/>
  <c r="FP317" i="1"/>
  <c r="FH317" i="1"/>
  <c r="EZ317" i="1"/>
  <c r="ER317" i="1"/>
  <c r="EJ317" i="1"/>
  <c r="EB317" i="1"/>
  <c r="DT317" i="1"/>
  <c r="DL317" i="1"/>
  <c r="DD317" i="1"/>
  <c r="CV317" i="1"/>
  <c r="CN317" i="1"/>
  <c r="CF317" i="1"/>
  <c r="BX317" i="1"/>
  <c r="BP317" i="1"/>
  <c r="BH317" i="1"/>
  <c r="AZ317" i="1"/>
  <c r="AR317" i="1"/>
  <c r="AJ317" i="1"/>
  <c r="AB317" i="1"/>
  <c r="T317" i="1"/>
  <c r="L317" i="1"/>
  <c r="D317" i="1"/>
  <c r="FM316" i="1"/>
  <c r="FE316" i="1"/>
  <c r="EW316" i="1"/>
  <c r="EO316" i="1"/>
  <c r="EG316" i="1"/>
  <c r="DY316" i="1"/>
  <c r="DQ316" i="1"/>
  <c r="DI316" i="1"/>
  <c r="DA316" i="1"/>
  <c r="CS316" i="1"/>
  <c r="CK316" i="1"/>
  <c r="CC316" i="1"/>
  <c r="BZ329" i="1"/>
  <c r="BZ324" i="1"/>
  <c r="DV322" i="1"/>
  <c r="BK321" i="1"/>
  <c r="EU320" i="1"/>
  <c r="BS320" i="1"/>
  <c r="DB319" i="1"/>
  <c r="AG319" i="1"/>
  <c r="EK318" i="1"/>
  <c r="BP318" i="1"/>
  <c r="EA317" i="1"/>
  <c r="CU317" i="1"/>
  <c r="BO317" i="1"/>
  <c r="AI317" i="1"/>
  <c r="C317" i="1"/>
  <c r="FH316" i="1"/>
  <c r="ER316" i="1"/>
  <c r="EB316" i="1"/>
  <c r="DL316" i="1"/>
  <c r="CV316" i="1"/>
  <c r="CF316" i="1"/>
  <c r="BR316" i="1"/>
  <c r="BE316" i="1"/>
  <c r="AR316" i="1"/>
  <c r="AG316" i="1"/>
  <c r="V316" i="1"/>
  <c r="K316" i="1"/>
  <c r="FO315" i="1"/>
  <c r="FD315" i="1"/>
  <c r="ET315" i="1"/>
  <c r="EI315" i="1"/>
  <c r="DX315" i="1"/>
  <c r="DN315" i="1"/>
  <c r="DC315" i="1"/>
  <c r="CR315" i="1"/>
  <c r="CH315" i="1"/>
  <c r="BW315" i="1"/>
  <c r="BL315" i="1"/>
  <c r="BB315" i="1"/>
  <c r="AQ315" i="1"/>
  <c r="AF315" i="1"/>
  <c r="V315" i="1"/>
  <c r="K315" i="1"/>
  <c r="FO314" i="1"/>
  <c r="FD314" i="1"/>
  <c r="ES314" i="1"/>
  <c r="EI314" i="1"/>
  <c r="DZ314" i="1"/>
  <c r="DP314" i="1"/>
  <c r="DG314" i="1"/>
  <c r="CX314" i="1"/>
  <c r="CO314" i="1"/>
  <c r="CF314" i="1"/>
  <c r="BW314" i="1"/>
  <c r="BN314" i="1"/>
  <c r="BD314" i="1"/>
  <c r="AU314" i="1"/>
  <c r="AL314" i="1"/>
  <c r="AC314" i="1"/>
  <c r="T314" i="1"/>
  <c r="K314" i="1"/>
  <c r="C251" i="1"/>
  <c r="FT307" i="1"/>
  <c r="FL307" i="1"/>
  <c r="FD307" i="1"/>
  <c r="EV307" i="1"/>
  <c r="EN307" i="1"/>
  <c r="EF307" i="1"/>
  <c r="DX307" i="1"/>
  <c r="DP307" i="1"/>
  <c r="DH307" i="1"/>
  <c r="CZ307" i="1"/>
  <c r="CR307" i="1"/>
  <c r="CJ307" i="1"/>
  <c r="CB307" i="1"/>
  <c r="BT307" i="1"/>
  <c r="BL307" i="1"/>
  <c r="BD307" i="1"/>
  <c r="AV307" i="1"/>
  <c r="AN307" i="1"/>
  <c r="AF307" i="1"/>
  <c r="X307" i="1"/>
  <c r="P307" i="1"/>
  <c r="H307" i="1"/>
  <c r="FQ304" i="1"/>
  <c r="FI304" i="1"/>
  <c r="FA304" i="1"/>
  <c r="ES304" i="1"/>
  <c r="EK304" i="1"/>
  <c r="EC304" i="1"/>
  <c r="DU304" i="1"/>
  <c r="DM304" i="1"/>
  <c r="DE304" i="1"/>
  <c r="CW304" i="1"/>
  <c r="CO304" i="1"/>
  <c r="CG304" i="1"/>
  <c r="BY304" i="1"/>
  <c r="BQ304" i="1"/>
  <c r="BI304" i="1"/>
  <c r="BA304" i="1"/>
  <c r="AS304" i="1"/>
  <c r="AK304" i="1"/>
  <c r="AC304" i="1"/>
  <c r="U304" i="1"/>
  <c r="M304" i="1"/>
  <c r="E304" i="1"/>
  <c r="FN303" i="1"/>
  <c r="FF303" i="1"/>
  <c r="EX303" i="1"/>
  <c r="EP303" i="1"/>
  <c r="EH303" i="1"/>
  <c r="DZ303" i="1"/>
  <c r="DR303" i="1"/>
  <c r="DJ303" i="1"/>
  <c r="DB303" i="1"/>
  <c r="CT303" i="1"/>
  <c r="CL303" i="1"/>
  <c r="CD303" i="1"/>
  <c r="BV303" i="1"/>
  <c r="BN303" i="1"/>
  <c r="BF303" i="1"/>
  <c r="AX303" i="1"/>
  <c r="AP303" i="1"/>
  <c r="AH303" i="1"/>
  <c r="Z303" i="1"/>
  <c r="R303" i="1"/>
  <c r="J303" i="1"/>
  <c r="FS302" i="1"/>
  <c r="FK302" i="1"/>
  <c r="FC302" i="1"/>
  <c r="EU302" i="1"/>
  <c r="EM302" i="1"/>
  <c r="EE302" i="1"/>
  <c r="DW302" i="1"/>
  <c r="DO302" i="1"/>
  <c r="DG302" i="1"/>
  <c r="CY302" i="1"/>
  <c r="CQ302" i="1"/>
  <c r="CI302" i="1"/>
  <c r="CA302" i="1"/>
  <c r="BS302" i="1"/>
  <c r="BK302" i="1"/>
  <c r="BC302" i="1"/>
  <c r="AU302" i="1"/>
  <c r="AM302" i="1"/>
  <c r="AE302" i="1"/>
  <c r="W302" i="1"/>
  <c r="O302" i="1"/>
  <c r="G302" i="1"/>
  <c r="FP301" i="1"/>
  <c r="FH301" i="1"/>
  <c r="EZ301" i="1"/>
  <c r="ER301" i="1"/>
  <c r="EJ301" i="1"/>
  <c r="EB301" i="1"/>
  <c r="DT301" i="1"/>
  <c r="DL301" i="1"/>
  <c r="DD301" i="1"/>
  <c r="CV301" i="1"/>
  <c r="CN301" i="1"/>
  <c r="CF301" i="1"/>
  <c r="BX301" i="1"/>
  <c r="BP301" i="1"/>
  <c r="BH301" i="1"/>
  <c r="AZ301" i="1"/>
  <c r="AR301" i="1"/>
  <c r="AJ301" i="1"/>
  <c r="AB301" i="1"/>
  <c r="T301" i="1"/>
  <c r="L301" i="1"/>
  <c r="D301" i="1"/>
  <c r="FM300" i="1"/>
  <c r="FE300" i="1"/>
  <c r="EW300" i="1"/>
  <c r="EO300" i="1"/>
  <c r="EG300" i="1"/>
  <c r="DY300" i="1"/>
  <c r="DQ300" i="1"/>
  <c r="DI300" i="1"/>
  <c r="DA300" i="1"/>
  <c r="CS300" i="1"/>
  <c r="CK300" i="1"/>
  <c r="CC300" i="1"/>
  <c r="BU300" i="1"/>
  <c r="BM300" i="1"/>
  <c r="BE300" i="1"/>
  <c r="AW300" i="1"/>
  <c r="AO300" i="1"/>
  <c r="AG300" i="1"/>
  <c r="Y300" i="1"/>
  <c r="Q300" i="1"/>
  <c r="I300" i="1"/>
  <c r="FR299" i="1"/>
  <c r="FJ299" i="1"/>
  <c r="FB299" i="1"/>
  <c r="ET299" i="1"/>
  <c r="EK327" i="1"/>
  <c r="AJ324" i="1"/>
  <c r="DE322" i="1"/>
  <c r="FF321" i="1"/>
  <c r="AY321" i="1"/>
  <c r="EJ320" i="1"/>
  <c r="BJ320" i="1"/>
  <c r="FN319" i="1"/>
  <c r="CS319" i="1"/>
  <c r="X319" i="1"/>
  <c r="EB318" i="1"/>
  <c r="BF318" i="1"/>
  <c r="FO317" i="1"/>
  <c r="DY317" i="1"/>
  <c r="CS317" i="1"/>
  <c r="BM317" i="1"/>
  <c r="AG317" i="1"/>
  <c r="FF316" i="1"/>
  <c r="EP316" i="1"/>
  <c r="DZ316" i="1"/>
  <c r="DJ316" i="1"/>
  <c r="CT316" i="1"/>
  <c r="CD316" i="1"/>
  <c r="BP316" i="1"/>
  <c r="BD316" i="1"/>
  <c r="AP316" i="1"/>
  <c r="AF316" i="1"/>
  <c r="T316" i="1"/>
  <c r="J316" i="1"/>
  <c r="FM315" i="1"/>
  <c r="FC315" i="1"/>
  <c r="ES315" i="1"/>
  <c r="EG315" i="1"/>
  <c r="DW315" i="1"/>
  <c r="DM315" i="1"/>
  <c r="DA315" i="1"/>
  <c r="CQ315" i="1"/>
  <c r="CG315" i="1"/>
  <c r="BU315" i="1"/>
  <c r="BK315" i="1"/>
  <c r="BA315" i="1"/>
  <c r="AO315" i="1"/>
  <c r="AE315" i="1"/>
  <c r="U315" i="1"/>
  <c r="I315" i="1"/>
  <c r="FN314" i="1"/>
  <c r="FB314" i="1"/>
  <c r="ER314" i="1"/>
  <c r="EH314" i="1"/>
  <c r="DX314" i="1"/>
  <c r="DO314" i="1"/>
  <c r="DF314" i="1"/>
  <c r="CW314" i="1"/>
  <c r="CN314" i="1"/>
  <c r="CE314" i="1"/>
  <c r="BV314" i="1"/>
  <c r="BL314" i="1"/>
  <c r="BC314" i="1"/>
  <c r="AT314" i="1"/>
  <c r="AK314" i="1"/>
  <c r="AB314" i="1"/>
  <c r="S314" i="1"/>
  <c r="J314" i="1"/>
  <c r="FS307" i="1"/>
  <c r="FK307" i="1"/>
  <c r="FC307" i="1"/>
  <c r="EU307" i="1"/>
  <c r="EM307" i="1"/>
  <c r="EE307" i="1"/>
  <c r="DW307" i="1"/>
  <c r="DO307" i="1"/>
  <c r="DG307" i="1"/>
  <c r="CY307" i="1"/>
  <c r="CQ307" i="1"/>
  <c r="CI307" i="1"/>
  <c r="CA307" i="1"/>
  <c r="BS307" i="1"/>
  <c r="BK307" i="1"/>
  <c r="BC307" i="1"/>
  <c r="AU307" i="1"/>
  <c r="AM307" i="1"/>
  <c r="AE307" i="1"/>
  <c r="W307" i="1"/>
  <c r="O307" i="1"/>
  <c r="G307" i="1"/>
  <c r="FP304" i="1"/>
  <c r="FH304" i="1"/>
  <c r="EZ304" i="1"/>
  <c r="ER304" i="1"/>
  <c r="EJ304" i="1"/>
  <c r="EB304" i="1"/>
  <c r="DT304" i="1"/>
  <c r="DL304" i="1"/>
  <c r="DD304" i="1"/>
  <c r="CV304" i="1"/>
  <c r="CN304" i="1"/>
  <c r="CF304" i="1"/>
  <c r="BX304" i="1"/>
  <c r="BP304" i="1"/>
  <c r="BH304" i="1"/>
  <c r="AZ304" i="1"/>
  <c r="AR304" i="1"/>
  <c r="AJ304" i="1"/>
  <c r="AB304" i="1"/>
  <c r="T304" i="1"/>
  <c r="L304" i="1"/>
  <c r="D304" i="1"/>
  <c r="FM303" i="1"/>
  <c r="FE303" i="1"/>
  <c r="EW303" i="1"/>
  <c r="EO303" i="1"/>
  <c r="EG303" i="1"/>
  <c r="DY303" i="1"/>
  <c r="DQ303" i="1"/>
  <c r="DI303" i="1"/>
  <c r="DA303" i="1"/>
  <c r="CS303" i="1"/>
  <c r="CK303" i="1"/>
  <c r="CC303" i="1"/>
  <c r="BU303" i="1"/>
  <c r="BM303" i="1"/>
  <c r="BE303" i="1"/>
  <c r="AW303" i="1"/>
  <c r="AO303" i="1"/>
  <c r="AG303" i="1"/>
  <c r="Y303" i="1"/>
  <c r="Q303" i="1"/>
  <c r="I303" i="1"/>
  <c r="FR302" i="1"/>
  <c r="FJ302" i="1"/>
  <c r="FB302" i="1"/>
  <c r="ET302" i="1"/>
  <c r="EL302" i="1"/>
  <c r="ED302" i="1"/>
  <c r="DV302" i="1"/>
  <c r="DN302" i="1"/>
  <c r="DF302" i="1"/>
  <c r="CX302" i="1"/>
  <c r="CP302" i="1"/>
  <c r="CH302" i="1"/>
  <c r="BZ302" i="1"/>
  <c r="BR302" i="1"/>
  <c r="BJ302" i="1"/>
  <c r="BB302" i="1"/>
  <c r="AT302" i="1"/>
  <c r="AL302" i="1"/>
  <c r="AD302" i="1"/>
  <c r="V302" i="1"/>
  <c r="N302" i="1"/>
  <c r="F302" i="1"/>
  <c r="FO301" i="1"/>
  <c r="FG301" i="1"/>
  <c r="EY301" i="1"/>
  <c r="EQ301" i="1"/>
  <c r="EI301" i="1"/>
  <c r="EA301" i="1"/>
  <c r="DS301" i="1"/>
  <c r="DK301" i="1"/>
  <c r="DC301" i="1"/>
  <c r="CU301" i="1"/>
  <c r="CM301" i="1"/>
  <c r="CE301" i="1"/>
  <c r="BW301" i="1"/>
  <c r="BO301" i="1"/>
  <c r="BG301" i="1"/>
  <c r="AY301" i="1"/>
  <c r="AQ301" i="1"/>
  <c r="AI301" i="1"/>
  <c r="AA301" i="1"/>
  <c r="S301" i="1"/>
  <c r="K301" i="1"/>
  <c r="C301" i="1"/>
  <c r="FT300" i="1"/>
  <c r="FL300" i="1"/>
  <c r="FD300" i="1"/>
  <c r="EV300" i="1"/>
  <c r="EN300" i="1"/>
  <c r="EF300" i="1"/>
  <c r="DX300" i="1"/>
  <c r="DP300" i="1"/>
  <c r="DH300" i="1"/>
  <c r="CZ300" i="1"/>
  <c r="CR300" i="1"/>
  <c r="CJ300" i="1"/>
  <c r="CB300" i="1"/>
  <c r="BT300" i="1"/>
  <c r="BL300" i="1"/>
  <c r="BD300" i="1"/>
  <c r="AV300" i="1"/>
  <c r="AN300" i="1"/>
  <c r="AF300" i="1"/>
  <c r="X300" i="1"/>
  <c r="P300" i="1"/>
  <c r="H300" i="1"/>
  <c r="FQ299" i="1"/>
  <c r="FI299" i="1"/>
  <c r="FA299" i="1"/>
  <c r="ES299" i="1"/>
  <c r="ES326" i="1"/>
  <c r="FQ323" i="1"/>
  <c r="CO322" i="1"/>
  <c r="EP321" i="1"/>
  <c r="AL321" i="1"/>
  <c r="DZ320" i="1"/>
  <c r="BA320" i="1"/>
  <c r="FE319" i="1"/>
  <c r="CJ319" i="1"/>
  <c r="O319" i="1"/>
  <c r="DR318" i="1"/>
  <c r="AW318" i="1"/>
  <c r="FG317" i="1"/>
  <c r="DS317" i="1"/>
  <c r="CM317" i="1"/>
  <c r="BG317" i="1"/>
  <c r="AA317" i="1"/>
  <c r="FD316" i="1"/>
  <c r="EN316" i="1"/>
  <c r="DX316" i="1"/>
  <c r="DH316" i="1"/>
  <c r="CR316" i="1"/>
  <c r="CB316" i="1"/>
  <c r="BN316" i="1"/>
  <c r="BB316" i="1"/>
  <c r="AO316" i="1"/>
  <c r="AD316" i="1"/>
  <c r="S316" i="1"/>
  <c r="I316" i="1"/>
  <c r="FL315" i="1"/>
  <c r="FB315" i="1"/>
  <c r="EQ315" i="1"/>
  <c r="EF315" i="1"/>
  <c r="DV315" i="1"/>
  <c r="DK315" i="1"/>
  <c r="CZ315" i="1"/>
  <c r="CP315" i="1"/>
  <c r="CE315" i="1"/>
  <c r="BT315" i="1"/>
  <c r="BJ315" i="1"/>
  <c r="AY315" i="1"/>
  <c r="AN315" i="1"/>
  <c r="AD315" i="1"/>
  <c r="S315" i="1"/>
  <c r="H315" i="1"/>
  <c r="FL314" i="1"/>
  <c r="FA314" i="1"/>
  <c r="EQ314" i="1"/>
  <c r="EF314" i="1"/>
  <c r="DW314" i="1"/>
  <c r="DN314" i="1"/>
  <c r="DE314" i="1"/>
  <c r="CV314" i="1"/>
  <c r="CM314" i="1"/>
  <c r="CD314" i="1"/>
  <c r="BT314" i="1"/>
  <c r="BK314" i="1"/>
  <c r="BB314" i="1"/>
  <c r="AS314" i="1"/>
  <c r="AJ314" i="1"/>
  <c r="AA314" i="1"/>
  <c r="R314" i="1"/>
  <c r="H314" i="1"/>
  <c r="FR307" i="1"/>
  <c r="FJ307" i="1"/>
  <c r="FB307" i="1"/>
  <c r="ET307" i="1"/>
  <c r="EL307" i="1"/>
  <c r="ED307" i="1"/>
  <c r="DV307" i="1"/>
  <c r="DN307" i="1"/>
  <c r="DF307" i="1"/>
  <c r="CX307" i="1"/>
  <c r="CP307" i="1"/>
  <c r="CH307" i="1"/>
  <c r="BZ307" i="1"/>
  <c r="BR307" i="1"/>
  <c r="BJ307" i="1"/>
  <c r="BB307" i="1"/>
  <c r="AT307" i="1"/>
  <c r="AL307" i="1"/>
  <c r="AD307" i="1"/>
  <c r="V307" i="1"/>
  <c r="N307" i="1"/>
  <c r="F307" i="1"/>
  <c r="FO304" i="1"/>
  <c r="FG304" i="1"/>
  <c r="EY304" i="1"/>
  <c r="EQ304" i="1"/>
  <c r="EI304" i="1"/>
  <c r="EA304" i="1"/>
  <c r="DS304" i="1"/>
  <c r="DK304" i="1"/>
  <c r="DC304" i="1"/>
  <c r="CU304" i="1"/>
  <c r="CM304" i="1"/>
  <c r="CE304" i="1"/>
  <c r="BW304" i="1"/>
  <c r="BO304" i="1"/>
  <c r="BG304" i="1"/>
  <c r="AY304" i="1"/>
  <c r="AQ304" i="1"/>
  <c r="AI304" i="1"/>
  <c r="AA304" i="1"/>
  <c r="S304" i="1"/>
  <c r="K304" i="1"/>
  <c r="C304" i="1"/>
  <c r="FT303" i="1"/>
  <c r="FL303" i="1"/>
  <c r="FD303" i="1"/>
  <c r="EV303" i="1"/>
  <c r="EN303" i="1"/>
  <c r="EF303" i="1"/>
  <c r="DX303" i="1"/>
  <c r="DP303" i="1"/>
  <c r="DH303" i="1"/>
  <c r="CZ303" i="1"/>
  <c r="CR303" i="1"/>
  <c r="CJ303" i="1"/>
  <c r="CB303" i="1"/>
  <c r="BT303" i="1"/>
  <c r="BL303" i="1"/>
  <c r="BD303" i="1"/>
  <c r="AV303" i="1"/>
  <c r="AN303" i="1"/>
  <c r="AF303" i="1"/>
  <c r="X303" i="1"/>
  <c r="P303" i="1"/>
  <c r="H303" i="1"/>
  <c r="FQ302" i="1"/>
  <c r="FI302" i="1"/>
  <c r="FA302" i="1"/>
  <c r="ES302" i="1"/>
  <c r="EK302" i="1"/>
  <c r="EC302" i="1"/>
  <c r="DU302" i="1"/>
  <c r="DM302" i="1"/>
  <c r="DE302" i="1"/>
  <c r="CW302" i="1"/>
  <c r="CO302" i="1"/>
  <c r="CG302" i="1"/>
  <c r="BY302" i="1"/>
  <c r="BQ302" i="1"/>
  <c r="BI302" i="1"/>
  <c r="BA302" i="1"/>
  <c r="AS302" i="1"/>
  <c r="AK302" i="1"/>
  <c r="AC302" i="1"/>
  <c r="U302" i="1"/>
  <c r="M302" i="1"/>
  <c r="E302" i="1"/>
  <c r="FN301" i="1"/>
  <c r="FF301" i="1"/>
  <c r="EX301" i="1"/>
  <c r="EP301" i="1"/>
  <c r="EH301" i="1"/>
  <c r="DZ301" i="1"/>
  <c r="DR301" i="1"/>
  <c r="DJ301" i="1"/>
  <c r="DB301" i="1"/>
  <c r="CT301" i="1"/>
  <c r="CL301" i="1"/>
  <c r="CD301" i="1"/>
  <c r="BV301" i="1"/>
  <c r="BN301" i="1"/>
  <c r="BF301" i="1"/>
  <c r="AX301" i="1"/>
  <c r="AP301" i="1"/>
  <c r="AH301" i="1"/>
  <c r="Z301" i="1"/>
  <c r="R301" i="1"/>
  <c r="J301" i="1"/>
  <c r="FS300" i="1"/>
  <c r="F326" i="1"/>
  <c r="EA323" i="1"/>
  <c r="BY322" i="1"/>
  <c r="DZ321" i="1"/>
  <c r="Z321" i="1"/>
  <c r="DO320" i="1"/>
  <c r="AR320" i="1"/>
  <c r="EV319" i="1"/>
  <c r="CA319" i="1"/>
  <c r="E319" i="1"/>
  <c r="DI318" i="1"/>
  <c r="AN318" i="1"/>
  <c r="EY317" i="1"/>
  <c r="DQ317" i="1"/>
  <c r="CK317" i="1"/>
  <c r="BE317" i="1"/>
  <c r="Y317" i="1"/>
  <c r="FT316" i="1"/>
  <c r="FB316" i="1"/>
  <c r="EL316" i="1"/>
  <c r="DV316" i="1"/>
  <c r="DF316" i="1"/>
  <c r="CP316" i="1"/>
  <c r="BZ316" i="1"/>
  <c r="BM316" i="1"/>
  <c r="AZ316" i="1"/>
  <c r="AN316" i="1"/>
  <c r="AB316" i="1"/>
  <c r="R316" i="1"/>
  <c r="H316" i="1"/>
  <c r="FK315" i="1"/>
  <c r="FA315" i="1"/>
  <c r="EO315" i="1"/>
  <c r="EE315" i="1"/>
  <c r="DU315" i="1"/>
  <c r="DI315" i="1"/>
  <c r="CY315" i="1"/>
  <c r="CO315" i="1"/>
  <c r="CC315" i="1"/>
  <c r="BS315" i="1"/>
  <c r="BI315" i="1"/>
  <c r="AW315" i="1"/>
  <c r="AM315" i="1"/>
  <c r="AC315" i="1"/>
  <c r="Q315" i="1"/>
  <c r="G315" i="1"/>
  <c r="FJ314" i="1"/>
  <c r="EZ314" i="1"/>
  <c r="EP314" i="1"/>
  <c r="EE314" i="1"/>
  <c r="DV314" i="1"/>
  <c r="DM314" i="1"/>
  <c r="DD314" i="1"/>
  <c r="CU314" i="1"/>
  <c r="CL314" i="1"/>
  <c r="CB314" i="1"/>
  <c r="BS314" i="1"/>
  <c r="BJ314" i="1"/>
  <c r="BA314" i="1"/>
  <c r="AR314" i="1"/>
  <c r="AI314" i="1"/>
  <c r="Z314" i="1"/>
  <c r="P314" i="1"/>
  <c r="G314" i="1"/>
  <c r="FQ307" i="1"/>
  <c r="FI307" i="1"/>
  <c r="FA307" i="1"/>
  <c r="ES307" i="1"/>
  <c r="EK307" i="1"/>
  <c r="EC307" i="1"/>
  <c r="DU307" i="1"/>
  <c r="DM307" i="1"/>
  <c r="DE307" i="1"/>
  <c r="CW307" i="1"/>
  <c r="CO307" i="1"/>
  <c r="CG307" i="1"/>
  <c r="BY307" i="1"/>
  <c r="BQ307" i="1"/>
  <c r="BI307" i="1"/>
  <c r="BA307" i="1"/>
  <c r="AS307" i="1"/>
  <c r="AK307" i="1"/>
  <c r="AC307" i="1"/>
  <c r="U307" i="1"/>
  <c r="M307" i="1"/>
  <c r="E307" i="1"/>
  <c r="FN304" i="1"/>
  <c r="FF304" i="1"/>
  <c r="EX304" i="1"/>
  <c r="EP304" i="1"/>
  <c r="EH304" i="1"/>
  <c r="DZ304" i="1"/>
  <c r="DR304" i="1"/>
  <c r="DJ304" i="1"/>
  <c r="DB304" i="1"/>
  <c r="CT304" i="1"/>
  <c r="CL304" i="1"/>
  <c r="CD304" i="1"/>
  <c r="BV304" i="1"/>
  <c r="BN304" i="1"/>
  <c r="BF304" i="1"/>
  <c r="AX304" i="1"/>
  <c r="AP304" i="1"/>
  <c r="AH304" i="1"/>
  <c r="Z304" i="1"/>
  <c r="R304" i="1"/>
  <c r="J304" i="1"/>
  <c r="FS303" i="1"/>
  <c r="FK303" i="1"/>
  <c r="FC303" i="1"/>
  <c r="EU303" i="1"/>
  <c r="EM303" i="1"/>
  <c r="EE303" i="1"/>
  <c r="DW303" i="1"/>
  <c r="DO303" i="1"/>
  <c r="DG303" i="1"/>
  <c r="CY303" i="1"/>
  <c r="CQ303" i="1"/>
  <c r="CI303" i="1"/>
  <c r="CA303" i="1"/>
  <c r="BS303" i="1"/>
  <c r="BK303" i="1"/>
  <c r="BC303" i="1"/>
  <c r="AU303" i="1"/>
  <c r="AM303" i="1"/>
  <c r="AE303" i="1"/>
  <c r="W303" i="1"/>
  <c r="O303" i="1"/>
  <c r="G303" i="1"/>
  <c r="FP302" i="1"/>
  <c r="FH302" i="1"/>
  <c r="EZ302" i="1"/>
  <c r="ER302" i="1"/>
  <c r="EJ302" i="1"/>
  <c r="EB302" i="1"/>
  <c r="DT302" i="1"/>
  <c r="DL302" i="1"/>
  <c r="DD302" i="1"/>
  <c r="CV302" i="1"/>
  <c r="CN302" i="1"/>
  <c r="CF302" i="1"/>
  <c r="BX302" i="1"/>
  <c r="BP302" i="1"/>
  <c r="BH302" i="1"/>
  <c r="AZ302" i="1"/>
  <c r="AR302" i="1"/>
  <c r="AJ302" i="1"/>
  <c r="AB302" i="1"/>
  <c r="T302" i="1"/>
  <c r="L302" i="1"/>
  <c r="D302" i="1"/>
  <c r="FM301" i="1"/>
  <c r="FE301" i="1"/>
  <c r="EW301" i="1"/>
  <c r="EO301" i="1"/>
  <c r="EG301" i="1"/>
  <c r="DY301" i="1"/>
  <c r="DQ301" i="1"/>
  <c r="DI301" i="1"/>
  <c r="DA301" i="1"/>
  <c r="CS301" i="1"/>
  <c r="CK301" i="1"/>
  <c r="CS325" i="1"/>
  <c r="CK323" i="1"/>
  <c r="BI322" i="1"/>
  <c r="DK321" i="1"/>
  <c r="M321" i="1"/>
  <c r="DD320" i="1"/>
  <c r="AI320" i="1"/>
  <c r="EM319" i="1"/>
  <c r="BQ319" i="1"/>
  <c r="CZ318" i="1"/>
  <c r="AE318" i="1"/>
  <c r="EQ317" i="1"/>
  <c r="DK317" i="1"/>
  <c r="CE317" i="1"/>
  <c r="AY317" i="1"/>
  <c r="S317" i="1"/>
  <c r="FR316" i="1"/>
  <c r="EZ316" i="1"/>
  <c r="EJ316" i="1"/>
  <c r="DT316" i="1"/>
  <c r="DD316" i="1"/>
  <c r="CN316" i="1"/>
  <c r="BX316" i="1"/>
  <c r="BL316" i="1"/>
  <c r="AX316" i="1"/>
  <c r="AL316" i="1"/>
  <c r="AA316" i="1"/>
  <c r="Q316" i="1"/>
  <c r="F316" i="1"/>
  <c r="FT315" i="1"/>
  <c r="FJ315" i="1"/>
  <c r="EY315" i="1"/>
  <c r="EN315" i="1"/>
  <c r="ED315" i="1"/>
  <c r="DS315" i="1"/>
  <c r="DH315" i="1"/>
  <c r="CX315" i="1"/>
  <c r="CM315" i="1"/>
  <c r="CB315" i="1"/>
  <c r="BR315" i="1"/>
  <c r="BG315" i="1"/>
  <c r="AV315" i="1"/>
  <c r="AL315" i="1"/>
  <c r="AA315" i="1"/>
  <c r="P315" i="1"/>
  <c r="F315" i="1"/>
  <c r="FT314" i="1"/>
  <c r="FI314" i="1"/>
  <c r="EY314" i="1"/>
  <c r="EN314" i="1"/>
  <c r="ED314" i="1"/>
  <c r="DU314" i="1"/>
  <c r="DL314" i="1"/>
  <c r="DC314" i="1"/>
  <c r="CT314" i="1"/>
  <c r="CJ314" i="1"/>
  <c r="CA314" i="1"/>
  <c r="BR314" i="1"/>
  <c r="BI314" i="1"/>
  <c r="AZ314" i="1"/>
  <c r="AQ314" i="1"/>
  <c r="AH314" i="1"/>
  <c r="X314" i="1"/>
  <c r="O314" i="1"/>
  <c r="F314" i="1"/>
  <c r="FP307" i="1"/>
  <c r="FH307" i="1"/>
  <c r="EZ307" i="1"/>
  <c r="ER307" i="1"/>
  <c r="EJ307" i="1"/>
  <c r="EB307" i="1"/>
  <c r="DT307" i="1"/>
  <c r="DL307" i="1"/>
  <c r="DD307" i="1"/>
  <c r="CV307" i="1"/>
  <c r="CN307" i="1"/>
  <c r="CF307" i="1"/>
  <c r="BX307" i="1"/>
  <c r="BP307" i="1"/>
  <c r="BH307" i="1"/>
  <c r="AZ307" i="1"/>
  <c r="AR307" i="1"/>
  <c r="AJ307" i="1"/>
  <c r="AB307" i="1"/>
  <c r="T307" i="1"/>
  <c r="L307" i="1"/>
  <c r="D307" i="1"/>
  <c r="FM304" i="1"/>
  <c r="FE304" i="1"/>
  <c r="EW304" i="1"/>
  <c r="EO304" i="1"/>
  <c r="EG304" i="1"/>
  <c r="DY304" i="1"/>
  <c r="DQ304" i="1"/>
  <c r="DI304" i="1"/>
  <c r="DA304" i="1"/>
  <c r="CS304" i="1"/>
  <c r="CK304" i="1"/>
  <c r="CC304" i="1"/>
  <c r="BU304" i="1"/>
  <c r="BM304" i="1"/>
  <c r="BE304" i="1"/>
  <c r="AW304" i="1"/>
  <c r="AO304" i="1"/>
  <c r="AG304" i="1"/>
  <c r="Y304" i="1"/>
  <c r="Q304" i="1"/>
  <c r="I304" i="1"/>
  <c r="FR303" i="1"/>
  <c r="FJ303" i="1"/>
  <c r="FB303" i="1"/>
  <c r="ET303" i="1"/>
  <c r="EL303" i="1"/>
  <c r="ED303" i="1"/>
  <c r="DV303" i="1"/>
  <c r="DN303" i="1"/>
  <c r="DF303" i="1"/>
  <c r="CX303" i="1"/>
  <c r="CP303" i="1"/>
  <c r="CH303" i="1"/>
  <c r="BZ303" i="1"/>
  <c r="BR303" i="1"/>
  <c r="BJ303" i="1"/>
  <c r="BB303" i="1"/>
  <c r="AT303" i="1"/>
  <c r="AL303" i="1"/>
  <c r="AD303" i="1"/>
  <c r="V303" i="1"/>
  <c r="N303" i="1"/>
  <c r="F303" i="1"/>
  <c r="FO302" i="1"/>
  <c r="FG302" i="1"/>
  <c r="EY302" i="1"/>
  <c r="EQ302" i="1"/>
  <c r="EI302" i="1"/>
  <c r="EA302" i="1"/>
  <c r="DS302" i="1"/>
  <c r="DK302" i="1"/>
  <c r="DC302" i="1"/>
  <c r="CU302" i="1"/>
  <c r="CM302" i="1"/>
  <c r="CE302" i="1"/>
  <c r="BW302" i="1"/>
  <c r="BO302" i="1"/>
  <c r="BG302" i="1"/>
  <c r="AY302" i="1"/>
  <c r="AQ302" i="1"/>
  <c r="AI302" i="1"/>
  <c r="AA302" i="1"/>
  <c r="S302" i="1"/>
  <c r="K302" i="1"/>
  <c r="C302" i="1"/>
  <c r="FT301" i="1"/>
  <c r="FL301" i="1"/>
  <c r="FD301" i="1"/>
  <c r="EV301" i="1"/>
  <c r="EN301" i="1"/>
  <c r="EF301" i="1"/>
  <c r="DX301" i="1"/>
  <c r="DP301" i="1"/>
  <c r="DH301" i="1"/>
  <c r="CZ301" i="1"/>
  <c r="CR301" i="1"/>
  <c r="CJ301" i="1"/>
  <c r="CB301" i="1"/>
  <c r="AU325" i="1"/>
  <c r="AS323" i="1"/>
  <c r="AS322" i="1"/>
  <c r="CX321" i="1"/>
  <c r="CU320" i="1"/>
  <c r="Z320" i="1"/>
  <c r="EC319" i="1"/>
  <c r="BH319" i="1"/>
  <c r="FL318" i="1"/>
  <c r="CQ318" i="1"/>
  <c r="FS324" i="1"/>
  <c r="C323" i="1"/>
  <c r="AC322" i="1"/>
  <c r="CL321" i="1"/>
  <c r="FP320" i="1"/>
  <c r="CL320" i="1"/>
  <c r="P320" i="1"/>
  <c r="DT319" i="1"/>
  <c r="AY319" i="1"/>
  <c r="FC318" i="1"/>
  <c r="CH318" i="1"/>
  <c r="N318" i="1"/>
  <c r="EI317" i="1"/>
  <c r="DC317" i="1"/>
  <c r="BW317" i="1"/>
  <c r="AQ317" i="1"/>
  <c r="K317" i="1"/>
  <c r="FL316" i="1"/>
  <c r="EV316" i="1"/>
  <c r="EF316" i="1"/>
  <c r="DP316" i="1"/>
  <c r="CZ316" i="1"/>
  <c r="CJ316" i="1"/>
  <c r="BU316" i="1"/>
  <c r="BH316" i="1"/>
  <c r="AV316" i="1"/>
  <c r="AI316" i="1"/>
  <c r="Y316" i="1"/>
  <c r="N316" i="1"/>
  <c r="C316" i="1"/>
  <c r="FR315" i="1"/>
  <c r="FG315" i="1"/>
  <c r="EV315" i="1"/>
  <c r="EL315" i="1"/>
  <c r="EA315" i="1"/>
  <c r="DP315" i="1"/>
  <c r="DF315" i="1"/>
  <c r="CU315" i="1"/>
  <c r="CJ315" i="1"/>
  <c r="BZ315" i="1"/>
  <c r="BO315" i="1"/>
  <c r="BD315" i="1"/>
  <c r="AT315" i="1"/>
  <c r="AI315" i="1"/>
  <c r="X315" i="1"/>
  <c r="N315" i="1"/>
  <c r="C315" i="1"/>
  <c r="FQ314" i="1"/>
  <c r="FG314" i="1"/>
  <c r="EV314" i="1"/>
  <c r="EK314" i="1"/>
  <c r="EB314" i="1"/>
  <c r="DS314" i="1"/>
  <c r="DJ314" i="1"/>
  <c r="CZ314" i="1"/>
  <c r="CQ314" i="1"/>
  <c r="CH314" i="1"/>
  <c r="BY314" i="1"/>
  <c r="BP314" i="1"/>
  <c r="BG314" i="1"/>
  <c r="AX314" i="1"/>
  <c r="AN314" i="1"/>
  <c r="AE314" i="1"/>
  <c r="V314" i="1"/>
  <c r="M314" i="1"/>
  <c r="D314" i="1"/>
  <c r="FN307" i="1"/>
  <c r="FF307" i="1"/>
  <c r="EX307" i="1"/>
  <c r="EP307" i="1"/>
  <c r="EH307" i="1"/>
  <c r="DZ307" i="1"/>
  <c r="DR307" i="1"/>
  <c r="DJ307" i="1"/>
  <c r="DB307" i="1"/>
  <c r="CT307" i="1"/>
  <c r="CL307" i="1"/>
  <c r="CD307" i="1"/>
  <c r="BV307" i="1"/>
  <c r="BN307" i="1"/>
  <c r="BF307" i="1"/>
  <c r="AX307" i="1"/>
  <c r="AP307" i="1"/>
  <c r="AH307" i="1"/>
  <c r="Z307" i="1"/>
  <c r="R307" i="1"/>
  <c r="J307" i="1"/>
  <c r="FS304" i="1"/>
  <c r="FK304" i="1"/>
  <c r="FC304" i="1"/>
  <c r="EU304" i="1"/>
  <c r="EM304" i="1"/>
  <c r="EE304" i="1"/>
  <c r="DW304" i="1"/>
  <c r="DO304" i="1"/>
  <c r="DG304" i="1"/>
  <c r="CY304" i="1"/>
  <c r="CQ304" i="1"/>
  <c r="CI304" i="1"/>
  <c r="CA304" i="1"/>
  <c r="BS304" i="1"/>
  <c r="BK304" i="1"/>
  <c r="BC304" i="1"/>
  <c r="AU304" i="1"/>
  <c r="AM304" i="1"/>
  <c r="AE304" i="1"/>
  <c r="W304" i="1"/>
  <c r="O304" i="1"/>
  <c r="G304" i="1"/>
  <c r="FP303" i="1"/>
  <c r="FH303" i="1"/>
  <c r="EZ303" i="1"/>
  <c r="ER303" i="1"/>
  <c r="EJ303" i="1"/>
  <c r="EB303" i="1"/>
  <c r="DT303" i="1"/>
  <c r="DL303" i="1"/>
  <c r="DD303" i="1"/>
  <c r="CV303" i="1"/>
  <c r="CN303" i="1"/>
  <c r="CF303" i="1"/>
  <c r="BX303" i="1"/>
  <c r="BP303" i="1"/>
  <c r="BH303" i="1"/>
  <c r="AZ303" i="1"/>
  <c r="AR303" i="1"/>
  <c r="AJ303" i="1"/>
  <c r="AB303" i="1"/>
  <c r="T303" i="1"/>
  <c r="L303" i="1"/>
  <c r="D303" i="1"/>
  <c r="FM302" i="1"/>
  <c r="FE302" i="1"/>
  <c r="EW302" i="1"/>
  <c r="EO302" i="1"/>
  <c r="EG302" i="1"/>
  <c r="DY302" i="1"/>
  <c r="DQ302" i="1"/>
  <c r="DI302" i="1"/>
  <c r="DA302" i="1"/>
  <c r="CS302" i="1"/>
  <c r="CK302" i="1"/>
  <c r="CC302" i="1"/>
  <c r="BU302" i="1"/>
  <c r="BM302" i="1"/>
  <c r="BE302" i="1"/>
  <c r="AW302" i="1"/>
  <c r="AO302" i="1"/>
  <c r="AG302" i="1"/>
  <c r="Y302" i="1"/>
  <c r="Q302" i="1"/>
  <c r="I302" i="1"/>
  <c r="FR301" i="1"/>
  <c r="FJ301" i="1"/>
  <c r="FB301" i="1"/>
  <c r="ET301" i="1"/>
  <c r="EL301" i="1"/>
  <c r="ED301" i="1"/>
  <c r="DV301" i="1"/>
  <c r="DN301" i="1"/>
  <c r="DF301" i="1"/>
  <c r="CX301" i="1"/>
  <c r="CP301" i="1"/>
  <c r="CH301" i="1"/>
  <c r="BZ301" i="1"/>
  <c r="DU324" i="1"/>
  <c r="AP319" i="1"/>
  <c r="DA317" i="1"/>
  <c r="FJ316" i="1"/>
  <c r="CX316" i="1"/>
  <c r="AT316" i="1"/>
  <c r="EK315" i="1"/>
  <c r="CS315" i="1"/>
  <c r="BC315" i="1"/>
  <c r="M315" i="1"/>
  <c r="ET314" i="1"/>
  <c r="DH314" i="1"/>
  <c r="BX314" i="1"/>
  <c r="AM314" i="1"/>
  <c r="C314" i="1"/>
  <c r="EW307" i="1"/>
  <c r="DQ307" i="1"/>
  <c r="CK307" i="1"/>
  <c r="BE307" i="1"/>
  <c r="Y307" i="1"/>
  <c r="FR304" i="1"/>
  <c r="EL304" i="1"/>
  <c r="DF304" i="1"/>
  <c r="BZ304" i="1"/>
  <c r="AT304" i="1"/>
  <c r="N304" i="1"/>
  <c r="FG303" i="1"/>
  <c r="EA303" i="1"/>
  <c r="CU303" i="1"/>
  <c r="BO303" i="1"/>
  <c r="AI303" i="1"/>
  <c r="C303" i="1"/>
  <c r="EV322" i="1"/>
  <c r="ET318" i="1"/>
  <c r="CC317" i="1"/>
  <c r="EX316" i="1"/>
  <c r="CL316" i="1"/>
  <c r="AJ316" i="1"/>
  <c r="FS315" i="1"/>
  <c r="EC315" i="1"/>
  <c r="CK315" i="1"/>
  <c r="AU315" i="1"/>
  <c r="E315" i="1"/>
  <c r="EL314" i="1"/>
  <c r="DB314" i="1"/>
  <c r="BQ314" i="1"/>
  <c r="AF314" i="1"/>
  <c r="EQ307" i="1"/>
  <c r="DK307" i="1"/>
  <c r="CE307" i="1"/>
  <c r="AY307" i="1"/>
  <c r="S307" i="1"/>
  <c r="FL304" i="1"/>
  <c r="EF304" i="1"/>
  <c r="CZ304" i="1"/>
  <c r="BT304" i="1"/>
  <c r="AN304" i="1"/>
  <c r="H304" i="1"/>
  <c r="FA303" i="1"/>
  <c r="DU303" i="1"/>
  <c r="CO303" i="1"/>
  <c r="BI303" i="1"/>
  <c r="AC303" i="1"/>
  <c r="EP302" i="1"/>
  <c r="DJ302" i="1"/>
  <c r="CD302" i="1"/>
  <c r="AX302" i="1"/>
  <c r="R302" i="1"/>
  <c r="FK301" i="1"/>
  <c r="EE301" i="1"/>
  <c r="CY301" i="1"/>
  <c r="BY301" i="1"/>
  <c r="BK301" i="1"/>
  <c r="AW301" i="1"/>
  <c r="AL301" i="1"/>
  <c r="X301" i="1"/>
  <c r="M301" i="1"/>
  <c r="FK300" i="1"/>
  <c r="FA300" i="1"/>
  <c r="EQ300" i="1"/>
  <c r="EE300" i="1"/>
  <c r="DU300" i="1"/>
  <c r="DK300" i="1"/>
  <c r="CY300" i="1"/>
  <c r="CO300" i="1"/>
  <c r="CE300" i="1"/>
  <c r="BS300" i="1"/>
  <c r="BI300" i="1"/>
  <c r="AY300" i="1"/>
  <c r="AM300" i="1"/>
  <c r="AC300" i="1"/>
  <c r="S300" i="1"/>
  <c r="G300" i="1"/>
  <c r="FL299" i="1"/>
  <c r="EZ299" i="1"/>
  <c r="EP299" i="1"/>
  <c r="EH299" i="1"/>
  <c r="DZ299" i="1"/>
  <c r="DR299" i="1"/>
  <c r="DJ299" i="1"/>
  <c r="DB299" i="1"/>
  <c r="CT299" i="1"/>
  <c r="CL299" i="1"/>
  <c r="CD299" i="1"/>
  <c r="BV299" i="1"/>
  <c r="BN299" i="1"/>
  <c r="BF299" i="1"/>
  <c r="AX299" i="1"/>
  <c r="AP299" i="1"/>
  <c r="AH299" i="1"/>
  <c r="Z299" i="1"/>
  <c r="R299" i="1"/>
  <c r="J299" i="1"/>
  <c r="FS298" i="1"/>
  <c r="FK298" i="1"/>
  <c r="FC298" i="1"/>
  <c r="EU298" i="1"/>
  <c r="EM298" i="1"/>
  <c r="EE298" i="1"/>
  <c r="DW298" i="1"/>
  <c r="DO298" i="1"/>
  <c r="DG298" i="1"/>
  <c r="CY298" i="1"/>
  <c r="CQ298" i="1"/>
  <c r="CI298" i="1"/>
  <c r="CA298" i="1"/>
  <c r="BS298" i="1"/>
  <c r="BK298" i="1"/>
  <c r="BC298" i="1"/>
  <c r="AU298" i="1"/>
  <c r="AM298" i="1"/>
  <c r="AE298" i="1"/>
  <c r="W298" i="1"/>
  <c r="O298" i="1"/>
  <c r="G298" i="1"/>
  <c r="FP297" i="1"/>
  <c r="FH297" i="1"/>
  <c r="EZ297" i="1"/>
  <c r="ER297" i="1"/>
  <c r="EJ297" i="1"/>
  <c r="EB297" i="1"/>
  <c r="DT297" i="1"/>
  <c r="DL297" i="1"/>
  <c r="DD297" i="1"/>
  <c r="CV297" i="1"/>
  <c r="CN297" i="1"/>
  <c r="CF297" i="1"/>
  <c r="BX297" i="1"/>
  <c r="BP297" i="1"/>
  <c r="BH297" i="1"/>
  <c r="AZ297" i="1"/>
  <c r="AR297" i="1"/>
  <c r="AJ297" i="1"/>
  <c r="AB297" i="1"/>
  <c r="T297" i="1"/>
  <c r="L297" i="1"/>
  <c r="D297" i="1"/>
  <c r="FM296" i="1"/>
  <c r="FE296" i="1"/>
  <c r="EW296" i="1"/>
  <c r="EO296" i="1"/>
  <c r="EG296" i="1"/>
  <c r="DY296" i="1"/>
  <c r="DQ296" i="1"/>
  <c r="DI296" i="1"/>
  <c r="DA296" i="1"/>
  <c r="CS296" i="1"/>
  <c r="CK296" i="1"/>
  <c r="CC296" i="1"/>
  <c r="BU296" i="1"/>
  <c r="BM296" i="1"/>
  <c r="BE296" i="1"/>
  <c r="AW296" i="1"/>
  <c r="AO296" i="1"/>
  <c r="AG296" i="1"/>
  <c r="Y296" i="1"/>
  <c r="Q296" i="1"/>
  <c r="I296" i="1"/>
  <c r="FR295" i="1"/>
  <c r="FJ295" i="1"/>
  <c r="FB295" i="1"/>
  <c r="ET295" i="1"/>
  <c r="EL295" i="1"/>
  <c r="ED295" i="1"/>
  <c r="DV295" i="1"/>
  <c r="DN295" i="1"/>
  <c r="DF295" i="1"/>
  <c r="CX295" i="1"/>
  <c r="CP295" i="1"/>
  <c r="CH295" i="1"/>
  <c r="BZ295" i="1"/>
  <c r="BR295" i="1"/>
  <c r="BJ295" i="1"/>
  <c r="BB295" i="1"/>
  <c r="AT295" i="1"/>
  <c r="AL295" i="1"/>
  <c r="AD295" i="1"/>
  <c r="V295" i="1"/>
  <c r="N295" i="1"/>
  <c r="F295" i="1"/>
  <c r="FO294" i="1"/>
  <c r="FG294" i="1"/>
  <c r="EY294" i="1"/>
  <c r="EQ294" i="1"/>
  <c r="EI294" i="1"/>
  <c r="M322" i="1"/>
  <c r="BY318" i="1"/>
  <c r="BU317" i="1"/>
  <c r="ET316" i="1"/>
  <c r="CH316" i="1"/>
  <c r="AH316" i="1"/>
  <c r="FQ315" i="1"/>
  <c r="DY315" i="1"/>
  <c r="CI315" i="1"/>
  <c r="AS315" i="1"/>
  <c r="EJ314" i="1"/>
  <c r="CY314" i="1"/>
  <c r="BO314" i="1"/>
  <c r="AD314" i="1"/>
  <c r="EO307" i="1"/>
  <c r="DI307" i="1"/>
  <c r="CC307" i="1"/>
  <c r="AW307" i="1"/>
  <c r="Q307" i="1"/>
  <c r="FJ304" i="1"/>
  <c r="ED304" i="1"/>
  <c r="CX304" i="1"/>
  <c r="BR304" i="1"/>
  <c r="AL304" i="1"/>
  <c r="F304" i="1"/>
  <c r="EY303" i="1"/>
  <c r="DS303" i="1"/>
  <c r="CM303" i="1"/>
  <c r="BG303" i="1"/>
  <c r="AA303" i="1"/>
  <c r="FT302" i="1"/>
  <c r="EN302" i="1"/>
  <c r="DH302" i="1"/>
  <c r="CB302" i="1"/>
  <c r="AV302" i="1"/>
  <c r="P302" i="1"/>
  <c r="FI301" i="1"/>
  <c r="EC301" i="1"/>
  <c r="CW301" i="1"/>
  <c r="BU301" i="1"/>
  <c r="BJ301" i="1"/>
  <c r="AV301" i="1"/>
  <c r="AK301" i="1"/>
  <c r="W301" i="1"/>
  <c r="I301" i="1"/>
  <c r="FJ300" i="1"/>
  <c r="EZ300" i="1"/>
  <c r="EP300" i="1"/>
  <c r="ED300" i="1"/>
  <c r="DT300" i="1"/>
  <c r="DJ300" i="1"/>
  <c r="CX300" i="1"/>
  <c r="CN300" i="1"/>
  <c r="CD300" i="1"/>
  <c r="BR300" i="1"/>
  <c r="BH300" i="1"/>
  <c r="AX300" i="1"/>
  <c r="AL300" i="1"/>
  <c r="AB300" i="1"/>
  <c r="R300" i="1"/>
  <c r="F300" i="1"/>
  <c r="FK299" i="1"/>
  <c r="EY299" i="1"/>
  <c r="EO299" i="1"/>
  <c r="EG299" i="1"/>
  <c r="DY299" i="1"/>
  <c r="DQ299" i="1"/>
  <c r="DI299" i="1"/>
  <c r="DA299" i="1"/>
  <c r="CS299" i="1"/>
  <c r="CK299" i="1"/>
  <c r="CC299" i="1"/>
  <c r="BU299" i="1"/>
  <c r="BM299" i="1"/>
  <c r="BE299" i="1"/>
  <c r="AW299" i="1"/>
  <c r="AO299" i="1"/>
  <c r="AG299" i="1"/>
  <c r="Y299" i="1"/>
  <c r="Q299" i="1"/>
  <c r="I299" i="1"/>
  <c r="FR298" i="1"/>
  <c r="FJ298" i="1"/>
  <c r="FB298" i="1"/>
  <c r="ET298" i="1"/>
  <c r="EL298" i="1"/>
  <c r="ED298" i="1"/>
  <c r="DV298" i="1"/>
  <c r="DN298" i="1"/>
  <c r="DF298" i="1"/>
  <c r="CX298" i="1"/>
  <c r="CP298" i="1"/>
  <c r="CH298" i="1"/>
  <c r="BZ298" i="1"/>
  <c r="BR298" i="1"/>
  <c r="BJ298" i="1"/>
  <c r="BB298" i="1"/>
  <c r="AT298" i="1"/>
  <c r="AL298" i="1"/>
  <c r="AD298" i="1"/>
  <c r="V298" i="1"/>
  <c r="N298" i="1"/>
  <c r="F298" i="1"/>
  <c r="FO297" i="1"/>
  <c r="FG297" i="1"/>
  <c r="EY297" i="1"/>
  <c r="EQ297" i="1"/>
  <c r="EI297" i="1"/>
  <c r="EA297" i="1"/>
  <c r="DS297" i="1"/>
  <c r="DK297" i="1"/>
  <c r="DC297" i="1"/>
  <c r="CU297" i="1"/>
  <c r="CM297" i="1"/>
  <c r="CE297" i="1"/>
  <c r="BW297" i="1"/>
  <c r="BO297" i="1"/>
  <c r="BG297" i="1"/>
  <c r="AY297" i="1"/>
  <c r="AQ297" i="1"/>
  <c r="AI297" i="1"/>
  <c r="AA297" i="1"/>
  <c r="S297" i="1"/>
  <c r="K297" i="1"/>
  <c r="C297" i="1"/>
  <c r="FT296" i="1"/>
  <c r="FL296" i="1"/>
  <c r="FD296" i="1"/>
  <c r="EV296" i="1"/>
  <c r="EN296" i="1"/>
  <c r="EF296" i="1"/>
  <c r="DX296" i="1"/>
  <c r="DP296" i="1"/>
  <c r="DH296" i="1"/>
  <c r="CZ296" i="1"/>
  <c r="CR296" i="1"/>
  <c r="CJ296" i="1"/>
  <c r="CB296" i="1"/>
  <c r="BT296" i="1"/>
  <c r="BL296" i="1"/>
  <c r="BD296" i="1"/>
  <c r="AV296" i="1"/>
  <c r="AN296" i="1"/>
  <c r="AF296" i="1"/>
  <c r="X296" i="1"/>
  <c r="P296" i="1"/>
  <c r="H296" i="1"/>
  <c r="FQ295" i="1"/>
  <c r="FI295" i="1"/>
  <c r="FA295" i="1"/>
  <c r="ES295" i="1"/>
  <c r="EK295" i="1"/>
  <c r="EC295" i="1"/>
  <c r="DU295" i="1"/>
  <c r="DM295" i="1"/>
  <c r="DE295" i="1"/>
  <c r="CW295" i="1"/>
  <c r="CO295" i="1"/>
  <c r="CG295" i="1"/>
  <c r="BY295" i="1"/>
  <c r="BQ295" i="1"/>
  <c r="BI295" i="1"/>
  <c r="BA295" i="1"/>
  <c r="AS295" i="1"/>
  <c r="AK295" i="1"/>
  <c r="AC295" i="1"/>
  <c r="U295" i="1"/>
  <c r="M295" i="1"/>
  <c r="E295" i="1"/>
  <c r="FN294" i="1"/>
  <c r="FF294" i="1"/>
  <c r="BY321" i="1"/>
  <c r="V318" i="1"/>
  <c r="AW317" i="1"/>
  <c r="EH316" i="1"/>
  <c r="BV316" i="1"/>
  <c r="Z316" i="1"/>
  <c r="FI315" i="1"/>
  <c r="DQ315" i="1"/>
  <c r="CA315" i="1"/>
  <c r="AK315" i="1"/>
  <c r="FR314" i="1"/>
  <c r="EC314" i="1"/>
  <c r="CR314" i="1"/>
  <c r="BH314" i="1"/>
  <c r="W314" i="1"/>
  <c r="FO307" i="1"/>
  <c r="EI307" i="1"/>
  <c r="DC307" i="1"/>
  <c r="BW307" i="1"/>
  <c r="AQ307" i="1"/>
  <c r="K307" i="1"/>
  <c r="FD304" i="1"/>
  <c r="DX304" i="1"/>
  <c r="CR304" i="1"/>
  <c r="BL304" i="1"/>
  <c r="AF304" i="1"/>
  <c r="ES303" i="1"/>
  <c r="DM303" i="1"/>
  <c r="FF320" i="1"/>
  <c r="F318" i="1"/>
  <c r="AO317" i="1"/>
  <c r="ED316" i="1"/>
  <c r="BT316" i="1"/>
  <c r="X316" i="1"/>
  <c r="FE315" i="1"/>
  <c r="DO315" i="1"/>
  <c r="BY315" i="1"/>
  <c r="AG315" i="1"/>
  <c r="FP314" i="1"/>
  <c r="EA314" i="1"/>
  <c r="CP314" i="1"/>
  <c r="BF314" i="1"/>
  <c r="U314" i="1"/>
  <c r="FM307" i="1"/>
  <c r="EG307" i="1"/>
  <c r="DA307" i="1"/>
  <c r="BU307" i="1"/>
  <c r="AO307" i="1"/>
  <c r="I307" i="1"/>
  <c r="FB304" i="1"/>
  <c r="DV304" i="1"/>
  <c r="CP304" i="1"/>
  <c r="BJ304" i="1"/>
  <c r="AD304" i="1"/>
  <c r="EQ303" i="1"/>
  <c r="DK303" i="1"/>
  <c r="CE303" i="1"/>
  <c r="AY303" i="1"/>
  <c r="S303" i="1"/>
  <c r="FL302" i="1"/>
  <c r="EF302" i="1"/>
  <c r="CZ302" i="1"/>
  <c r="BT302" i="1"/>
  <c r="AN302" i="1"/>
  <c r="H302" i="1"/>
  <c r="FA301" i="1"/>
  <c r="DU301" i="1"/>
  <c r="CO301" i="1"/>
  <c r="BS301" i="1"/>
  <c r="BE301" i="1"/>
  <c r="AT301" i="1"/>
  <c r="AF301" i="1"/>
  <c r="U301" i="1"/>
  <c r="G301" i="1"/>
  <c r="FR300" i="1"/>
  <c r="FH300" i="1"/>
  <c r="EX300" i="1"/>
  <c r="EL300" i="1"/>
  <c r="EB300" i="1"/>
  <c r="DR300" i="1"/>
  <c r="DF300" i="1"/>
  <c r="CV300" i="1"/>
  <c r="CL300" i="1"/>
  <c r="BZ300" i="1"/>
  <c r="BP300" i="1"/>
  <c r="BF300" i="1"/>
  <c r="AT300" i="1"/>
  <c r="AJ300" i="1"/>
  <c r="Z300" i="1"/>
  <c r="N300" i="1"/>
  <c r="D300" i="1"/>
  <c r="FS299" i="1"/>
  <c r="FG299" i="1"/>
  <c r="EW299" i="1"/>
  <c r="EM299" i="1"/>
  <c r="EE299" i="1"/>
  <c r="DW299" i="1"/>
  <c r="DO299" i="1"/>
  <c r="DG299" i="1"/>
  <c r="CY299" i="1"/>
  <c r="CQ299" i="1"/>
  <c r="CI299" i="1"/>
  <c r="CA299" i="1"/>
  <c r="BS299" i="1"/>
  <c r="BK299" i="1"/>
  <c r="BC299" i="1"/>
  <c r="AU299" i="1"/>
  <c r="AM299" i="1"/>
  <c r="AE299" i="1"/>
  <c r="W299" i="1"/>
  <c r="O299" i="1"/>
  <c r="G299" i="1"/>
  <c r="FP298" i="1"/>
  <c r="FH298" i="1"/>
  <c r="EZ298" i="1"/>
  <c r="ER298" i="1"/>
  <c r="EJ298" i="1"/>
  <c r="EB298" i="1"/>
  <c r="DT298" i="1"/>
  <c r="DL298" i="1"/>
  <c r="DD298" i="1"/>
  <c r="CV298" i="1"/>
  <c r="CN298" i="1"/>
  <c r="CF298" i="1"/>
  <c r="BX298" i="1"/>
  <c r="BP298" i="1"/>
  <c r="BH298" i="1"/>
  <c r="AZ298" i="1"/>
  <c r="AR298" i="1"/>
  <c r="AJ298" i="1"/>
  <c r="AB298" i="1"/>
  <c r="T298" i="1"/>
  <c r="L298" i="1"/>
  <c r="D298" i="1"/>
  <c r="FM297" i="1"/>
  <c r="FE297" i="1"/>
  <c r="EW297" i="1"/>
  <c r="EO297" i="1"/>
  <c r="EG297" i="1"/>
  <c r="DY297" i="1"/>
  <c r="DQ297" i="1"/>
  <c r="DI297" i="1"/>
  <c r="DA297" i="1"/>
  <c r="CS297" i="1"/>
  <c r="CK297" i="1"/>
  <c r="CC297" i="1"/>
  <c r="BU297" i="1"/>
  <c r="BM297" i="1"/>
  <c r="BE297" i="1"/>
  <c r="AW297" i="1"/>
  <c r="AO297" i="1"/>
  <c r="AG297" i="1"/>
  <c r="Y297" i="1"/>
  <c r="Q297" i="1"/>
  <c r="I297" i="1"/>
  <c r="FR296" i="1"/>
  <c r="FJ296" i="1"/>
  <c r="FB296" i="1"/>
  <c r="ET296" i="1"/>
  <c r="EL296" i="1"/>
  <c r="ED296" i="1"/>
  <c r="DV296" i="1"/>
  <c r="DN296" i="1"/>
  <c r="DF296" i="1"/>
  <c r="CX296" i="1"/>
  <c r="CP296" i="1"/>
  <c r="CH296" i="1"/>
  <c r="BZ296" i="1"/>
  <c r="BR296" i="1"/>
  <c r="BJ296" i="1"/>
  <c r="BB296" i="1"/>
  <c r="AT296" i="1"/>
  <c r="AL296" i="1"/>
  <c r="AD296" i="1"/>
  <c r="V296" i="1"/>
  <c r="N296" i="1"/>
  <c r="F296" i="1"/>
  <c r="FO295" i="1"/>
  <c r="FG295" i="1"/>
  <c r="EY295" i="1"/>
  <c r="EQ295" i="1"/>
  <c r="EI295" i="1"/>
  <c r="EA295" i="1"/>
  <c r="DS295" i="1"/>
  <c r="DK295" i="1"/>
  <c r="DC295" i="1"/>
  <c r="CU295" i="1"/>
  <c r="CM295" i="1"/>
  <c r="CE295" i="1"/>
  <c r="BW295" i="1"/>
  <c r="BO295" i="1"/>
  <c r="BG295" i="1"/>
  <c r="AY295" i="1"/>
  <c r="AQ295" i="1"/>
  <c r="AI295" i="1"/>
  <c r="AA295" i="1"/>
  <c r="S295" i="1"/>
  <c r="K295" i="1"/>
  <c r="C295" i="1"/>
  <c r="FT294" i="1"/>
  <c r="FL294" i="1"/>
  <c r="FD294" i="1"/>
  <c r="EV294" i="1"/>
  <c r="CB320" i="1"/>
  <c r="EO317" i="1"/>
  <c r="Q317" i="1"/>
  <c r="DR316" i="1"/>
  <c r="BJ316" i="1"/>
  <c r="P316" i="1"/>
  <c r="EW315" i="1"/>
  <c r="DG315" i="1"/>
  <c r="BQ315" i="1"/>
  <c r="Y315" i="1"/>
  <c r="FH314" i="1"/>
  <c r="DT314" i="1"/>
  <c r="CI314" i="1"/>
  <c r="AY314" i="1"/>
  <c r="N314" i="1"/>
  <c r="FG307" i="1"/>
  <c r="EA307" i="1"/>
  <c r="CU307" i="1"/>
  <c r="BO307" i="1"/>
  <c r="AI307" i="1"/>
  <c r="EV304" i="1"/>
  <c r="DP304" i="1"/>
  <c r="CJ304" i="1"/>
  <c r="BD304" i="1"/>
  <c r="X304" i="1"/>
  <c r="FQ303" i="1"/>
  <c r="EK303" i="1"/>
  <c r="DE303" i="1"/>
  <c r="BY303" i="1"/>
  <c r="AS303" i="1"/>
  <c r="M303" i="1"/>
  <c r="FF302" i="1"/>
  <c r="DZ302" i="1"/>
  <c r="CT302" i="1"/>
  <c r="BN302" i="1"/>
  <c r="AH302" i="1"/>
  <c r="EU301" i="1"/>
  <c r="DO301" i="1"/>
  <c r="CI301" i="1"/>
  <c r="BR301" i="1"/>
  <c r="BD301" i="1"/>
  <c r="AS301" i="1"/>
  <c r="AE301" i="1"/>
  <c r="Q301" i="1"/>
  <c r="F301" i="1"/>
  <c r="FQ300" i="1"/>
  <c r="FG300" i="1"/>
  <c r="EU300" i="1"/>
  <c r="EK300" i="1"/>
  <c r="EA300" i="1"/>
  <c r="DO300" i="1"/>
  <c r="DE300" i="1"/>
  <c r="CU300" i="1"/>
  <c r="CI300" i="1"/>
  <c r="BY300" i="1"/>
  <c r="BO300" i="1"/>
  <c r="BC300" i="1"/>
  <c r="AS300" i="1"/>
  <c r="AI300" i="1"/>
  <c r="W300" i="1"/>
  <c r="M300" i="1"/>
  <c r="C300" i="1"/>
  <c r="FP299" i="1"/>
  <c r="FF299" i="1"/>
  <c r="EV299" i="1"/>
  <c r="EL299" i="1"/>
  <c r="ED299" i="1"/>
  <c r="DV299" i="1"/>
  <c r="DN299" i="1"/>
  <c r="DF299" i="1"/>
  <c r="CX299" i="1"/>
  <c r="CP299" i="1"/>
  <c r="CH299" i="1"/>
  <c r="BZ299" i="1"/>
  <c r="BR299" i="1"/>
  <c r="BJ299" i="1"/>
  <c r="BB299" i="1"/>
  <c r="AT299" i="1"/>
  <c r="AL299" i="1"/>
  <c r="AD299" i="1"/>
  <c r="V299" i="1"/>
  <c r="N299" i="1"/>
  <c r="F299" i="1"/>
  <c r="FO298" i="1"/>
  <c r="FG298" i="1"/>
  <c r="EY298" i="1"/>
  <c r="EQ298" i="1"/>
  <c r="EI298" i="1"/>
  <c r="EA298" i="1"/>
  <c r="DS298" i="1"/>
  <c r="DK298" i="1"/>
  <c r="DC298" i="1"/>
  <c r="CU298" i="1"/>
  <c r="CM298" i="1"/>
  <c r="CE298" i="1"/>
  <c r="BW298" i="1"/>
  <c r="BO298" i="1"/>
  <c r="BG298" i="1"/>
  <c r="AY298" i="1"/>
  <c r="AQ298" i="1"/>
  <c r="AI298" i="1"/>
  <c r="AA298" i="1"/>
  <c r="S298" i="1"/>
  <c r="K298" i="1"/>
  <c r="C298" i="1"/>
  <c r="FT297" i="1"/>
  <c r="FL297" i="1"/>
  <c r="FD297" i="1"/>
  <c r="EV297" i="1"/>
  <c r="EN297" i="1"/>
  <c r="EF297" i="1"/>
  <c r="DX297" i="1"/>
  <c r="DP297" i="1"/>
  <c r="DH297" i="1"/>
  <c r="CZ297" i="1"/>
  <c r="CR297" i="1"/>
  <c r="CJ297" i="1"/>
  <c r="CB297" i="1"/>
  <c r="BT297" i="1"/>
  <c r="BL297" i="1"/>
  <c r="BD297" i="1"/>
  <c r="AV297" i="1"/>
  <c r="AN297" i="1"/>
  <c r="AF297" i="1"/>
  <c r="X297" i="1"/>
  <c r="P297" i="1"/>
  <c r="H297" i="1"/>
  <c r="FQ296" i="1"/>
  <c r="FI296" i="1"/>
  <c r="FA296" i="1"/>
  <c r="ES296" i="1"/>
  <c r="EK296" i="1"/>
  <c r="EC296" i="1"/>
  <c r="DU296" i="1"/>
  <c r="DM296" i="1"/>
  <c r="DE296" i="1"/>
  <c r="CW296" i="1"/>
  <c r="CO296" i="1"/>
  <c r="CG296" i="1"/>
  <c r="BY296" i="1"/>
  <c r="BQ296" i="1"/>
  <c r="BI296" i="1"/>
  <c r="BA296" i="1"/>
  <c r="AS296" i="1"/>
  <c r="AK296" i="1"/>
  <c r="AC296" i="1"/>
  <c r="U296" i="1"/>
  <c r="M296" i="1"/>
  <c r="E296" i="1"/>
  <c r="FN295" i="1"/>
  <c r="FF295" i="1"/>
  <c r="EX295" i="1"/>
  <c r="EP295" i="1"/>
  <c r="EH295" i="1"/>
  <c r="DZ295" i="1"/>
  <c r="DR295" i="1"/>
  <c r="DJ295" i="1"/>
  <c r="DB295" i="1"/>
  <c r="CT295" i="1"/>
  <c r="CL295" i="1"/>
  <c r="CD295" i="1"/>
  <c r="BV295" i="1"/>
  <c r="BN295" i="1"/>
  <c r="BF295" i="1"/>
  <c r="AX295" i="1"/>
  <c r="G320" i="1"/>
  <c r="EG317" i="1"/>
  <c r="I317" i="1"/>
  <c r="DN316" i="1"/>
  <c r="BF316" i="1"/>
  <c r="L316" i="1"/>
  <c r="EU315" i="1"/>
  <c r="DE315" i="1"/>
  <c r="BM315" i="1"/>
  <c r="W315" i="1"/>
  <c r="FF314" i="1"/>
  <c r="DR314" i="1"/>
  <c r="CG314" i="1"/>
  <c r="AV314" i="1"/>
  <c r="L314" i="1"/>
  <c r="FE307" i="1"/>
  <c r="DY307" i="1"/>
  <c r="CS307" i="1"/>
  <c r="BM307" i="1"/>
  <c r="AG307" i="1"/>
  <c r="ET304" i="1"/>
  <c r="DN304" i="1"/>
  <c r="CH304" i="1"/>
  <c r="BB304" i="1"/>
  <c r="V304" i="1"/>
  <c r="FO303" i="1"/>
  <c r="EI303" i="1"/>
  <c r="DC303" i="1"/>
  <c r="BW303" i="1"/>
  <c r="AQ303" i="1"/>
  <c r="K303" i="1"/>
  <c r="FD302" i="1"/>
  <c r="DX302" i="1"/>
  <c r="CR302" i="1"/>
  <c r="BL302" i="1"/>
  <c r="AF302" i="1"/>
  <c r="ES301" i="1"/>
  <c r="DM301" i="1"/>
  <c r="CG301" i="1"/>
  <c r="BQ301" i="1"/>
  <c r="BC301" i="1"/>
  <c r="AO301" i="1"/>
  <c r="DK319" i="1"/>
  <c r="BE315" i="1"/>
  <c r="DS307" i="1"/>
  <c r="AV304" i="1"/>
  <c r="AK303" i="1"/>
  <c r="DP302" i="1"/>
  <c r="Z302" i="1"/>
  <c r="DW301" i="1"/>
  <c r="BL301" i="1"/>
  <c r="AD301" i="1"/>
  <c r="E301" i="1"/>
  <c r="FF300" i="1"/>
  <c r="EJ300" i="1"/>
  <c r="DN300" i="1"/>
  <c r="CT300" i="1"/>
  <c r="BX300" i="1"/>
  <c r="BB300" i="1"/>
  <c r="AH300" i="1"/>
  <c r="L300" i="1"/>
  <c r="FO299" i="1"/>
  <c r="EU299" i="1"/>
  <c r="EC299" i="1"/>
  <c r="DM299" i="1"/>
  <c r="CW299" i="1"/>
  <c r="CG299" i="1"/>
  <c r="BQ299" i="1"/>
  <c r="BA299" i="1"/>
  <c r="AK299" i="1"/>
  <c r="U299" i="1"/>
  <c r="E299" i="1"/>
  <c r="FN298" i="1"/>
  <c r="EX298" i="1"/>
  <c r="EH298" i="1"/>
  <c r="DR298" i="1"/>
  <c r="DB298" i="1"/>
  <c r="CL298" i="1"/>
  <c r="BV298" i="1"/>
  <c r="BF298" i="1"/>
  <c r="AP298" i="1"/>
  <c r="Z298" i="1"/>
  <c r="J298" i="1"/>
  <c r="FS297" i="1"/>
  <c r="FC297" i="1"/>
  <c r="EM297" i="1"/>
  <c r="DW297" i="1"/>
  <c r="DG297" i="1"/>
  <c r="CQ297" i="1"/>
  <c r="CA297" i="1"/>
  <c r="BK297" i="1"/>
  <c r="AU297" i="1"/>
  <c r="AE297" i="1"/>
  <c r="O297" i="1"/>
  <c r="FH296" i="1"/>
  <c r="ER296" i="1"/>
  <c r="EB296" i="1"/>
  <c r="DL296" i="1"/>
  <c r="CV296" i="1"/>
  <c r="CF296" i="1"/>
  <c r="BP296" i="1"/>
  <c r="AZ296" i="1"/>
  <c r="AJ296" i="1"/>
  <c r="T296" i="1"/>
  <c r="D296" i="1"/>
  <c r="FM295" i="1"/>
  <c r="EW295" i="1"/>
  <c r="EG295" i="1"/>
  <c r="DQ295" i="1"/>
  <c r="DA295" i="1"/>
  <c r="CK295" i="1"/>
  <c r="BU295" i="1"/>
  <c r="BE295" i="1"/>
  <c r="AP295" i="1"/>
  <c r="AE295" i="1"/>
  <c r="Q295" i="1"/>
  <c r="D295" i="1"/>
  <c r="FQ294" i="1"/>
  <c r="FC294" i="1"/>
  <c r="ES294" i="1"/>
  <c r="EJ294" i="1"/>
  <c r="EA294" i="1"/>
  <c r="DS294" i="1"/>
  <c r="DK294" i="1"/>
  <c r="DC294" i="1"/>
  <c r="CU294" i="1"/>
  <c r="CM294" i="1"/>
  <c r="CE294" i="1"/>
  <c r="BW294" i="1"/>
  <c r="BO294" i="1"/>
  <c r="BG294" i="1"/>
  <c r="AY294" i="1"/>
  <c r="AQ294" i="1"/>
  <c r="AI294" i="1"/>
  <c r="AA294" i="1"/>
  <c r="S294" i="1"/>
  <c r="K294" i="1"/>
  <c r="C294" i="1"/>
  <c r="FT293" i="1"/>
  <c r="FL293" i="1"/>
  <c r="FD293" i="1"/>
  <c r="EV293" i="1"/>
  <c r="EN293" i="1"/>
  <c r="EF293" i="1"/>
  <c r="DX293" i="1"/>
  <c r="DP293" i="1"/>
  <c r="DH293" i="1"/>
  <c r="CZ293" i="1"/>
  <c r="CR293" i="1"/>
  <c r="CJ293" i="1"/>
  <c r="CB293" i="1"/>
  <c r="BT293" i="1"/>
  <c r="BL293" i="1"/>
  <c r="BD293" i="1"/>
  <c r="AV293" i="1"/>
  <c r="AN293" i="1"/>
  <c r="AF293" i="1"/>
  <c r="X293" i="1"/>
  <c r="P293" i="1"/>
  <c r="H293" i="1"/>
  <c r="FQ292" i="1"/>
  <c r="FI292" i="1"/>
  <c r="FA292" i="1"/>
  <c r="ES292" i="1"/>
  <c r="EK292" i="1"/>
  <c r="EC292" i="1"/>
  <c r="DU292" i="1"/>
  <c r="DM292" i="1"/>
  <c r="DE292" i="1"/>
  <c r="CW292" i="1"/>
  <c r="CO292" i="1"/>
  <c r="CG292" i="1"/>
  <c r="BY292" i="1"/>
  <c r="BQ292" i="1"/>
  <c r="BI292" i="1"/>
  <c r="BA292" i="1"/>
  <c r="AS292" i="1"/>
  <c r="AK292" i="1"/>
  <c r="AC292" i="1"/>
  <c r="U292" i="1"/>
  <c r="M292" i="1"/>
  <c r="E292" i="1"/>
  <c r="FN291" i="1"/>
  <c r="FF291" i="1"/>
  <c r="EX291" i="1"/>
  <c r="EP291" i="1"/>
  <c r="EH291" i="1"/>
  <c r="DZ291" i="1"/>
  <c r="DR291" i="1"/>
  <c r="DJ291" i="1"/>
  <c r="DB291" i="1"/>
  <c r="CT291" i="1"/>
  <c r="CL291" i="1"/>
  <c r="CD291" i="1"/>
  <c r="BV291" i="1"/>
  <c r="BN291" i="1"/>
  <c r="BF291" i="1"/>
  <c r="AX291" i="1"/>
  <c r="AP291" i="1"/>
  <c r="AH291" i="1"/>
  <c r="Z291" i="1"/>
  <c r="R291" i="1"/>
  <c r="J291" i="1"/>
  <c r="FS290" i="1"/>
  <c r="FK290" i="1"/>
  <c r="FC290" i="1"/>
  <c r="EU290" i="1"/>
  <c r="EM290" i="1"/>
  <c r="EE290" i="1"/>
  <c r="DW290" i="1"/>
  <c r="DO290" i="1"/>
  <c r="DG290" i="1"/>
  <c r="CY290" i="1"/>
  <c r="CQ290" i="1"/>
  <c r="CI290" i="1"/>
  <c r="CA290" i="1"/>
  <c r="BS290" i="1"/>
  <c r="BK290" i="1"/>
  <c r="BC290" i="1"/>
  <c r="AU290" i="1"/>
  <c r="AM290" i="1"/>
  <c r="AE290" i="1"/>
  <c r="W290" i="1"/>
  <c r="O290" i="1"/>
  <c r="G290" i="1"/>
  <c r="FP289" i="1"/>
  <c r="FH289" i="1"/>
  <c r="EZ289" i="1"/>
  <c r="ER289" i="1"/>
  <c r="EJ289" i="1"/>
  <c r="EB289" i="1"/>
  <c r="DT289" i="1"/>
  <c r="DL289" i="1"/>
  <c r="DD289" i="1"/>
  <c r="CV289" i="1"/>
  <c r="CN289" i="1"/>
  <c r="CF289" i="1"/>
  <c r="BX289" i="1"/>
  <c r="BP289" i="1"/>
  <c r="BH289" i="1"/>
  <c r="AZ289" i="1"/>
  <c r="AR289" i="1"/>
  <c r="AJ289" i="1"/>
  <c r="AB289" i="1"/>
  <c r="T289" i="1"/>
  <c r="L289" i="1"/>
  <c r="D289" i="1"/>
  <c r="FM288" i="1"/>
  <c r="DI317" i="1"/>
  <c r="O315" i="1"/>
  <c r="CM307" i="1"/>
  <c r="P304" i="1"/>
  <c r="U303" i="1"/>
  <c r="DB302" i="1"/>
  <c r="X302" i="1"/>
  <c r="DG301" i="1"/>
  <c r="BI301" i="1"/>
  <c r="AC301" i="1"/>
  <c r="FC300" i="1"/>
  <c r="EI300" i="1"/>
  <c r="DM300" i="1"/>
  <c r="CQ300" i="1"/>
  <c r="BW300" i="1"/>
  <c r="BA300" i="1"/>
  <c r="AE300" i="1"/>
  <c r="K300" i="1"/>
  <c r="FN299" i="1"/>
  <c r="ER299" i="1"/>
  <c r="EB299" i="1"/>
  <c r="DL299" i="1"/>
  <c r="CV299" i="1"/>
  <c r="CF299" i="1"/>
  <c r="BP299" i="1"/>
  <c r="AZ299" i="1"/>
  <c r="AJ299" i="1"/>
  <c r="T299" i="1"/>
  <c r="D299" i="1"/>
  <c r="FM298" i="1"/>
  <c r="EW298" i="1"/>
  <c r="EG298" i="1"/>
  <c r="DQ298" i="1"/>
  <c r="DA298" i="1"/>
  <c r="CK298" i="1"/>
  <c r="BU298" i="1"/>
  <c r="BE298" i="1"/>
  <c r="AO298" i="1"/>
  <c r="Y298" i="1"/>
  <c r="I298" i="1"/>
  <c r="FR297" i="1"/>
  <c r="FB297" i="1"/>
  <c r="EL297" i="1"/>
  <c r="DV297" i="1"/>
  <c r="DF297" i="1"/>
  <c r="CP297" i="1"/>
  <c r="BZ297" i="1"/>
  <c r="BJ297" i="1"/>
  <c r="AT297" i="1"/>
  <c r="AD297" i="1"/>
  <c r="N297" i="1"/>
  <c r="FG296" i="1"/>
  <c r="EQ296" i="1"/>
  <c r="EA296" i="1"/>
  <c r="DK296" i="1"/>
  <c r="CU296" i="1"/>
  <c r="CE296" i="1"/>
  <c r="BO296" i="1"/>
  <c r="AY296" i="1"/>
  <c r="AI296" i="1"/>
  <c r="S296" i="1"/>
  <c r="C296" i="1"/>
  <c r="FL295" i="1"/>
  <c r="EV295" i="1"/>
  <c r="EF295" i="1"/>
  <c r="DP295" i="1"/>
  <c r="CZ295" i="1"/>
  <c r="CJ295" i="1"/>
  <c r="BT295" i="1"/>
  <c r="BD295" i="1"/>
  <c r="AO295" i="1"/>
  <c r="AB295" i="1"/>
  <c r="P295" i="1"/>
  <c r="FP294" i="1"/>
  <c r="FB294" i="1"/>
  <c r="ER294" i="1"/>
  <c r="EH294" i="1"/>
  <c r="DZ294" i="1"/>
  <c r="DR294" i="1"/>
  <c r="DJ294" i="1"/>
  <c r="DB294" i="1"/>
  <c r="CT294" i="1"/>
  <c r="CL294" i="1"/>
  <c r="CD294" i="1"/>
  <c r="BV294" i="1"/>
  <c r="BN294" i="1"/>
  <c r="BF294" i="1"/>
  <c r="AX294" i="1"/>
  <c r="AP294" i="1"/>
  <c r="AH294" i="1"/>
  <c r="Z294" i="1"/>
  <c r="R294" i="1"/>
  <c r="J294" i="1"/>
  <c r="FS293" i="1"/>
  <c r="FK293" i="1"/>
  <c r="FC293" i="1"/>
  <c r="EU293" i="1"/>
  <c r="EM293" i="1"/>
  <c r="EE293" i="1"/>
  <c r="DW293" i="1"/>
  <c r="DO293" i="1"/>
  <c r="DG293" i="1"/>
  <c r="CY293" i="1"/>
  <c r="CQ293" i="1"/>
  <c r="CI293" i="1"/>
  <c r="CA293" i="1"/>
  <c r="BS293" i="1"/>
  <c r="BK293" i="1"/>
  <c r="BC293" i="1"/>
  <c r="AU293" i="1"/>
  <c r="AM293" i="1"/>
  <c r="AE293" i="1"/>
  <c r="W293" i="1"/>
  <c r="O293" i="1"/>
  <c r="G293" i="1"/>
  <c r="FP292" i="1"/>
  <c r="FH292" i="1"/>
  <c r="EZ292" i="1"/>
  <c r="ER292" i="1"/>
  <c r="EJ292" i="1"/>
  <c r="EB292" i="1"/>
  <c r="DT292" i="1"/>
  <c r="DL292" i="1"/>
  <c r="DD292" i="1"/>
  <c r="CV292" i="1"/>
  <c r="CN292" i="1"/>
  <c r="CF292" i="1"/>
  <c r="BX292" i="1"/>
  <c r="BP292" i="1"/>
  <c r="BH292" i="1"/>
  <c r="AZ292" i="1"/>
  <c r="AR292" i="1"/>
  <c r="AJ292" i="1"/>
  <c r="AB292" i="1"/>
  <c r="T292" i="1"/>
  <c r="L292" i="1"/>
  <c r="D292" i="1"/>
  <c r="FM291" i="1"/>
  <c r="FE291" i="1"/>
  <c r="EW291" i="1"/>
  <c r="EO291" i="1"/>
  <c r="EG291" i="1"/>
  <c r="DY291" i="1"/>
  <c r="DQ291" i="1"/>
  <c r="DI291" i="1"/>
  <c r="DA291" i="1"/>
  <c r="CS291" i="1"/>
  <c r="CK291" i="1"/>
  <c r="CC291" i="1"/>
  <c r="BU291" i="1"/>
  <c r="BM291" i="1"/>
  <c r="BE291" i="1"/>
  <c r="AW291" i="1"/>
  <c r="AO291" i="1"/>
  <c r="AG291" i="1"/>
  <c r="Y291" i="1"/>
  <c r="Q291" i="1"/>
  <c r="I291" i="1"/>
  <c r="FR290" i="1"/>
  <c r="FJ290" i="1"/>
  <c r="FB290" i="1"/>
  <c r="ET290" i="1"/>
  <c r="EL290" i="1"/>
  <c r="ED290" i="1"/>
  <c r="DV290" i="1"/>
  <c r="DN290" i="1"/>
  <c r="DF290" i="1"/>
  <c r="CX290" i="1"/>
  <c r="CP290" i="1"/>
  <c r="CH290" i="1"/>
  <c r="BZ290" i="1"/>
  <c r="BR290" i="1"/>
  <c r="BJ290" i="1"/>
  <c r="BB290" i="1"/>
  <c r="AT290" i="1"/>
  <c r="AL290" i="1"/>
  <c r="AD290" i="1"/>
  <c r="V290" i="1"/>
  <c r="N290" i="1"/>
  <c r="F290" i="1"/>
  <c r="FO289" i="1"/>
  <c r="FG289" i="1"/>
  <c r="EY289" i="1"/>
  <c r="EQ289" i="1"/>
  <c r="EI289" i="1"/>
  <c r="EA289" i="1"/>
  <c r="DS289" i="1"/>
  <c r="DK289" i="1"/>
  <c r="DC289" i="1"/>
  <c r="CU289" i="1"/>
  <c r="CM289" i="1"/>
  <c r="FP316" i="1"/>
  <c r="EX314" i="1"/>
  <c r="BG307" i="1"/>
  <c r="FI303" i="1"/>
  <c r="E303" i="1"/>
  <c r="CL302" i="1"/>
  <c r="J302" i="1"/>
  <c r="DE301" i="1"/>
  <c r="BB301" i="1"/>
  <c r="Y301" i="1"/>
  <c r="FB300" i="1"/>
  <c r="EH300" i="1"/>
  <c r="DL300" i="1"/>
  <c r="CP300" i="1"/>
  <c r="BV300" i="1"/>
  <c r="AZ300" i="1"/>
  <c r="AD300" i="1"/>
  <c r="J300" i="1"/>
  <c r="FM299" i="1"/>
  <c r="EQ299" i="1"/>
  <c r="EA299" i="1"/>
  <c r="DK299" i="1"/>
  <c r="CU299" i="1"/>
  <c r="CE299" i="1"/>
  <c r="BO299" i="1"/>
  <c r="AY299" i="1"/>
  <c r="AI299" i="1"/>
  <c r="S299" i="1"/>
  <c r="C299" i="1"/>
  <c r="FL298" i="1"/>
  <c r="EV298" i="1"/>
  <c r="EF298" i="1"/>
  <c r="DP298" i="1"/>
  <c r="CZ298" i="1"/>
  <c r="CJ298" i="1"/>
  <c r="BT298" i="1"/>
  <c r="BD298" i="1"/>
  <c r="AN298" i="1"/>
  <c r="X298" i="1"/>
  <c r="H298" i="1"/>
  <c r="FQ297" i="1"/>
  <c r="FA297" i="1"/>
  <c r="EK297" i="1"/>
  <c r="DU297" i="1"/>
  <c r="DE297" i="1"/>
  <c r="CO297" i="1"/>
  <c r="BY297" i="1"/>
  <c r="BI297" i="1"/>
  <c r="AS297" i="1"/>
  <c r="AC297" i="1"/>
  <c r="M297" i="1"/>
  <c r="FF296" i="1"/>
  <c r="EP296" i="1"/>
  <c r="DZ296" i="1"/>
  <c r="DJ296" i="1"/>
  <c r="CT296" i="1"/>
  <c r="CD296" i="1"/>
  <c r="BN296" i="1"/>
  <c r="AX296" i="1"/>
  <c r="AH296" i="1"/>
  <c r="R296" i="1"/>
  <c r="FK295" i="1"/>
  <c r="EU295" i="1"/>
  <c r="EE295" i="1"/>
  <c r="DO295" i="1"/>
  <c r="CY295" i="1"/>
  <c r="CI295" i="1"/>
  <c r="BS295" i="1"/>
  <c r="BC295" i="1"/>
  <c r="AN295" i="1"/>
  <c r="Z295" i="1"/>
  <c r="O295" i="1"/>
  <c r="FM294" i="1"/>
  <c r="FA294" i="1"/>
  <c r="EP294" i="1"/>
  <c r="EG294" i="1"/>
  <c r="DY294" i="1"/>
  <c r="DQ294" i="1"/>
  <c r="DI294" i="1"/>
  <c r="DA294" i="1"/>
  <c r="CS294" i="1"/>
  <c r="CK294" i="1"/>
  <c r="CC294" i="1"/>
  <c r="BU294" i="1"/>
  <c r="BM294" i="1"/>
  <c r="BE294" i="1"/>
  <c r="AW294" i="1"/>
  <c r="AO294" i="1"/>
  <c r="AG294" i="1"/>
  <c r="Y294" i="1"/>
  <c r="Q294" i="1"/>
  <c r="I294" i="1"/>
  <c r="FR293" i="1"/>
  <c r="FJ293" i="1"/>
  <c r="FB293" i="1"/>
  <c r="ET293" i="1"/>
  <c r="EL293" i="1"/>
  <c r="ED293" i="1"/>
  <c r="DV293" i="1"/>
  <c r="DN293" i="1"/>
  <c r="DF293" i="1"/>
  <c r="CX293" i="1"/>
  <c r="CP293" i="1"/>
  <c r="CH293" i="1"/>
  <c r="BZ293" i="1"/>
  <c r="BR293" i="1"/>
  <c r="BJ293" i="1"/>
  <c r="BB293" i="1"/>
  <c r="AT293" i="1"/>
  <c r="AL293" i="1"/>
  <c r="AD293" i="1"/>
  <c r="V293" i="1"/>
  <c r="N293" i="1"/>
  <c r="F293" i="1"/>
  <c r="FO292" i="1"/>
  <c r="FG292" i="1"/>
  <c r="EY292" i="1"/>
  <c r="EQ292" i="1"/>
  <c r="EI292" i="1"/>
  <c r="EA292" i="1"/>
  <c r="DS292" i="1"/>
  <c r="DK292" i="1"/>
  <c r="DC292" i="1"/>
  <c r="CU292" i="1"/>
  <c r="CM292" i="1"/>
  <c r="CE292" i="1"/>
  <c r="BW292" i="1"/>
  <c r="BO292" i="1"/>
  <c r="BG292" i="1"/>
  <c r="AY292" i="1"/>
  <c r="AQ292" i="1"/>
  <c r="AI292" i="1"/>
  <c r="AA292" i="1"/>
  <c r="S292" i="1"/>
  <c r="K292" i="1"/>
  <c r="C292" i="1"/>
  <c r="FT291" i="1"/>
  <c r="FL291" i="1"/>
  <c r="FD291" i="1"/>
  <c r="EV291" i="1"/>
  <c r="EN291" i="1"/>
  <c r="EF291" i="1"/>
  <c r="DX291" i="1"/>
  <c r="DP291" i="1"/>
  <c r="DH291" i="1"/>
  <c r="CZ291" i="1"/>
  <c r="CR291" i="1"/>
  <c r="CJ291" i="1"/>
  <c r="CB291" i="1"/>
  <c r="BT291" i="1"/>
  <c r="BL291" i="1"/>
  <c r="BD291" i="1"/>
  <c r="AV291" i="1"/>
  <c r="AN291" i="1"/>
  <c r="AF291" i="1"/>
  <c r="X291" i="1"/>
  <c r="P291" i="1"/>
  <c r="H291" i="1"/>
  <c r="FQ290" i="1"/>
  <c r="FI290" i="1"/>
  <c r="FA290" i="1"/>
  <c r="ES290" i="1"/>
  <c r="EK290" i="1"/>
  <c r="EC290" i="1"/>
  <c r="DU290" i="1"/>
  <c r="DB316" i="1"/>
  <c r="DK314" i="1"/>
  <c r="AA307" i="1"/>
  <c r="EC303" i="1"/>
  <c r="FN302" i="1"/>
  <c r="CJ302" i="1"/>
  <c r="FS301" i="1"/>
  <c r="CQ301" i="1"/>
  <c r="BA301" i="1"/>
  <c r="V301" i="1"/>
  <c r="EY300" i="1"/>
  <c r="EC300" i="1"/>
  <c r="DG300" i="1"/>
  <c r="CM300" i="1"/>
  <c r="BQ300" i="1"/>
  <c r="AU300" i="1"/>
  <c r="AA300" i="1"/>
  <c r="E300" i="1"/>
  <c r="FH299" i="1"/>
  <c r="EN299" i="1"/>
  <c r="DX299" i="1"/>
  <c r="DH299" i="1"/>
  <c r="CR299" i="1"/>
  <c r="CB299" i="1"/>
  <c r="BL299" i="1"/>
  <c r="AV299" i="1"/>
  <c r="AF299" i="1"/>
  <c r="P299" i="1"/>
  <c r="FI298" i="1"/>
  <c r="ES298" i="1"/>
  <c r="EC298" i="1"/>
  <c r="DM298" i="1"/>
  <c r="CW298" i="1"/>
  <c r="CG298" i="1"/>
  <c r="BQ298" i="1"/>
  <c r="BA298" i="1"/>
  <c r="AK298" i="1"/>
  <c r="U298" i="1"/>
  <c r="E298" i="1"/>
  <c r="FN297" i="1"/>
  <c r="EX297" i="1"/>
  <c r="EH297" i="1"/>
  <c r="DR297" i="1"/>
  <c r="DB297" i="1"/>
  <c r="CL297" i="1"/>
  <c r="BV297" i="1"/>
  <c r="BF297" i="1"/>
  <c r="AP297" i="1"/>
  <c r="Z297" i="1"/>
  <c r="J297" i="1"/>
  <c r="FS296" i="1"/>
  <c r="FC296" i="1"/>
  <c r="EM296" i="1"/>
  <c r="DW296" i="1"/>
  <c r="DG296" i="1"/>
  <c r="CQ296" i="1"/>
  <c r="CA296" i="1"/>
  <c r="BK296" i="1"/>
  <c r="AU296" i="1"/>
  <c r="AE296" i="1"/>
  <c r="O296" i="1"/>
  <c r="FH295" i="1"/>
  <c r="ER295" i="1"/>
  <c r="EB295" i="1"/>
  <c r="DL295" i="1"/>
  <c r="CV295" i="1"/>
  <c r="CF295" i="1"/>
  <c r="BP295" i="1"/>
  <c r="AZ295" i="1"/>
  <c r="AM295" i="1"/>
  <c r="Y295" i="1"/>
  <c r="L295" i="1"/>
  <c r="FK294" i="1"/>
  <c r="EZ294" i="1"/>
  <c r="EO294" i="1"/>
  <c r="EF294" i="1"/>
  <c r="DX294" i="1"/>
  <c r="DP294" i="1"/>
  <c r="DH294" i="1"/>
  <c r="CZ294" i="1"/>
  <c r="CR294" i="1"/>
  <c r="CJ294" i="1"/>
  <c r="CB294" i="1"/>
  <c r="BT294" i="1"/>
  <c r="BL294" i="1"/>
  <c r="BD294" i="1"/>
  <c r="AV294" i="1"/>
  <c r="AN294" i="1"/>
  <c r="AF294" i="1"/>
  <c r="X294" i="1"/>
  <c r="P294" i="1"/>
  <c r="H294" i="1"/>
  <c r="FQ293" i="1"/>
  <c r="FI293" i="1"/>
  <c r="FA293" i="1"/>
  <c r="ES293" i="1"/>
  <c r="EK293" i="1"/>
  <c r="EC293" i="1"/>
  <c r="DU293" i="1"/>
  <c r="DM293" i="1"/>
  <c r="DE293" i="1"/>
  <c r="CW293" i="1"/>
  <c r="CO293" i="1"/>
  <c r="CG293" i="1"/>
  <c r="BY293" i="1"/>
  <c r="BQ293" i="1"/>
  <c r="BI293" i="1"/>
  <c r="BA293" i="1"/>
  <c r="AS293" i="1"/>
  <c r="AK293" i="1"/>
  <c r="AC293" i="1"/>
  <c r="U293" i="1"/>
  <c r="M293" i="1"/>
  <c r="E293" i="1"/>
  <c r="FN292" i="1"/>
  <c r="FF292" i="1"/>
  <c r="EX292" i="1"/>
  <c r="EP292" i="1"/>
  <c r="EH292" i="1"/>
  <c r="DZ292" i="1"/>
  <c r="DR292" i="1"/>
  <c r="DJ292" i="1"/>
  <c r="DB292" i="1"/>
  <c r="CT292" i="1"/>
  <c r="CL292" i="1"/>
  <c r="CD292" i="1"/>
  <c r="BV292" i="1"/>
  <c r="BN292" i="1"/>
  <c r="BF292" i="1"/>
  <c r="AX292" i="1"/>
  <c r="AP292" i="1"/>
  <c r="AH292" i="1"/>
  <c r="Z292" i="1"/>
  <c r="R292" i="1"/>
  <c r="J292" i="1"/>
  <c r="FS291" i="1"/>
  <c r="FK291" i="1"/>
  <c r="FC291" i="1"/>
  <c r="EU291" i="1"/>
  <c r="EM291" i="1"/>
  <c r="EE291" i="1"/>
  <c r="DW291" i="1"/>
  <c r="DO291" i="1"/>
  <c r="AW316" i="1"/>
  <c r="BZ314" i="1"/>
  <c r="FT304" i="1"/>
  <c r="CW303" i="1"/>
  <c r="EX302" i="1"/>
  <c r="BV302" i="1"/>
  <c r="FQ301" i="1"/>
  <c r="CC301" i="1"/>
  <c r="AU301" i="1"/>
  <c r="P301" i="1"/>
  <c r="FP300" i="1"/>
  <c r="ET300" i="1"/>
  <c r="DZ300" i="1"/>
  <c r="DD300" i="1"/>
  <c r="CH300" i="1"/>
  <c r="BN300" i="1"/>
  <c r="AR300" i="1"/>
  <c r="V300" i="1"/>
  <c r="FE299" i="1"/>
  <c r="EK299" i="1"/>
  <c r="DU299" i="1"/>
  <c r="DE299" i="1"/>
  <c r="CO299" i="1"/>
  <c r="BY299" i="1"/>
  <c r="BI299" i="1"/>
  <c r="AS299" i="1"/>
  <c r="AC299" i="1"/>
  <c r="M299" i="1"/>
  <c r="FF298" i="1"/>
  <c r="EP298" i="1"/>
  <c r="DZ298" i="1"/>
  <c r="DJ298" i="1"/>
  <c r="CT298" i="1"/>
  <c r="CD298" i="1"/>
  <c r="BN298" i="1"/>
  <c r="AX298" i="1"/>
  <c r="AH298" i="1"/>
  <c r="R298" i="1"/>
  <c r="FK297" i="1"/>
  <c r="EU297" i="1"/>
  <c r="EE297" i="1"/>
  <c r="DO297" i="1"/>
  <c r="CY297" i="1"/>
  <c r="CI297" i="1"/>
  <c r="BS297" i="1"/>
  <c r="BC297" i="1"/>
  <c r="AM297" i="1"/>
  <c r="W297" i="1"/>
  <c r="G297" i="1"/>
  <c r="FP296" i="1"/>
  <c r="EZ296" i="1"/>
  <c r="EJ296" i="1"/>
  <c r="DT296" i="1"/>
  <c r="DD296" i="1"/>
  <c r="CN296" i="1"/>
  <c r="BX296" i="1"/>
  <c r="BH296" i="1"/>
  <c r="AR296" i="1"/>
  <c r="AB296" i="1"/>
  <c r="L296" i="1"/>
  <c r="FE295" i="1"/>
  <c r="EO295" i="1"/>
  <c r="DY295" i="1"/>
  <c r="DI295" i="1"/>
  <c r="CS295" i="1"/>
  <c r="CC295" i="1"/>
  <c r="BM295" i="1"/>
  <c r="AW295" i="1"/>
  <c r="AJ295" i="1"/>
  <c r="X295" i="1"/>
  <c r="J295" i="1"/>
  <c r="FJ294" i="1"/>
  <c r="EX294" i="1"/>
  <c r="EN294" i="1"/>
  <c r="EE294" i="1"/>
  <c r="DW294" i="1"/>
  <c r="DO294" i="1"/>
  <c r="DG294" i="1"/>
  <c r="CY294" i="1"/>
  <c r="CQ294" i="1"/>
  <c r="CI294" i="1"/>
  <c r="CA294" i="1"/>
  <c r="BS294" i="1"/>
  <c r="BK294" i="1"/>
  <c r="BC294" i="1"/>
  <c r="AU294" i="1"/>
  <c r="AM294" i="1"/>
  <c r="AE294" i="1"/>
  <c r="W294" i="1"/>
  <c r="O294" i="1"/>
  <c r="G294" i="1"/>
  <c r="FP293" i="1"/>
  <c r="FH293" i="1"/>
  <c r="EZ293" i="1"/>
  <c r="ER293" i="1"/>
  <c r="EJ293" i="1"/>
  <c r="EB293" i="1"/>
  <c r="DT293" i="1"/>
  <c r="DL293" i="1"/>
  <c r="DD293" i="1"/>
  <c r="CV293" i="1"/>
  <c r="CN293" i="1"/>
  <c r="CF293" i="1"/>
  <c r="BX293" i="1"/>
  <c r="BP293" i="1"/>
  <c r="BH293" i="1"/>
  <c r="AZ293" i="1"/>
  <c r="AR293" i="1"/>
  <c r="AJ293" i="1"/>
  <c r="AB293" i="1"/>
  <c r="T293" i="1"/>
  <c r="L293" i="1"/>
  <c r="D293" i="1"/>
  <c r="FM292" i="1"/>
  <c r="FE292" i="1"/>
  <c r="EW292" i="1"/>
  <c r="EO292" i="1"/>
  <c r="EG292" i="1"/>
  <c r="DY292" i="1"/>
  <c r="DQ292" i="1"/>
  <c r="DI292" i="1"/>
  <c r="DA292" i="1"/>
  <c r="CS292" i="1"/>
  <c r="CK292" i="1"/>
  <c r="CC292" i="1"/>
  <c r="BU292" i="1"/>
  <c r="BM292" i="1"/>
  <c r="BE292" i="1"/>
  <c r="AW292" i="1"/>
  <c r="AO292" i="1"/>
  <c r="AG292" i="1"/>
  <c r="Y292" i="1"/>
  <c r="Q292" i="1"/>
  <c r="I292" i="1"/>
  <c r="FR291" i="1"/>
  <c r="FJ291" i="1"/>
  <c r="FB291" i="1"/>
  <c r="ET291" i="1"/>
  <c r="EL291" i="1"/>
  <c r="ED291" i="1"/>
  <c r="DV291" i="1"/>
  <c r="DN291" i="1"/>
  <c r="DF291" i="1"/>
  <c r="CX291" i="1"/>
  <c r="CP291" i="1"/>
  <c r="CH291" i="1"/>
  <c r="BZ291" i="1"/>
  <c r="BR291" i="1"/>
  <c r="BJ291" i="1"/>
  <c r="BB291" i="1"/>
  <c r="AT291" i="1"/>
  <c r="AL291" i="1"/>
  <c r="AD291" i="1"/>
  <c r="V291" i="1"/>
  <c r="N291" i="1"/>
  <c r="F291" i="1"/>
  <c r="FO290" i="1"/>
  <c r="EM315" i="1"/>
  <c r="E314" i="1"/>
  <c r="DH304" i="1"/>
  <c r="BQ303" i="1"/>
  <c r="EH302" i="1"/>
  <c r="BD302" i="1"/>
  <c r="EM301" i="1"/>
  <c r="BT301" i="1"/>
  <c r="AM301" i="1"/>
  <c r="N301" i="1"/>
  <c r="FN300" i="1"/>
  <c r="ER300" i="1"/>
  <c r="DV300" i="1"/>
  <c r="DB300" i="1"/>
  <c r="CF300" i="1"/>
  <c r="BJ300" i="1"/>
  <c r="AP300" i="1"/>
  <c r="T300" i="1"/>
  <c r="FC299" i="1"/>
  <c r="EI299" i="1"/>
  <c r="DS299" i="1"/>
  <c r="DC299" i="1"/>
  <c r="CM299" i="1"/>
  <c r="BW299" i="1"/>
  <c r="BG299" i="1"/>
  <c r="AQ299" i="1"/>
  <c r="AA299" i="1"/>
  <c r="K299" i="1"/>
  <c r="FT298" i="1"/>
  <c r="FD298" i="1"/>
  <c r="EN298" i="1"/>
  <c r="DX298" i="1"/>
  <c r="DH298" i="1"/>
  <c r="CR298" i="1"/>
  <c r="CB298" i="1"/>
  <c r="BL298" i="1"/>
  <c r="AV298" i="1"/>
  <c r="AF298" i="1"/>
  <c r="P298" i="1"/>
  <c r="FI297" i="1"/>
  <c r="ES297" i="1"/>
  <c r="EC297" i="1"/>
  <c r="DM297" i="1"/>
  <c r="CW297" i="1"/>
  <c r="CG297" i="1"/>
  <c r="BQ297" i="1"/>
  <c r="BA297" i="1"/>
  <c r="AK297" i="1"/>
  <c r="U297" i="1"/>
  <c r="E297" i="1"/>
  <c r="FN296" i="1"/>
  <c r="EX296" i="1"/>
  <c r="EH296" i="1"/>
  <c r="DR296" i="1"/>
  <c r="DB296" i="1"/>
  <c r="CL296" i="1"/>
  <c r="BV296" i="1"/>
  <c r="BF296" i="1"/>
  <c r="AP296" i="1"/>
  <c r="Z296" i="1"/>
  <c r="J296" i="1"/>
  <c r="FS295" i="1"/>
  <c r="FC295" i="1"/>
  <c r="EM295" i="1"/>
  <c r="DW295" i="1"/>
  <c r="DG295" i="1"/>
  <c r="CQ295" i="1"/>
  <c r="CA295" i="1"/>
  <c r="BK295" i="1"/>
  <c r="AU295" i="1"/>
  <c r="AG295" i="1"/>
  <c r="T295" i="1"/>
  <c r="H295" i="1"/>
  <c r="FS294" i="1"/>
  <c r="FH294" i="1"/>
  <c r="EU294" i="1"/>
  <c r="EL294" i="1"/>
  <c r="EC294" i="1"/>
  <c r="DU294" i="1"/>
  <c r="DM294" i="1"/>
  <c r="DE294" i="1"/>
  <c r="CW294" i="1"/>
  <c r="CO294" i="1"/>
  <c r="CG294" i="1"/>
  <c r="BY294" i="1"/>
  <c r="BQ294" i="1"/>
  <c r="BI294" i="1"/>
  <c r="BA294" i="1"/>
  <c r="AS294" i="1"/>
  <c r="AK294" i="1"/>
  <c r="AC294" i="1"/>
  <c r="U294" i="1"/>
  <c r="M294" i="1"/>
  <c r="E294" i="1"/>
  <c r="FN293" i="1"/>
  <c r="FF293" i="1"/>
  <c r="EX293" i="1"/>
  <c r="EP293" i="1"/>
  <c r="EH293" i="1"/>
  <c r="DZ293" i="1"/>
  <c r="DR293" i="1"/>
  <c r="DJ293" i="1"/>
  <c r="DB293" i="1"/>
  <c r="CT293" i="1"/>
  <c r="CL293" i="1"/>
  <c r="CD293" i="1"/>
  <c r="BV293" i="1"/>
  <c r="BN293" i="1"/>
  <c r="BF293" i="1"/>
  <c r="AX293" i="1"/>
  <c r="AP293" i="1"/>
  <c r="AH293" i="1"/>
  <c r="Z293" i="1"/>
  <c r="R293" i="1"/>
  <c r="J293" i="1"/>
  <c r="FS292" i="1"/>
  <c r="FK292" i="1"/>
  <c r="FC292" i="1"/>
  <c r="EU292" i="1"/>
  <c r="EM292" i="1"/>
  <c r="EE292" i="1"/>
  <c r="DW292" i="1"/>
  <c r="DO292" i="1"/>
  <c r="DG292" i="1"/>
  <c r="CY292" i="1"/>
  <c r="CQ292" i="1"/>
  <c r="CI292" i="1"/>
  <c r="CA292" i="1"/>
  <c r="BS292" i="1"/>
  <c r="BK292" i="1"/>
  <c r="BC292" i="1"/>
  <c r="AU292" i="1"/>
  <c r="AM292" i="1"/>
  <c r="AE292" i="1"/>
  <c r="W292" i="1"/>
  <c r="O292" i="1"/>
  <c r="G292" i="1"/>
  <c r="FP291" i="1"/>
  <c r="FH291" i="1"/>
  <c r="EZ291" i="1"/>
  <c r="ER291" i="1"/>
  <c r="EJ291" i="1"/>
  <c r="EB291" i="1"/>
  <c r="DT291" i="1"/>
  <c r="DL291" i="1"/>
  <c r="DD291" i="1"/>
  <c r="CV291" i="1"/>
  <c r="CN291" i="1"/>
  <c r="CF291" i="1"/>
  <c r="BX291" i="1"/>
  <c r="BP291" i="1"/>
  <c r="BH291" i="1"/>
  <c r="AZ291" i="1"/>
  <c r="AR291" i="1"/>
  <c r="AJ291" i="1"/>
  <c r="AB291" i="1"/>
  <c r="T291" i="1"/>
  <c r="L291" i="1"/>
  <c r="D291" i="1"/>
  <c r="FM290" i="1"/>
  <c r="FE290" i="1"/>
  <c r="EW290" i="1"/>
  <c r="EO290" i="1"/>
  <c r="EG290" i="1"/>
  <c r="CW315" i="1"/>
  <c r="EY307" i="1"/>
  <c r="CB304" i="1"/>
  <c r="BA303" i="1"/>
  <c r="DR302" i="1"/>
  <c r="AP302" i="1"/>
  <c r="EK301" i="1"/>
  <c r="BM301" i="1"/>
  <c r="AG301" i="1"/>
  <c r="H301" i="1"/>
  <c r="FI300" i="1"/>
  <c r="EM300" i="1"/>
  <c r="DS300" i="1"/>
  <c r="CW300" i="1"/>
  <c r="CA300" i="1"/>
  <c r="BG300" i="1"/>
  <c r="AK300" i="1"/>
  <c r="O300" i="1"/>
  <c r="FT299" i="1"/>
  <c r="EX299" i="1"/>
  <c r="EF299" i="1"/>
  <c r="DP299" i="1"/>
  <c r="CZ299" i="1"/>
  <c r="CJ299" i="1"/>
  <c r="BT299" i="1"/>
  <c r="BD299" i="1"/>
  <c r="AN299" i="1"/>
  <c r="X299" i="1"/>
  <c r="H299" i="1"/>
  <c r="FQ298" i="1"/>
  <c r="FA298" i="1"/>
  <c r="EK298" i="1"/>
  <c r="DU298" i="1"/>
  <c r="DE298" i="1"/>
  <c r="CO298" i="1"/>
  <c r="BY298" i="1"/>
  <c r="BI298" i="1"/>
  <c r="AS298" i="1"/>
  <c r="AC298" i="1"/>
  <c r="M298" i="1"/>
  <c r="FF297" i="1"/>
  <c r="EP297" i="1"/>
  <c r="DZ297" i="1"/>
  <c r="DJ297" i="1"/>
  <c r="CT297" i="1"/>
  <c r="CD297" i="1"/>
  <c r="BN297" i="1"/>
  <c r="AX297" i="1"/>
  <c r="AH297" i="1"/>
  <c r="R297" i="1"/>
  <c r="FK296" i="1"/>
  <c r="EU296" i="1"/>
  <c r="EE296" i="1"/>
  <c r="DO296" i="1"/>
  <c r="CY296" i="1"/>
  <c r="CI296" i="1"/>
  <c r="BS296" i="1"/>
  <c r="BC296" i="1"/>
  <c r="AM296" i="1"/>
  <c r="W296" i="1"/>
  <c r="G296" i="1"/>
  <c r="FP295" i="1"/>
  <c r="EZ295" i="1"/>
  <c r="EJ295" i="1"/>
  <c r="DT295" i="1"/>
  <c r="DD295" i="1"/>
  <c r="CN295" i="1"/>
  <c r="BX295" i="1"/>
  <c r="BH295" i="1"/>
  <c r="AR295" i="1"/>
  <c r="AF295" i="1"/>
  <c r="R295" i="1"/>
  <c r="G295" i="1"/>
  <c r="FR294" i="1"/>
  <c r="FE294" i="1"/>
  <c r="ET294" i="1"/>
  <c r="EK294" i="1"/>
  <c r="EB294" i="1"/>
  <c r="DT294" i="1"/>
  <c r="DL294" i="1"/>
  <c r="DD294" i="1"/>
  <c r="CV294" i="1"/>
  <c r="CN294" i="1"/>
  <c r="D316" i="1"/>
  <c r="AN301" i="1"/>
  <c r="AQ300" i="1"/>
  <c r="BX299" i="1"/>
  <c r="DY298" i="1"/>
  <c r="BB297" i="1"/>
  <c r="DC296" i="1"/>
  <c r="FD295" i="1"/>
  <c r="AH295" i="1"/>
  <c r="DV294" i="1"/>
  <c r="BX294" i="1"/>
  <c r="AR294" i="1"/>
  <c r="L294" i="1"/>
  <c r="FE293" i="1"/>
  <c r="DY293" i="1"/>
  <c r="CS293" i="1"/>
  <c r="BM293" i="1"/>
  <c r="AG293" i="1"/>
  <c r="ET292" i="1"/>
  <c r="DN292" i="1"/>
  <c r="CH292" i="1"/>
  <c r="BB292" i="1"/>
  <c r="V292" i="1"/>
  <c r="FO291" i="1"/>
  <c r="EI291" i="1"/>
  <c r="DE291" i="1"/>
  <c r="CI291" i="1"/>
  <c r="BO291" i="1"/>
  <c r="AS291" i="1"/>
  <c r="W291" i="1"/>
  <c r="C291" i="1"/>
  <c r="FG290" i="1"/>
  <c r="EQ290" i="1"/>
  <c r="EA290" i="1"/>
  <c r="DP290" i="1"/>
  <c r="DD290" i="1"/>
  <c r="CT290" i="1"/>
  <c r="CJ290" i="1"/>
  <c r="BX290" i="1"/>
  <c r="BN290" i="1"/>
  <c r="BD290" i="1"/>
  <c r="AR290" i="1"/>
  <c r="AH290" i="1"/>
  <c r="X290" i="1"/>
  <c r="L290" i="1"/>
  <c r="FQ289" i="1"/>
  <c r="FE289" i="1"/>
  <c r="EU289" i="1"/>
  <c r="EK289" i="1"/>
  <c r="DY289" i="1"/>
  <c r="DO289" i="1"/>
  <c r="DE289" i="1"/>
  <c r="CS289" i="1"/>
  <c r="CI289" i="1"/>
  <c r="BZ289" i="1"/>
  <c r="BQ289" i="1"/>
  <c r="BG289" i="1"/>
  <c r="AX289" i="1"/>
  <c r="AO289" i="1"/>
  <c r="AF289" i="1"/>
  <c r="W289" i="1"/>
  <c r="N289" i="1"/>
  <c r="E289" i="1"/>
  <c r="FT288" i="1"/>
  <c r="FK288" i="1"/>
  <c r="FC288" i="1"/>
  <c r="EU288" i="1"/>
  <c r="EM288" i="1"/>
  <c r="EE288" i="1"/>
  <c r="DW288" i="1"/>
  <c r="DO288" i="1"/>
  <c r="DG288" i="1"/>
  <c r="CY288" i="1"/>
  <c r="CQ288" i="1"/>
  <c r="CI288" i="1"/>
  <c r="CA288" i="1"/>
  <c r="BS288" i="1"/>
  <c r="BK288" i="1"/>
  <c r="BC288" i="1"/>
  <c r="AU288" i="1"/>
  <c r="AM288" i="1"/>
  <c r="AE288" i="1"/>
  <c r="W288" i="1"/>
  <c r="O288" i="1"/>
  <c r="G288" i="1"/>
  <c r="FP287" i="1"/>
  <c r="FH287" i="1"/>
  <c r="EZ287" i="1"/>
  <c r="ER287" i="1"/>
  <c r="EJ287" i="1"/>
  <c r="EB287" i="1"/>
  <c r="DT287" i="1"/>
  <c r="DL287" i="1"/>
  <c r="DD287" i="1"/>
  <c r="CV287" i="1"/>
  <c r="CN287" i="1"/>
  <c r="CF287" i="1"/>
  <c r="BX287" i="1"/>
  <c r="BP287" i="1"/>
  <c r="BH287" i="1"/>
  <c r="AZ287" i="1"/>
  <c r="AR287" i="1"/>
  <c r="AJ287" i="1"/>
  <c r="AB287" i="1"/>
  <c r="T287" i="1"/>
  <c r="L287" i="1"/>
  <c r="D287" i="1"/>
  <c r="FM286" i="1"/>
  <c r="FE286" i="1"/>
  <c r="EW286" i="1"/>
  <c r="EO286" i="1"/>
  <c r="EG286" i="1"/>
  <c r="DY286" i="1"/>
  <c r="DQ286" i="1"/>
  <c r="DI286" i="1"/>
  <c r="DA286" i="1"/>
  <c r="CS286" i="1"/>
  <c r="CK286" i="1"/>
  <c r="CC286" i="1"/>
  <c r="BU286" i="1"/>
  <c r="BM286" i="1"/>
  <c r="BE286" i="1"/>
  <c r="AW286" i="1"/>
  <c r="AO286" i="1"/>
  <c r="AG286" i="1"/>
  <c r="Y286" i="1"/>
  <c r="Q286" i="1"/>
  <c r="I286" i="1"/>
  <c r="FR285" i="1"/>
  <c r="FJ285" i="1"/>
  <c r="FB285" i="1"/>
  <c r="ET285" i="1"/>
  <c r="EL285" i="1"/>
  <c r="ED285" i="1"/>
  <c r="DV285" i="1"/>
  <c r="DN285" i="1"/>
  <c r="DF285" i="1"/>
  <c r="CX285" i="1"/>
  <c r="CP285" i="1"/>
  <c r="CH285" i="1"/>
  <c r="BZ285" i="1"/>
  <c r="BR285" i="1"/>
  <c r="BJ285" i="1"/>
  <c r="BB285" i="1"/>
  <c r="AT285" i="1"/>
  <c r="AL285" i="1"/>
  <c r="AD285" i="1"/>
  <c r="V285" i="1"/>
  <c r="N285" i="1"/>
  <c r="F285" i="1"/>
  <c r="FO284" i="1"/>
  <c r="FG284" i="1"/>
  <c r="EY284" i="1"/>
  <c r="EQ284" i="1"/>
  <c r="EI284" i="1"/>
  <c r="EA284" i="1"/>
  <c r="DS284" i="1"/>
  <c r="DK284" i="1"/>
  <c r="DC284" i="1"/>
  <c r="CU284" i="1"/>
  <c r="CM284" i="1"/>
  <c r="CE284" i="1"/>
  <c r="BW284" i="1"/>
  <c r="BO284" i="1"/>
  <c r="BG284" i="1"/>
  <c r="AY284" i="1"/>
  <c r="AQ284" i="1"/>
  <c r="AI284" i="1"/>
  <c r="AA284" i="1"/>
  <c r="S284" i="1"/>
  <c r="K284" i="1"/>
  <c r="C284" i="1"/>
  <c r="FT283" i="1"/>
  <c r="FL283" i="1"/>
  <c r="FD283" i="1"/>
  <c r="EV283" i="1"/>
  <c r="EN283" i="1"/>
  <c r="EF283" i="1"/>
  <c r="DX283" i="1"/>
  <c r="DP283" i="1"/>
  <c r="DH283" i="1"/>
  <c r="CZ283" i="1"/>
  <c r="CR283" i="1"/>
  <c r="CJ283" i="1"/>
  <c r="CB283" i="1"/>
  <c r="BT283" i="1"/>
  <c r="BL283" i="1"/>
  <c r="BD283" i="1"/>
  <c r="AV283" i="1"/>
  <c r="AN283" i="1"/>
  <c r="AF283" i="1"/>
  <c r="X283" i="1"/>
  <c r="P283" i="1"/>
  <c r="H283" i="1"/>
  <c r="FQ282" i="1"/>
  <c r="FI282" i="1"/>
  <c r="FA282" i="1"/>
  <c r="ES282" i="1"/>
  <c r="EK282" i="1"/>
  <c r="EC282" i="1"/>
  <c r="DU282" i="1"/>
  <c r="DM282" i="1"/>
  <c r="DE282" i="1"/>
  <c r="CW282" i="1"/>
  <c r="CO282" i="1"/>
  <c r="CG282" i="1"/>
  <c r="BY282" i="1"/>
  <c r="BQ282" i="1"/>
  <c r="BI282" i="1"/>
  <c r="BA282" i="1"/>
  <c r="AS282" i="1"/>
  <c r="AK282" i="1"/>
  <c r="AC282" i="1"/>
  <c r="U282" i="1"/>
  <c r="M282" i="1"/>
  <c r="E282" i="1"/>
  <c r="FN281" i="1"/>
  <c r="FF281" i="1"/>
  <c r="EX281" i="1"/>
  <c r="EP281" i="1"/>
  <c r="EH281" i="1"/>
  <c r="DZ281" i="1"/>
  <c r="DR281" i="1"/>
  <c r="AP314" i="1"/>
  <c r="O301" i="1"/>
  <c r="U300" i="1"/>
  <c r="BH299" i="1"/>
  <c r="DI298" i="1"/>
  <c r="FJ297" i="1"/>
  <c r="AL297" i="1"/>
  <c r="CM296" i="1"/>
  <c r="EN295" i="1"/>
  <c r="W295" i="1"/>
  <c r="DN294" i="1"/>
  <c r="BR294" i="1"/>
  <c r="AL294" i="1"/>
  <c r="F294" i="1"/>
  <c r="EY293" i="1"/>
  <c r="DS293" i="1"/>
  <c r="CM293" i="1"/>
  <c r="BG293" i="1"/>
  <c r="AA293" i="1"/>
  <c r="FT292" i="1"/>
  <c r="EN292" i="1"/>
  <c r="DH292" i="1"/>
  <c r="CB292" i="1"/>
  <c r="AV292" i="1"/>
  <c r="P292" i="1"/>
  <c r="FI291" i="1"/>
  <c r="EC291" i="1"/>
  <c r="DC291" i="1"/>
  <c r="CG291" i="1"/>
  <c r="BK291" i="1"/>
  <c r="AQ291" i="1"/>
  <c r="U291" i="1"/>
  <c r="FF290" i="1"/>
  <c r="EP290" i="1"/>
  <c r="DZ290" i="1"/>
  <c r="DM290" i="1"/>
  <c r="DC290" i="1"/>
  <c r="CS290" i="1"/>
  <c r="CG290" i="1"/>
  <c r="BW290" i="1"/>
  <c r="BM290" i="1"/>
  <c r="BA290" i="1"/>
  <c r="AQ290" i="1"/>
  <c r="AG290" i="1"/>
  <c r="U290" i="1"/>
  <c r="K290" i="1"/>
  <c r="FN289" i="1"/>
  <c r="FD289" i="1"/>
  <c r="ET289" i="1"/>
  <c r="EH289" i="1"/>
  <c r="DX289" i="1"/>
  <c r="DN289" i="1"/>
  <c r="DB289" i="1"/>
  <c r="CR289" i="1"/>
  <c r="CH289" i="1"/>
  <c r="BY289" i="1"/>
  <c r="BO289" i="1"/>
  <c r="BF289" i="1"/>
  <c r="AW289" i="1"/>
  <c r="AN289" i="1"/>
  <c r="AE289" i="1"/>
  <c r="V289" i="1"/>
  <c r="M289" i="1"/>
  <c r="C289" i="1"/>
  <c r="FS288" i="1"/>
  <c r="FJ288" i="1"/>
  <c r="FB288" i="1"/>
  <c r="ET288" i="1"/>
  <c r="EL288" i="1"/>
  <c r="ED288" i="1"/>
  <c r="DV288" i="1"/>
  <c r="DN288" i="1"/>
  <c r="DF288" i="1"/>
  <c r="CX288" i="1"/>
  <c r="CP288" i="1"/>
  <c r="CH288" i="1"/>
  <c r="BZ288" i="1"/>
  <c r="BR288" i="1"/>
  <c r="BJ288" i="1"/>
  <c r="BB288" i="1"/>
  <c r="AT288" i="1"/>
  <c r="AL288" i="1"/>
  <c r="AD288" i="1"/>
  <c r="V288" i="1"/>
  <c r="N288" i="1"/>
  <c r="F288" i="1"/>
  <c r="FO287" i="1"/>
  <c r="FG287" i="1"/>
  <c r="EY287" i="1"/>
  <c r="EQ287" i="1"/>
  <c r="EI287" i="1"/>
  <c r="EA287" i="1"/>
  <c r="DS287" i="1"/>
  <c r="DK287" i="1"/>
  <c r="DC287" i="1"/>
  <c r="CU287" i="1"/>
  <c r="CM287" i="1"/>
  <c r="CE287" i="1"/>
  <c r="BW287" i="1"/>
  <c r="BO287" i="1"/>
  <c r="BG287" i="1"/>
  <c r="AY287" i="1"/>
  <c r="AQ287" i="1"/>
  <c r="AI287" i="1"/>
  <c r="AA287" i="1"/>
  <c r="S287" i="1"/>
  <c r="K287" i="1"/>
  <c r="C287" i="1"/>
  <c r="FT286" i="1"/>
  <c r="FL286" i="1"/>
  <c r="FD286" i="1"/>
  <c r="EV286" i="1"/>
  <c r="EN286" i="1"/>
  <c r="EF286" i="1"/>
  <c r="DX286" i="1"/>
  <c r="DP286" i="1"/>
  <c r="DH286" i="1"/>
  <c r="CZ286" i="1"/>
  <c r="CR286" i="1"/>
  <c r="CJ286" i="1"/>
  <c r="CB286" i="1"/>
  <c r="BT286" i="1"/>
  <c r="BL286" i="1"/>
  <c r="BD286" i="1"/>
  <c r="AV286" i="1"/>
  <c r="AN286" i="1"/>
  <c r="AF286" i="1"/>
  <c r="X286" i="1"/>
  <c r="P286" i="1"/>
  <c r="H286" i="1"/>
  <c r="FQ285" i="1"/>
  <c r="FI285" i="1"/>
  <c r="FA285" i="1"/>
  <c r="ES285" i="1"/>
  <c r="EK285" i="1"/>
  <c r="EC285" i="1"/>
  <c r="DU285" i="1"/>
  <c r="DM285" i="1"/>
  <c r="DE285" i="1"/>
  <c r="CW285" i="1"/>
  <c r="CO285" i="1"/>
  <c r="CG285" i="1"/>
  <c r="BY285" i="1"/>
  <c r="BQ285" i="1"/>
  <c r="BI285" i="1"/>
  <c r="BA285" i="1"/>
  <c r="AS285" i="1"/>
  <c r="AK285" i="1"/>
  <c r="AC285" i="1"/>
  <c r="U285" i="1"/>
  <c r="M285" i="1"/>
  <c r="E285" i="1"/>
  <c r="FN284" i="1"/>
  <c r="FF284" i="1"/>
  <c r="EX284" i="1"/>
  <c r="EP284" i="1"/>
  <c r="EH284" i="1"/>
  <c r="DZ284" i="1"/>
  <c r="DR284" i="1"/>
  <c r="DJ284" i="1"/>
  <c r="DB284" i="1"/>
  <c r="CT284" i="1"/>
  <c r="CL284" i="1"/>
  <c r="CD284" i="1"/>
  <c r="BV284" i="1"/>
  <c r="BN284" i="1"/>
  <c r="BF284" i="1"/>
  <c r="AX284" i="1"/>
  <c r="AP284" i="1"/>
  <c r="AH284" i="1"/>
  <c r="Z284" i="1"/>
  <c r="R284" i="1"/>
  <c r="J284" i="1"/>
  <c r="FS283" i="1"/>
  <c r="FK283" i="1"/>
  <c r="FC283" i="1"/>
  <c r="EU283" i="1"/>
  <c r="EM283" i="1"/>
  <c r="EE283" i="1"/>
  <c r="DW283" i="1"/>
  <c r="DO283" i="1"/>
  <c r="EN304" i="1"/>
  <c r="FO300" i="1"/>
  <c r="AR299" i="1"/>
  <c r="CS298" i="1"/>
  <c r="ET297" i="1"/>
  <c r="V297" i="1"/>
  <c r="BW296" i="1"/>
  <c r="DX295" i="1"/>
  <c r="I295" i="1"/>
  <c r="DF294" i="1"/>
  <c r="BP294" i="1"/>
  <c r="AJ294" i="1"/>
  <c r="D294" i="1"/>
  <c r="EW293" i="1"/>
  <c r="DQ293" i="1"/>
  <c r="CK293" i="1"/>
  <c r="BE293" i="1"/>
  <c r="Y293" i="1"/>
  <c r="FR292" i="1"/>
  <c r="EL292" i="1"/>
  <c r="DF292" i="1"/>
  <c r="BZ292" i="1"/>
  <c r="AT292" i="1"/>
  <c r="N292" i="1"/>
  <c r="FG291" i="1"/>
  <c r="EA291" i="1"/>
  <c r="CY291" i="1"/>
  <c r="CE291" i="1"/>
  <c r="BI291" i="1"/>
  <c r="AM291" i="1"/>
  <c r="S291" i="1"/>
  <c r="FD290" i="1"/>
  <c r="EN290" i="1"/>
  <c r="DY290" i="1"/>
  <c r="DL290" i="1"/>
  <c r="DB290" i="1"/>
  <c r="CR290" i="1"/>
  <c r="CF290" i="1"/>
  <c r="BV290" i="1"/>
  <c r="BL290" i="1"/>
  <c r="AZ290" i="1"/>
  <c r="AP290" i="1"/>
  <c r="AF290" i="1"/>
  <c r="T290" i="1"/>
  <c r="J290" i="1"/>
  <c r="FM289" i="1"/>
  <c r="FC289" i="1"/>
  <c r="ES289" i="1"/>
  <c r="EG289" i="1"/>
  <c r="DW289" i="1"/>
  <c r="DM289" i="1"/>
  <c r="DA289" i="1"/>
  <c r="CQ289" i="1"/>
  <c r="CG289" i="1"/>
  <c r="BW289" i="1"/>
  <c r="BN289" i="1"/>
  <c r="BE289" i="1"/>
  <c r="AV289" i="1"/>
  <c r="AM289" i="1"/>
  <c r="AD289" i="1"/>
  <c r="U289" i="1"/>
  <c r="K289" i="1"/>
  <c r="FR288" i="1"/>
  <c r="FI288" i="1"/>
  <c r="FA288" i="1"/>
  <c r="ES288" i="1"/>
  <c r="EK288" i="1"/>
  <c r="EC288" i="1"/>
  <c r="DU288" i="1"/>
  <c r="DM288" i="1"/>
  <c r="DE288" i="1"/>
  <c r="CW288" i="1"/>
  <c r="CO288" i="1"/>
  <c r="CG288" i="1"/>
  <c r="BY288" i="1"/>
  <c r="BQ288" i="1"/>
  <c r="BI288" i="1"/>
  <c r="BA288" i="1"/>
  <c r="AS288" i="1"/>
  <c r="AK288" i="1"/>
  <c r="AC288" i="1"/>
  <c r="U288" i="1"/>
  <c r="M288" i="1"/>
  <c r="E288" i="1"/>
  <c r="FN287" i="1"/>
  <c r="FF287" i="1"/>
  <c r="EX287" i="1"/>
  <c r="EP287" i="1"/>
  <c r="EH287" i="1"/>
  <c r="DZ287" i="1"/>
  <c r="DR287" i="1"/>
  <c r="DJ287" i="1"/>
  <c r="DB287" i="1"/>
  <c r="CT287" i="1"/>
  <c r="CL287" i="1"/>
  <c r="CD287" i="1"/>
  <c r="BV287" i="1"/>
  <c r="BN287" i="1"/>
  <c r="BF287" i="1"/>
  <c r="AX287" i="1"/>
  <c r="AP287" i="1"/>
  <c r="AH287" i="1"/>
  <c r="Z287" i="1"/>
  <c r="R287" i="1"/>
  <c r="J287" i="1"/>
  <c r="FS286" i="1"/>
  <c r="FK286" i="1"/>
  <c r="FC286" i="1"/>
  <c r="EU286" i="1"/>
  <c r="EM286" i="1"/>
  <c r="EE286" i="1"/>
  <c r="DW286" i="1"/>
  <c r="DO286" i="1"/>
  <c r="DG286" i="1"/>
  <c r="CY286" i="1"/>
  <c r="CQ286" i="1"/>
  <c r="CI286" i="1"/>
  <c r="CA286" i="1"/>
  <c r="BS286" i="1"/>
  <c r="BK286" i="1"/>
  <c r="BC286" i="1"/>
  <c r="AU286" i="1"/>
  <c r="AM286" i="1"/>
  <c r="AE286" i="1"/>
  <c r="W286" i="1"/>
  <c r="O286" i="1"/>
  <c r="G286" i="1"/>
  <c r="FP285" i="1"/>
  <c r="FH285" i="1"/>
  <c r="EZ285" i="1"/>
  <c r="ER285" i="1"/>
  <c r="EJ285" i="1"/>
  <c r="EB285" i="1"/>
  <c r="DT285" i="1"/>
  <c r="DL285" i="1"/>
  <c r="DD285" i="1"/>
  <c r="CV285" i="1"/>
  <c r="CN285" i="1"/>
  <c r="CF285" i="1"/>
  <c r="BX285" i="1"/>
  <c r="BP285" i="1"/>
  <c r="BH285" i="1"/>
  <c r="AZ285" i="1"/>
  <c r="AR285" i="1"/>
  <c r="AJ285" i="1"/>
  <c r="AB285" i="1"/>
  <c r="T285" i="1"/>
  <c r="L285" i="1"/>
  <c r="D285" i="1"/>
  <c r="FM284" i="1"/>
  <c r="FE284" i="1"/>
  <c r="EW284" i="1"/>
  <c r="EO284" i="1"/>
  <c r="EG284" i="1"/>
  <c r="DY284" i="1"/>
  <c r="DQ284" i="1"/>
  <c r="DI284" i="1"/>
  <c r="DA284" i="1"/>
  <c r="CS284" i="1"/>
  <c r="CK284" i="1"/>
  <c r="CC284" i="1"/>
  <c r="BU284" i="1"/>
  <c r="BM284" i="1"/>
  <c r="BE284" i="1"/>
  <c r="AW284" i="1"/>
  <c r="AO284" i="1"/>
  <c r="AG284" i="1"/>
  <c r="Y284" i="1"/>
  <c r="Q284" i="1"/>
  <c r="I284" i="1"/>
  <c r="FR283" i="1"/>
  <c r="FJ283" i="1"/>
  <c r="CG303" i="1"/>
  <c r="ES300" i="1"/>
  <c r="FD299" i="1"/>
  <c r="AB299" i="1"/>
  <c r="CC298" i="1"/>
  <c r="ED297" i="1"/>
  <c r="F297" i="1"/>
  <c r="BG296" i="1"/>
  <c r="DH295" i="1"/>
  <c r="CX294" i="1"/>
  <c r="BJ294" i="1"/>
  <c r="AD294" i="1"/>
  <c r="EQ293" i="1"/>
  <c r="DK293" i="1"/>
  <c r="CE293" i="1"/>
  <c r="AY293" i="1"/>
  <c r="S293" i="1"/>
  <c r="FL292" i="1"/>
  <c r="EF292" i="1"/>
  <c r="CZ292" i="1"/>
  <c r="BT292" i="1"/>
  <c r="AN292" i="1"/>
  <c r="H292" i="1"/>
  <c r="FA291" i="1"/>
  <c r="DU291" i="1"/>
  <c r="CW291" i="1"/>
  <c r="CA291" i="1"/>
  <c r="BG291" i="1"/>
  <c r="AK291" i="1"/>
  <c r="O291" i="1"/>
  <c r="FT290" i="1"/>
  <c r="EZ290" i="1"/>
  <c r="EJ290" i="1"/>
  <c r="DX290" i="1"/>
  <c r="DK290" i="1"/>
  <c r="DA290" i="1"/>
  <c r="CO290" i="1"/>
  <c r="CE290" i="1"/>
  <c r="BU290" i="1"/>
  <c r="BI290" i="1"/>
  <c r="AY290" i="1"/>
  <c r="AO290" i="1"/>
  <c r="AC290" i="1"/>
  <c r="S290" i="1"/>
  <c r="I290" i="1"/>
  <c r="FL289" i="1"/>
  <c r="FB289" i="1"/>
  <c r="EP289" i="1"/>
  <c r="EF289" i="1"/>
  <c r="DV289" i="1"/>
  <c r="DJ289" i="1"/>
  <c r="CZ289" i="1"/>
  <c r="CP289" i="1"/>
  <c r="CE289" i="1"/>
  <c r="BV289" i="1"/>
  <c r="BM289" i="1"/>
  <c r="BD289" i="1"/>
  <c r="AU289" i="1"/>
  <c r="AL289" i="1"/>
  <c r="AC289" i="1"/>
  <c r="S289" i="1"/>
  <c r="J289" i="1"/>
  <c r="FQ288" i="1"/>
  <c r="FH288" i="1"/>
  <c r="EZ288" i="1"/>
  <c r="ER288" i="1"/>
  <c r="EJ288" i="1"/>
  <c r="EB288" i="1"/>
  <c r="DT288" i="1"/>
  <c r="DL288" i="1"/>
  <c r="DD288" i="1"/>
  <c r="CV288" i="1"/>
  <c r="CN288" i="1"/>
  <c r="CF288" i="1"/>
  <c r="BX288" i="1"/>
  <c r="BP288" i="1"/>
  <c r="BH288" i="1"/>
  <c r="AZ288" i="1"/>
  <c r="AR288" i="1"/>
  <c r="AJ288" i="1"/>
  <c r="AB288" i="1"/>
  <c r="T288" i="1"/>
  <c r="L288" i="1"/>
  <c r="D288" i="1"/>
  <c r="FM287" i="1"/>
  <c r="FE287" i="1"/>
  <c r="EW287" i="1"/>
  <c r="EO287" i="1"/>
  <c r="EG287" i="1"/>
  <c r="DY287" i="1"/>
  <c r="DQ287" i="1"/>
  <c r="DI287" i="1"/>
  <c r="DA287" i="1"/>
  <c r="CS287" i="1"/>
  <c r="CK287" i="1"/>
  <c r="CC287" i="1"/>
  <c r="BU287" i="1"/>
  <c r="BM287" i="1"/>
  <c r="BE287" i="1"/>
  <c r="AW287" i="1"/>
  <c r="AO287" i="1"/>
  <c r="AG287" i="1"/>
  <c r="Y287" i="1"/>
  <c r="Q287" i="1"/>
  <c r="I287" i="1"/>
  <c r="FR286" i="1"/>
  <c r="FJ286" i="1"/>
  <c r="FB286" i="1"/>
  <c r="ET286" i="1"/>
  <c r="EL286" i="1"/>
  <c r="ED286" i="1"/>
  <c r="DV286" i="1"/>
  <c r="DN286" i="1"/>
  <c r="DF286" i="1"/>
  <c r="CX286" i="1"/>
  <c r="CP286" i="1"/>
  <c r="CH286" i="1"/>
  <c r="BZ286" i="1"/>
  <c r="BR286" i="1"/>
  <c r="BJ286" i="1"/>
  <c r="BB286" i="1"/>
  <c r="AT286" i="1"/>
  <c r="AL286" i="1"/>
  <c r="AD286" i="1"/>
  <c r="V286" i="1"/>
  <c r="N286" i="1"/>
  <c r="F286" i="1"/>
  <c r="FO285" i="1"/>
  <c r="FG285" i="1"/>
  <c r="EY285" i="1"/>
  <c r="EQ285" i="1"/>
  <c r="EI285" i="1"/>
  <c r="EA285" i="1"/>
  <c r="DS285" i="1"/>
  <c r="DK285" i="1"/>
  <c r="DC285" i="1"/>
  <c r="CU285" i="1"/>
  <c r="CM285" i="1"/>
  <c r="CE285" i="1"/>
  <c r="BW285" i="1"/>
  <c r="BO285" i="1"/>
  <c r="BG285" i="1"/>
  <c r="AY285" i="1"/>
  <c r="AQ285" i="1"/>
  <c r="AI285" i="1"/>
  <c r="AA285" i="1"/>
  <c r="S285" i="1"/>
  <c r="K285" i="1"/>
  <c r="C285" i="1"/>
  <c r="FT284" i="1"/>
  <c r="FL284" i="1"/>
  <c r="FD284" i="1"/>
  <c r="EV284" i="1"/>
  <c r="EN284" i="1"/>
  <c r="EF284" i="1"/>
  <c r="DX284" i="1"/>
  <c r="DP284" i="1"/>
  <c r="DH284" i="1"/>
  <c r="CZ284" i="1"/>
  <c r="CR284" i="1"/>
  <c r="CJ284" i="1"/>
  <c r="CB284" i="1"/>
  <c r="BT284" i="1"/>
  <c r="EV302" i="1"/>
  <c r="DW300" i="1"/>
  <c r="EJ299" i="1"/>
  <c r="L299" i="1"/>
  <c r="BM298" i="1"/>
  <c r="DN297" i="1"/>
  <c r="FO296" i="1"/>
  <c r="AQ296" i="1"/>
  <c r="CR295" i="1"/>
  <c r="FI294" i="1"/>
  <c r="CP294" i="1"/>
  <c r="BH294" i="1"/>
  <c r="AB294" i="1"/>
  <c r="EO293" i="1"/>
  <c r="DI293" i="1"/>
  <c r="CC293" i="1"/>
  <c r="AW293" i="1"/>
  <c r="Q293" i="1"/>
  <c r="FJ292" i="1"/>
  <c r="ED292" i="1"/>
  <c r="CX292" i="1"/>
  <c r="BR292" i="1"/>
  <c r="AL292" i="1"/>
  <c r="F292" i="1"/>
  <c r="EY291" i="1"/>
  <c r="DS291" i="1"/>
  <c r="CU291" i="1"/>
  <c r="BY291" i="1"/>
  <c r="BC291" i="1"/>
  <c r="AI291" i="1"/>
  <c r="M291" i="1"/>
  <c r="FP290" i="1"/>
  <c r="EY290" i="1"/>
  <c r="EI290" i="1"/>
  <c r="DT290" i="1"/>
  <c r="DJ290" i="1"/>
  <c r="CZ290" i="1"/>
  <c r="CN290" i="1"/>
  <c r="CD290" i="1"/>
  <c r="BT290" i="1"/>
  <c r="BH290" i="1"/>
  <c r="AX290" i="1"/>
  <c r="AN290" i="1"/>
  <c r="AB290" i="1"/>
  <c r="R290" i="1"/>
  <c r="H290" i="1"/>
  <c r="FK289" i="1"/>
  <c r="FA289" i="1"/>
  <c r="EO289" i="1"/>
  <c r="EE289" i="1"/>
  <c r="DU289" i="1"/>
  <c r="DI289" i="1"/>
  <c r="CY289" i="1"/>
  <c r="CO289" i="1"/>
  <c r="CD289" i="1"/>
  <c r="BU289" i="1"/>
  <c r="BL289" i="1"/>
  <c r="BC289" i="1"/>
  <c r="AT289" i="1"/>
  <c r="AK289" i="1"/>
  <c r="AA289" i="1"/>
  <c r="R289" i="1"/>
  <c r="I289" i="1"/>
  <c r="FP288" i="1"/>
  <c r="FG288" i="1"/>
  <c r="EY288" i="1"/>
  <c r="EQ288" i="1"/>
  <c r="EI288" i="1"/>
  <c r="EA288" i="1"/>
  <c r="DS288" i="1"/>
  <c r="DK288" i="1"/>
  <c r="DC288" i="1"/>
  <c r="CU288" i="1"/>
  <c r="CM288" i="1"/>
  <c r="CE288" i="1"/>
  <c r="BW288" i="1"/>
  <c r="BO288" i="1"/>
  <c r="BG288" i="1"/>
  <c r="AY288" i="1"/>
  <c r="AQ288" i="1"/>
  <c r="AI288" i="1"/>
  <c r="AA288" i="1"/>
  <c r="S288" i="1"/>
  <c r="K288" i="1"/>
  <c r="C288" i="1"/>
  <c r="FT287" i="1"/>
  <c r="FL287" i="1"/>
  <c r="FD287" i="1"/>
  <c r="EV287" i="1"/>
  <c r="EN287" i="1"/>
  <c r="EF287" i="1"/>
  <c r="DX287" i="1"/>
  <c r="DP287" i="1"/>
  <c r="DH287" i="1"/>
  <c r="CZ287" i="1"/>
  <c r="CR287" i="1"/>
  <c r="CJ287" i="1"/>
  <c r="CB287" i="1"/>
  <c r="BT287" i="1"/>
  <c r="BL287" i="1"/>
  <c r="BD287" i="1"/>
  <c r="AV287" i="1"/>
  <c r="AN287" i="1"/>
  <c r="AF287" i="1"/>
  <c r="X287" i="1"/>
  <c r="P287" i="1"/>
  <c r="H287" i="1"/>
  <c r="FQ286" i="1"/>
  <c r="FI286" i="1"/>
  <c r="FA286" i="1"/>
  <c r="ES286" i="1"/>
  <c r="EK286" i="1"/>
  <c r="EC286" i="1"/>
  <c r="DU286" i="1"/>
  <c r="DM286" i="1"/>
  <c r="DE286" i="1"/>
  <c r="CW286" i="1"/>
  <c r="CO286" i="1"/>
  <c r="CG286" i="1"/>
  <c r="BY286" i="1"/>
  <c r="BQ286" i="1"/>
  <c r="BI286" i="1"/>
  <c r="BA286" i="1"/>
  <c r="AS286" i="1"/>
  <c r="AK286" i="1"/>
  <c r="AC286" i="1"/>
  <c r="U286" i="1"/>
  <c r="M286" i="1"/>
  <c r="E286" i="1"/>
  <c r="FN285" i="1"/>
  <c r="FF285" i="1"/>
  <c r="EX285" i="1"/>
  <c r="EP285" i="1"/>
  <c r="EH285" i="1"/>
  <c r="DZ285" i="1"/>
  <c r="DR285" i="1"/>
  <c r="DJ285" i="1"/>
  <c r="DB285" i="1"/>
  <c r="CT285" i="1"/>
  <c r="CL285" i="1"/>
  <c r="CD285" i="1"/>
  <c r="BV285" i="1"/>
  <c r="BN285" i="1"/>
  <c r="BF285" i="1"/>
  <c r="AX285" i="1"/>
  <c r="AP285" i="1"/>
  <c r="AH285" i="1"/>
  <c r="Z285" i="1"/>
  <c r="R285" i="1"/>
  <c r="J285" i="1"/>
  <c r="FS284" i="1"/>
  <c r="FC301" i="1"/>
  <c r="CG300" i="1"/>
  <c r="DD299" i="1"/>
  <c r="FE298" i="1"/>
  <c r="AG298" i="1"/>
  <c r="CH297" i="1"/>
  <c r="EI296" i="1"/>
  <c r="K296" i="1"/>
  <c r="BL295" i="1"/>
  <c r="EM294" i="1"/>
  <c r="CF294" i="1"/>
  <c r="AZ294" i="1"/>
  <c r="T294" i="1"/>
  <c r="FM293" i="1"/>
  <c r="EG293" i="1"/>
  <c r="DA293" i="1"/>
  <c r="BU293" i="1"/>
  <c r="AO293" i="1"/>
  <c r="I293" i="1"/>
  <c r="FB292" i="1"/>
  <c r="DV292" i="1"/>
  <c r="CP292" i="1"/>
  <c r="BJ292" i="1"/>
  <c r="AD292" i="1"/>
  <c r="EQ291" i="1"/>
  <c r="DK291" i="1"/>
  <c r="CO291" i="1"/>
  <c r="BS291" i="1"/>
  <c r="AY291" i="1"/>
  <c r="AC291" i="1"/>
  <c r="G291" i="1"/>
  <c r="FL290" i="1"/>
  <c r="EV290" i="1"/>
  <c r="EF290" i="1"/>
  <c r="DR290" i="1"/>
  <c r="DH290" i="1"/>
  <c r="CV290" i="1"/>
  <c r="CL290" i="1"/>
  <c r="CB290" i="1"/>
  <c r="BP290" i="1"/>
  <c r="BF290" i="1"/>
  <c r="AV290" i="1"/>
  <c r="AJ290" i="1"/>
  <c r="Z290" i="1"/>
  <c r="P290" i="1"/>
  <c r="D290" i="1"/>
  <c r="FS289" i="1"/>
  <c r="FI289" i="1"/>
  <c r="EW289" i="1"/>
  <c r="EM289" i="1"/>
  <c r="EC289" i="1"/>
  <c r="DQ289" i="1"/>
  <c r="DG289" i="1"/>
  <c r="CW289" i="1"/>
  <c r="CK289" i="1"/>
  <c r="CB289" i="1"/>
  <c r="BS289" i="1"/>
  <c r="BJ289" i="1"/>
  <c r="BA289" i="1"/>
  <c r="AQ289" i="1"/>
  <c r="AH289" i="1"/>
  <c r="Y289" i="1"/>
  <c r="P289" i="1"/>
  <c r="G289" i="1"/>
  <c r="FN288" i="1"/>
  <c r="FE288" i="1"/>
  <c r="EW288" i="1"/>
  <c r="EO288" i="1"/>
  <c r="EG288" i="1"/>
  <c r="DY288" i="1"/>
  <c r="DQ288" i="1"/>
  <c r="DI288" i="1"/>
  <c r="DA288" i="1"/>
  <c r="CS288" i="1"/>
  <c r="CK288" i="1"/>
  <c r="CC288" i="1"/>
  <c r="BU288" i="1"/>
  <c r="BM288" i="1"/>
  <c r="BE288" i="1"/>
  <c r="AW288" i="1"/>
  <c r="AO288" i="1"/>
  <c r="AG288" i="1"/>
  <c r="Y288" i="1"/>
  <c r="Q288" i="1"/>
  <c r="I288" i="1"/>
  <c r="FR287" i="1"/>
  <c r="FJ287" i="1"/>
  <c r="FB287" i="1"/>
  <c r="ET287" i="1"/>
  <c r="EL287" i="1"/>
  <c r="ED287" i="1"/>
  <c r="DV287" i="1"/>
  <c r="DN287" i="1"/>
  <c r="DF287" i="1"/>
  <c r="CX287" i="1"/>
  <c r="CP287" i="1"/>
  <c r="CH287" i="1"/>
  <c r="BZ287" i="1"/>
  <c r="BR287" i="1"/>
  <c r="BJ287" i="1"/>
  <c r="BB287" i="1"/>
  <c r="AT287" i="1"/>
  <c r="AL287" i="1"/>
  <c r="AD287" i="1"/>
  <c r="V287" i="1"/>
  <c r="N287" i="1"/>
  <c r="F287" i="1"/>
  <c r="FO286" i="1"/>
  <c r="FG286" i="1"/>
  <c r="EY286" i="1"/>
  <c r="EQ286" i="1"/>
  <c r="EI286" i="1"/>
  <c r="EA286" i="1"/>
  <c r="DS286" i="1"/>
  <c r="DK286" i="1"/>
  <c r="DC286" i="1"/>
  <c r="CU286" i="1"/>
  <c r="CM286" i="1"/>
  <c r="CE286" i="1"/>
  <c r="BW286" i="1"/>
  <c r="BO286" i="1"/>
  <c r="BG286" i="1"/>
  <c r="AY286" i="1"/>
  <c r="AQ286" i="1"/>
  <c r="AI286" i="1"/>
  <c r="AA286" i="1"/>
  <c r="S286" i="1"/>
  <c r="K286" i="1"/>
  <c r="C286" i="1"/>
  <c r="FT285" i="1"/>
  <c r="FL285" i="1"/>
  <c r="FD285" i="1"/>
  <c r="EV285" i="1"/>
  <c r="EN285" i="1"/>
  <c r="EF285" i="1"/>
  <c r="DX285" i="1"/>
  <c r="DP285" i="1"/>
  <c r="DH285" i="1"/>
  <c r="CZ285" i="1"/>
  <c r="CR285" i="1"/>
  <c r="CJ285" i="1"/>
  <c r="CB285" i="1"/>
  <c r="BT285" i="1"/>
  <c r="CA301" i="1"/>
  <c r="BK300" i="1"/>
  <c r="CN299" i="1"/>
  <c r="EO298" i="1"/>
  <c r="Q298" i="1"/>
  <c r="BR297" i="1"/>
  <c r="DS296" i="1"/>
  <c r="FT295" i="1"/>
  <c r="AV295" i="1"/>
  <c r="ED294" i="1"/>
  <c r="BZ294" i="1"/>
  <c r="AT294" i="1"/>
  <c r="N294" i="1"/>
  <c r="FG293" i="1"/>
  <c r="EA293" i="1"/>
  <c r="CU293" i="1"/>
  <c r="BO293" i="1"/>
  <c r="AI293" i="1"/>
  <c r="C293" i="1"/>
  <c r="EV292" i="1"/>
  <c r="DP292" i="1"/>
  <c r="CJ292" i="1"/>
  <c r="BD292" i="1"/>
  <c r="X292" i="1"/>
  <c r="FQ291" i="1"/>
  <c r="EK291" i="1"/>
  <c r="DG291" i="1"/>
  <c r="CM291" i="1"/>
  <c r="BQ291" i="1"/>
  <c r="AU291" i="1"/>
  <c r="AA291" i="1"/>
  <c r="E291" i="1"/>
  <c r="FH290" i="1"/>
  <c r="ER290" i="1"/>
  <c r="EB290" i="1"/>
  <c r="DQ290" i="1"/>
  <c r="DE290" i="1"/>
  <c r="CU290" i="1"/>
  <c r="BF302" i="1"/>
  <c r="CB295" i="1"/>
  <c r="BW293" i="1"/>
  <c r="FN290" i="1"/>
  <c r="CC290" i="1"/>
  <c r="AK290" i="1"/>
  <c r="FT289" i="1"/>
  <c r="ED289" i="1"/>
  <c r="CL289" i="1"/>
  <c r="BB289" i="1"/>
  <c r="Q289" i="1"/>
  <c r="FF288" i="1"/>
  <c r="DZ288" i="1"/>
  <c r="CT288" i="1"/>
  <c r="BN288" i="1"/>
  <c r="AH288" i="1"/>
  <c r="EU287" i="1"/>
  <c r="DO287" i="1"/>
  <c r="CI287" i="1"/>
  <c r="BC287" i="1"/>
  <c r="W287" i="1"/>
  <c r="FP286" i="1"/>
  <c r="EJ286" i="1"/>
  <c r="DD286" i="1"/>
  <c r="BX286" i="1"/>
  <c r="AR286" i="1"/>
  <c r="L286" i="1"/>
  <c r="FE285" i="1"/>
  <c r="DY285" i="1"/>
  <c r="CS285" i="1"/>
  <c r="BM285" i="1"/>
  <c r="AU285" i="1"/>
  <c r="X285" i="1"/>
  <c r="FI284" i="1"/>
  <c r="ES284" i="1"/>
  <c r="EC284" i="1"/>
  <c r="DM284" i="1"/>
  <c r="CW284" i="1"/>
  <c r="CG284" i="1"/>
  <c r="BQ284" i="1"/>
  <c r="BC284" i="1"/>
  <c r="AR284" i="1"/>
  <c r="AD284" i="1"/>
  <c r="P284" i="1"/>
  <c r="E284" i="1"/>
  <c r="FP283" i="1"/>
  <c r="FE283" i="1"/>
  <c r="ES283" i="1"/>
  <c r="EI283" i="1"/>
  <c r="DY283" i="1"/>
  <c r="DM283" i="1"/>
  <c r="DD283" i="1"/>
  <c r="CU283" i="1"/>
  <c r="CL283" i="1"/>
  <c r="CC283" i="1"/>
  <c r="BS283" i="1"/>
  <c r="BJ283" i="1"/>
  <c r="BA283" i="1"/>
  <c r="AR283" i="1"/>
  <c r="AI283" i="1"/>
  <c r="Z283" i="1"/>
  <c r="Q283" i="1"/>
  <c r="G283" i="1"/>
  <c r="FN282" i="1"/>
  <c r="FE282" i="1"/>
  <c r="EV282" i="1"/>
  <c r="EM282" i="1"/>
  <c r="ED282" i="1"/>
  <c r="DT282" i="1"/>
  <c r="DK282" i="1"/>
  <c r="DB282" i="1"/>
  <c r="CS282" i="1"/>
  <c r="CJ282" i="1"/>
  <c r="CA282" i="1"/>
  <c r="BR282" i="1"/>
  <c r="BH282" i="1"/>
  <c r="AY282" i="1"/>
  <c r="AP282" i="1"/>
  <c r="AG282" i="1"/>
  <c r="X282" i="1"/>
  <c r="O282" i="1"/>
  <c r="F282" i="1"/>
  <c r="FL281" i="1"/>
  <c r="FC281" i="1"/>
  <c r="ET281" i="1"/>
  <c r="EK281" i="1"/>
  <c r="EB281" i="1"/>
  <c r="DS281" i="1"/>
  <c r="DJ281" i="1"/>
  <c r="DB281" i="1"/>
  <c r="CT281" i="1"/>
  <c r="CL281" i="1"/>
  <c r="CD281" i="1"/>
  <c r="BV281" i="1"/>
  <c r="BN281" i="1"/>
  <c r="BF281" i="1"/>
  <c r="AX281" i="1"/>
  <c r="AP281" i="1"/>
  <c r="AH281" i="1"/>
  <c r="Z281" i="1"/>
  <c r="R281" i="1"/>
  <c r="J281" i="1"/>
  <c r="FS280" i="1"/>
  <c r="FK280" i="1"/>
  <c r="FC280" i="1"/>
  <c r="EU280" i="1"/>
  <c r="EM280" i="1"/>
  <c r="EE280" i="1"/>
  <c r="DW280" i="1"/>
  <c r="DO280" i="1"/>
  <c r="DG280" i="1"/>
  <c r="CY280" i="1"/>
  <c r="CQ280" i="1"/>
  <c r="CI280" i="1"/>
  <c r="CA280" i="1"/>
  <c r="BS280" i="1"/>
  <c r="BK280" i="1"/>
  <c r="BC280" i="1"/>
  <c r="AU280" i="1"/>
  <c r="AM280" i="1"/>
  <c r="AE280" i="1"/>
  <c r="W280" i="1"/>
  <c r="O280" i="1"/>
  <c r="G280" i="1"/>
  <c r="FP279" i="1"/>
  <c r="FH279" i="1"/>
  <c r="EZ279" i="1"/>
  <c r="ER279" i="1"/>
  <c r="EJ279" i="1"/>
  <c r="EB279" i="1"/>
  <c r="DT279" i="1"/>
  <c r="DL279" i="1"/>
  <c r="DD279" i="1"/>
  <c r="CV279" i="1"/>
  <c r="CN279" i="1"/>
  <c r="CF279" i="1"/>
  <c r="BX279" i="1"/>
  <c r="BP279" i="1"/>
  <c r="BH279" i="1"/>
  <c r="AZ279" i="1"/>
  <c r="AR279" i="1"/>
  <c r="AJ279" i="1"/>
  <c r="AB279" i="1"/>
  <c r="T279" i="1"/>
  <c r="L279" i="1"/>
  <c r="D279" i="1"/>
  <c r="FM278" i="1"/>
  <c r="FE278" i="1"/>
  <c r="EW278" i="1"/>
  <c r="EO278" i="1"/>
  <c r="EG278" i="1"/>
  <c r="DY278" i="1"/>
  <c r="DQ278" i="1"/>
  <c r="DI278" i="1"/>
  <c r="DA278" i="1"/>
  <c r="CS278" i="1"/>
  <c r="CK278" i="1"/>
  <c r="CC278" i="1"/>
  <c r="BU278" i="1"/>
  <c r="BM278" i="1"/>
  <c r="BE278" i="1"/>
  <c r="AW278" i="1"/>
  <c r="AO278" i="1"/>
  <c r="AG278" i="1"/>
  <c r="Y278" i="1"/>
  <c r="Q278" i="1"/>
  <c r="I278" i="1"/>
  <c r="FR277" i="1"/>
  <c r="FJ277" i="1"/>
  <c r="FB277" i="1"/>
  <c r="ET277" i="1"/>
  <c r="EL277" i="1"/>
  <c r="ED277" i="1"/>
  <c r="DV277" i="1"/>
  <c r="DN277" i="1"/>
  <c r="DF277" i="1"/>
  <c r="CX277" i="1"/>
  <c r="CP277" i="1"/>
  <c r="CH277" i="1"/>
  <c r="BZ277" i="1"/>
  <c r="BR277" i="1"/>
  <c r="BJ277" i="1"/>
  <c r="BB277" i="1"/>
  <c r="AT277" i="1"/>
  <c r="AL277" i="1"/>
  <c r="AD277" i="1"/>
  <c r="V277" i="1"/>
  <c r="N277" i="1"/>
  <c r="F277" i="1"/>
  <c r="FQ270" i="1"/>
  <c r="FI270" i="1"/>
  <c r="FA270" i="1"/>
  <c r="ES270" i="1"/>
  <c r="EK270" i="1"/>
  <c r="EC270" i="1"/>
  <c r="DU270" i="1"/>
  <c r="DM270" i="1"/>
  <c r="DE270" i="1"/>
  <c r="CW270" i="1"/>
  <c r="CO270" i="1"/>
  <c r="CG270" i="1"/>
  <c r="BY270" i="1"/>
  <c r="BQ270" i="1"/>
  <c r="BI270" i="1"/>
  <c r="BA270" i="1"/>
  <c r="AS270" i="1"/>
  <c r="AK270" i="1"/>
  <c r="AC270" i="1"/>
  <c r="U270" i="1"/>
  <c r="M270" i="1"/>
  <c r="E270" i="1"/>
  <c r="FN269" i="1"/>
  <c r="FF269" i="1"/>
  <c r="EX269" i="1"/>
  <c r="EP269" i="1"/>
  <c r="EH269" i="1"/>
  <c r="DZ269" i="1"/>
  <c r="DR269" i="1"/>
  <c r="DJ269" i="1"/>
  <c r="DB269" i="1"/>
  <c r="CT269" i="1"/>
  <c r="CL269" i="1"/>
  <c r="CD269" i="1"/>
  <c r="BV269" i="1"/>
  <c r="BN269" i="1"/>
  <c r="BF269" i="1"/>
  <c r="AX269" i="1"/>
  <c r="AP269" i="1"/>
  <c r="AH269" i="1"/>
  <c r="Z269" i="1"/>
  <c r="R269" i="1"/>
  <c r="J269" i="1"/>
  <c r="FS268" i="1"/>
  <c r="FK268" i="1"/>
  <c r="FC268" i="1"/>
  <c r="EU268" i="1"/>
  <c r="EM268" i="1"/>
  <c r="EE268" i="1"/>
  <c r="DW268" i="1"/>
  <c r="DO268" i="1"/>
  <c r="DG268" i="1"/>
  <c r="CY268" i="1"/>
  <c r="CQ268" i="1"/>
  <c r="CI268" i="1"/>
  <c r="CA268" i="1"/>
  <c r="BS268" i="1"/>
  <c r="BK268" i="1"/>
  <c r="BC268" i="1"/>
  <c r="AU268" i="1"/>
  <c r="AM268" i="1"/>
  <c r="AE268" i="1"/>
  <c r="W268" i="1"/>
  <c r="O268" i="1"/>
  <c r="G268" i="1"/>
  <c r="FP267" i="1"/>
  <c r="FH267" i="1"/>
  <c r="EZ267" i="1"/>
  <c r="ER267" i="1"/>
  <c r="EJ267" i="1"/>
  <c r="EB267" i="1"/>
  <c r="DT267" i="1"/>
  <c r="DL267" i="1"/>
  <c r="DD267" i="1"/>
  <c r="CV267" i="1"/>
  <c r="CN267" i="1"/>
  <c r="CF267" i="1"/>
  <c r="BX267" i="1"/>
  <c r="BP267" i="1"/>
  <c r="BH267" i="1"/>
  <c r="AZ267" i="1"/>
  <c r="AR267" i="1"/>
  <c r="AJ267" i="1"/>
  <c r="AB267" i="1"/>
  <c r="T267" i="1"/>
  <c r="L267" i="1"/>
  <c r="D267" i="1"/>
  <c r="FM266" i="1"/>
  <c r="FE266" i="1"/>
  <c r="EW266" i="1"/>
  <c r="EO266" i="1"/>
  <c r="EG266" i="1"/>
  <c r="DY266" i="1"/>
  <c r="DQ266" i="1"/>
  <c r="DI266" i="1"/>
  <c r="DA266" i="1"/>
  <c r="CS266" i="1"/>
  <c r="CK266" i="1"/>
  <c r="CC266" i="1"/>
  <c r="BU266" i="1"/>
  <c r="BM266" i="1"/>
  <c r="BE266" i="1"/>
  <c r="AW266" i="1"/>
  <c r="AO266" i="1"/>
  <c r="AG266" i="1"/>
  <c r="Y266" i="1"/>
  <c r="Q266" i="1"/>
  <c r="I266" i="1"/>
  <c r="FR265" i="1"/>
  <c r="FJ265" i="1"/>
  <c r="FB265" i="1"/>
  <c r="ET265" i="1"/>
  <c r="EL265" i="1"/>
  <c r="ED265" i="1"/>
  <c r="DV265" i="1"/>
  <c r="DN265" i="1"/>
  <c r="DF265" i="1"/>
  <c r="CX265" i="1"/>
  <c r="CP265" i="1"/>
  <c r="CH265" i="1"/>
  <c r="BZ265" i="1"/>
  <c r="BR265" i="1"/>
  <c r="BJ265" i="1"/>
  <c r="BB265" i="1"/>
  <c r="AT265" i="1"/>
  <c r="AL265" i="1"/>
  <c r="AD265" i="1"/>
  <c r="V265" i="1"/>
  <c r="N265" i="1"/>
  <c r="F265" i="1"/>
  <c r="FO264" i="1"/>
  <c r="FG264" i="1"/>
  <c r="EY264" i="1"/>
  <c r="EQ264" i="1"/>
  <c r="EI264" i="1"/>
  <c r="EA264" i="1"/>
  <c r="DC300" i="1"/>
  <c r="EW294" i="1"/>
  <c r="AQ293" i="1"/>
  <c r="ES291" i="1"/>
  <c r="EX290" i="1"/>
  <c r="BY290" i="1"/>
  <c r="AI290" i="1"/>
  <c r="FR289" i="1"/>
  <c r="DZ289" i="1"/>
  <c r="CJ289" i="1"/>
  <c r="AY289" i="1"/>
  <c r="O289" i="1"/>
  <c r="FD288" i="1"/>
  <c r="DX288" i="1"/>
  <c r="CR288" i="1"/>
  <c r="BL288" i="1"/>
  <c r="AF288" i="1"/>
  <c r="ES287" i="1"/>
  <c r="DM287" i="1"/>
  <c r="CG287" i="1"/>
  <c r="BA287" i="1"/>
  <c r="U287" i="1"/>
  <c r="FN286" i="1"/>
  <c r="EH286" i="1"/>
  <c r="DB286" i="1"/>
  <c r="BV286" i="1"/>
  <c r="AP286" i="1"/>
  <c r="J286" i="1"/>
  <c r="FC285" i="1"/>
  <c r="DW285" i="1"/>
  <c r="CQ285" i="1"/>
  <c r="BL285" i="1"/>
  <c r="AO285" i="1"/>
  <c r="W285" i="1"/>
  <c r="FH284" i="1"/>
  <c r="ER284" i="1"/>
  <c r="EB284" i="1"/>
  <c r="DL284" i="1"/>
  <c r="CV284" i="1"/>
  <c r="CF284" i="1"/>
  <c r="BP284" i="1"/>
  <c r="BB284" i="1"/>
  <c r="AN284" i="1"/>
  <c r="AC284" i="1"/>
  <c r="O284" i="1"/>
  <c r="D284" i="1"/>
  <c r="FO283" i="1"/>
  <c r="FB283" i="1"/>
  <c r="ER283" i="1"/>
  <c r="EH283" i="1"/>
  <c r="DV283" i="1"/>
  <c r="DL283" i="1"/>
  <c r="DC283" i="1"/>
  <c r="CT283" i="1"/>
  <c r="CK283" i="1"/>
  <c r="CA283" i="1"/>
  <c r="BR283" i="1"/>
  <c r="BI283" i="1"/>
  <c r="AZ283" i="1"/>
  <c r="AQ283" i="1"/>
  <c r="AH283" i="1"/>
  <c r="Y283" i="1"/>
  <c r="O283" i="1"/>
  <c r="F283" i="1"/>
  <c r="FM282" i="1"/>
  <c r="FD282" i="1"/>
  <c r="EU282" i="1"/>
  <c r="EL282" i="1"/>
  <c r="EB282" i="1"/>
  <c r="DS282" i="1"/>
  <c r="DJ282" i="1"/>
  <c r="DA282" i="1"/>
  <c r="CR282" i="1"/>
  <c r="CI282" i="1"/>
  <c r="BZ282" i="1"/>
  <c r="BP282" i="1"/>
  <c r="BG282" i="1"/>
  <c r="AX282" i="1"/>
  <c r="AO282" i="1"/>
  <c r="AF282" i="1"/>
  <c r="W282" i="1"/>
  <c r="N282" i="1"/>
  <c r="D282" i="1"/>
  <c r="FT281" i="1"/>
  <c r="FK281" i="1"/>
  <c r="FB281" i="1"/>
  <c r="ES281" i="1"/>
  <c r="EJ281" i="1"/>
  <c r="EA281" i="1"/>
  <c r="DQ281" i="1"/>
  <c r="DI281" i="1"/>
  <c r="DA281" i="1"/>
  <c r="CS281" i="1"/>
  <c r="CK281" i="1"/>
  <c r="CC281" i="1"/>
  <c r="BU281" i="1"/>
  <c r="BM281" i="1"/>
  <c r="BE281" i="1"/>
  <c r="AW281" i="1"/>
  <c r="AO281" i="1"/>
  <c r="AG281" i="1"/>
  <c r="Y281" i="1"/>
  <c r="Q281" i="1"/>
  <c r="I281" i="1"/>
  <c r="FR280" i="1"/>
  <c r="FJ280" i="1"/>
  <c r="FB280" i="1"/>
  <c r="ET280" i="1"/>
  <c r="EL280" i="1"/>
  <c r="ED280" i="1"/>
  <c r="DV280" i="1"/>
  <c r="DN280" i="1"/>
  <c r="DF280" i="1"/>
  <c r="CX280" i="1"/>
  <c r="CP280" i="1"/>
  <c r="CH280" i="1"/>
  <c r="BZ280" i="1"/>
  <c r="BR280" i="1"/>
  <c r="BJ280" i="1"/>
  <c r="BB280" i="1"/>
  <c r="AT280" i="1"/>
  <c r="AL280" i="1"/>
  <c r="AD280" i="1"/>
  <c r="V280" i="1"/>
  <c r="N280" i="1"/>
  <c r="F280" i="1"/>
  <c r="FO279" i="1"/>
  <c r="FG279" i="1"/>
  <c r="EY279" i="1"/>
  <c r="EQ279" i="1"/>
  <c r="EI279" i="1"/>
  <c r="EA279" i="1"/>
  <c r="DS279" i="1"/>
  <c r="DK279" i="1"/>
  <c r="DC279" i="1"/>
  <c r="CU279" i="1"/>
  <c r="CM279" i="1"/>
  <c r="CE279" i="1"/>
  <c r="BW279" i="1"/>
  <c r="BO279" i="1"/>
  <c r="BG279" i="1"/>
  <c r="AY279" i="1"/>
  <c r="AQ279" i="1"/>
  <c r="AI279" i="1"/>
  <c r="AA279" i="1"/>
  <c r="S279" i="1"/>
  <c r="K279" i="1"/>
  <c r="C279" i="1"/>
  <c r="FT278" i="1"/>
  <c r="FL278" i="1"/>
  <c r="FD278" i="1"/>
  <c r="EV278" i="1"/>
  <c r="EN278" i="1"/>
  <c r="EF278" i="1"/>
  <c r="DX278" i="1"/>
  <c r="DP278" i="1"/>
  <c r="DH278" i="1"/>
  <c r="CZ278" i="1"/>
  <c r="CR278" i="1"/>
  <c r="CJ278" i="1"/>
  <c r="CB278" i="1"/>
  <c r="BT278" i="1"/>
  <c r="BL278" i="1"/>
  <c r="BD278" i="1"/>
  <c r="AV278" i="1"/>
  <c r="AN278" i="1"/>
  <c r="AF278" i="1"/>
  <c r="X278" i="1"/>
  <c r="P278" i="1"/>
  <c r="H278" i="1"/>
  <c r="FQ277" i="1"/>
  <c r="FI277" i="1"/>
  <c r="FA277" i="1"/>
  <c r="ES277" i="1"/>
  <c r="EK277" i="1"/>
  <c r="EC277" i="1"/>
  <c r="DU277" i="1"/>
  <c r="DM277" i="1"/>
  <c r="DE277" i="1"/>
  <c r="CW277" i="1"/>
  <c r="CO277" i="1"/>
  <c r="CG277" i="1"/>
  <c r="BY277" i="1"/>
  <c r="BQ277" i="1"/>
  <c r="BI277" i="1"/>
  <c r="BA277" i="1"/>
  <c r="AS277" i="1"/>
  <c r="AK277" i="1"/>
  <c r="AC277" i="1"/>
  <c r="U277" i="1"/>
  <c r="M277" i="1"/>
  <c r="E277" i="1"/>
  <c r="FP270" i="1"/>
  <c r="FH270" i="1"/>
  <c r="EZ270" i="1"/>
  <c r="ER270" i="1"/>
  <c r="EJ270" i="1"/>
  <c r="EB270" i="1"/>
  <c r="DT270" i="1"/>
  <c r="DL270" i="1"/>
  <c r="DD270" i="1"/>
  <c r="CV270" i="1"/>
  <c r="CN270" i="1"/>
  <c r="CF270" i="1"/>
  <c r="BX270" i="1"/>
  <c r="BP270" i="1"/>
  <c r="BH270" i="1"/>
  <c r="AZ270" i="1"/>
  <c r="AR270" i="1"/>
  <c r="AJ270" i="1"/>
  <c r="AB270" i="1"/>
  <c r="T270" i="1"/>
  <c r="L270" i="1"/>
  <c r="D270" i="1"/>
  <c r="FM269" i="1"/>
  <c r="FE269" i="1"/>
  <c r="EW269" i="1"/>
  <c r="EO269" i="1"/>
  <c r="EG269" i="1"/>
  <c r="DY269" i="1"/>
  <c r="DQ269" i="1"/>
  <c r="DI269" i="1"/>
  <c r="DA269" i="1"/>
  <c r="CS269" i="1"/>
  <c r="CK269" i="1"/>
  <c r="CC269" i="1"/>
  <c r="BU269" i="1"/>
  <c r="BM269" i="1"/>
  <c r="BE269" i="1"/>
  <c r="AW269" i="1"/>
  <c r="AO269" i="1"/>
  <c r="AG269" i="1"/>
  <c r="Y269" i="1"/>
  <c r="Q269" i="1"/>
  <c r="I269" i="1"/>
  <c r="FR268" i="1"/>
  <c r="FJ268" i="1"/>
  <c r="FB268" i="1"/>
  <c r="ET268" i="1"/>
  <c r="EL268" i="1"/>
  <c r="ED268" i="1"/>
  <c r="DV268" i="1"/>
  <c r="DN268" i="1"/>
  <c r="DF268" i="1"/>
  <c r="CX268" i="1"/>
  <c r="CP268" i="1"/>
  <c r="CH268" i="1"/>
  <c r="BZ268" i="1"/>
  <c r="BR268" i="1"/>
  <c r="BJ268" i="1"/>
  <c r="BB268" i="1"/>
  <c r="AT268" i="1"/>
  <c r="AL268" i="1"/>
  <c r="AD268" i="1"/>
  <c r="V268" i="1"/>
  <c r="N268" i="1"/>
  <c r="F268" i="1"/>
  <c r="FO267" i="1"/>
  <c r="FG267" i="1"/>
  <c r="EY267" i="1"/>
  <c r="EQ267" i="1"/>
  <c r="EI267" i="1"/>
  <c r="EA267" i="1"/>
  <c r="DS267" i="1"/>
  <c r="DK267" i="1"/>
  <c r="DC267" i="1"/>
  <c r="CU267" i="1"/>
  <c r="CM267" i="1"/>
  <c r="CE267" i="1"/>
  <c r="BW267" i="1"/>
  <c r="BO267" i="1"/>
  <c r="BG267" i="1"/>
  <c r="AY267" i="1"/>
  <c r="AQ267" i="1"/>
  <c r="AI267" i="1"/>
  <c r="AA267" i="1"/>
  <c r="S267" i="1"/>
  <c r="K267" i="1"/>
  <c r="C267" i="1"/>
  <c r="FT266" i="1"/>
  <c r="FL266" i="1"/>
  <c r="FD266" i="1"/>
  <c r="EV266" i="1"/>
  <c r="EN266" i="1"/>
  <c r="EF266" i="1"/>
  <c r="DX266" i="1"/>
  <c r="DP266" i="1"/>
  <c r="DH266" i="1"/>
  <c r="CZ266" i="1"/>
  <c r="CR266" i="1"/>
  <c r="DT299" i="1"/>
  <c r="CH294" i="1"/>
  <c r="K293" i="1"/>
  <c r="DM291" i="1"/>
  <c r="EH290" i="1"/>
  <c r="BQ290" i="1"/>
  <c r="AA290" i="1"/>
  <c r="FJ289" i="1"/>
  <c r="DR289" i="1"/>
  <c r="CC289" i="1"/>
  <c r="AS289" i="1"/>
  <c r="H289" i="1"/>
  <c r="EX288" i="1"/>
  <c r="DR288" i="1"/>
  <c r="CL288" i="1"/>
  <c r="BF288" i="1"/>
  <c r="Z288" i="1"/>
  <c r="FS287" i="1"/>
  <c r="EM287" i="1"/>
  <c r="DG287" i="1"/>
  <c r="CA287" i="1"/>
  <c r="AU287" i="1"/>
  <c r="O287" i="1"/>
  <c r="FH286" i="1"/>
  <c r="EB286" i="1"/>
  <c r="CV286" i="1"/>
  <c r="BP286" i="1"/>
  <c r="AJ286" i="1"/>
  <c r="D286" i="1"/>
  <c r="EW285" i="1"/>
  <c r="DQ285" i="1"/>
  <c r="CK285" i="1"/>
  <c r="BK285" i="1"/>
  <c r="AN285" i="1"/>
  <c r="Q285" i="1"/>
  <c r="FC284" i="1"/>
  <c r="EM284" i="1"/>
  <c r="DW284" i="1"/>
  <c r="DG284" i="1"/>
  <c r="CQ284" i="1"/>
  <c r="CA284" i="1"/>
  <c r="BL284" i="1"/>
  <c r="BA284" i="1"/>
  <c r="AM284" i="1"/>
  <c r="AB284" i="1"/>
  <c r="N284" i="1"/>
  <c r="FN283" i="1"/>
  <c r="FA283" i="1"/>
  <c r="EQ283" i="1"/>
  <c r="EG283" i="1"/>
  <c r="DU283" i="1"/>
  <c r="DK283" i="1"/>
  <c r="DB283" i="1"/>
  <c r="CS283" i="1"/>
  <c r="CI283" i="1"/>
  <c r="BZ283" i="1"/>
  <c r="BQ283" i="1"/>
  <c r="BH283" i="1"/>
  <c r="AY283" i="1"/>
  <c r="AP283" i="1"/>
  <c r="AG283" i="1"/>
  <c r="W283" i="1"/>
  <c r="N283" i="1"/>
  <c r="E283" i="1"/>
  <c r="FL282" i="1"/>
  <c r="FC282" i="1"/>
  <c r="ET282" i="1"/>
  <c r="EJ282" i="1"/>
  <c r="EA282" i="1"/>
  <c r="DR282" i="1"/>
  <c r="DI282" i="1"/>
  <c r="CZ282" i="1"/>
  <c r="CQ282" i="1"/>
  <c r="CH282" i="1"/>
  <c r="BX282" i="1"/>
  <c r="BO282" i="1"/>
  <c r="BF282" i="1"/>
  <c r="AW282" i="1"/>
  <c r="AN282" i="1"/>
  <c r="AE282" i="1"/>
  <c r="V282" i="1"/>
  <c r="L282" i="1"/>
  <c r="C282" i="1"/>
  <c r="FS281" i="1"/>
  <c r="FJ281" i="1"/>
  <c r="FA281" i="1"/>
  <c r="ER281" i="1"/>
  <c r="EI281" i="1"/>
  <c r="DY281" i="1"/>
  <c r="DP281" i="1"/>
  <c r="DH281" i="1"/>
  <c r="CZ281" i="1"/>
  <c r="CR281" i="1"/>
  <c r="CJ281" i="1"/>
  <c r="CB281" i="1"/>
  <c r="BT281" i="1"/>
  <c r="BL281" i="1"/>
  <c r="BD281" i="1"/>
  <c r="AV281" i="1"/>
  <c r="AN281" i="1"/>
  <c r="AF281" i="1"/>
  <c r="X281" i="1"/>
  <c r="P281" i="1"/>
  <c r="H281" i="1"/>
  <c r="FQ280" i="1"/>
  <c r="FI280" i="1"/>
  <c r="FA280" i="1"/>
  <c r="ES280" i="1"/>
  <c r="EK280" i="1"/>
  <c r="EC280" i="1"/>
  <c r="DU280" i="1"/>
  <c r="DM280" i="1"/>
  <c r="DE280" i="1"/>
  <c r="CW280" i="1"/>
  <c r="CO280" i="1"/>
  <c r="CG280" i="1"/>
  <c r="BY280" i="1"/>
  <c r="BQ280" i="1"/>
  <c r="BI280" i="1"/>
  <c r="BA280" i="1"/>
  <c r="AS280" i="1"/>
  <c r="AK280" i="1"/>
  <c r="AC280" i="1"/>
  <c r="U280" i="1"/>
  <c r="M280" i="1"/>
  <c r="E280" i="1"/>
  <c r="FN279" i="1"/>
  <c r="FF279" i="1"/>
  <c r="EX279" i="1"/>
  <c r="EP279" i="1"/>
  <c r="EH279" i="1"/>
  <c r="DZ279" i="1"/>
  <c r="DR279" i="1"/>
  <c r="DJ279" i="1"/>
  <c r="DB279" i="1"/>
  <c r="CT279" i="1"/>
  <c r="CL279" i="1"/>
  <c r="CD279" i="1"/>
  <c r="BV279" i="1"/>
  <c r="BN279" i="1"/>
  <c r="BF279" i="1"/>
  <c r="AX279" i="1"/>
  <c r="AP279" i="1"/>
  <c r="AH279" i="1"/>
  <c r="Z279" i="1"/>
  <c r="R279" i="1"/>
  <c r="J279" i="1"/>
  <c r="FS278" i="1"/>
  <c r="FK278" i="1"/>
  <c r="FC278" i="1"/>
  <c r="EU278" i="1"/>
  <c r="EM278" i="1"/>
  <c r="EE278" i="1"/>
  <c r="DW278" i="1"/>
  <c r="DO278" i="1"/>
  <c r="DG278" i="1"/>
  <c r="CY278" i="1"/>
  <c r="CQ278" i="1"/>
  <c r="CI278" i="1"/>
  <c r="CA278" i="1"/>
  <c r="BS278" i="1"/>
  <c r="BK278" i="1"/>
  <c r="BC278" i="1"/>
  <c r="AU278" i="1"/>
  <c r="AM278" i="1"/>
  <c r="AE278" i="1"/>
  <c r="W278" i="1"/>
  <c r="O278" i="1"/>
  <c r="G278" i="1"/>
  <c r="FP277" i="1"/>
  <c r="FH277" i="1"/>
  <c r="EZ277" i="1"/>
  <c r="ER277" i="1"/>
  <c r="EJ277" i="1"/>
  <c r="EB277" i="1"/>
  <c r="DT277" i="1"/>
  <c r="DL277" i="1"/>
  <c r="DD277" i="1"/>
  <c r="CV277" i="1"/>
  <c r="CN277" i="1"/>
  <c r="CF277" i="1"/>
  <c r="BX277" i="1"/>
  <c r="BP277" i="1"/>
  <c r="BH277" i="1"/>
  <c r="AZ277" i="1"/>
  <c r="AR277" i="1"/>
  <c r="AJ277" i="1"/>
  <c r="AB277" i="1"/>
  <c r="T277" i="1"/>
  <c r="L277" i="1"/>
  <c r="D277" i="1"/>
  <c r="FO270" i="1"/>
  <c r="FG270" i="1"/>
  <c r="EY270" i="1"/>
  <c r="EQ270" i="1"/>
  <c r="EI270" i="1"/>
  <c r="EA270" i="1"/>
  <c r="DS270" i="1"/>
  <c r="DK270" i="1"/>
  <c r="DC270" i="1"/>
  <c r="CU270" i="1"/>
  <c r="CM270" i="1"/>
  <c r="CE270" i="1"/>
  <c r="BW270" i="1"/>
  <c r="BO270" i="1"/>
  <c r="BG270" i="1"/>
  <c r="AY270" i="1"/>
  <c r="AQ270" i="1"/>
  <c r="AI270" i="1"/>
  <c r="AA270" i="1"/>
  <c r="S270" i="1"/>
  <c r="K270" i="1"/>
  <c r="C270" i="1"/>
  <c r="FT269" i="1"/>
  <c r="FL269" i="1"/>
  <c r="FD269" i="1"/>
  <c r="EV269" i="1"/>
  <c r="EN269" i="1"/>
  <c r="EF269" i="1"/>
  <c r="DX269" i="1"/>
  <c r="DP269" i="1"/>
  <c r="DH269" i="1"/>
  <c r="CZ269" i="1"/>
  <c r="CR269" i="1"/>
  <c r="CJ269" i="1"/>
  <c r="CB269" i="1"/>
  <c r="BT269" i="1"/>
  <c r="BL269" i="1"/>
  <c r="BD269" i="1"/>
  <c r="AV269" i="1"/>
  <c r="AN269" i="1"/>
  <c r="AF269" i="1"/>
  <c r="X269" i="1"/>
  <c r="P269" i="1"/>
  <c r="H269" i="1"/>
  <c r="FQ268" i="1"/>
  <c r="FI268" i="1"/>
  <c r="FA268" i="1"/>
  <c r="ES268" i="1"/>
  <c r="EK268" i="1"/>
  <c r="EC268" i="1"/>
  <c r="DU268" i="1"/>
  <c r="DM268" i="1"/>
  <c r="DE268" i="1"/>
  <c r="CW268" i="1"/>
  <c r="CO268" i="1"/>
  <c r="CG268" i="1"/>
  <c r="BY268" i="1"/>
  <c r="BQ268" i="1"/>
  <c r="BI268" i="1"/>
  <c r="BA268" i="1"/>
  <c r="AS268" i="1"/>
  <c r="AK268" i="1"/>
  <c r="AC268" i="1"/>
  <c r="U268" i="1"/>
  <c r="M268" i="1"/>
  <c r="E268" i="1"/>
  <c r="FN267" i="1"/>
  <c r="FF267" i="1"/>
  <c r="EX267" i="1"/>
  <c r="EP267" i="1"/>
  <c r="EH267" i="1"/>
  <c r="DZ267" i="1"/>
  <c r="DR267" i="1"/>
  <c r="DJ267" i="1"/>
  <c r="DB267" i="1"/>
  <c r="CT267" i="1"/>
  <c r="CL267" i="1"/>
  <c r="CD267" i="1"/>
  <c r="BV267" i="1"/>
  <c r="BN267" i="1"/>
  <c r="BF267" i="1"/>
  <c r="AX267" i="1"/>
  <c r="AP267" i="1"/>
  <c r="AH267" i="1"/>
  <c r="Z267" i="1"/>
  <c r="R267" i="1"/>
  <c r="J267" i="1"/>
  <c r="FS266" i="1"/>
  <c r="FK266" i="1"/>
  <c r="BB294" i="1"/>
  <c r="FD292" i="1"/>
  <c r="CQ291" i="1"/>
  <c r="DS290" i="1"/>
  <c r="BO290" i="1"/>
  <c r="Y290" i="1"/>
  <c r="FF289" i="1"/>
  <c r="DP289" i="1"/>
  <c r="CA289" i="1"/>
  <c r="AP289" i="1"/>
  <c r="F289" i="1"/>
  <c r="EV288" i="1"/>
  <c r="DP288" i="1"/>
  <c r="CJ288" i="1"/>
  <c r="BD288" i="1"/>
  <c r="X288" i="1"/>
  <c r="FQ287" i="1"/>
  <c r="EK287" i="1"/>
  <c r="DE287" i="1"/>
  <c r="BY287" i="1"/>
  <c r="AS287" i="1"/>
  <c r="M287" i="1"/>
  <c r="FF286" i="1"/>
  <c r="DZ286" i="1"/>
  <c r="CT286" i="1"/>
  <c r="BN286" i="1"/>
  <c r="AH286" i="1"/>
  <c r="EU285" i="1"/>
  <c r="DO285" i="1"/>
  <c r="CI285" i="1"/>
  <c r="BE285" i="1"/>
  <c r="AM285" i="1"/>
  <c r="P285" i="1"/>
  <c r="FR284" i="1"/>
  <c r="FB284" i="1"/>
  <c r="EL284" i="1"/>
  <c r="DV284" i="1"/>
  <c r="DF284" i="1"/>
  <c r="CP284" i="1"/>
  <c r="BZ284" i="1"/>
  <c r="BK284" i="1"/>
  <c r="AZ284" i="1"/>
  <c r="AL284" i="1"/>
  <c r="X284" i="1"/>
  <c r="M284" i="1"/>
  <c r="FM283" i="1"/>
  <c r="EZ283" i="1"/>
  <c r="EP283" i="1"/>
  <c r="ED283" i="1"/>
  <c r="DT283" i="1"/>
  <c r="DJ283" i="1"/>
  <c r="DA283" i="1"/>
  <c r="CQ283" i="1"/>
  <c r="CH283" i="1"/>
  <c r="BY283" i="1"/>
  <c r="BP283" i="1"/>
  <c r="BG283" i="1"/>
  <c r="AX283" i="1"/>
  <c r="AO283" i="1"/>
  <c r="AE283" i="1"/>
  <c r="V283" i="1"/>
  <c r="M283" i="1"/>
  <c r="D283" i="1"/>
  <c r="FT282" i="1"/>
  <c r="FK282" i="1"/>
  <c r="FB282" i="1"/>
  <c r="ER282" i="1"/>
  <c r="EI282" i="1"/>
  <c r="DZ282" i="1"/>
  <c r="DQ282" i="1"/>
  <c r="DH282" i="1"/>
  <c r="CY282" i="1"/>
  <c r="CP282" i="1"/>
  <c r="CF282" i="1"/>
  <c r="BW282" i="1"/>
  <c r="BN282" i="1"/>
  <c r="BE282" i="1"/>
  <c r="AV282" i="1"/>
  <c r="AM282" i="1"/>
  <c r="AD282" i="1"/>
  <c r="T282" i="1"/>
  <c r="K282" i="1"/>
  <c r="FR281" i="1"/>
  <c r="FI281" i="1"/>
  <c r="EZ281" i="1"/>
  <c r="EQ281" i="1"/>
  <c r="EG281" i="1"/>
  <c r="DX281" i="1"/>
  <c r="DO281" i="1"/>
  <c r="DG281" i="1"/>
  <c r="CY281" i="1"/>
  <c r="CQ281" i="1"/>
  <c r="CI281" i="1"/>
  <c r="CA281" i="1"/>
  <c r="BS281" i="1"/>
  <c r="BK281" i="1"/>
  <c r="BC281" i="1"/>
  <c r="AU281" i="1"/>
  <c r="AM281" i="1"/>
  <c r="AE281" i="1"/>
  <c r="W281" i="1"/>
  <c r="O281" i="1"/>
  <c r="G281" i="1"/>
  <c r="FP280" i="1"/>
  <c r="FH280" i="1"/>
  <c r="EZ280" i="1"/>
  <c r="ER280" i="1"/>
  <c r="EJ280" i="1"/>
  <c r="EB280" i="1"/>
  <c r="DT280" i="1"/>
  <c r="DL280" i="1"/>
  <c r="DD280" i="1"/>
  <c r="CV280" i="1"/>
  <c r="CN280" i="1"/>
  <c r="CF280" i="1"/>
  <c r="BX280" i="1"/>
  <c r="BP280" i="1"/>
  <c r="BH280" i="1"/>
  <c r="AZ280" i="1"/>
  <c r="AR280" i="1"/>
  <c r="AJ280" i="1"/>
  <c r="AB280" i="1"/>
  <c r="T280" i="1"/>
  <c r="L280" i="1"/>
  <c r="D280" i="1"/>
  <c r="FM279" i="1"/>
  <c r="FE279" i="1"/>
  <c r="EW279" i="1"/>
  <c r="EO279" i="1"/>
  <c r="EG279" i="1"/>
  <c r="DY279" i="1"/>
  <c r="DQ279" i="1"/>
  <c r="DI279" i="1"/>
  <c r="DA279" i="1"/>
  <c r="CS279" i="1"/>
  <c r="CK279" i="1"/>
  <c r="CC279" i="1"/>
  <c r="BU279" i="1"/>
  <c r="BM279" i="1"/>
  <c r="BE279" i="1"/>
  <c r="AW279" i="1"/>
  <c r="AO279" i="1"/>
  <c r="AG279" i="1"/>
  <c r="Y279" i="1"/>
  <c r="Q279" i="1"/>
  <c r="I279" i="1"/>
  <c r="FR278" i="1"/>
  <c r="FJ278" i="1"/>
  <c r="FB278" i="1"/>
  <c r="ET278" i="1"/>
  <c r="EL278" i="1"/>
  <c r="ED278" i="1"/>
  <c r="DV278" i="1"/>
  <c r="DN278" i="1"/>
  <c r="DF278" i="1"/>
  <c r="CX278" i="1"/>
  <c r="CP278" i="1"/>
  <c r="CH278" i="1"/>
  <c r="BZ278" i="1"/>
  <c r="BR278" i="1"/>
  <c r="BJ278" i="1"/>
  <c r="BB278" i="1"/>
  <c r="AT278" i="1"/>
  <c r="AL278" i="1"/>
  <c r="AD278" i="1"/>
  <c r="V278" i="1"/>
  <c r="N278" i="1"/>
  <c r="F278" i="1"/>
  <c r="FO277" i="1"/>
  <c r="FG277" i="1"/>
  <c r="EY277" i="1"/>
  <c r="EQ277" i="1"/>
  <c r="EI277" i="1"/>
  <c r="EA277" i="1"/>
  <c r="DS277" i="1"/>
  <c r="DK277" i="1"/>
  <c r="DC277" i="1"/>
  <c r="CU277" i="1"/>
  <c r="CM277" i="1"/>
  <c r="CE277" i="1"/>
  <c r="BW277" i="1"/>
  <c r="BO277" i="1"/>
  <c r="BG277" i="1"/>
  <c r="AY277" i="1"/>
  <c r="AQ277" i="1"/>
  <c r="AI277" i="1"/>
  <c r="AA277" i="1"/>
  <c r="S277" i="1"/>
  <c r="K277" i="1"/>
  <c r="C277" i="1"/>
  <c r="FN270" i="1"/>
  <c r="FF270" i="1"/>
  <c r="EX270" i="1"/>
  <c r="EP270" i="1"/>
  <c r="EH270" i="1"/>
  <c r="DZ270" i="1"/>
  <c r="DR270" i="1"/>
  <c r="DJ270" i="1"/>
  <c r="DB270" i="1"/>
  <c r="CT270" i="1"/>
  <c r="CL270" i="1"/>
  <c r="CD270" i="1"/>
  <c r="BV270" i="1"/>
  <c r="BN270" i="1"/>
  <c r="BF270" i="1"/>
  <c r="AX270" i="1"/>
  <c r="AP270" i="1"/>
  <c r="AH270" i="1"/>
  <c r="Z270" i="1"/>
  <c r="R270" i="1"/>
  <c r="J270" i="1"/>
  <c r="FS269" i="1"/>
  <c r="FK269" i="1"/>
  <c r="FC269" i="1"/>
  <c r="EU269" i="1"/>
  <c r="EM269" i="1"/>
  <c r="EE269" i="1"/>
  <c r="DW269" i="1"/>
  <c r="DO269" i="1"/>
  <c r="DG269" i="1"/>
  <c r="CY269" i="1"/>
  <c r="CQ269" i="1"/>
  <c r="CI269" i="1"/>
  <c r="CA269" i="1"/>
  <c r="BS269" i="1"/>
  <c r="BK269" i="1"/>
  <c r="BC269" i="1"/>
  <c r="AU269" i="1"/>
  <c r="AM269" i="1"/>
  <c r="AE269" i="1"/>
  <c r="W269" i="1"/>
  <c r="O269" i="1"/>
  <c r="G269" i="1"/>
  <c r="FP268" i="1"/>
  <c r="FH268" i="1"/>
  <c r="EZ268" i="1"/>
  <c r="ER268" i="1"/>
  <c r="EJ268" i="1"/>
  <c r="EB268" i="1"/>
  <c r="DT268" i="1"/>
  <c r="DL268" i="1"/>
  <c r="DD268" i="1"/>
  <c r="CV268" i="1"/>
  <c r="CN268" i="1"/>
  <c r="CF268" i="1"/>
  <c r="BX268" i="1"/>
  <c r="BP268" i="1"/>
  <c r="BH268" i="1"/>
  <c r="AZ268" i="1"/>
  <c r="AR268" i="1"/>
  <c r="AJ268" i="1"/>
  <c r="AB268" i="1"/>
  <c r="T268" i="1"/>
  <c r="L268" i="1"/>
  <c r="D268" i="1"/>
  <c r="FM267" i="1"/>
  <c r="FE267" i="1"/>
  <c r="EW267" i="1"/>
  <c r="EO267" i="1"/>
  <c r="EG267" i="1"/>
  <c r="DY267" i="1"/>
  <c r="DQ267" i="1"/>
  <c r="DI267" i="1"/>
  <c r="DA267" i="1"/>
  <c r="CS267" i="1"/>
  <c r="CK267" i="1"/>
  <c r="CC267" i="1"/>
  <c r="BU267" i="1"/>
  <c r="BM267" i="1"/>
  <c r="BE267" i="1"/>
  <c r="AW267" i="1"/>
  <c r="AO267" i="1"/>
  <c r="AG267" i="1"/>
  <c r="Y267" i="1"/>
  <c r="Q267" i="1"/>
  <c r="I267" i="1"/>
  <c r="FR266" i="1"/>
  <c r="FJ266" i="1"/>
  <c r="AW298" i="1"/>
  <c r="V294" i="1"/>
  <c r="DX292" i="1"/>
  <c r="BW291" i="1"/>
  <c r="DI290" i="1"/>
  <c r="BG290" i="1"/>
  <c r="Q290" i="1"/>
  <c r="EX289" i="1"/>
  <c r="DH289" i="1"/>
  <c r="BT289" i="1"/>
  <c r="AI289" i="1"/>
  <c r="EP288" i="1"/>
  <c r="DJ288" i="1"/>
  <c r="CD288" i="1"/>
  <c r="AX288" i="1"/>
  <c r="R288" i="1"/>
  <c r="FK287" i="1"/>
  <c r="EE287" i="1"/>
  <c r="CY287" i="1"/>
  <c r="BS287" i="1"/>
  <c r="AM287" i="1"/>
  <c r="G287" i="1"/>
  <c r="EZ286" i="1"/>
  <c r="DT286" i="1"/>
  <c r="CN286" i="1"/>
  <c r="BH286" i="1"/>
  <c r="AB286" i="1"/>
  <c r="EO285" i="1"/>
  <c r="DI285" i="1"/>
  <c r="CC285" i="1"/>
  <c r="BD285" i="1"/>
  <c r="AG285" i="1"/>
  <c r="O285" i="1"/>
  <c r="FQ284" i="1"/>
  <c r="FA284" i="1"/>
  <c r="EK284" i="1"/>
  <c r="DU284" i="1"/>
  <c r="DE284" i="1"/>
  <c r="CO284" i="1"/>
  <c r="BY284" i="1"/>
  <c r="BJ284" i="1"/>
  <c r="AV284" i="1"/>
  <c r="AK284" i="1"/>
  <c r="W284" i="1"/>
  <c r="L284" i="1"/>
  <c r="FI283" i="1"/>
  <c r="EY283" i="1"/>
  <c r="EO283" i="1"/>
  <c r="EC283" i="1"/>
  <c r="DS283" i="1"/>
  <c r="DI283" i="1"/>
  <c r="CY283" i="1"/>
  <c r="CP283" i="1"/>
  <c r="CG283" i="1"/>
  <c r="BX283" i="1"/>
  <c r="BO283" i="1"/>
  <c r="BF283" i="1"/>
  <c r="AW283" i="1"/>
  <c r="AM283" i="1"/>
  <c r="AD283" i="1"/>
  <c r="U283" i="1"/>
  <c r="L283" i="1"/>
  <c r="C283" i="1"/>
  <c r="FS282" i="1"/>
  <c r="FJ282" i="1"/>
  <c r="EZ282" i="1"/>
  <c r="EQ282" i="1"/>
  <c r="EH282" i="1"/>
  <c r="DY282" i="1"/>
  <c r="DP282" i="1"/>
  <c r="DG282" i="1"/>
  <c r="CX282" i="1"/>
  <c r="CN282" i="1"/>
  <c r="CE282" i="1"/>
  <c r="BV282" i="1"/>
  <c r="BM282" i="1"/>
  <c r="BD282" i="1"/>
  <c r="AU282" i="1"/>
  <c r="AL282" i="1"/>
  <c r="AB282" i="1"/>
  <c r="S282" i="1"/>
  <c r="J282" i="1"/>
  <c r="FQ281" i="1"/>
  <c r="FH281" i="1"/>
  <c r="EY281" i="1"/>
  <c r="EO281" i="1"/>
  <c r="EF281" i="1"/>
  <c r="DW281" i="1"/>
  <c r="DN281" i="1"/>
  <c r="DF281" i="1"/>
  <c r="CX281" i="1"/>
  <c r="CP281" i="1"/>
  <c r="CH281" i="1"/>
  <c r="BZ281" i="1"/>
  <c r="BR281" i="1"/>
  <c r="BJ281" i="1"/>
  <c r="BB281" i="1"/>
  <c r="AT281" i="1"/>
  <c r="AL281" i="1"/>
  <c r="AD281" i="1"/>
  <c r="V281" i="1"/>
  <c r="N281" i="1"/>
  <c r="F281" i="1"/>
  <c r="FO280" i="1"/>
  <c r="FG280" i="1"/>
  <c r="EY280" i="1"/>
  <c r="EQ280" i="1"/>
  <c r="EI280" i="1"/>
  <c r="EA280" i="1"/>
  <c r="DS280" i="1"/>
  <c r="DK280" i="1"/>
  <c r="DC280" i="1"/>
  <c r="CU280" i="1"/>
  <c r="CM280" i="1"/>
  <c r="CE280" i="1"/>
  <c r="BW280" i="1"/>
  <c r="BO280" i="1"/>
  <c r="BG280" i="1"/>
  <c r="AY280" i="1"/>
  <c r="AQ280" i="1"/>
  <c r="AI280" i="1"/>
  <c r="AA280" i="1"/>
  <c r="S280" i="1"/>
  <c r="K280" i="1"/>
  <c r="C280" i="1"/>
  <c r="FT279" i="1"/>
  <c r="FL279" i="1"/>
  <c r="FD279" i="1"/>
  <c r="EV279" i="1"/>
  <c r="EN279" i="1"/>
  <c r="EF279" i="1"/>
  <c r="DX279" i="1"/>
  <c r="DP279" i="1"/>
  <c r="DH279" i="1"/>
  <c r="CZ279" i="1"/>
  <c r="CR279" i="1"/>
  <c r="CJ279" i="1"/>
  <c r="CB279" i="1"/>
  <c r="BT279" i="1"/>
  <c r="BL279" i="1"/>
  <c r="BD279" i="1"/>
  <c r="AV279" i="1"/>
  <c r="AN279" i="1"/>
  <c r="AF279" i="1"/>
  <c r="X279" i="1"/>
  <c r="P279" i="1"/>
  <c r="H279" i="1"/>
  <c r="FQ278" i="1"/>
  <c r="FI278" i="1"/>
  <c r="FA278" i="1"/>
  <c r="ES278" i="1"/>
  <c r="EK278" i="1"/>
  <c r="EC278" i="1"/>
  <c r="DU278" i="1"/>
  <c r="DM278" i="1"/>
  <c r="DE278" i="1"/>
  <c r="CW278" i="1"/>
  <c r="CO278" i="1"/>
  <c r="CG278" i="1"/>
  <c r="BY278" i="1"/>
  <c r="BQ278" i="1"/>
  <c r="BI278" i="1"/>
  <c r="BA278" i="1"/>
  <c r="AS278" i="1"/>
  <c r="AK278" i="1"/>
  <c r="AC278" i="1"/>
  <c r="U278" i="1"/>
  <c r="M278" i="1"/>
  <c r="E278" i="1"/>
  <c r="FN277" i="1"/>
  <c r="FF277" i="1"/>
  <c r="EX277" i="1"/>
  <c r="EP277" i="1"/>
  <c r="EH277" i="1"/>
  <c r="DZ277" i="1"/>
  <c r="DR277" i="1"/>
  <c r="DJ277" i="1"/>
  <c r="DB277" i="1"/>
  <c r="CT277" i="1"/>
  <c r="CL277" i="1"/>
  <c r="CD277" i="1"/>
  <c r="BV277" i="1"/>
  <c r="BN277" i="1"/>
  <c r="BF277" i="1"/>
  <c r="AX277" i="1"/>
  <c r="AP277" i="1"/>
  <c r="AH277" i="1"/>
  <c r="Z277" i="1"/>
  <c r="R277" i="1"/>
  <c r="J277" i="1"/>
  <c r="C223" i="1"/>
  <c r="FM270" i="1"/>
  <c r="FE270" i="1"/>
  <c r="EW270" i="1"/>
  <c r="EO270" i="1"/>
  <c r="EG270" i="1"/>
  <c r="DY270" i="1"/>
  <c r="DQ270" i="1"/>
  <c r="DI270" i="1"/>
  <c r="DA270" i="1"/>
  <c r="CS270" i="1"/>
  <c r="CK270" i="1"/>
  <c r="CC270" i="1"/>
  <c r="BU270" i="1"/>
  <c r="BM270" i="1"/>
  <c r="BE270" i="1"/>
  <c r="AW270" i="1"/>
  <c r="AO270" i="1"/>
  <c r="AG270" i="1"/>
  <c r="Y270" i="1"/>
  <c r="Q270" i="1"/>
  <c r="I270" i="1"/>
  <c r="FR269" i="1"/>
  <c r="FJ269" i="1"/>
  <c r="FB269" i="1"/>
  <c r="ET269" i="1"/>
  <c r="EL269" i="1"/>
  <c r="ED269" i="1"/>
  <c r="DV269" i="1"/>
  <c r="DN269" i="1"/>
  <c r="DF269" i="1"/>
  <c r="CX269" i="1"/>
  <c r="CP269" i="1"/>
  <c r="CH269" i="1"/>
  <c r="BZ269" i="1"/>
  <c r="BR269" i="1"/>
  <c r="BJ269" i="1"/>
  <c r="BB269" i="1"/>
  <c r="AT269" i="1"/>
  <c r="AL269" i="1"/>
  <c r="AD269" i="1"/>
  <c r="V269" i="1"/>
  <c r="N269" i="1"/>
  <c r="F269" i="1"/>
  <c r="FO268" i="1"/>
  <c r="FG268" i="1"/>
  <c r="EY268" i="1"/>
  <c r="EQ268" i="1"/>
  <c r="EI268" i="1"/>
  <c r="EA268" i="1"/>
  <c r="DS268" i="1"/>
  <c r="DK268" i="1"/>
  <c r="DC268" i="1"/>
  <c r="CU268" i="1"/>
  <c r="CM268" i="1"/>
  <c r="CE268" i="1"/>
  <c r="BW268" i="1"/>
  <c r="BO268" i="1"/>
  <c r="BG268" i="1"/>
  <c r="AY268" i="1"/>
  <c r="AQ268" i="1"/>
  <c r="AI268" i="1"/>
  <c r="AA268" i="1"/>
  <c r="S268" i="1"/>
  <c r="K268" i="1"/>
  <c r="C268" i="1"/>
  <c r="FT267" i="1"/>
  <c r="FL267" i="1"/>
  <c r="FD267" i="1"/>
  <c r="EV267" i="1"/>
  <c r="CX297" i="1"/>
  <c r="FO293" i="1"/>
  <c r="CR292" i="1"/>
  <c r="BA291" i="1"/>
  <c r="CW290" i="1"/>
  <c r="BE290" i="1"/>
  <c r="M290" i="1"/>
  <c r="EV289" i="1"/>
  <c r="DF289" i="1"/>
  <c r="BR289" i="1"/>
  <c r="AG289" i="1"/>
  <c r="EN288" i="1"/>
  <c r="DH288" i="1"/>
  <c r="CB288" i="1"/>
  <c r="AV288" i="1"/>
  <c r="P288" i="1"/>
  <c r="FI287" i="1"/>
  <c r="EC287" i="1"/>
  <c r="CW287" i="1"/>
  <c r="BQ287" i="1"/>
  <c r="AK287" i="1"/>
  <c r="E287" i="1"/>
  <c r="EX286" i="1"/>
  <c r="DR286" i="1"/>
  <c r="CL286" i="1"/>
  <c r="BF286" i="1"/>
  <c r="Z286" i="1"/>
  <c r="FS285" i="1"/>
  <c r="EM285" i="1"/>
  <c r="DG285" i="1"/>
  <c r="CA285" i="1"/>
  <c r="BC285" i="1"/>
  <c r="AF285" i="1"/>
  <c r="I285" i="1"/>
  <c r="FP284" i="1"/>
  <c r="EZ284" i="1"/>
  <c r="EJ284" i="1"/>
  <c r="DT284" i="1"/>
  <c r="DD284" i="1"/>
  <c r="CN284" i="1"/>
  <c r="BX284" i="1"/>
  <c r="BI284" i="1"/>
  <c r="AU284" i="1"/>
  <c r="AJ284" i="1"/>
  <c r="V284" i="1"/>
  <c r="H284" i="1"/>
  <c r="FH283" i="1"/>
  <c r="EX283" i="1"/>
  <c r="EL283" i="1"/>
  <c r="EB283" i="1"/>
  <c r="DR283" i="1"/>
  <c r="DG283" i="1"/>
  <c r="CX283" i="1"/>
  <c r="CO283" i="1"/>
  <c r="CF283" i="1"/>
  <c r="BW283" i="1"/>
  <c r="BN283" i="1"/>
  <c r="BE283" i="1"/>
  <c r="AU283" i="1"/>
  <c r="AL283" i="1"/>
  <c r="AC283" i="1"/>
  <c r="T283" i="1"/>
  <c r="K283" i="1"/>
  <c r="FR282" i="1"/>
  <c r="FH282" i="1"/>
  <c r="EY282" i="1"/>
  <c r="EP282" i="1"/>
  <c r="EG282" i="1"/>
  <c r="DX282" i="1"/>
  <c r="DO282" i="1"/>
  <c r="DF282" i="1"/>
  <c r="CV282" i="1"/>
  <c r="CM282" i="1"/>
  <c r="CD282" i="1"/>
  <c r="BU282" i="1"/>
  <c r="BL282" i="1"/>
  <c r="BC282" i="1"/>
  <c r="AT282" i="1"/>
  <c r="AJ282" i="1"/>
  <c r="AA282" i="1"/>
  <c r="R282" i="1"/>
  <c r="I282" i="1"/>
  <c r="FP281" i="1"/>
  <c r="FG281" i="1"/>
  <c r="EW281" i="1"/>
  <c r="EN281" i="1"/>
  <c r="EE281" i="1"/>
  <c r="DV281" i="1"/>
  <c r="DM281" i="1"/>
  <c r="DE281" i="1"/>
  <c r="CW281" i="1"/>
  <c r="CO281" i="1"/>
  <c r="CG281" i="1"/>
  <c r="BY281" i="1"/>
  <c r="BQ281" i="1"/>
  <c r="BI281" i="1"/>
  <c r="BA281" i="1"/>
  <c r="AS281" i="1"/>
  <c r="AK281" i="1"/>
  <c r="AC281" i="1"/>
  <c r="U281" i="1"/>
  <c r="M281" i="1"/>
  <c r="E281" i="1"/>
  <c r="FN280" i="1"/>
  <c r="FF280" i="1"/>
  <c r="EX280" i="1"/>
  <c r="EP280" i="1"/>
  <c r="EH280" i="1"/>
  <c r="DZ280" i="1"/>
  <c r="DR280" i="1"/>
  <c r="DJ280" i="1"/>
  <c r="DB280" i="1"/>
  <c r="CT280" i="1"/>
  <c r="CL280" i="1"/>
  <c r="CD280" i="1"/>
  <c r="BV280" i="1"/>
  <c r="BN280" i="1"/>
  <c r="BF280" i="1"/>
  <c r="AX280" i="1"/>
  <c r="AP280" i="1"/>
  <c r="AH280" i="1"/>
  <c r="Z280" i="1"/>
  <c r="R280" i="1"/>
  <c r="J280" i="1"/>
  <c r="FS279" i="1"/>
  <c r="FK279" i="1"/>
  <c r="FC279" i="1"/>
  <c r="EU279" i="1"/>
  <c r="EM279" i="1"/>
  <c r="EE279" i="1"/>
  <c r="DW279" i="1"/>
  <c r="DO279" i="1"/>
  <c r="DG279" i="1"/>
  <c r="CY279" i="1"/>
  <c r="CQ279" i="1"/>
  <c r="CI279" i="1"/>
  <c r="CA279" i="1"/>
  <c r="BS279" i="1"/>
  <c r="BK279" i="1"/>
  <c r="BC279" i="1"/>
  <c r="AU279" i="1"/>
  <c r="AM279" i="1"/>
  <c r="AE279" i="1"/>
  <c r="W279" i="1"/>
  <c r="O279" i="1"/>
  <c r="G279" i="1"/>
  <c r="FP278" i="1"/>
  <c r="FH278" i="1"/>
  <c r="EZ278" i="1"/>
  <c r="ER278" i="1"/>
  <c r="EJ278" i="1"/>
  <c r="EB278" i="1"/>
  <c r="DT278" i="1"/>
  <c r="DL278" i="1"/>
  <c r="DD278" i="1"/>
  <c r="CV278" i="1"/>
  <c r="CN278" i="1"/>
  <c r="CF278" i="1"/>
  <c r="BX278" i="1"/>
  <c r="BP278" i="1"/>
  <c r="BH278" i="1"/>
  <c r="AZ278" i="1"/>
  <c r="AR278" i="1"/>
  <c r="AJ278" i="1"/>
  <c r="AB278" i="1"/>
  <c r="T278" i="1"/>
  <c r="L278" i="1"/>
  <c r="D278" i="1"/>
  <c r="FM277" i="1"/>
  <c r="FE277" i="1"/>
  <c r="EW277" i="1"/>
  <c r="EO277" i="1"/>
  <c r="EG277" i="1"/>
  <c r="DY277" i="1"/>
  <c r="DQ277" i="1"/>
  <c r="DI277" i="1"/>
  <c r="DA277" i="1"/>
  <c r="CS277" i="1"/>
  <c r="CK277" i="1"/>
  <c r="CC277" i="1"/>
  <c r="BU277" i="1"/>
  <c r="BM277" i="1"/>
  <c r="BE277" i="1"/>
  <c r="AW277" i="1"/>
  <c r="AO277" i="1"/>
  <c r="AG277" i="1"/>
  <c r="Y277" i="1"/>
  <c r="Q277" i="1"/>
  <c r="I277" i="1"/>
  <c r="G259" i="1"/>
  <c r="FT270" i="1"/>
  <c r="FL270" i="1"/>
  <c r="FD270" i="1"/>
  <c r="EV270" i="1"/>
  <c r="EN270" i="1"/>
  <c r="EF270" i="1"/>
  <c r="DX270" i="1"/>
  <c r="DP270" i="1"/>
  <c r="DH270" i="1"/>
  <c r="CZ270" i="1"/>
  <c r="CR270" i="1"/>
  <c r="CJ270" i="1"/>
  <c r="CB270" i="1"/>
  <c r="BT270" i="1"/>
  <c r="BL270" i="1"/>
  <c r="BD270" i="1"/>
  <c r="AV270" i="1"/>
  <c r="AN270" i="1"/>
  <c r="AF270" i="1"/>
  <c r="X270" i="1"/>
  <c r="P270" i="1"/>
  <c r="H270" i="1"/>
  <c r="FQ269" i="1"/>
  <c r="FI269" i="1"/>
  <c r="FA269" i="1"/>
  <c r="ES269" i="1"/>
  <c r="EK269" i="1"/>
  <c r="EC269" i="1"/>
  <c r="DU269" i="1"/>
  <c r="DM269" i="1"/>
  <c r="DE269" i="1"/>
  <c r="CW269" i="1"/>
  <c r="CO269" i="1"/>
  <c r="CG269" i="1"/>
  <c r="BY269" i="1"/>
  <c r="BQ269" i="1"/>
  <c r="BI269" i="1"/>
  <c r="BA269" i="1"/>
  <c r="AS269" i="1"/>
  <c r="AK269" i="1"/>
  <c r="AC269" i="1"/>
  <c r="U269" i="1"/>
  <c r="M269" i="1"/>
  <c r="E269" i="1"/>
  <c r="FN268" i="1"/>
  <c r="FF268" i="1"/>
  <c r="EX268" i="1"/>
  <c r="EP268" i="1"/>
  <c r="EH268" i="1"/>
  <c r="DZ268" i="1"/>
  <c r="DR268" i="1"/>
  <c r="DJ268" i="1"/>
  <c r="DB268" i="1"/>
  <c r="CT268" i="1"/>
  <c r="CL268" i="1"/>
  <c r="CD268" i="1"/>
  <c r="BV268" i="1"/>
  <c r="BN268" i="1"/>
  <c r="BF268" i="1"/>
  <c r="AX268" i="1"/>
  <c r="AP268" i="1"/>
  <c r="AH268" i="1"/>
  <c r="Z268" i="1"/>
  <c r="R268" i="1"/>
  <c r="J268" i="1"/>
  <c r="FS267" i="1"/>
  <c r="FK267" i="1"/>
  <c r="FC267" i="1"/>
  <c r="EU267" i="1"/>
  <c r="EM267" i="1"/>
  <c r="EE267" i="1"/>
  <c r="DW267" i="1"/>
  <c r="DO267" i="1"/>
  <c r="DG267" i="1"/>
  <c r="CY267" i="1"/>
  <c r="CQ267" i="1"/>
  <c r="CI267" i="1"/>
  <c r="CA267" i="1"/>
  <c r="BS267" i="1"/>
  <c r="BK267" i="1"/>
  <c r="BC267" i="1"/>
  <c r="AU267" i="1"/>
  <c r="AM267" i="1"/>
  <c r="AE267" i="1"/>
  <c r="W267" i="1"/>
  <c r="O267" i="1"/>
  <c r="G267" i="1"/>
  <c r="EY296" i="1"/>
  <c r="EI293" i="1"/>
  <c r="BL292" i="1"/>
  <c r="AE291" i="1"/>
  <c r="CM290" i="1"/>
  <c r="AW290" i="1"/>
  <c r="E290" i="1"/>
  <c r="EN289" i="1"/>
  <c r="CX289" i="1"/>
  <c r="BK289" i="1"/>
  <c r="Z289" i="1"/>
  <c r="FO288" i="1"/>
  <c r="EH288" i="1"/>
  <c r="DB288" i="1"/>
  <c r="BV288" i="1"/>
  <c r="AP288" i="1"/>
  <c r="J288" i="1"/>
  <c r="FC287" i="1"/>
  <c r="DW287" i="1"/>
  <c r="CQ287" i="1"/>
  <c r="BK287" i="1"/>
  <c r="AE287" i="1"/>
  <c r="ER286" i="1"/>
  <c r="DL286" i="1"/>
  <c r="CF286" i="1"/>
  <c r="AZ286" i="1"/>
  <c r="T286" i="1"/>
  <c r="FM285" i="1"/>
  <c r="EG285" i="1"/>
  <c r="DA285" i="1"/>
  <c r="BU285" i="1"/>
  <c r="AW285" i="1"/>
  <c r="AE285" i="1"/>
  <c r="H285" i="1"/>
  <c r="FK284" i="1"/>
  <c r="EU284" i="1"/>
  <c r="EE284" i="1"/>
  <c r="DO284" i="1"/>
  <c r="CY284" i="1"/>
  <c r="CI284" i="1"/>
  <c r="BS284" i="1"/>
  <c r="BH284" i="1"/>
  <c r="AT284" i="1"/>
  <c r="AF284" i="1"/>
  <c r="U284" i="1"/>
  <c r="G284" i="1"/>
  <c r="FG283" i="1"/>
  <c r="EW283" i="1"/>
  <c r="EK283" i="1"/>
  <c r="EA283" i="1"/>
  <c r="DQ283" i="1"/>
  <c r="DF283" i="1"/>
  <c r="CW283" i="1"/>
  <c r="CN283" i="1"/>
  <c r="CE283" i="1"/>
  <c r="BV283" i="1"/>
  <c r="BM283" i="1"/>
  <c r="BC283" i="1"/>
  <c r="AT283" i="1"/>
  <c r="AK283" i="1"/>
  <c r="AB283" i="1"/>
  <c r="S283" i="1"/>
  <c r="J283" i="1"/>
  <c r="FP282" i="1"/>
  <c r="FG282" i="1"/>
  <c r="EX282" i="1"/>
  <c r="EO282" i="1"/>
  <c r="EF282" i="1"/>
  <c r="DW282" i="1"/>
  <c r="DN282" i="1"/>
  <c r="DD282" i="1"/>
  <c r="CU282" i="1"/>
  <c r="CL282" i="1"/>
  <c r="CC282" i="1"/>
  <c r="BT282" i="1"/>
  <c r="BK282" i="1"/>
  <c r="BB282" i="1"/>
  <c r="AR282" i="1"/>
  <c r="AI282" i="1"/>
  <c r="Z282" i="1"/>
  <c r="Q282" i="1"/>
  <c r="H282" i="1"/>
  <c r="FO281" i="1"/>
  <c r="FE281" i="1"/>
  <c r="EV281" i="1"/>
  <c r="EM281" i="1"/>
  <c r="ED281" i="1"/>
  <c r="DU281" i="1"/>
  <c r="DL281" i="1"/>
  <c r="DD281" i="1"/>
  <c r="CV281" i="1"/>
  <c r="CN281" i="1"/>
  <c r="CF281" i="1"/>
  <c r="BX281" i="1"/>
  <c r="BP281" i="1"/>
  <c r="BH281" i="1"/>
  <c r="AZ281" i="1"/>
  <c r="AR281" i="1"/>
  <c r="AJ281" i="1"/>
  <c r="AB281" i="1"/>
  <c r="T281" i="1"/>
  <c r="L281" i="1"/>
  <c r="D281" i="1"/>
  <c r="FM280" i="1"/>
  <c r="FE280" i="1"/>
  <c r="EW280" i="1"/>
  <c r="EO280" i="1"/>
  <c r="EG280" i="1"/>
  <c r="DY280" i="1"/>
  <c r="DQ280" i="1"/>
  <c r="DI280" i="1"/>
  <c r="DA280" i="1"/>
  <c r="CS280" i="1"/>
  <c r="CK280" i="1"/>
  <c r="CC280" i="1"/>
  <c r="BU280" i="1"/>
  <c r="BM280" i="1"/>
  <c r="BE280" i="1"/>
  <c r="AW280" i="1"/>
  <c r="AO280" i="1"/>
  <c r="AG280" i="1"/>
  <c r="Y280" i="1"/>
  <c r="Q280" i="1"/>
  <c r="I280" i="1"/>
  <c r="FR279" i="1"/>
  <c r="FJ279" i="1"/>
  <c r="FB279" i="1"/>
  <c r="ET279" i="1"/>
  <c r="EL279" i="1"/>
  <c r="ED279" i="1"/>
  <c r="DV279" i="1"/>
  <c r="DN279" i="1"/>
  <c r="DF279" i="1"/>
  <c r="CX279" i="1"/>
  <c r="CP279" i="1"/>
  <c r="CH279" i="1"/>
  <c r="BZ279" i="1"/>
  <c r="BR279" i="1"/>
  <c r="BJ279" i="1"/>
  <c r="BB279" i="1"/>
  <c r="AT279" i="1"/>
  <c r="AL279" i="1"/>
  <c r="AD279" i="1"/>
  <c r="V279" i="1"/>
  <c r="N279" i="1"/>
  <c r="F279" i="1"/>
  <c r="FO278" i="1"/>
  <c r="FG278" i="1"/>
  <c r="EY278" i="1"/>
  <c r="EQ278" i="1"/>
  <c r="EI278" i="1"/>
  <c r="EA278" i="1"/>
  <c r="DS278" i="1"/>
  <c r="DK278" i="1"/>
  <c r="DC278" i="1"/>
  <c r="CU278" i="1"/>
  <c r="CM278" i="1"/>
  <c r="CE278" i="1"/>
  <c r="BW278" i="1"/>
  <c r="BO278" i="1"/>
  <c r="BG278" i="1"/>
  <c r="AY278" i="1"/>
  <c r="AQ278" i="1"/>
  <c r="AI278" i="1"/>
  <c r="AA278" i="1"/>
  <c r="S278" i="1"/>
  <c r="K278" i="1"/>
  <c r="C278" i="1"/>
  <c r="FT277" i="1"/>
  <c r="FL277" i="1"/>
  <c r="FD277" i="1"/>
  <c r="EV277" i="1"/>
  <c r="EN277" i="1"/>
  <c r="EF277" i="1"/>
  <c r="DX277" i="1"/>
  <c r="DP277" i="1"/>
  <c r="DH277" i="1"/>
  <c r="CZ277" i="1"/>
  <c r="CR277" i="1"/>
  <c r="CJ277" i="1"/>
  <c r="CB277" i="1"/>
  <c r="BT277" i="1"/>
  <c r="BL277" i="1"/>
  <c r="BD277" i="1"/>
  <c r="AV277" i="1"/>
  <c r="AN277" i="1"/>
  <c r="AF277" i="1"/>
  <c r="X277" i="1"/>
  <c r="P277" i="1"/>
  <c r="H277" i="1"/>
  <c r="FS270" i="1"/>
  <c r="FK270" i="1"/>
  <c r="FC270" i="1"/>
  <c r="EU270" i="1"/>
  <c r="EM270" i="1"/>
  <c r="EE270" i="1"/>
  <c r="DW270" i="1"/>
  <c r="DO270" i="1"/>
  <c r="DG270" i="1"/>
  <c r="CY270" i="1"/>
  <c r="CQ270" i="1"/>
  <c r="CI270" i="1"/>
  <c r="CA270" i="1"/>
  <c r="BS270" i="1"/>
  <c r="BK270" i="1"/>
  <c r="BC270" i="1"/>
  <c r="AU270" i="1"/>
  <c r="AM270" i="1"/>
  <c r="AE270" i="1"/>
  <c r="W270" i="1"/>
  <c r="O270" i="1"/>
  <c r="G270" i="1"/>
  <c r="FP269" i="1"/>
  <c r="FH269" i="1"/>
  <c r="EZ269" i="1"/>
  <c r="ER269" i="1"/>
  <c r="EJ269" i="1"/>
  <c r="EB269" i="1"/>
  <c r="DT269" i="1"/>
  <c r="DL269" i="1"/>
  <c r="DD269" i="1"/>
  <c r="CV269" i="1"/>
  <c r="CN269" i="1"/>
  <c r="CF269" i="1"/>
  <c r="BX269" i="1"/>
  <c r="BP269" i="1"/>
  <c r="BH269" i="1"/>
  <c r="AZ269" i="1"/>
  <c r="AR269" i="1"/>
  <c r="AJ269" i="1"/>
  <c r="AB269" i="1"/>
  <c r="T269" i="1"/>
  <c r="L269" i="1"/>
  <c r="D269" i="1"/>
  <c r="FM268" i="1"/>
  <c r="FE268" i="1"/>
  <c r="EW268" i="1"/>
  <c r="EO268" i="1"/>
  <c r="EG268" i="1"/>
  <c r="DY268" i="1"/>
  <c r="DQ268" i="1"/>
  <c r="DI268" i="1"/>
  <c r="DA268" i="1"/>
  <c r="CS268" i="1"/>
  <c r="CK268" i="1"/>
  <c r="CC268" i="1"/>
  <c r="BU268" i="1"/>
  <c r="BM268" i="1"/>
  <c r="BE268" i="1"/>
  <c r="AW268" i="1"/>
  <c r="AO268" i="1"/>
  <c r="AG268" i="1"/>
  <c r="Y268" i="1"/>
  <c r="Q268" i="1"/>
  <c r="I268" i="1"/>
  <c r="FR267" i="1"/>
  <c r="FJ267" i="1"/>
  <c r="FB267" i="1"/>
  <c r="AA296" i="1"/>
  <c r="CT289" i="1"/>
  <c r="H288" i="1"/>
  <c r="DJ286" i="1"/>
  <c r="AV285" i="1"/>
  <c r="CH284" i="1"/>
  <c r="FF283" i="1"/>
  <c r="CD283" i="1"/>
  <c r="I283" i="1"/>
  <c r="DL282" i="1"/>
  <c r="AQ282" i="1"/>
  <c r="EU281" i="1"/>
  <c r="CE281" i="1"/>
  <c r="S281" i="1"/>
  <c r="EF280" i="1"/>
  <c r="BT280" i="1"/>
  <c r="H280" i="1"/>
  <c r="DU279" i="1"/>
  <c r="BI279" i="1"/>
  <c r="DJ278" i="1"/>
  <c r="AX278" i="1"/>
  <c r="FK277" i="1"/>
  <c r="CY277" i="1"/>
  <c r="AM277" i="1"/>
  <c r="FB270" i="1"/>
  <c r="CP270" i="1"/>
  <c r="AD270" i="1"/>
  <c r="EQ269" i="1"/>
  <c r="CE269" i="1"/>
  <c r="S269" i="1"/>
  <c r="EF268" i="1"/>
  <c r="BT268" i="1"/>
  <c r="H268" i="1"/>
  <c r="EL267" i="1"/>
  <c r="DP267" i="1"/>
  <c r="CW267" i="1"/>
  <c r="BZ267" i="1"/>
  <c r="BD267" i="1"/>
  <c r="AK267" i="1"/>
  <c r="N267" i="1"/>
  <c r="FF266" i="1"/>
  <c r="ET266" i="1"/>
  <c r="EJ266" i="1"/>
  <c r="DZ266" i="1"/>
  <c r="DN266" i="1"/>
  <c r="DD266" i="1"/>
  <c r="CT266" i="1"/>
  <c r="CI266" i="1"/>
  <c r="BZ266" i="1"/>
  <c r="BQ266" i="1"/>
  <c r="BH266" i="1"/>
  <c r="AY266" i="1"/>
  <c r="AP266" i="1"/>
  <c r="AF266" i="1"/>
  <c r="W266" i="1"/>
  <c r="N266" i="1"/>
  <c r="E266" i="1"/>
  <c r="FL265" i="1"/>
  <c r="FC265" i="1"/>
  <c r="ES265" i="1"/>
  <c r="EJ265" i="1"/>
  <c r="EA265" i="1"/>
  <c r="DR265" i="1"/>
  <c r="DI265" i="1"/>
  <c r="CZ265" i="1"/>
  <c r="CQ265" i="1"/>
  <c r="CG265" i="1"/>
  <c r="BX265" i="1"/>
  <c r="BO265" i="1"/>
  <c r="BF265" i="1"/>
  <c r="AW265" i="1"/>
  <c r="AN265" i="1"/>
  <c r="AE265" i="1"/>
  <c r="U265" i="1"/>
  <c r="L265" i="1"/>
  <c r="C265" i="1"/>
  <c r="FS264" i="1"/>
  <c r="FJ264" i="1"/>
  <c r="FA264" i="1"/>
  <c r="ER264" i="1"/>
  <c r="EH264" i="1"/>
  <c r="DY264" i="1"/>
  <c r="DQ264" i="1"/>
  <c r="DI264" i="1"/>
  <c r="DA264" i="1"/>
  <c r="CS264" i="1"/>
  <c r="CK264" i="1"/>
  <c r="CC264" i="1"/>
  <c r="BU264" i="1"/>
  <c r="BM264" i="1"/>
  <c r="BE264" i="1"/>
  <c r="AW264" i="1"/>
  <c r="AO264" i="1"/>
  <c r="AG264" i="1"/>
  <c r="Y264" i="1"/>
  <c r="Q264" i="1"/>
  <c r="I264" i="1"/>
  <c r="FR263" i="1"/>
  <c r="FJ263" i="1"/>
  <c r="FB263" i="1"/>
  <c r="ET263" i="1"/>
  <c r="EL263" i="1"/>
  <c r="ED263" i="1"/>
  <c r="DV263" i="1"/>
  <c r="DN263" i="1"/>
  <c r="DF263" i="1"/>
  <c r="CX263" i="1"/>
  <c r="CP263" i="1"/>
  <c r="CH263" i="1"/>
  <c r="BZ263" i="1"/>
  <c r="BR263" i="1"/>
  <c r="BJ263" i="1"/>
  <c r="BB263" i="1"/>
  <c r="AT263" i="1"/>
  <c r="AL263" i="1"/>
  <c r="AD263" i="1"/>
  <c r="V263" i="1"/>
  <c r="N263" i="1"/>
  <c r="F263" i="1"/>
  <c r="FO262" i="1"/>
  <c r="FG262" i="1"/>
  <c r="EY262" i="1"/>
  <c r="EQ262" i="1"/>
  <c r="EI262" i="1"/>
  <c r="EA262" i="1"/>
  <c r="DS262" i="1"/>
  <c r="DK262" i="1"/>
  <c r="DC262" i="1"/>
  <c r="CU262" i="1"/>
  <c r="CM262" i="1"/>
  <c r="CE262" i="1"/>
  <c r="BW262" i="1"/>
  <c r="BO262" i="1"/>
  <c r="BG262" i="1"/>
  <c r="AY262" i="1"/>
  <c r="AQ262" i="1"/>
  <c r="AI262" i="1"/>
  <c r="AA262" i="1"/>
  <c r="S262" i="1"/>
  <c r="K262" i="1"/>
  <c r="C262" i="1"/>
  <c r="FT261" i="1"/>
  <c r="FL261" i="1"/>
  <c r="FD261" i="1"/>
  <c r="EV261" i="1"/>
  <c r="EN261" i="1"/>
  <c r="EF261" i="1"/>
  <c r="DX261" i="1"/>
  <c r="DP261" i="1"/>
  <c r="DH261" i="1"/>
  <c r="CZ261" i="1"/>
  <c r="CR261" i="1"/>
  <c r="CJ261" i="1"/>
  <c r="CB261" i="1"/>
  <c r="BT261" i="1"/>
  <c r="BL261" i="1"/>
  <c r="BD261" i="1"/>
  <c r="AV261" i="1"/>
  <c r="AN261" i="1"/>
  <c r="AF261" i="1"/>
  <c r="X261" i="1"/>
  <c r="P261" i="1"/>
  <c r="H261" i="1"/>
  <c r="FQ260" i="1"/>
  <c r="FI260" i="1"/>
  <c r="FA260" i="1"/>
  <c r="ES260" i="1"/>
  <c r="EK260" i="1"/>
  <c r="EC260" i="1"/>
  <c r="DU260" i="1"/>
  <c r="DM260" i="1"/>
  <c r="DE260" i="1"/>
  <c r="CW260" i="1"/>
  <c r="CO260" i="1"/>
  <c r="CG260" i="1"/>
  <c r="BY260" i="1"/>
  <c r="BQ260" i="1"/>
  <c r="BI260" i="1"/>
  <c r="BA260" i="1"/>
  <c r="AS260" i="1"/>
  <c r="AK260" i="1"/>
  <c r="AC260" i="1"/>
  <c r="U260" i="1"/>
  <c r="M260" i="1"/>
  <c r="E260" i="1"/>
  <c r="FN259" i="1"/>
  <c r="FF259" i="1"/>
  <c r="EX259" i="1"/>
  <c r="EP259" i="1"/>
  <c r="EH259" i="1"/>
  <c r="DZ259" i="1"/>
  <c r="DR259" i="1"/>
  <c r="DJ259" i="1"/>
  <c r="DB259" i="1"/>
  <c r="CT259" i="1"/>
  <c r="CL259" i="1"/>
  <c r="CD259" i="1"/>
  <c r="BV259" i="1"/>
  <c r="BN259" i="1"/>
  <c r="BF259" i="1"/>
  <c r="AX259" i="1"/>
  <c r="AP259" i="1"/>
  <c r="AH259" i="1"/>
  <c r="Z259" i="1"/>
  <c r="R259" i="1"/>
  <c r="J259" i="1"/>
  <c r="FR258" i="1"/>
  <c r="FJ258" i="1"/>
  <c r="FB258" i="1"/>
  <c r="ET258" i="1"/>
  <c r="EL258" i="1"/>
  <c r="ED258" i="1"/>
  <c r="DV258" i="1"/>
  <c r="DN258" i="1"/>
  <c r="DF258" i="1"/>
  <c r="CX258" i="1"/>
  <c r="CP258" i="1"/>
  <c r="CH258" i="1"/>
  <c r="BZ258" i="1"/>
  <c r="BR258" i="1"/>
  <c r="BJ258" i="1"/>
  <c r="BB258" i="1"/>
  <c r="AT258" i="1"/>
  <c r="AL258" i="1"/>
  <c r="AD258" i="1"/>
  <c r="V258" i="1"/>
  <c r="N258" i="1"/>
  <c r="F258" i="1"/>
  <c r="FO257" i="1"/>
  <c r="FG257" i="1"/>
  <c r="EY257" i="1"/>
  <c r="EQ257" i="1"/>
  <c r="EI257" i="1"/>
  <c r="EA257" i="1"/>
  <c r="DS257" i="1"/>
  <c r="DK257" i="1"/>
  <c r="DC257" i="1"/>
  <c r="CU257" i="1"/>
  <c r="CM257" i="1"/>
  <c r="CE257" i="1"/>
  <c r="BW257" i="1"/>
  <c r="BO257" i="1"/>
  <c r="BG257" i="1"/>
  <c r="AY257" i="1"/>
  <c r="AQ257" i="1"/>
  <c r="AI257" i="1"/>
  <c r="AA257" i="1"/>
  <c r="S257" i="1"/>
  <c r="K257" i="1"/>
  <c r="C257" i="1"/>
  <c r="FT256" i="1"/>
  <c r="FL256" i="1"/>
  <c r="FD256" i="1"/>
  <c r="EV256" i="1"/>
  <c r="EN256" i="1"/>
  <c r="EF256" i="1"/>
  <c r="DX256" i="1"/>
  <c r="DP256" i="1"/>
  <c r="DH256" i="1"/>
  <c r="CZ256" i="1"/>
  <c r="CR256" i="1"/>
  <c r="CJ256" i="1"/>
  <c r="CB256" i="1"/>
  <c r="BT256" i="1"/>
  <c r="BL256" i="1"/>
  <c r="BD256" i="1"/>
  <c r="AV256" i="1"/>
  <c r="AN256" i="1"/>
  <c r="AF256" i="1"/>
  <c r="X256" i="1"/>
  <c r="P256" i="1"/>
  <c r="H256" i="1"/>
  <c r="FQ255" i="1"/>
  <c r="FI255" i="1"/>
  <c r="FA255" i="1"/>
  <c r="ES255" i="1"/>
  <c r="EK255" i="1"/>
  <c r="EC255" i="1"/>
  <c r="DU255" i="1"/>
  <c r="DM255" i="1"/>
  <c r="DE255" i="1"/>
  <c r="CW255" i="1"/>
  <c r="CO255" i="1"/>
  <c r="CG255" i="1"/>
  <c r="BY255" i="1"/>
  <c r="BQ255" i="1"/>
  <c r="BI255" i="1"/>
  <c r="BA255" i="1"/>
  <c r="AS255" i="1"/>
  <c r="AK255" i="1"/>
  <c r="AC255" i="1"/>
  <c r="U255" i="1"/>
  <c r="M255" i="1"/>
  <c r="E255" i="1"/>
  <c r="FN254" i="1"/>
  <c r="FF254" i="1"/>
  <c r="EX254" i="1"/>
  <c r="EP254" i="1"/>
  <c r="EH254" i="1"/>
  <c r="DZ254" i="1"/>
  <c r="DR254" i="1"/>
  <c r="DJ254" i="1"/>
  <c r="DB254" i="1"/>
  <c r="CT254" i="1"/>
  <c r="CL254" i="1"/>
  <c r="CD254" i="1"/>
  <c r="BV254" i="1"/>
  <c r="BN254" i="1"/>
  <c r="BF254" i="1"/>
  <c r="AX254" i="1"/>
  <c r="AP254" i="1"/>
  <c r="AH254" i="1"/>
  <c r="Z254" i="1"/>
  <c r="R254" i="1"/>
  <c r="J254" i="1"/>
  <c r="FS253" i="1"/>
  <c r="FK253" i="1"/>
  <c r="FC253" i="1"/>
  <c r="EU253" i="1"/>
  <c r="EM253" i="1"/>
  <c r="EE253" i="1"/>
  <c r="DW253" i="1"/>
  <c r="DO253" i="1"/>
  <c r="DG253" i="1"/>
  <c r="CY253" i="1"/>
  <c r="CQ253" i="1"/>
  <c r="CI253" i="1"/>
  <c r="CA253" i="1"/>
  <c r="BS253" i="1"/>
  <c r="DC293" i="1"/>
  <c r="BI289" i="1"/>
  <c r="FA287" i="1"/>
  <c r="CD286" i="1"/>
  <c r="Y285" i="1"/>
  <c r="BR284" i="1"/>
  <c r="ET283" i="1"/>
  <c r="BU283" i="1"/>
  <c r="DC282" i="1"/>
  <c r="AH282" i="1"/>
  <c r="EL281" i="1"/>
  <c r="BW281" i="1"/>
  <c r="K281" i="1"/>
  <c r="DX280" i="1"/>
  <c r="BL280" i="1"/>
  <c r="DM279" i="1"/>
  <c r="BA279" i="1"/>
  <c r="FN278" i="1"/>
  <c r="DB278" i="1"/>
  <c r="AP278" i="1"/>
  <c r="FC277" i="1"/>
  <c r="CQ277" i="1"/>
  <c r="AE277" i="1"/>
  <c r="ET270" i="1"/>
  <c r="CH270" i="1"/>
  <c r="V270" i="1"/>
  <c r="EI269" i="1"/>
  <c r="BW269" i="1"/>
  <c r="K269" i="1"/>
  <c r="DX268" i="1"/>
  <c r="BL268" i="1"/>
  <c r="EK267" i="1"/>
  <c r="DN267" i="1"/>
  <c r="CR267" i="1"/>
  <c r="BY267" i="1"/>
  <c r="BB267" i="1"/>
  <c r="AF267" i="1"/>
  <c r="M267" i="1"/>
  <c r="FQ266" i="1"/>
  <c r="FC266" i="1"/>
  <c r="ES266" i="1"/>
  <c r="EI266" i="1"/>
  <c r="DW266" i="1"/>
  <c r="DM266" i="1"/>
  <c r="DC266" i="1"/>
  <c r="CQ266" i="1"/>
  <c r="CH266" i="1"/>
  <c r="BY266" i="1"/>
  <c r="BP266" i="1"/>
  <c r="BG266" i="1"/>
  <c r="AX266" i="1"/>
  <c r="AN266" i="1"/>
  <c r="AE266" i="1"/>
  <c r="V266" i="1"/>
  <c r="M266" i="1"/>
  <c r="D266" i="1"/>
  <c r="FT265" i="1"/>
  <c r="FK265" i="1"/>
  <c r="FA265" i="1"/>
  <c r="ER265" i="1"/>
  <c r="EI265" i="1"/>
  <c r="DZ265" i="1"/>
  <c r="DQ265" i="1"/>
  <c r="DH265" i="1"/>
  <c r="CY265" i="1"/>
  <c r="CO265" i="1"/>
  <c r="CF265" i="1"/>
  <c r="BW265" i="1"/>
  <c r="BN265" i="1"/>
  <c r="BE265" i="1"/>
  <c r="AV265" i="1"/>
  <c r="AM265" i="1"/>
  <c r="AC265" i="1"/>
  <c r="T265" i="1"/>
  <c r="K265" i="1"/>
  <c r="FR264" i="1"/>
  <c r="FI264" i="1"/>
  <c r="EZ264" i="1"/>
  <c r="EP264" i="1"/>
  <c r="EG264" i="1"/>
  <c r="DX264" i="1"/>
  <c r="DP264" i="1"/>
  <c r="DH264" i="1"/>
  <c r="CZ264" i="1"/>
  <c r="CR264" i="1"/>
  <c r="CJ264" i="1"/>
  <c r="CB264" i="1"/>
  <c r="BT264" i="1"/>
  <c r="BL264" i="1"/>
  <c r="BD264" i="1"/>
  <c r="AV264" i="1"/>
  <c r="AN264" i="1"/>
  <c r="AF264" i="1"/>
  <c r="X264" i="1"/>
  <c r="P264" i="1"/>
  <c r="H264" i="1"/>
  <c r="FQ263" i="1"/>
  <c r="FI263" i="1"/>
  <c r="FA263" i="1"/>
  <c r="ES263" i="1"/>
  <c r="EK263" i="1"/>
  <c r="EC263" i="1"/>
  <c r="DU263" i="1"/>
  <c r="DM263" i="1"/>
  <c r="DE263" i="1"/>
  <c r="CW263" i="1"/>
  <c r="CO263" i="1"/>
  <c r="CG263" i="1"/>
  <c r="BY263" i="1"/>
  <c r="BQ263" i="1"/>
  <c r="BI263" i="1"/>
  <c r="BA263" i="1"/>
  <c r="AS263" i="1"/>
  <c r="AK263" i="1"/>
  <c r="AC263" i="1"/>
  <c r="U263" i="1"/>
  <c r="M263" i="1"/>
  <c r="E263" i="1"/>
  <c r="FN262" i="1"/>
  <c r="FF262" i="1"/>
  <c r="EX262" i="1"/>
  <c r="EP262" i="1"/>
  <c r="EH262" i="1"/>
  <c r="DZ262" i="1"/>
  <c r="DR262" i="1"/>
  <c r="DJ262" i="1"/>
  <c r="DB262" i="1"/>
  <c r="CT262" i="1"/>
  <c r="CL262" i="1"/>
  <c r="CD262" i="1"/>
  <c r="BV262" i="1"/>
  <c r="BN262" i="1"/>
  <c r="BF262" i="1"/>
  <c r="AX262" i="1"/>
  <c r="AP262" i="1"/>
  <c r="AH262" i="1"/>
  <c r="Z262" i="1"/>
  <c r="R262" i="1"/>
  <c r="J262" i="1"/>
  <c r="FS261" i="1"/>
  <c r="FK261" i="1"/>
  <c r="FC261" i="1"/>
  <c r="EU261" i="1"/>
  <c r="EM261" i="1"/>
  <c r="EE261" i="1"/>
  <c r="DW261" i="1"/>
  <c r="DO261" i="1"/>
  <c r="DG261" i="1"/>
  <c r="CY261" i="1"/>
  <c r="CQ261" i="1"/>
  <c r="CI261" i="1"/>
  <c r="CA261" i="1"/>
  <c r="BS261" i="1"/>
  <c r="BK261" i="1"/>
  <c r="BC261" i="1"/>
  <c r="AU261" i="1"/>
  <c r="AM261" i="1"/>
  <c r="AE261" i="1"/>
  <c r="W261" i="1"/>
  <c r="O261" i="1"/>
  <c r="G261" i="1"/>
  <c r="FP260" i="1"/>
  <c r="FH260" i="1"/>
  <c r="EZ260" i="1"/>
  <c r="ER260" i="1"/>
  <c r="EJ260" i="1"/>
  <c r="EB260" i="1"/>
  <c r="DT260" i="1"/>
  <c r="DL260" i="1"/>
  <c r="DD260" i="1"/>
  <c r="CV260" i="1"/>
  <c r="CN260" i="1"/>
  <c r="CF260" i="1"/>
  <c r="BX260" i="1"/>
  <c r="BP260" i="1"/>
  <c r="BH260" i="1"/>
  <c r="AZ260" i="1"/>
  <c r="AR260" i="1"/>
  <c r="AJ260" i="1"/>
  <c r="AB260" i="1"/>
  <c r="T260" i="1"/>
  <c r="L260" i="1"/>
  <c r="D260" i="1"/>
  <c r="FM259" i="1"/>
  <c r="FE259" i="1"/>
  <c r="EW259" i="1"/>
  <c r="EO259" i="1"/>
  <c r="EG259" i="1"/>
  <c r="DY259" i="1"/>
  <c r="DQ259" i="1"/>
  <c r="DI259" i="1"/>
  <c r="DA259" i="1"/>
  <c r="CS259" i="1"/>
  <c r="CK259" i="1"/>
  <c r="CC259" i="1"/>
  <c r="BU259" i="1"/>
  <c r="BM259" i="1"/>
  <c r="BE259" i="1"/>
  <c r="AW259" i="1"/>
  <c r="AO259" i="1"/>
  <c r="AG259" i="1"/>
  <c r="Y259" i="1"/>
  <c r="Q259" i="1"/>
  <c r="I259" i="1"/>
  <c r="FQ258" i="1"/>
  <c r="FI258" i="1"/>
  <c r="FA258" i="1"/>
  <c r="ES258" i="1"/>
  <c r="EK258" i="1"/>
  <c r="EC258" i="1"/>
  <c r="DU258" i="1"/>
  <c r="DM258" i="1"/>
  <c r="DE258" i="1"/>
  <c r="CW258" i="1"/>
  <c r="CO258" i="1"/>
  <c r="CG258" i="1"/>
  <c r="BY258" i="1"/>
  <c r="BQ258" i="1"/>
  <c r="BI258" i="1"/>
  <c r="BA258" i="1"/>
  <c r="AS258" i="1"/>
  <c r="AK258" i="1"/>
  <c r="AC258" i="1"/>
  <c r="U258" i="1"/>
  <c r="M258" i="1"/>
  <c r="E258" i="1"/>
  <c r="FN257" i="1"/>
  <c r="FF257" i="1"/>
  <c r="EX257" i="1"/>
  <c r="EP257" i="1"/>
  <c r="EH257" i="1"/>
  <c r="DZ257" i="1"/>
  <c r="DR257" i="1"/>
  <c r="DJ257" i="1"/>
  <c r="DB257" i="1"/>
  <c r="CT257" i="1"/>
  <c r="CL257" i="1"/>
  <c r="CD257" i="1"/>
  <c r="BV257" i="1"/>
  <c r="BN257" i="1"/>
  <c r="BF257" i="1"/>
  <c r="AX257" i="1"/>
  <c r="AP257" i="1"/>
  <c r="AH257" i="1"/>
  <c r="Z257" i="1"/>
  <c r="R257" i="1"/>
  <c r="J257" i="1"/>
  <c r="FS256" i="1"/>
  <c r="FK256" i="1"/>
  <c r="FC256" i="1"/>
  <c r="EU256" i="1"/>
  <c r="EM256" i="1"/>
  <c r="EE256" i="1"/>
  <c r="DW256" i="1"/>
  <c r="DO256" i="1"/>
  <c r="DG256" i="1"/>
  <c r="CY256" i="1"/>
  <c r="CQ256" i="1"/>
  <c r="CI256" i="1"/>
  <c r="CA256" i="1"/>
  <c r="BS256" i="1"/>
  <c r="BK256" i="1"/>
  <c r="BC256" i="1"/>
  <c r="AU256" i="1"/>
  <c r="AM256" i="1"/>
  <c r="AE256" i="1"/>
  <c r="W256" i="1"/>
  <c r="O256" i="1"/>
  <c r="G256" i="1"/>
  <c r="FP255" i="1"/>
  <c r="FH255" i="1"/>
  <c r="EZ255" i="1"/>
  <c r="ER255" i="1"/>
  <c r="EJ255" i="1"/>
  <c r="EB255" i="1"/>
  <c r="DT255" i="1"/>
  <c r="DL255" i="1"/>
  <c r="DD255" i="1"/>
  <c r="CV255" i="1"/>
  <c r="CN255" i="1"/>
  <c r="CF255" i="1"/>
  <c r="BX255" i="1"/>
  <c r="BP255" i="1"/>
  <c r="BH255" i="1"/>
  <c r="AZ255" i="1"/>
  <c r="AR255" i="1"/>
  <c r="AJ255" i="1"/>
  <c r="AB255" i="1"/>
  <c r="T255" i="1"/>
  <c r="L255" i="1"/>
  <c r="D255" i="1"/>
  <c r="FM254" i="1"/>
  <c r="FE254" i="1"/>
  <c r="EW254" i="1"/>
  <c r="EO254" i="1"/>
  <c r="EG254" i="1"/>
  <c r="DY254" i="1"/>
  <c r="DQ254" i="1"/>
  <c r="DI254" i="1"/>
  <c r="DA254" i="1"/>
  <c r="CS254" i="1"/>
  <c r="CK254" i="1"/>
  <c r="CC254" i="1"/>
  <c r="BU254" i="1"/>
  <c r="BM254" i="1"/>
  <c r="BE254" i="1"/>
  <c r="AW254" i="1"/>
  <c r="AO254" i="1"/>
  <c r="AG254" i="1"/>
  <c r="Y254" i="1"/>
  <c r="Q254" i="1"/>
  <c r="I254" i="1"/>
  <c r="AF292" i="1"/>
  <c r="X289" i="1"/>
  <c r="DU287" i="1"/>
  <c r="AX286" i="1"/>
  <c r="G285" i="1"/>
  <c r="BD284" i="1"/>
  <c r="EJ283" i="1"/>
  <c r="BK283" i="1"/>
  <c r="FO282" i="1"/>
  <c r="CT282" i="1"/>
  <c r="Y282" i="1"/>
  <c r="EC281" i="1"/>
  <c r="BO281" i="1"/>
  <c r="C281" i="1"/>
  <c r="DP280" i="1"/>
  <c r="BD280" i="1"/>
  <c r="FQ279" i="1"/>
  <c r="DE279" i="1"/>
  <c r="AS279" i="1"/>
  <c r="FF278" i="1"/>
  <c r="CT278" i="1"/>
  <c r="AH278" i="1"/>
  <c r="EU277" i="1"/>
  <c r="CI277" i="1"/>
  <c r="W277" i="1"/>
  <c r="EL270" i="1"/>
  <c r="BZ270" i="1"/>
  <c r="N270" i="1"/>
  <c r="EA269" i="1"/>
  <c r="BO269" i="1"/>
  <c r="C269" i="1"/>
  <c r="DP268" i="1"/>
  <c r="BD268" i="1"/>
  <c r="FQ267" i="1"/>
  <c r="EF267" i="1"/>
  <c r="DM267" i="1"/>
  <c r="CP267" i="1"/>
  <c r="BT267" i="1"/>
  <c r="BA267" i="1"/>
  <c r="AD267" i="1"/>
  <c r="H267" i="1"/>
  <c r="FP266" i="1"/>
  <c r="FB266" i="1"/>
  <c r="ER266" i="1"/>
  <c r="EH266" i="1"/>
  <c r="DV266" i="1"/>
  <c r="DL266" i="1"/>
  <c r="DB266" i="1"/>
  <c r="CP266" i="1"/>
  <c r="CG266" i="1"/>
  <c r="BX266" i="1"/>
  <c r="BO266" i="1"/>
  <c r="BF266" i="1"/>
  <c r="AV266" i="1"/>
  <c r="AM266" i="1"/>
  <c r="AD266" i="1"/>
  <c r="U266" i="1"/>
  <c r="L266" i="1"/>
  <c r="C266" i="1"/>
  <c r="FS265" i="1"/>
  <c r="FI265" i="1"/>
  <c r="EZ265" i="1"/>
  <c r="EQ265" i="1"/>
  <c r="EH265" i="1"/>
  <c r="DY265" i="1"/>
  <c r="DP265" i="1"/>
  <c r="DG265" i="1"/>
  <c r="CW265" i="1"/>
  <c r="CN265" i="1"/>
  <c r="CE265" i="1"/>
  <c r="BV265" i="1"/>
  <c r="BM265" i="1"/>
  <c r="BD265" i="1"/>
  <c r="AU265" i="1"/>
  <c r="AK265" i="1"/>
  <c r="AB265" i="1"/>
  <c r="S265" i="1"/>
  <c r="J265" i="1"/>
  <c r="FQ264" i="1"/>
  <c r="FH264" i="1"/>
  <c r="EX264" i="1"/>
  <c r="EO264" i="1"/>
  <c r="EF264" i="1"/>
  <c r="DW264" i="1"/>
  <c r="DO264" i="1"/>
  <c r="DG264" i="1"/>
  <c r="CY264" i="1"/>
  <c r="CQ264" i="1"/>
  <c r="CI264" i="1"/>
  <c r="CA264" i="1"/>
  <c r="BS264" i="1"/>
  <c r="BK264" i="1"/>
  <c r="BC264" i="1"/>
  <c r="AU264" i="1"/>
  <c r="AM264" i="1"/>
  <c r="AE264" i="1"/>
  <c r="W264" i="1"/>
  <c r="O264" i="1"/>
  <c r="G264" i="1"/>
  <c r="FP263" i="1"/>
  <c r="FH263" i="1"/>
  <c r="EZ263" i="1"/>
  <c r="ER263" i="1"/>
  <c r="EJ263" i="1"/>
  <c r="EB263" i="1"/>
  <c r="DT263" i="1"/>
  <c r="DL263" i="1"/>
  <c r="DD263" i="1"/>
  <c r="CV263" i="1"/>
  <c r="CN263" i="1"/>
  <c r="CF263" i="1"/>
  <c r="BX263" i="1"/>
  <c r="BP263" i="1"/>
  <c r="BH263" i="1"/>
  <c r="AZ263" i="1"/>
  <c r="AR263" i="1"/>
  <c r="AJ263" i="1"/>
  <c r="AB263" i="1"/>
  <c r="T263" i="1"/>
  <c r="L263" i="1"/>
  <c r="D263" i="1"/>
  <c r="FM262" i="1"/>
  <c r="FE262" i="1"/>
  <c r="EW262" i="1"/>
  <c r="EO262" i="1"/>
  <c r="EG262" i="1"/>
  <c r="DY262" i="1"/>
  <c r="DQ262" i="1"/>
  <c r="DI262" i="1"/>
  <c r="DA262" i="1"/>
  <c r="CS262" i="1"/>
  <c r="CK262" i="1"/>
  <c r="CC262" i="1"/>
  <c r="BU262" i="1"/>
  <c r="BM262" i="1"/>
  <c r="BE262" i="1"/>
  <c r="AW262" i="1"/>
  <c r="AO262" i="1"/>
  <c r="AG262" i="1"/>
  <c r="Y262" i="1"/>
  <c r="Q262" i="1"/>
  <c r="I262" i="1"/>
  <c r="FR261" i="1"/>
  <c r="FJ261" i="1"/>
  <c r="FB261" i="1"/>
  <c r="ET261" i="1"/>
  <c r="EL261" i="1"/>
  <c r="ED261" i="1"/>
  <c r="DV261" i="1"/>
  <c r="DN261" i="1"/>
  <c r="DF261" i="1"/>
  <c r="CX261" i="1"/>
  <c r="CP261" i="1"/>
  <c r="CH261" i="1"/>
  <c r="BZ261" i="1"/>
  <c r="BR261" i="1"/>
  <c r="BJ261" i="1"/>
  <c r="BB261" i="1"/>
  <c r="AT261" i="1"/>
  <c r="AL261" i="1"/>
  <c r="AD261" i="1"/>
  <c r="V261" i="1"/>
  <c r="N261" i="1"/>
  <c r="F261" i="1"/>
  <c r="FO260" i="1"/>
  <c r="FG260" i="1"/>
  <c r="EY260" i="1"/>
  <c r="EQ260" i="1"/>
  <c r="EI260" i="1"/>
  <c r="EA260" i="1"/>
  <c r="DS260" i="1"/>
  <c r="DK260" i="1"/>
  <c r="DC260" i="1"/>
  <c r="CU260" i="1"/>
  <c r="CM260" i="1"/>
  <c r="CE260" i="1"/>
  <c r="BW260" i="1"/>
  <c r="BO260" i="1"/>
  <c r="BG260" i="1"/>
  <c r="AY260" i="1"/>
  <c r="AQ260" i="1"/>
  <c r="AI260" i="1"/>
  <c r="AA260" i="1"/>
  <c r="S260" i="1"/>
  <c r="K260" i="1"/>
  <c r="C260" i="1"/>
  <c r="FT259" i="1"/>
  <c r="FL259" i="1"/>
  <c r="FD259" i="1"/>
  <c r="EV259" i="1"/>
  <c r="EN259" i="1"/>
  <c r="EF259" i="1"/>
  <c r="DX259" i="1"/>
  <c r="DP259" i="1"/>
  <c r="DH259" i="1"/>
  <c r="CZ259" i="1"/>
  <c r="CR259" i="1"/>
  <c r="CJ259" i="1"/>
  <c r="CB259" i="1"/>
  <c r="BT259" i="1"/>
  <c r="BL259" i="1"/>
  <c r="BD259" i="1"/>
  <c r="AV259" i="1"/>
  <c r="AN259" i="1"/>
  <c r="AF259" i="1"/>
  <c r="X259" i="1"/>
  <c r="P259" i="1"/>
  <c r="H259" i="1"/>
  <c r="FP258" i="1"/>
  <c r="FH258" i="1"/>
  <c r="EZ258" i="1"/>
  <c r="ER258" i="1"/>
  <c r="EJ258" i="1"/>
  <c r="EB258" i="1"/>
  <c r="DT258" i="1"/>
  <c r="DL258" i="1"/>
  <c r="DD258" i="1"/>
  <c r="CV258" i="1"/>
  <c r="CN258" i="1"/>
  <c r="CF258" i="1"/>
  <c r="BX258" i="1"/>
  <c r="BP258" i="1"/>
  <c r="BH258" i="1"/>
  <c r="AZ258" i="1"/>
  <c r="AR258" i="1"/>
  <c r="AJ258" i="1"/>
  <c r="AB258" i="1"/>
  <c r="T258" i="1"/>
  <c r="L258" i="1"/>
  <c r="D258" i="1"/>
  <c r="FM257" i="1"/>
  <c r="FE257" i="1"/>
  <c r="EW257" i="1"/>
  <c r="EO257" i="1"/>
  <c r="EG257" i="1"/>
  <c r="DY257" i="1"/>
  <c r="DQ257" i="1"/>
  <c r="DI257" i="1"/>
  <c r="DA257" i="1"/>
  <c r="CS257" i="1"/>
  <c r="CK257" i="1"/>
  <c r="CC257" i="1"/>
  <c r="BU257" i="1"/>
  <c r="BM257" i="1"/>
  <c r="BE257" i="1"/>
  <c r="AW257" i="1"/>
  <c r="AO257" i="1"/>
  <c r="AG257" i="1"/>
  <c r="Y257" i="1"/>
  <c r="Q257" i="1"/>
  <c r="I257" i="1"/>
  <c r="FR256" i="1"/>
  <c r="FJ256" i="1"/>
  <c r="FB256" i="1"/>
  <c r="ET256" i="1"/>
  <c r="EL256" i="1"/>
  <c r="ED256" i="1"/>
  <c r="DV256" i="1"/>
  <c r="DN256" i="1"/>
  <c r="DF256" i="1"/>
  <c r="CX256" i="1"/>
  <c r="CP256" i="1"/>
  <c r="CH256" i="1"/>
  <c r="BZ256" i="1"/>
  <c r="BR256" i="1"/>
  <c r="BJ256" i="1"/>
  <c r="BB256" i="1"/>
  <c r="AT256" i="1"/>
  <c r="AL256" i="1"/>
  <c r="AD256" i="1"/>
  <c r="V256" i="1"/>
  <c r="N256" i="1"/>
  <c r="F256" i="1"/>
  <c r="FO255" i="1"/>
  <c r="FG255" i="1"/>
  <c r="K291" i="1"/>
  <c r="FL288" i="1"/>
  <c r="CO287" i="1"/>
  <c r="R286" i="1"/>
  <c r="FJ284" i="1"/>
  <c r="AS284" i="1"/>
  <c r="DZ283" i="1"/>
  <c r="BB283" i="1"/>
  <c r="FF282" i="1"/>
  <c r="CK282" i="1"/>
  <c r="P282" i="1"/>
  <c r="DT281" i="1"/>
  <c r="BG281" i="1"/>
  <c r="FT280" i="1"/>
  <c r="DH280" i="1"/>
  <c r="AV280" i="1"/>
  <c r="FI279" i="1"/>
  <c r="CW279" i="1"/>
  <c r="AK279" i="1"/>
  <c r="EX278" i="1"/>
  <c r="CL278" i="1"/>
  <c r="Z278" i="1"/>
  <c r="EM277" i="1"/>
  <c r="CA277" i="1"/>
  <c r="O277" i="1"/>
  <c r="ED270" i="1"/>
  <c r="BR270" i="1"/>
  <c r="F270" i="1"/>
  <c r="DS269" i="1"/>
  <c r="BG269" i="1"/>
  <c r="FT268" i="1"/>
  <c r="DH268" i="1"/>
  <c r="AV268" i="1"/>
  <c r="FI267" i="1"/>
  <c r="ED267" i="1"/>
  <c r="DH267" i="1"/>
  <c r="CO267" i="1"/>
  <c r="BR267" i="1"/>
  <c r="AV267" i="1"/>
  <c r="AC267" i="1"/>
  <c r="F267" i="1"/>
  <c r="FO266" i="1"/>
  <c r="FA266" i="1"/>
  <c r="EQ266" i="1"/>
  <c r="EE266" i="1"/>
  <c r="DU266" i="1"/>
  <c r="DK266" i="1"/>
  <c r="CY266" i="1"/>
  <c r="CO266" i="1"/>
  <c r="CF266" i="1"/>
  <c r="BW266" i="1"/>
  <c r="BN266" i="1"/>
  <c r="BD266" i="1"/>
  <c r="AU266" i="1"/>
  <c r="AL266" i="1"/>
  <c r="AC266" i="1"/>
  <c r="T266" i="1"/>
  <c r="K266" i="1"/>
  <c r="FQ265" i="1"/>
  <c r="FH265" i="1"/>
  <c r="EY265" i="1"/>
  <c r="EP265" i="1"/>
  <c r="EG265" i="1"/>
  <c r="DX265" i="1"/>
  <c r="DO265" i="1"/>
  <c r="DE265" i="1"/>
  <c r="CV265" i="1"/>
  <c r="CM265" i="1"/>
  <c r="CD265" i="1"/>
  <c r="BU265" i="1"/>
  <c r="BL265" i="1"/>
  <c r="BC265" i="1"/>
  <c r="AS265" i="1"/>
  <c r="AJ265" i="1"/>
  <c r="AA265" i="1"/>
  <c r="R265" i="1"/>
  <c r="I265" i="1"/>
  <c r="FP264" i="1"/>
  <c r="FF264" i="1"/>
  <c r="EW264" i="1"/>
  <c r="EN264" i="1"/>
  <c r="EE264" i="1"/>
  <c r="DV264" i="1"/>
  <c r="DN264" i="1"/>
  <c r="DF264" i="1"/>
  <c r="CX264" i="1"/>
  <c r="CP264" i="1"/>
  <c r="CH264" i="1"/>
  <c r="BZ264" i="1"/>
  <c r="BR264" i="1"/>
  <c r="BJ264" i="1"/>
  <c r="BB264" i="1"/>
  <c r="AT264" i="1"/>
  <c r="AL264" i="1"/>
  <c r="AD264" i="1"/>
  <c r="V264" i="1"/>
  <c r="N264" i="1"/>
  <c r="F264" i="1"/>
  <c r="FO263" i="1"/>
  <c r="FG263" i="1"/>
  <c r="EY263" i="1"/>
  <c r="EQ263" i="1"/>
  <c r="EI263" i="1"/>
  <c r="EA263" i="1"/>
  <c r="DS263" i="1"/>
  <c r="DK263" i="1"/>
  <c r="DC263" i="1"/>
  <c r="CU263" i="1"/>
  <c r="CM263" i="1"/>
  <c r="CE263" i="1"/>
  <c r="BW263" i="1"/>
  <c r="BO263" i="1"/>
  <c r="BG263" i="1"/>
  <c r="AY263" i="1"/>
  <c r="AQ263" i="1"/>
  <c r="AI263" i="1"/>
  <c r="AA263" i="1"/>
  <c r="S263" i="1"/>
  <c r="K263" i="1"/>
  <c r="C263" i="1"/>
  <c r="FT262" i="1"/>
  <c r="FL262" i="1"/>
  <c r="FD262" i="1"/>
  <c r="EV262" i="1"/>
  <c r="EN262" i="1"/>
  <c r="EF262" i="1"/>
  <c r="DX262" i="1"/>
  <c r="DP262" i="1"/>
  <c r="DH262" i="1"/>
  <c r="CZ262" i="1"/>
  <c r="CR262" i="1"/>
  <c r="CJ262" i="1"/>
  <c r="CB262" i="1"/>
  <c r="BT262" i="1"/>
  <c r="BL262" i="1"/>
  <c r="BD262" i="1"/>
  <c r="AV262" i="1"/>
  <c r="AN262" i="1"/>
  <c r="AF262" i="1"/>
  <c r="X262" i="1"/>
  <c r="P262" i="1"/>
  <c r="H262" i="1"/>
  <c r="FQ261" i="1"/>
  <c r="FI261" i="1"/>
  <c r="FA261" i="1"/>
  <c r="ES261" i="1"/>
  <c r="EK261" i="1"/>
  <c r="EC261" i="1"/>
  <c r="DU261" i="1"/>
  <c r="DM261" i="1"/>
  <c r="DE261" i="1"/>
  <c r="CW261" i="1"/>
  <c r="CO261" i="1"/>
  <c r="CG261" i="1"/>
  <c r="BY261" i="1"/>
  <c r="BQ261" i="1"/>
  <c r="BI261" i="1"/>
  <c r="BA261" i="1"/>
  <c r="AS261" i="1"/>
  <c r="AK261" i="1"/>
  <c r="AC261" i="1"/>
  <c r="U261" i="1"/>
  <c r="M261" i="1"/>
  <c r="E261" i="1"/>
  <c r="FN260" i="1"/>
  <c r="FF260" i="1"/>
  <c r="EX260" i="1"/>
  <c r="EP260" i="1"/>
  <c r="EH260" i="1"/>
  <c r="DZ260" i="1"/>
  <c r="DR260" i="1"/>
  <c r="DJ260" i="1"/>
  <c r="DB260" i="1"/>
  <c r="CT260" i="1"/>
  <c r="CL260" i="1"/>
  <c r="CD260" i="1"/>
  <c r="BV260" i="1"/>
  <c r="BN260" i="1"/>
  <c r="BF260" i="1"/>
  <c r="AX260" i="1"/>
  <c r="AP260" i="1"/>
  <c r="AH260" i="1"/>
  <c r="Z260" i="1"/>
  <c r="R260" i="1"/>
  <c r="J260" i="1"/>
  <c r="FS259" i="1"/>
  <c r="FK259" i="1"/>
  <c r="FC259" i="1"/>
  <c r="EU259" i="1"/>
  <c r="EM259" i="1"/>
  <c r="EE259" i="1"/>
  <c r="DW259" i="1"/>
  <c r="DO259" i="1"/>
  <c r="DG259" i="1"/>
  <c r="CY259" i="1"/>
  <c r="CQ259" i="1"/>
  <c r="CI259" i="1"/>
  <c r="CA259" i="1"/>
  <c r="BS259" i="1"/>
  <c r="BK259" i="1"/>
  <c r="BC259" i="1"/>
  <c r="AU259" i="1"/>
  <c r="AM259" i="1"/>
  <c r="AE259" i="1"/>
  <c r="W259" i="1"/>
  <c r="O259" i="1"/>
  <c r="F259" i="1"/>
  <c r="FO258" i="1"/>
  <c r="FG258" i="1"/>
  <c r="EY258" i="1"/>
  <c r="EQ258" i="1"/>
  <c r="EI258" i="1"/>
  <c r="EA258" i="1"/>
  <c r="DS258" i="1"/>
  <c r="DK258" i="1"/>
  <c r="DC258" i="1"/>
  <c r="CU258" i="1"/>
  <c r="CM258" i="1"/>
  <c r="CE258" i="1"/>
  <c r="BW258" i="1"/>
  <c r="BO258" i="1"/>
  <c r="BG258" i="1"/>
  <c r="AY258" i="1"/>
  <c r="AQ258" i="1"/>
  <c r="AI258" i="1"/>
  <c r="AA258" i="1"/>
  <c r="S258" i="1"/>
  <c r="K258" i="1"/>
  <c r="C258" i="1"/>
  <c r="FT257" i="1"/>
  <c r="FL257" i="1"/>
  <c r="FD257" i="1"/>
  <c r="EV257" i="1"/>
  <c r="EN257" i="1"/>
  <c r="EF257" i="1"/>
  <c r="DX257" i="1"/>
  <c r="DP257" i="1"/>
  <c r="DH257" i="1"/>
  <c r="CZ257" i="1"/>
  <c r="CR257" i="1"/>
  <c r="CJ257" i="1"/>
  <c r="CB257" i="1"/>
  <c r="BT257" i="1"/>
  <c r="BL257" i="1"/>
  <c r="BD257" i="1"/>
  <c r="AV257" i="1"/>
  <c r="AN257" i="1"/>
  <c r="AF257" i="1"/>
  <c r="X257" i="1"/>
  <c r="P257" i="1"/>
  <c r="H257" i="1"/>
  <c r="FQ256" i="1"/>
  <c r="FI256" i="1"/>
  <c r="FA256" i="1"/>
  <c r="ES256" i="1"/>
  <c r="EK256" i="1"/>
  <c r="EC256" i="1"/>
  <c r="DU256" i="1"/>
  <c r="DM256" i="1"/>
  <c r="DE256" i="1"/>
  <c r="CW256" i="1"/>
  <c r="CO256" i="1"/>
  <c r="CG256" i="1"/>
  <c r="BY256" i="1"/>
  <c r="BQ256" i="1"/>
  <c r="BI256" i="1"/>
  <c r="BA256" i="1"/>
  <c r="AS256" i="1"/>
  <c r="AK256" i="1"/>
  <c r="AC256" i="1"/>
  <c r="U256" i="1"/>
  <c r="M256" i="1"/>
  <c r="E256" i="1"/>
  <c r="FN255" i="1"/>
  <c r="FF255" i="1"/>
  <c r="EX255" i="1"/>
  <c r="EP255" i="1"/>
  <c r="EH255" i="1"/>
  <c r="DZ255" i="1"/>
  <c r="DR255" i="1"/>
  <c r="CK290" i="1"/>
  <c r="EF288" i="1"/>
  <c r="BI287" i="1"/>
  <c r="FK285" i="1"/>
  <c r="ET284" i="1"/>
  <c r="AE284" i="1"/>
  <c r="DN283" i="1"/>
  <c r="AS283" i="1"/>
  <c r="EW282" i="1"/>
  <c r="CB282" i="1"/>
  <c r="G282" i="1"/>
  <c r="DK281" i="1"/>
  <c r="AY281" i="1"/>
  <c r="FL280" i="1"/>
  <c r="CZ280" i="1"/>
  <c r="AN280" i="1"/>
  <c r="FA279" i="1"/>
  <c r="CO279" i="1"/>
  <c r="AC279" i="1"/>
  <c r="EP278" i="1"/>
  <c r="CD278" i="1"/>
  <c r="R278" i="1"/>
  <c r="EE277" i="1"/>
  <c r="BS277" i="1"/>
  <c r="G277" i="1"/>
  <c r="DV270" i="1"/>
  <c r="BJ270" i="1"/>
  <c r="DK269" i="1"/>
  <c r="AY269" i="1"/>
  <c r="FL268" i="1"/>
  <c r="CZ268" i="1"/>
  <c r="AN268" i="1"/>
  <c r="FA267" i="1"/>
  <c r="EC267" i="1"/>
  <c r="DF267" i="1"/>
  <c r="CJ267" i="1"/>
  <c r="BQ267" i="1"/>
  <c r="AT267" i="1"/>
  <c r="X267" i="1"/>
  <c r="E267" i="1"/>
  <c r="FN266" i="1"/>
  <c r="EZ266" i="1"/>
  <c r="EP266" i="1"/>
  <c r="ED266" i="1"/>
  <c r="DT266" i="1"/>
  <c r="DJ266" i="1"/>
  <c r="CX266" i="1"/>
  <c r="CN266" i="1"/>
  <c r="CE266" i="1"/>
  <c r="BV266" i="1"/>
  <c r="BL266" i="1"/>
  <c r="BC266" i="1"/>
  <c r="AT266" i="1"/>
  <c r="AK266" i="1"/>
  <c r="AB266" i="1"/>
  <c r="S266" i="1"/>
  <c r="J266" i="1"/>
  <c r="FP265" i="1"/>
  <c r="FG265" i="1"/>
  <c r="EX265" i="1"/>
  <c r="EO265" i="1"/>
  <c r="EF265" i="1"/>
  <c r="DW265" i="1"/>
  <c r="DM265" i="1"/>
  <c r="DD265" i="1"/>
  <c r="CU265" i="1"/>
  <c r="CL265" i="1"/>
  <c r="CC265" i="1"/>
  <c r="BT265" i="1"/>
  <c r="BK265" i="1"/>
  <c r="BA265" i="1"/>
  <c r="AR265" i="1"/>
  <c r="AI265" i="1"/>
  <c r="Z265" i="1"/>
  <c r="Q265" i="1"/>
  <c r="H265" i="1"/>
  <c r="FN264" i="1"/>
  <c r="FE264" i="1"/>
  <c r="EV264" i="1"/>
  <c r="EM264" i="1"/>
  <c r="ED264" i="1"/>
  <c r="DU264" i="1"/>
  <c r="DM264" i="1"/>
  <c r="DE264" i="1"/>
  <c r="CW264" i="1"/>
  <c r="CO264" i="1"/>
  <c r="CG264" i="1"/>
  <c r="BY264" i="1"/>
  <c r="BQ264" i="1"/>
  <c r="BI264" i="1"/>
  <c r="BA264" i="1"/>
  <c r="AS264" i="1"/>
  <c r="AK264" i="1"/>
  <c r="AC264" i="1"/>
  <c r="U264" i="1"/>
  <c r="M264" i="1"/>
  <c r="E264" i="1"/>
  <c r="FN263" i="1"/>
  <c r="FF263" i="1"/>
  <c r="EX263" i="1"/>
  <c r="EP263" i="1"/>
  <c r="EH263" i="1"/>
  <c r="DZ263" i="1"/>
  <c r="DR263" i="1"/>
  <c r="DJ263" i="1"/>
  <c r="DB263" i="1"/>
  <c r="CT263" i="1"/>
  <c r="CL263" i="1"/>
  <c r="CD263" i="1"/>
  <c r="BV263" i="1"/>
  <c r="BN263" i="1"/>
  <c r="BF263" i="1"/>
  <c r="AX263" i="1"/>
  <c r="AP263" i="1"/>
  <c r="AH263" i="1"/>
  <c r="Z263" i="1"/>
  <c r="R263" i="1"/>
  <c r="J263" i="1"/>
  <c r="FS262" i="1"/>
  <c r="FK262" i="1"/>
  <c r="FC262" i="1"/>
  <c r="EU262" i="1"/>
  <c r="EM262" i="1"/>
  <c r="EE262" i="1"/>
  <c r="DW262" i="1"/>
  <c r="DO262" i="1"/>
  <c r="DG262" i="1"/>
  <c r="CY262" i="1"/>
  <c r="CQ262" i="1"/>
  <c r="CI262" i="1"/>
  <c r="CA262" i="1"/>
  <c r="BS262" i="1"/>
  <c r="BK262" i="1"/>
  <c r="BC262" i="1"/>
  <c r="AU262" i="1"/>
  <c r="AM262" i="1"/>
  <c r="AE262" i="1"/>
  <c r="W262" i="1"/>
  <c r="O262" i="1"/>
  <c r="G262" i="1"/>
  <c r="FP261" i="1"/>
  <c r="FH261" i="1"/>
  <c r="EZ261" i="1"/>
  <c r="ER261" i="1"/>
  <c r="EJ261" i="1"/>
  <c r="EB261" i="1"/>
  <c r="DT261" i="1"/>
  <c r="DL261" i="1"/>
  <c r="DD261" i="1"/>
  <c r="CV261" i="1"/>
  <c r="CN261" i="1"/>
  <c r="CF261" i="1"/>
  <c r="BX261" i="1"/>
  <c r="BP261" i="1"/>
  <c r="BH261" i="1"/>
  <c r="AZ261" i="1"/>
  <c r="AR261" i="1"/>
  <c r="AJ261" i="1"/>
  <c r="AB261" i="1"/>
  <c r="T261" i="1"/>
  <c r="L261" i="1"/>
  <c r="D261" i="1"/>
  <c r="FM260" i="1"/>
  <c r="FE260" i="1"/>
  <c r="EW260" i="1"/>
  <c r="EO260" i="1"/>
  <c r="EG260" i="1"/>
  <c r="DY260" i="1"/>
  <c r="DQ260" i="1"/>
  <c r="DI260" i="1"/>
  <c r="DA260" i="1"/>
  <c r="CS260" i="1"/>
  <c r="CK260" i="1"/>
  <c r="CC260" i="1"/>
  <c r="BU260" i="1"/>
  <c r="BM260" i="1"/>
  <c r="BE260" i="1"/>
  <c r="AW260" i="1"/>
  <c r="AO260" i="1"/>
  <c r="AG260" i="1"/>
  <c r="Y260" i="1"/>
  <c r="Q260" i="1"/>
  <c r="I260" i="1"/>
  <c r="FR259" i="1"/>
  <c r="FJ259" i="1"/>
  <c r="FB259" i="1"/>
  <c r="ET259" i="1"/>
  <c r="EL259" i="1"/>
  <c r="ED259" i="1"/>
  <c r="DV259" i="1"/>
  <c r="DN259" i="1"/>
  <c r="DF259" i="1"/>
  <c r="CX259" i="1"/>
  <c r="CP259" i="1"/>
  <c r="CH259" i="1"/>
  <c r="BZ259" i="1"/>
  <c r="BR259" i="1"/>
  <c r="BJ259" i="1"/>
  <c r="BB259" i="1"/>
  <c r="AT259" i="1"/>
  <c r="AL259" i="1"/>
  <c r="AD259" i="1"/>
  <c r="V259" i="1"/>
  <c r="N259" i="1"/>
  <c r="E259" i="1"/>
  <c r="FN258" i="1"/>
  <c r="FF258" i="1"/>
  <c r="EX258" i="1"/>
  <c r="EP258" i="1"/>
  <c r="EH258" i="1"/>
  <c r="DZ258" i="1"/>
  <c r="DR258" i="1"/>
  <c r="DJ258" i="1"/>
  <c r="DB258" i="1"/>
  <c r="CT258" i="1"/>
  <c r="CL258" i="1"/>
  <c r="CD258" i="1"/>
  <c r="BV258" i="1"/>
  <c r="BN258" i="1"/>
  <c r="BF258" i="1"/>
  <c r="AX258" i="1"/>
  <c r="AP258" i="1"/>
  <c r="AH258" i="1"/>
  <c r="Z258" i="1"/>
  <c r="R258" i="1"/>
  <c r="J258" i="1"/>
  <c r="FS257" i="1"/>
  <c r="FK257" i="1"/>
  <c r="FC257" i="1"/>
  <c r="EU257" i="1"/>
  <c r="EM257" i="1"/>
  <c r="EE257" i="1"/>
  <c r="DW257" i="1"/>
  <c r="DO257" i="1"/>
  <c r="DG257" i="1"/>
  <c r="CY257" i="1"/>
  <c r="CQ257" i="1"/>
  <c r="CI257" i="1"/>
  <c r="CA257" i="1"/>
  <c r="BS257" i="1"/>
  <c r="BK257" i="1"/>
  <c r="BC257" i="1"/>
  <c r="AU257" i="1"/>
  <c r="AM257" i="1"/>
  <c r="AE257" i="1"/>
  <c r="W257" i="1"/>
  <c r="O257" i="1"/>
  <c r="G257" i="1"/>
  <c r="FP256" i="1"/>
  <c r="FH256" i="1"/>
  <c r="EZ256" i="1"/>
  <c r="ER256" i="1"/>
  <c r="EJ256" i="1"/>
  <c r="EB256" i="1"/>
  <c r="DT256" i="1"/>
  <c r="DL256" i="1"/>
  <c r="DD256" i="1"/>
  <c r="CV256" i="1"/>
  <c r="CN256" i="1"/>
  <c r="CF256" i="1"/>
  <c r="BX256" i="1"/>
  <c r="BP256" i="1"/>
  <c r="BH256" i="1"/>
  <c r="AZ256" i="1"/>
  <c r="AR256" i="1"/>
  <c r="AJ256" i="1"/>
  <c r="AB256" i="1"/>
  <c r="T256" i="1"/>
  <c r="L256" i="1"/>
  <c r="D256" i="1"/>
  <c r="FM255" i="1"/>
  <c r="FE255" i="1"/>
  <c r="EW255" i="1"/>
  <c r="EO255" i="1"/>
  <c r="EG255" i="1"/>
  <c r="DY255" i="1"/>
  <c r="DQ255" i="1"/>
  <c r="DI255" i="1"/>
  <c r="DA255" i="1"/>
  <c r="CS255" i="1"/>
  <c r="CK255" i="1"/>
  <c r="CC255" i="1"/>
  <c r="BU255" i="1"/>
  <c r="BM255" i="1"/>
  <c r="BE255" i="1"/>
  <c r="AW255" i="1"/>
  <c r="AO255" i="1"/>
  <c r="AG255" i="1"/>
  <c r="Y255" i="1"/>
  <c r="Q255" i="1"/>
  <c r="I255" i="1"/>
  <c r="FR254" i="1"/>
  <c r="FJ254" i="1"/>
  <c r="FB254" i="1"/>
  <c r="ET254" i="1"/>
  <c r="EL254" i="1"/>
  <c r="ED254" i="1"/>
  <c r="DV254" i="1"/>
  <c r="DN254" i="1"/>
  <c r="DF254" i="1"/>
  <c r="CX254" i="1"/>
  <c r="CP254" i="1"/>
  <c r="CH254" i="1"/>
  <c r="BZ254" i="1"/>
  <c r="BR254" i="1"/>
  <c r="BJ254" i="1"/>
  <c r="BB254" i="1"/>
  <c r="AT254" i="1"/>
  <c r="AL254" i="1"/>
  <c r="AD254" i="1"/>
  <c r="V254" i="1"/>
  <c r="N254" i="1"/>
  <c r="AS290" i="1"/>
  <c r="CZ288" i="1"/>
  <c r="AC287" i="1"/>
  <c r="EE285" i="1"/>
  <c r="ED284" i="1"/>
  <c r="T284" i="1"/>
  <c r="DE283" i="1"/>
  <c r="AJ283" i="1"/>
  <c r="EN282" i="1"/>
  <c r="BS282" i="1"/>
  <c r="DC281" i="1"/>
  <c r="AQ281" i="1"/>
  <c r="FD280" i="1"/>
  <c r="CR280" i="1"/>
  <c r="AF280" i="1"/>
  <c r="ES279" i="1"/>
  <c r="CG279" i="1"/>
  <c r="U279" i="1"/>
  <c r="EH278" i="1"/>
  <c r="BV278" i="1"/>
  <c r="J278" i="1"/>
  <c r="DW277" i="1"/>
  <c r="BK277" i="1"/>
  <c r="DN270" i="1"/>
  <c r="BB270" i="1"/>
  <c r="FO269" i="1"/>
  <c r="DC269" i="1"/>
  <c r="AQ269" i="1"/>
  <c r="FD268" i="1"/>
  <c r="CR268" i="1"/>
  <c r="AF268" i="1"/>
  <c r="ET267" i="1"/>
  <c r="DX267" i="1"/>
  <c r="DE267" i="1"/>
  <c r="CH267" i="1"/>
  <c r="BL267" i="1"/>
  <c r="AS267" i="1"/>
  <c r="V267" i="1"/>
  <c r="FI266" i="1"/>
  <c r="EY266" i="1"/>
  <c r="EM266" i="1"/>
  <c r="EC266" i="1"/>
  <c r="DS266" i="1"/>
  <c r="DG266" i="1"/>
  <c r="CW266" i="1"/>
  <c r="CM266" i="1"/>
  <c r="CD266" i="1"/>
  <c r="BT266" i="1"/>
  <c r="BK266" i="1"/>
  <c r="BB266" i="1"/>
  <c r="AS266" i="1"/>
  <c r="AJ266" i="1"/>
  <c r="AA266" i="1"/>
  <c r="R266" i="1"/>
  <c r="H266" i="1"/>
  <c r="FO265" i="1"/>
  <c r="FF265" i="1"/>
  <c r="EW265" i="1"/>
  <c r="EN265" i="1"/>
  <c r="EE265" i="1"/>
  <c r="DU265" i="1"/>
  <c r="DL265" i="1"/>
  <c r="DC265" i="1"/>
  <c r="CT265" i="1"/>
  <c r="CK265" i="1"/>
  <c r="CB265" i="1"/>
  <c r="BS265" i="1"/>
  <c r="BI265" i="1"/>
  <c r="AZ265" i="1"/>
  <c r="AQ265" i="1"/>
  <c r="AH265" i="1"/>
  <c r="Y265" i="1"/>
  <c r="P265" i="1"/>
  <c r="G265" i="1"/>
  <c r="FM264" i="1"/>
  <c r="FD264" i="1"/>
  <c r="EU264" i="1"/>
  <c r="EL264" i="1"/>
  <c r="EC264" i="1"/>
  <c r="DT264" i="1"/>
  <c r="DL264" i="1"/>
  <c r="DD264" i="1"/>
  <c r="CV264" i="1"/>
  <c r="CN264" i="1"/>
  <c r="CF264" i="1"/>
  <c r="BX264" i="1"/>
  <c r="BP264" i="1"/>
  <c r="BH264" i="1"/>
  <c r="AZ264" i="1"/>
  <c r="AR264" i="1"/>
  <c r="AJ264" i="1"/>
  <c r="AB264" i="1"/>
  <c r="T264" i="1"/>
  <c r="L264" i="1"/>
  <c r="D264" i="1"/>
  <c r="FM263" i="1"/>
  <c r="FE263" i="1"/>
  <c r="EW263" i="1"/>
  <c r="EO263" i="1"/>
  <c r="EG263" i="1"/>
  <c r="DY263" i="1"/>
  <c r="DQ263" i="1"/>
  <c r="DI263" i="1"/>
  <c r="DA263" i="1"/>
  <c r="CS263" i="1"/>
  <c r="CK263" i="1"/>
  <c r="CC263" i="1"/>
  <c r="BU263" i="1"/>
  <c r="BM263" i="1"/>
  <c r="BE263" i="1"/>
  <c r="AW263" i="1"/>
  <c r="AO263" i="1"/>
  <c r="AG263" i="1"/>
  <c r="Y263" i="1"/>
  <c r="Q263" i="1"/>
  <c r="I263" i="1"/>
  <c r="FR262" i="1"/>
  <c r="FJ262" i="1"/>
  <c r="FB262" i="1"/>
  <c r="ET262" i="1"/>
  <c r="EL262" i="1"/>
  <c r="ED262" i="1"/>
  <c r="DV262" i="1"/>
  <c r="DN262" i="1"/>
  <c r="DF262" i="1"/>
  <c r="CX262" i="1"/>
  <c r="CP262" i="1"/>
  <c r="CH262" i="1"/>
  <c r="BZ262" i="1"/>
  <c r="BR262" i="1"/>
  <c r="BJ262" i="1"/>
  <c r="BB262" i="1"/>
  <c r="AT262" i="1"/>
  <c r="AL262" i="1"/>
  <c r="AD262" i="1"/>
  <c r="V262" i="1"/>
  <c r="N262" i="1"/>
  <c r="F262" i="1"/>
  <c r="FO261" i="1"/>
  <c r="FG261" i="1"/>
  <c r="EY261" i="1"/>
  <c r="EQ261" i="1"/>
  <c r="EI261" i="1"/>
  <c r="EA261" i="1"/>
  <c r="DS261" i="1"/>
  <c r="DK261" i="1"/>
  <c r="DC261" i="1"/>
  <c r="CU261" i="1"/>
  <c r="CM261" i="1"/>
  <c r="CE261" i="1"/>
  <c r="BW261" i="1"/>
  <c r="BO261" i="1"/>
  <c r="BG261" i="1"/>
  <c r="AY261" i="1"/>
  <c r="AQ261" i="1"/>
  <c r="AI261" i="1"/>
  <c r="AA261" i="1"/>
  <c r="S261" i="1"/>
  <c r="K261" i="1"/>
  <c r="C261" i="1"/>
  <c r="FT260" i="1"/>
  <c r="FL260" i="1"/>
  <c r="FD260" i="1"/>
  <c r="EV260" i="1"/>
  <c r="EN260" i="1"/>
  <c r="EF260" i="1"/>
  <c r="DX260" i="1"/>
  <c r="DP260" i="1"/>
  <c r="DH260" i="1"/>
  <c r="CZ260" i="1"/>
  <c r="CR260" i="1"/>
  <c r="CJ260" i="1"/>
  <c r="CB260" i="1"/>
  <c r="BT260" i="1"/>
  <c r="BL260" i="1"/>
  <c r="BD260" i="1"/>
  <c r="AV260" i="1"/>
  <c r="AN260" i="1"/>
  <c r="AF260" i="1"/>
  <c r="X260" i="1"/>
  <c r="P260" i="1"/>
  <c r="H260" i="1"/>
  <c r="FQ259" i="1"/>
  <c r="FI259" i="1"/>
  <c r="FA259" i="1"/>
  <c r="ES259" i="1"/>
  <c r="EK259" i="1"/>
  <c r="EC259" i="1"/>
  <c r="DU259" i="1"/>
  <c r="DM259" i="1"/>
  <c r="DE259" i="1"/>
  <c r="CW259" i="1"/>
  <c r="CO259" i="1"/>
  <c r="CG259" i="1"/>
  <c r="BY259" i="1"/>
  <c r="BQ259" i="1"/>
  <c r="BI259" i="1"/>
  <c r="BA259" i="1"/>
  <c r="AS259" i="1"/>
  <c r="AK259" i="1"/>
  <c r="AC259" i="1"/>
  <c r="U259" i="1"/>
  <c r="M259" i="1"/>
  <c r="D259" i="1"/>
  <c r="FM258" i="1"/>
  <c r="FE258" i="1"/>
  <c r="EW258" i="1"/>
  <c r="EO258" i="1"/>
  <c r="EG258" i="1"/>
  <c r="DY258" i="1"/>
  <c r="DQ258" i="1"/>
  <c r="DI258" i="1"/>
  <c r="DA258" i="1"/>
  <c r="CS258" i="1"/>
  <c r="CK258" i="1"/>
  <c r="CC258" i="1"/>
  <c r="BU258" i="1"/>
  <c r="BM258" i="1"/>
  <c r="BE258" i="1"/>
  <c r="AW258" i="1"/>
  <c r="AO258" i="1"/>
  <c r="AG258" i="1"/>
  <c r="Y258" i="1"/>
  <c r="Q258" i="1"/>
  <c r="I258" i="1"/>
  <c r="FR257" i="1"/>
  <c r="FJ257" i="1"/>
  <c r="FB257" i="1"/>
  <c r="ET257" i="1"/>
  <c r="EL257" i="1"/>
  <c r="ED257" i="1"/>
  <c r="DV257" i="1"/>
  <c r="DN257" i="1"/>
  <c r="DF257" i="1"/>
  <c r="CX257" i="1"/>
  <c r="CP257" i="1"/>
  <c r="CH257" i="1"/>
  <c r="BZ257" i="1"/>
  <c r="BR257" i="1"/>
  <c r="BJ257" i="1"/>
  <c r="BB257" i="1"/>
  <c r="AT257" i="1"/>
  <c r="AL257" i="1"/>
  <c r="AD257" i="1"/>
  <c r="V257" i="1"/>
  <c r="N257" i="1"/>
  <c r="F257" i="1"/>
  <c r="FO256" i="1"/>
  <c r="FG256" i="1"/>
  <c r="EY256" i="1"/>
  <c r="EQ256" i="1"/>
  <c r="EI256" i="1"/>
  <c r="EA256" i="1"/>
  <c r="DS256" i="1"/>
  <c r="DK256" i="1"/>
  <c r="DC256" i="1"/>
  <c r="CU256" i="1"/>
  <c r="CM256" i="1"/>
  <c r="CE256" i="1"/>
  <c r="BW256" i="1"/>
  <c r="BO256" i="1"/>
  <c r="BG256" i="1"/>
  <c r="AY256" i="1"/>
  <c r="AQ256" i="1"/>
  <c r="AI256" i="1"/>
  <c r="AA256" i="1"/>
  <c r="S256" i="1"/>
  <c r="K256" i="1"/>
  <c r="C256" i="1"/>
  <c r="FT255" i="1"/>
  <c r="FL255" i="1"/>
  <c r="FD255" i="1"/>
  <c r="EV255" i="1"/>
  <c r="EN255" i="1"/>
  <c r="EF255" i="1"/>
  <c r="DX255" i="1"/>
  <c r="DP255" i="1"/>
  <c r="DH255" i="1"/>
  <c r="CZ255" i="1"/>
  <c r="CR255" i="1"/>
  <c r="CJ255" i="1"/>
  <c r="CB255" i="1"/>
  <c r="BT255" i="1"/>
  <c r="BL255" i="1"/>
  <c r="BD255" i="1"/>
  <c r="AV255" i="1"/>
  <c r="AN255" i="1"/>
  <c r="AF255" i="1"/>
  <c r="X255" i="1"/>
  <c r="P255" i="1"/>
  <c r="H255" i="1"/>
  <c r="FQ254" i="1"/>
  <c r="FI254" i="1"/>
  <c r="FA254" i="1"/>
  <c r="ES254" i="1"/>
  <c r="EK254" i="1"/>
  <c r="EC254" i="1"/>
  <c r="DU254" i="1"/>
  <c r="DM254" i="1"/>
  <c r="DE254" i="1"/>
  <c r="CW254" i="1"/>
  <c r="CO254" i="1"/>
  <c r="CG254" i="1"/>
  <c r="BY254" i="1"/>
  <c r="BQ254" i="1"/>
  <c r="BI254" i="1"/>
  <c r="BA254" i="1"/>
  <c r="AS254" i="1"/>
  <c r="AK254" i="1"/>
  <c r="AC254" i="1"/>
  <c r="U254" i="1"/>
  <c r="M254" i="1"/>
  <c r="E254" i="1"/>
  <c r="FN253" i="1"/>
  <c r="FF253" i="1"/>
  <c r="EX253" i="1"/>
  <c r="EP253" i="1"/>
  <c r="EH253" i="1"/>
  <c r="DZ253" i="1"/>
  <c r="DR253" i="1"/>
  <c r="DJ253" i="1"/>
  <c r="DB253" i="1"/>
  <c r="C290" i="1"/>
  <c r="BT288" i="1"/>
  <c r="CY285" i="1"/>
  <c r="DN284" i="1"/>
  <c r="F284" i="1"/>
  <c r="CV283" i="1"/>
  <c r="AA283" i="1"/>
  <c r="EE282" i="1"/>
  <c r="BJ282" i="1"/>
  <c r="FM281" i="1"/>
  <c r="CU281" i="1"/>
  <c r="AI281" i="1"/>
  <c r="EV280" i="1"/>
  <c r="CJ280" i="1"/>
  <c r="X280" i="1"/>
  <c r="EK279" i="1"/>
  <c r="BY279" i="1"/>
  <c r="M279" i="1"/>
  <c r="DZ278" i="1"/>
  <c r="BN278" i="1"/>
  <c r="DO277" i="1"/>
  <c r="BC277" i="1"/>
  <c r="FR270" i="1"/>
  <c r="DF270" i="1"/>
  <c r="AT270" i="1"/>
  <c r="FG269" i="1"/>
  <c r="CU269" i="1"/>
  <c r="AI269" i="1"/>
  <c r="EV268" i="1"/>
  <c r="CJ268" i="1"/>
  <c r="X268" i="1"/>
  <c r="ES267" i="1"/>
  <c r="DV267" i="1"/>
  <c r="CZ267" i="1"/>
  <c r="CG267" i="1"/>
  <c r="BJ267" i="1"/>
  <c r="AN267" i="1"/>
  <c r="U267" i="1"/>
  <c r="FH266" i="1"/>
  <c r="EX266" i="1"/>
  <c r="EL266" i="1"/>
  <c r="EB266" i="1"/>
  <c r="DR266" i="1"/>
  <c r="DF266" i="1"/>
  <c r="CV266" i="1"/>
  <c r="CL266" i="1"/>
  <c r="CB266" i="1"/>
  <c r="BS266" i="1"/>
  <c r="BJ266" i="1"/>
  <c r="BA266" i="1"/>
  <c r="AR266" i="1"/>
  <c r="AI266" i="1"/>
  <c r="Z266" i="1"/>
  <c r="P266" i="1"/>
  <c r="G266" i="1"/>
  <c r="FN265" i="1"/>
  <c r="FE265" i="1"/>
  <c r="EV265" i="1"/>
  <c r="EM265" i="1"/>
  <c r="EC265" i="1"/>
  <c r="DT265" i="1"/>
  <c r="DK265" i="1"/>
  <c r="DB265" i="1"/>
  <c r="CS265" i="1"/>
  <c r="CJ265" i="1"/>
  <c r="CA265" i="1"/>
  <c r="BQ265" i="1"/>
  <c r="BH265" i="1"/>
  <c r="AY265" i="1"/>
  <c r="AP265" i="1"/>
  <c r="AG265" i="1"/>
  <c r="X265" i="1"/>
  <c r="O265" i="1"/>
  <c r="E265" i="1"/>
  <c r="FL264" i="1"/>
  <c r="FC264" i="1"/>
  <c r="ET264" i="1"/>
  <c r="EK264" i="1"/>
  <c r="EB264" i="1"/>
  <c r="DS264" i="1"/>
  <c r="DK264" i="1"/>
  <c r="DC264" i="1"/>
  <c r="CU264" i="1"/>
  <c r="CM264" i="1"/>
  <c r="CE264" i="1"/>
  <c r="BW264" i="1"/>
  <c r="BO264" i="1"/>
  <c r="BG264" i="1"/>
  <c r="AY264" i="1"/>
  <c r="AQ264" i="1"/>
  <c r="AI264" i="1"/>
  <c r="AA264" i="1"/>
  <c r="S264" i="1"/>
  <c r="K264" i="1"/>
  <c r="C264" i="1"/>
  <c r="FT263" i="1"/>
  <c r="FL263" i="1"/>
  <c r="FD263" i="1"/>
  <c r="EV263" i="1"/>
  <c r="EN263" i="1"/>
  <c r="EF263" i="1"/>
  <c r="DX263" i="1"/>
  <c r="DP263" i="1"/>
  <c r="DH263" i="1"/>
  <c r="CZ263" i="1"/>
  <c r="CR263" i="1"/>
  <c r="CJ263" i="1"/>
  <c r="CB263" i="1"/>
  <c r="BT263" i="1"/>
  <c r="BL263" i="1"/>
  <c r="BD263" i="1"/>
  <c r="AV263" i="1"/>
  <c r="AN263" i="1"/>
  <c r="AF263" i="1"/>
  <c r="X263" i="1"/>
  <c r="P263" i="1"/>
  <c r="H263" i="1"/>
  <c r="FQ262" i="1"/>
  <c r="FI262" i="1"/>
  <c r="FA262" i="1"/>
  <c r="ES262" i="1"/>
  <c r="EK262" i="1"/>
  <c r="EC262" i="1"/>
  <c r="DU262" i="1"/>
  <c r="DM262" i="1"/>
  <c r="DE262" i="1"/>
  <c r="CW262" i="1"/>
  <c r="CO262" i="1"/>
  <c r="CG262" i="1"/>
  <c r="BY262" i="1"/>
  <c r="BQ262" i="1"/>
  <c r="BI262" i="1"/>
  <c r="BA262" i="1"/>
  <c r="AS262" i="1"/>
  <c r="AK262" i="1"/>
  <c r="AC262" i="1"/>
  <c r="U262" i="1"/>
  <c r="M262" i="1"/>
  <c r="E262" i="1"/>
  <c r="FN261" i="1"/>
  <c r="FF261" i="1"/>
  <c r="EX261" i="1"/>
  <c r="EP261" i="1"/>
  <c r="EH261" i="1"/>
  <c r="DZ261" i="1"/>
  <c r="DR261" i="1"/>
  <c r="DJ261" i="1"/>
  <c r="DB261" i="1"/>
  <c r="CT261" i="1"/>
  <c r="CL261" i="1"/>
  <c r="CD261" i="1"/>
  <c r="BV261" i="1"/>
  <c r="BN261" i="1"/>
  <c r="BF261" i="1"/>
  <c r="AX261" i="1"/>
  <c r="AP261" i="1"/>
  <c r="AH261" i="1"/>
  <c r="Z261" i="1"/>
  <c r="R261" i="1"/>
  <c r="J261" i="1"/>
  <c r="FS260" i="1"/>
  <c r="FK260" i="1"/>
  <c r="FC260" i="1"/>
  <c r="EU260" i="1"/>
  <c r="EM260" i="1"/>
  <c r="EE260" i="1"/>
  <c r="DW260" i="1"/>
  <c r="DO260" i="1"/>
  <c r="DG260" i="1"/>
  <c r="CY260" i="1"/>
  <c r="CQ260" i="1"/>
  <c r="CI260" i="1"/>
  <c r="CA260" i="1"/>
  <c r="BS260" i="1"/>
  <c r="BK260" i="1"/>
  <c r="BC260" i="1"/>
  <c r="AU260" i="1"/>
  <c r="AM260" i="1"/>
  <c r="AE260" i="1"/>
  <c r="W260" i="1"/>
  <c r="O260" i="1"/>
  <c r="G260" i="1"/>
  <c r="FP259" i="1"/>
  <c r="FH259" i="1"/>
  <c r="EZ259" i="1"/>
  <c r="ER259" i="1"/>
  <c r="EJ259" i="1"/>
  <c r="EB259" i="1"/>
  <c r="DT259" i="1"/>
  <c r="DL259" i="1"/>
  <c r="DD259" i="1"/>
  <c r="CV259" i="1"/>
  <c r="CN259" i="1"/>
  <c r="CF259" i="1"/>
  <c r="BX259" i="1"/>
  <c r="BP259" i="1"/>
  <c r="BH259" i="1"/>
  <c r="AZ259" i="1"/>
  <c r="AR259" i="1"/>
  <c r="AJ259" i="1"/>
  <c r="AB259" i="1"/>
  <c r="T259" i="1"/>
  <c r="L259" i="1"/>
  <c r="C259" i="1"/>
  <c r="FT258" i="1"/>
  <c r="FL258" i="1"/>
  <c r="FD258" i="1"/>
  <c r="EV258" i="1"/>
  <c r="EN258" i="1"/>
  <c r="EF258" i="1"/>
  <c r="DX258" i="1"/>
  <c r="DP258" i="1"/>
  <c r="DH258" i="1"/>
  <c r="CZ258" i="1"/>
  <c r="CR258" i="1"/>
  <c r="CJ258" i="1"/>
  <c r="CB258" i="1"/>
  <c r="BT258" i="1"/>
  <c r="BL258" i="1"/>
  <c r="BD258" i="1"/>
  <c r="AV258" i="1"/>
  <c r="AN258" i="1"/>
  <c r="AF258" i="1"/>
  <c r="X258" i="1"/>
  <c r="P258" i="1"/>
  <c r="H258" i="1"/>
  <c r="FQ257" i="1"/>
  <c r="FI257" i="1"/>
  <c r="FA257" i="1"/>
  <c r="ES257" i="1"/>
  <c r="EK257" i="1"/>
  <c r="EC257" i="1"/>
  <c r="DU257" i="1"/>
  <c r="DM257" i="1"/>
  <c r="DE257" i="1"/>
  <c r="CW257" i="1"/>
  <c r="CO257" i="1"/>
  <c r="CG257" i="1"/>
  <c r="BY257" i="1"/>
  <c r="BQ257" i="1"/>
  <c r="BI257" i="1"/>
  <c r="BA257" i="1"/>
  <c r="AS257" i="1"/>
  <c r="AK257" i="1"/>
  <c r="AC257" i="1"/>
  <c r="U257" i="1"/>
  <c r="M257" i="1"/>
  <c r="E257" i="1"/>
  <c r="FN256" i="1"/>
  <c r="FF256" i="1"/>
  <c r="EX256" i="1"/>
  <c r="EP256" i="1"/>
  <c r="EH256" i="1"/>
  <c r="DZ256" i="1"/>
  <c r="DR256" i="1"/>
  <c r="DJ256" i="1"/>
  <c r="DB256" i="1"/>
  <c r="CT256" i="1"/>
  <c r="CL256" i="1"/>
  <c r="CD256" i="1"/>
  <c r="BV256" i="1"/>
  <c r="BN256" i="1"/>
  <c r="BF256" i="1"/>
  <c r="AX256" i="1"/>
  <c r="AP256" i="1"/>
  <c r="AH256" i="1"/>
  <c r="Z256" i="1"/>
  <c r="R256" i="1"/>
  <c r="J256" i="1"/>
  <c r="FS255" i="1"/>
  <c r="FK255" i="1"/>
  <c r="FC255" i="1"/>
  <c r="EU255" i="1"/>
  <c r="EM255" i="1"/>
  <c r="EE255" i="1"/>
  <c r="DW255" i="1"/>
  <c r="DO255" i="1"/>
  <c r="DG255" i="1"/>
  <c r="CY255" i="1"/>
  <c r="CQ255" i="1"/>
  <c r="CI255" i="1"/>
  <c r="CA255" i="1"/>
  <c r="BS255" i="1"/>
  <c r="BK255" i="1"/>
  <c r="BC255" i="1"/>
  <c r="AU255" i="1"/>
  <c r="AM255" i="1"/>
  <c r="AE255" i="1"/>
  <c r="W255" i="1"/>
  <c r="O255" i="1"/>
  <c r="G255" i="1"/>
  <c r="FP254" i="1"/>
  <c r="FH254" i="1"/>
  <c r="EZ254" i="1"/>
  <c r="ER254" i="1"/>
  <c r="EJ254" i="1"/>
  <c r="EB254" i="1"/>
  <c r="DT254" i="1"/>
  <c r="DL254" i="1"/>
  <c r="DD254" i="1"/>
  <c r="CV254" i="1"/>
  <c r="CN254" i="1"/>
  <c r="CF254" i="1"/>
  <c r="BX254" i="1"/>
  <c r="BP254" i="1"/>
  <c r="BH254" i="1"/>
  <c r="AZ254" i="1"/>
  <c r="AR254" i="1"/>
  <c r="AJ254" i="1"/>
  <c r="AB254" i="1"/>
  <c r="T254" i="1"/>
  <c r="L254" i="1"/>
  <c r="D254" i="1"/>
  <c r="FM253" i="1"/>
  <c r="FE253" i="1"/>
  <c r="EW253" i="1"/>
  <c r="EO253" i="1"/>
  <c r="EG253" i="1"/>
  <c r="DY253" i="1"/>
  <c r="DQ253" i="1"/>
  <c r="DI253" i="1"/>
  <c r="DA253" i="1"/>
  <c r="CS253" i="1"/>
  <c r="CK253" i="1"/>
  <c r="CC253" i="1"/>
  <c r="BU253" i="1"/>
  <c r="BM253" i="1"/>
  <c r="EL289" i="1"/>
  <c r="DV282" i="1"/>
  <c r="EC279" i="1"/>
  <c r="FJ270" i="1"/>
  <c r="P268" i="1"/>
  <c r="CJ266" i="1"/>
  <c r="O266" i="1"/>
  <c r="DS265" i="1"/>
  <c r="AX265" i="1"/>
  <c r="FB264" i="1"/>
  <c r="CL264" i="1"/>
  <c r="Z264" i="1"/>
  <c r="EM263" i="1"/>
  <c r="CA263" i="1"/>
  <c r="O263" i="1"/>
  <c r="EB262" i="1"/>
  <c r="BP262" i="1"/>
  <c r="D262" i="1"/>
  <c r="DQ261" i="1"/>
  <c r="BE261" i="1"/>
  <c r="FR260" i="1"/>
  <c r="DF260" i="1"/>
  <c r="AT260" i="1"/>
  <c r="FG259" i="1"/>
  <c r="CU259" i="1"/>
  <c r="AI259" i="1"/>
  <c r="EU258" i="1"/>
  <c r="CI258" i="1"/>
  <c r="W258" i="1"/>
  <c r="EJ257" i="1"/>
  <c r="BX257" i="1"/>
  <c r="L257" i="1"/>
  <c r="DY256" i="1"/>
  <c r="BM256" i="1"/>
  <c r="EI255" i="1"/>
  <c r="DF255" i="1"/>
  <c r="CL255" i="1"/>
  <c r="BO255" i="1"/>
  <c r="AT255" i="1"/>
  <c r="Z255" i="1"/>
  <c r="C255" i="1"/>
  <c r="FG254" i="1"/>
  <c r="EM254" i="1"/>
  <c r="DP254" i="1"/>
  <c r="CU254" i="1"/>
  <c r="CA254" i="1"/>
  <c r="BD254" i="1"/>
  <c r="AI254" i="1"/>
  <c r="O254" i="1"/>
  <c r="FJ253" i="1"/>
  <c r="EY253" i="1"/>
  <c r="EK253" i="1"/>
  <c r="DX253" i="1"/>
  <c r="DL253" i="1"/>
  <c r="CX253" i="1"/>
  <c r="CN253" i="1"/>
  <c r="CD253" i="1"/>
  <c r="BR253" i="1"/>
  <c r="BI253" i="1"/>
  <c r="BA253" i="1"/>
  <c r="AS253" i="1"/>
  <c r="AK253" i="1"/>
  <c r="AC253" i="1"/>
  <c r="U253" i="1"/>
  <c r="M253" i="1"/>
  <c r="E253" i="1"/>
  <c r="FN252" i="1"/>
  <c r="FF252" i="1"/>
  <c r="EX252" i="1"/>
  <c r="EP252" i="1"/>
  <c r="EH252" i="1"/>
  <c r="DZ252" i="1"/>
  <c r="DR252" i="1"/>
  <c r="DJ252" i="1"/>
  <c r="DB252" i="1"/>
  <c r="CT252" i="1"/>
  <c r="CL252" i="1"/>
  <c r="CD252" i="1"/>
  <c r="BV252" i="1"/>
  <c r="BN252" i="1"/>
  <c r="BF252" i="1"/>
  <c r="AX252" i="1"/>
  <c r="AP252" i="1"/>
  <c r="AH252" i="1"/>
  <c r="Z252" i="1"/>
  <c r="R252" i="1"/>
  <c r="J252" i="1"/>
  <c r="FS251" i="1"/>
  <c r="FK251" i="1"/>
  <c r="FC251" i="1"/>
  <c r="EU251" i="1"/>
  <c r="EM251" i="1"/>
  <c r="EE251" i="1"/>
  <c r="DW251" i="1"/>
  <c r="DO251" i="1"/>
  <c r="DG251" i="1"/>
  <c r="CY251" i="1"/>
  <c r="CQ251" i="1"/>
  <c r="CI251" i="1"/>
  <c r="CA251" i="1"/>
  <c r="BS251" i="1"/>
  <c r="BK251" i="1"/>
  <c r="BC251" i="1"/>
  <c r="AU251" i="1"/>
  <c r="AM251" i="1"/>
  <c r="AE251" i="1"/>
  <c r="W251" i="1"/>
  <c r="O251" i="1"/>
  <c r="G251" i="1"/>
  <c r="EF252" i="1"/>
  <c r="CZ252" i="1"/>
  <c r="CB252" i="1"/>
  <c r="BL252" i="1"/>
  <c r="AN252" i="1"/>
  <c r="P252" i="1"/>
  <c r="FQ251" i="1"/>
  <c r="FA251" i="1"/>
  <c r="EC251" i="1"/>
  <c r="DE251" i="1"/>
  <c r="CO251" i="1"/>
  <c r="BQ251" i="1"/>
  <c r="AS251" i="1"/>
  <c r="AC251" i="1"/>
  <c r="E251" i="1"/>
  <c r="AU252" i="1"/>
  <c r="O252" i="1"/>
  <c r="FP251" i="1"/>
  <c r="ER251" i="1"/>
  <c r="DT251" i="1"/>
  <c r="CN251" i="1"/>
  <c r="BH251" i="1"/>
  <c r="AR251" i="1"/>
  <c r="L251" i="1"/>
  <c r="DK251" i="1"/>
  <c r="BW251" i="1"/>
  <c r="AQ251" i="1"/>
  <c r="K251" i="1"/>
  <c r="CG253" i="1"/>
  <c r="AV253" i="1"/>
  <c r="X253" i="1"/>
  <c r="FI252" i="1"/>
  <c r="EC252" i="1"/>
  <c r="CW252" i="1"/>
  <c r="BI252" i="1"/>
  <c r="U252" i="1"/>
  <c r="FF251" i="1"/>
  <c r="DR251" i="1"/>
  <c r="CT251" i="1"/>
  <c r="AX251" i="1"/>
  <c r="E226" i="1"/>
  <c r="CI263" i="1"/>
  <c r="AQ259" i="1"/>
  <c r="ER257" i="1"/>
  <c r="I256" i="1"/>
  <c r="AX255" i="1"/>
  <c r="CY254" i="1"/>
  <c r="DM253" i="1"/>
  <c r="BJ253" i="1"/>
  <c r="AD253" i="1"/>
  <c r="FG252" i="1"/>
  <c r="DS252" i="1"/>
  <c r="BW252" i="1"/>
  <c r="AI252" i="1"/>
  <c r="FL251" i="1"/>
  <c r="DX251" i="1"/>
  <c r="BL251" i="1"/>
  <c r="P251" i="1"/>
  <c r="AN288" i="1"/>
  <c r="AZ282" i="1"/>
  <c r="BQ279" i="1"/>
  <c r="CX270" i="1"/>
  <c r="EN267" i="1"/>
  <c r="FG266" i="1"/>
  <c r="CA266" i="1"/>
  <c r="F266" i="1"/>
  <c r="DJ265" i="1"/>
  <c r="AO265" i="1"/>
  <c r="ES264" i="1"/>
  <c r="CD264" i="1"/>
  <c r="R264" i="1"/>
  <c r="EE263" i="1"/>
  <c r="BS263" i="1"/>
  <c r="G263" i="1"/>
  <c r="DT262" i="1"/>
  <c r="BH262" i="1"/>
  <c r="DI261" i="1"/>
  <c r="AW261" i="1"/>
  <c r="FJ260" i="1"/>
  <c r="CX260" i="1"/>
  <c r="AL260" i="1"/>
  <c r="EY259" i="1"/>
  <c r="CM259" i="1"/>
  <c r="AA259" i="1"/>
  <c r="EM258" i="1"/>
  <c r="CA258" i="1"/>
  <c r="O258" i="1"/>
  <c r="EB257" i="1"/>
  <c r="BP257" i="1"/>
  <c r="D257" i="1"/>
  <c r="DQ256" i="1"/>
  <c r="BE256" i="1"/>
  <c r="FR255" i="1"/>
  <c r="ED255" i="1"/>
  <c r="DC255" i="1"/>
  <c r="CH255" i="1"/>
  <c r="BN255" i="1"/>
  <c r="AQ255" i="1"/>
  <c r="V255" i="1"/>
  <c r="FD254" i="1"/>
  <c r="EI254" i="1"/>
  <c r="DO254" i="1"/>
  <c r="CR254" i="1"/>
  <c r="BW254" i="1"/>
  <c r="BC254" i="1"/>
  <c r="AF254" i="1"/>
  <c r="K254" i="1"/>
  <c r="FI253" i="1"/>
  <c r="EV253" i="1"/>
  <c r="EJ253" i="1"/>
  <c r="DV253" i="1"/>
  <c r="DK253" i="1"/>
  <c r="CW253" i="1"/>
  <c r="CM253" i="1"/>
  <c r="CB253" i="1"/>
  <c r="BQ253" i="1"/>
  <c r="BH253" i="1"/>
  <c r="AZ253" i="1"/>
  <c r="AR253" i="1"/>
  <c r="AJ253" i="1"/>
  <c r="AB253" i="1"/>
  <c r="T253" i="1"/>
  <c r="L253" i="1"/>
  <c r="D253" i="1"/>
  <c r="FM252" i="1"/>
  <c r="FE252" i="1"/>
  <c r="EW252" i="1"/>
  <c r="EO252" i="1"/>
  <c r="EG252" i="1"/>
  <c r="DY252" i="1"/>
  <c r="DQ252" i="1"/>
  <c r="DI252" i="1"/>
  <c r="DA252" i="1"/>
  <c r="CS252" i="1"/>
  <c r="CK252" i="1"/>
  <c r="CC252" i="1"/>
  <c r="BU252" i="1"/>
  <c r="BM252" i="1"/>
  <c r="BE252" i="1"/>
  <c r="AW252" i="1"/>
  <c r="AO252" i="1"/>
  <c r="AG252" i="1"/>
  <c r="Y252" i="1"/>
  <c r="Q252" i="1"/>
  <c r="I252" i="1"/>
  <c r="FR251" i="1"/>
  <c r="FJ251" i="1"/>
  <c r="FB251" i="1"/>
  <c r="ET251" i="1"/>
  <c r="EL251" i="1"/>
  <c r="ED251" i="1"/>
  <c r="DV251" i="1"/>
  <c r="DN251" i="1"/>
  <c r="DF251" i="1"/>
  <c r="CX251" i="1"/>
  <c r="CP251" i="1"/>
  <c r="CH251" i="1"/>
  <c r="BZ251" i="1"/>
  <c r="BR251" i="1"/>
  <c r="BJ251" i="1"/>
  <c r="BB251" i="1"/>
  <c r="AT251" i="1"/>
  <c r="AL251" i="1"/>
  <c r="AD251" i="1"/>
  <c r="V251" i="1"/>
  <c r="N251" i="1"/>
  <c r="F251" i="1"/>
  <c r="EN252" i="1"/>
  <c r="CR252" i="1"/>
  <c r="BT252" i="1"/>
  <c r="AV252" i="1"/>
  <c r="AF252" i="1"/>
  <c r="H252" i="1"/>
  <c r="FI251" i="1"/>
  <c r="EK251" i="1"/>
  <c r="DU251" i="1"/>
  <c r="CW251" i="1"/>
  <c r="BY251" i="1"/>
  <c r="BI251" i="1"/>
  <c r="AK251" i="1"/>
  <c r="M251" i="1"/>
  <c r="BK252" i="1"/>
  <c r="W252" i="1"/>
  <c r="FH251" i="1"/>
  <c r="EB251" i="1"/>
  <c r="CV251" i="1"/>
  <c r="BP251" i="1"/>
  <c r="AZ251" i="1"/>
  <c r="T251" i="1"/>
  <c r="DC251" i="1"/>
  <c r="BO251" i="1"/>
  <c r="AA251" i="1"/>
  <c r="DP253" i="1"/>
  <c r="AN253" i="1"/>
  <c r="ES252" i="1"/>
  <c r="DE252" i="1"/>
  <c r="BQ252" i="1"/>
  <c r="AC252" i="1"/>
  <c r="FN251" i="1"/>
  <c r="DZ251" i="1"/>
  <c r="CL251" i="1"/>
  <c r="AP251" i="1"/>
  <c r="EB265" i="1"/>
  <c r="BB260" i="1"/>
  <c r="AE258" i="1"/>
  <c r="BU256" i="1"/>
  <c r="BR255" i="1"/>
  <c r="FK254" i="1"/>
  <c r="AM254" i="1"/>
  <c r="EL253" i="1"/>
  <c r="CO253" i="1"/>
  <c r="AT253" i="1"/>
  <c r="EI252" i="1"/>
  <c r="CM252" i="1"/>
  <c r="AY252" i="1"/>
  <c r="C252" i="1"/>
  <c r="EF251" i="1"/>
  <c r="CB251" i="1"/>
  <c r="AF251" i="1"/>
  <c r="EP286" i="1"/>
  <c r="FD281" i="1"/>
  <c r="E279" i="1"/>
  <c r="AL270" i="1"/>
  <c r="DU267" i="1"/>
  <c r="EU266" i="1"/>
  <c r="BR266" i="1"/>
  <c r="DA265" i="1"/>
  <c r="AF265" i="1"/>
  <c r="EJ264" i="1"/>
  <c r="BV264" i="1"/>
  <c r="J264" i="1"/>
  <c r="DW263" i="1"/>
  <c r="BK263" i="1"/>
  <c r="DL262" i="1"/>
  <c r="AZ262" i="1"/>
  <c r="FM261" i="1"/>
  <c r="DA261" i="1"/>
  <c r="AO261" i="1"/>
  <c r="FB260" i="1"/>
  <c r="CP260" i="1"/>
  <c r="AD260" i="1"/>
  <c r="EQ259" i="1"/>
  <c r="CE259" i="1"/>
  <c r="S259" i="1"/>
  <c r="EE258" i="1"/>
  <c r="BS258" i="1"/>
  <c r="G258" i="1"/>
  <c r="DT257" i="1"/>
  <c r="BH257" i="1"/>
  <c r="DI256" i="1"/>
  <c r="AW256" i="1"/>
  <c r="FJ255" i="1"/>
  <c r="EA255" i="1"/>
  <c r="DB255" i="1"/>
  <c r="CE255" i="1"/>
  <c r="BJ255" i="1"/>
  <c r="AP255" i="1"/>
  <c r="S255" i="1"/>
  <c r="FC254" i="1"/>
  <c r="EF254" i="1"/>
  <c r="DK254" i="1"/>
  <c r="CQ254" i="1"/>
  <c r="BT254" i="1"/>
  <c r="AY254" i="1"/>
  <c r="AE254" i="1"/>
  <c r="H254" i="1"/>
  <c r="FT253" i="1"/>
  <c r="FH253" i="1"/>
  <c r="ET253" i="1"/>
  <c r="EI253" i="1"/>
  <c r="DU253" i="1"/>
  <c r="DH253" i="1"/>
  <c r="CV253" i="1"/>
  <c r="CL253" i="1"/>
  <c r="BZ253" i="1"/>
  <c r="BP253" i="1"/>
  <c r="BG253" i="1"/>
  <c r="AY253" i="1"/>
  <c r="AQ253" i="1"/>
  <c r="AI253" i="1"/>
  <c r="AA253" i="1"/>
  <c r="S253" i="1"/>
  <c r="K253" i="1"/>
  <c r="C253" i="1"/>
  <c r="FT252" i="1"/>
  <c r="FL252" i="1"/>
  <c r="FD252" i="1"/>
  <c r="EV252" i="1"/>
  <c r="DX252" i="1"/>
  <c r="DP252" i="1"/>
  <c r="DH252" i="1"/>
  <c r="CJ252" i="1"/>
  <c r="BD252" i="1"/>
  <c r="X252" i="1"/>
  <c r="ES251" i="1"/>
  <c r="DM251" i="1"/>
  <c r="CG251" i="1"/>
  <c r="BA251" i="1"/>
  <c r="U251" i="1"/>
  <c r="AM252" i="1"/>
  <c r="EJ251" i="1"/>
  <c r="DD251" i="1"/>
  <c r="BX251" i="1"/>
  <c r="AB251" i="1"/>
  <c r="D251" i="1"/>
  <c r="CM251" i="1"/>
  <c r="BG251" i="1"/>
  <c r="S251" i="1"/>
  <c r="DD253" i="1"/>
  <c r="H253" i="1"/>
  <c r="DM252" i="1"/>
  <c r="BY252" i="1"/>
  <c r="AK252" i="1"/>
  <c r="EP251" i="1"/>
  <c r="DB251" i="1"/>
  <c r="BV251" i="1"/>
  <c r="Z251" i="1"/>
  <c r="FK264" i="1"/>
  <c r="DS254" i="1"/>
  <c r="V253" i="1"/>
  <c r="CE252" i="1"/>
  <c r="S252" i="1"/>
  <c r="EN251" i="1"/>
  <c r="CR251" i="1"/>
  <c r="AV251" i="1"/>
  <c r="BS285" i="1"/>
  <c r="CM281" i="1"/>
  <c r="DR278" i="1"/>
  <c r="EY269" i="1"/>
  <c r="CX267" i="1"/>
  <c r="EK266" i="1"/>
  <c r="BI266" i="1"/>
  <c r="FM265" i="1"/>
  <c r="CR265" i="1"/>
  <c r="W265" i="1"/>
  <c r="DZ264" i="1"/>
  <c r="BN264" i="1"/>
  <c r="DO263" i="1"/>
  <c r="BC263" i="1"/>
  <c r="FP262" i="1"/>
  <c r="DD262" i="1"/>
  <c r="AR262" i="1"/>
  <c r="FE261" i="1"/>
  <c r="CS261" i="1"/>
  <c r="AG261" i="1"/>
  <c r="ET260" i="1"/>
  <c r="CH260" i="1"/>
  <c r="V260" i="1"/>
  <c r="EI259" i="1"/>
  <c r="BW259" i="1"/>
  <c r="K259" i="1"/>
  <c r="DW258" i="1"/>
  <c r="BK258" i="1"/>
  <c r="DL257" i="1"/>
  <c r="AZ257" i="1"/>
  <c r="FM256" i="1"/>
  <c r="DA256" i="1"/>
  <c r="AO256" i="1"/>
  <c r="FB255" i="1"/>
  <c r="DV255" i="1"/>
  <c r="CX255" i="1"/>
  <c r="CD255" i="1"/>
  <c r="BG255" i="1"/>
  <c r="AL255" i="1"/>
  <c r="R255" i="1"/>
  <c r="FT254" i="1"/>
  <c r="EY254" i="1"/>
  <c r="EE254" i="1"/>
  <c r="DH254" i="1"/>
  <c r="CM254" i="1"/>
  <c r="BS254" i="1"/>
  <c r="AV254" i="1"/>
  <c r="AA254" i="1"/>
  <c r="G254" i="1"/>
  <c r="FR253" i="1"/>
  <c r="FG253" i="1"/>
  <c r="ES253" i="1"/>
  <c r="EF253" i="1"/>
  <c r="DT253" i="1"/>
  <c r="DF253" i="1"/>
  <c r="CU253" i="1"/>
  <c r="CJ253" i="1"/>
  <c r="BY253" i="1"/>
  <c r="BO253" i="1"/>
  <c r="BF253" i="1"/>
  <c r="AX253" i="1"/>
  <c r="AP253" i="1"/>
  <c r="AH253" i="1"/>
  <c r="Z253" i="1"/>
  <c r="R253" i="1"/>
  <c r="J253" i="1"/>
  <c r="FS252" i="1"/>
  <c r="FK252" i="1"/>
  <c r="FC252" i="1"/>
  <c r="EU252" i="1"/>
  <c r="EM252" i="1"/>
  <c r="EE252" i="1"/>
  <c r="DW252" i="1"/>
  <c r="DO252" i="1"/>
  <c r="DG252" i="1"/>
  <c r="CY252" i="1"/>
  <c r="CQ252" i="1"/>
  <c r="CI252" i="1"/>
  <c r="CA252" i="1"/>
  <c r="BS252" i="1"/>
  <c r="BC252" i="1"/>
  <c r="AE252" i="1"/>
  <c r="G252" i="1"/>
  <c r="EZ251" i="1"/>
  <c r="DL251" i="1"/>
  <c r="CF251" i="1"/>
  <c r="AJ251" i="1"/>
  <c r="CU251" i="1"/>
  <c r="AY251" i="1"/>
  <c r="BF251" i="1"/>
  <c r="J251" i="1"/>
  <c r="AH264" i="1"/>
  <c r="FC258" i="1"/>
  <c r="T257" i="1"/>
  <c r="CM255" i="1"/>
  <c r="EN254" i="1"/>
  <c r="P254" i="1"/>
  <c r="EA253" i="1"/>
  <c r="BT253" i="1"/>
  <c r="N253" i="1"/>
  <c r="EY252" i="1"/>
  <c r="DC252" i="1"/>
  <c r="BG252" i="1"/>
  <c r="FT251" i="1"/>
  <c r="CZ251" i="1"/>
  <c r="X251" i="1"/>
  <c r="CX284" i="1"/>
  <c r="AA281" i="1"/>
  <c r="BF278" i="1"/>
  <c r="CM269" i="1"/>
  <c r="CB267" i="1"/>
  <c r="EA266" i="1"/>
  <c r="AZ266" i="1"/>
  <c r="FD265" i="1"/>
  <c r="CI265" i="1"/>
  <c r="M265" i="1"/>
  <c r="DR264" i="1"/>
  <c r="BF264" i="1"/>
  <c r="FS263" i="1"/>
  <c r="DG263" i="1"/>
  <c r="AU263" i="1"/>
  <c r="FH262" i="1"/>
  <c r="CV262" i="1"/>
  <c r="AJ262" i="1"/>
  <c r="EW261" i="1"/>
  <c r="CK261" i="1"/>
  <c r="Y261" i="1"/>
  <c r="EL260" i="1"/>
  <c r="BZ260" i="1"/>
  <c r="N260" i="1"/>
  <c r="EA259" i="1"/>
  <c r="BO259" i="1"/>
  <c r="DO258" i="1"/>
  <c r="BC258" i="1"/>
  <c r="FP257" i="1"/>
  <c r="DD257" i="1"/>
  <c r="AR257" i="1"/>
  <c r="FE256" i="1"/>
  <c r="CS256" i="1"/>
  <c r="AG256" i="1"/>
  <c r="EY255" i="1"/>
  <c r="DS255" i="1"/>
  <c r="CU255" i="1"/>
  <c r="BZ255" i="1"/>
  <c r="BF255" i="1"/>
  <c r="AI255" i="1"/>
  <c r="N255" i="1"/>
  <c r="FS254" i="1"/>
  <c r="EV254" i="1"/>
  <c r="EA254" i="1"/>
  <c r="DG254" i="1"/>
  <c r="CJ254" i="1"/>
  <c r="BO254" i="1"/>
  <c r="AU254" i="1"/>
  <c r="X254" i="1"/>
  <c r="F254" i="1"/>
  <c r="FQ253" i="1"/>
  <c r="FD253" i="1"/>
  <c r="ER253" i="1"/>
  <c r="ED253" i="1"/>
  <c r="DS253" i="1"/>
  <c r="DE253" i="1"/>
  <c r="CT253" i="1"/>
  <c r="CH253" i="1"/>
  <c r="BX253" i="1"/>
  <c r="BN253" i="1"/>
  <c r="BE253" i="1"/>
  <c r="AW253" i="1"/>
  <c r="AO253" i="1"/>
  <c r="AG253" i="1"/>
  <c r="Y253" i="1"/>
  <c r="Q253" i="1"/>
  <c r="I253" i="1"/>
  <c r="FR252" i="1"/>
  <c r="FJ252" i="1"/>
  <c r="FB252" i="1"/>
  <c r="ET252" i="1"/>
  <c r="EL252" i="1"/>
  <c r="ED252" i="1"/>
  <c r="DV252" i="1"/>
  <c r="DN252" i="1"/>
  <c r="DF252" i="1"/>
  <c r="CX252" i="1"/>
  <c r="CP252" i="1"/>
  <c r="CH252" i="1"/>
  <c r="BZ252" i="1"/>
  <c r="BR252" i="1"/>
  <c r="BJ252" i="1"/>
  <c r="BB252" i="1"/>
  <c r="AT252" i="1"/>
  <c r="AL252" i="1"/>
  <c r="AD252" i="1"/>
  <c r="V252" i="1"/>
  <c r="N252" i="1"/>
  <c r="F252" i="1"/>
  <c r="FO251" i="1"/>
  <c r="FG251" i="1"/>
  <c r="EY251" i="1"/>
  <c r="EQ251" i="1"/>
  <c r="EI251" i="1"/>
  <c r="EA251" i="1"/>
  <c r="DS251" i="1"/>
  <c r="CE251" i="1"/>
  <c r="AI251" i="1"/>
  <c r="BW253" i="1"/>
  <c r="P253" i="1"/>
  <c r="FA252" i="1"/>
  <c r="DU252" i="1"/>
  <c r="CG252" i="1"/>
  <c r="BA252" i="1"/>
  <c r="M252" i="1"/>
  <c r="EX251" i="1"/>
  <c r="DJ251" i="1"/>
  <c r="BN251" i="1"/>
  <c r="R251" i="1"/>
  <c r="EU263" i="1"/>
  <c r="FQ283" i="1"/>
  <c r="EN280" i="1"/>
  <c r="FS277" i="1"/>
  <c r="AA269" i="1"/>
  <c r="BI267" i="1"/>
  <c r="DO266" i="1"/>
  <c r="AQ266" i="1"/>
  <c r="EU265" i="1"/>
  <c r="BY265" i="1"/>
  <c r="D265" i="1"/>
  <c r="DJ264" i="1"/>
  <c r="AX264" i="1"/>
  <c r="FK263" i="1"/>
  <c r="CY263" i="1"/>
  <c r="AM263" i="1"/>
  <c r="EZ262" i="1"/>
  <c r="CN262" i="1"/>
  <c r="AB262" i="1"/>
  <c r="EO261" i="1"/>
  <c r="CC261" i="1"/>
  <c r="Q261" i="1"/>
  <c r="ED260" i="1"/>
  <c r="BR260" i="1"/>
  <c r="F260" i="1"/>
  <c r="DS259" i="1"/>
  <c r="BG259" i="1"/>
  <c r="FS258" i="1"/>
  <c r="DG258" i="1"/>
  <c r="AU258" i="1"/>
  <c r="FH257" i="1"/>
  <c r="CV257" i="1"/>
  <c r="AJ257" i="1"/>
  <c r="EW256" i="1"/>
  <c r="CK256" i="1"/>
  <c r="Y256" i="1"/>
  <c r="ET255" i="1"/>
  <c r="DN255" i="1"/>
  <c r="CT255" i="1"/>
  <c r="BW255" i="1"/>
  <c r="BB255" i="1"/>
  <c r="AH255" i="1"/>
  <c r="K255" i="1"/>
  <c r="FO254" i="1"/>
  <c r="EU254" i="1"/>
  <c r="DX254" i="1"/>
  <c r="DC254" i="1"/>
  <c r="CI254" i="1"/>
  <c r="BL254" i="1"/>
  <c r="AQ254" i="1"/>
  <c r="W254" i="1"/>
  <c r="C254" i="1"/>
  <c r="FP253" i="1"/>
  <c r="FB253" i="1"/>
  <c r="EQ253" i="1"/>
  <c r="EC253" i="1"/>
  <c r="CR253" i="1"/>
  <c r="BL253" i="1"/>
  <c r="BD253" i="1"/>
  <c r="AF253" i="1"/>
  <c r="FQ252" i="1"/>
  <c r="EK252" i="1"/>
  <c r="CO252" i="1"/>
  <c r="AS252" i="1"/>
  <c r="E252" i="1"/>
  <c r="EH251" i="1"/>
  <c r="CD251" i="1"/>
  <c r="AH251" i="1"/>
  <c r="BG265" i="1"/>
  <c r="DC259" i="1"/>
  <c r="CF257" i="1"/>
  <c r="EL255" i="1"/>
  <c r="AA255" i="1"/>
  <c r="CB254" i="1"/>
  <c r="EZ253" i="1"/>
  <c r="CE253" i="1"/>
  <c r="AL253" i="1"/>
  <c r="FO252" i="1"/>
  <c r="EA252" i="1"/>
  <c r="CU252" i="1"/>
  <c r="AQ252" i="1"/>
  <c r="K252" i="1"/>
  <c r="EV251" i="1"/>
  <c r="DH251" i="1"/>
  <c r="BT251" i="1"/>
  <c r="AN251" i="1"/>
  <c r="CM283" i="1"/>
  <c r="CB280" i="1"/>
  <c r="DG277" i="1"/>
  <c r="EN268" i="1"/>
  <c r="AL267" i="1"/>
  <c r="DE266" i="1"/>
  <c r="AH266" i="1"/>
  <c r="EK265" i="1"/>
  <c r="BP265" i="1"/>
  <c r="FT264" i="1"/>
  <c r="DB264" i="1"/>
  <c r="AP264" i="1"/>
  <c r="FC263" i="1"/>
  <c r="CQ263" i="1"/>
  <c r="AE263" i="1"/>
  <c r="ER262" i="1"/>
  <c r="CF262" i="1"/>
  <c r="T262" i="1"/>
  <c r="EG261" i="1"/>
  <c r="BU261" i="1"/>
  <c r="I261" i="1"/>
  <c r="DV260" i="1"/>
  <c r="BJ260" i="1"/>
  <c r="DK259" i="1"/>
  <c r="AY259" i="1"/>
  <c r="FK258" i="1"/>
  <c r="CY258" i="1"/>
  <c r="AM258" i="1"/>
  <c r="EZ257" i="1"/>
  <c r="CN257" i="1"/>
  <c r="AB257" i="1"/>
  <c r="EO256" i="1"/>
  <c r="CC256" i="1"/>
  <c r="Q256" i="1"/>
  <c r="EQ255" i="1"/>
  <c r="DK255" i="1"/>
  <c r="CP255" i="1"/>
  <c r="BV255" i="1"/>
  <c r="AY255" i="1"/>
  <c r="AD255" i="1"/>
  <c r="J255" i="1"/>
  <c r="FL254" i="1"/>
  <c r="EQ254" i="1"/>
  <c r="DW254" i="1"/>
  <c r="CZ254" i="1"/>
  <c r="CE254" i="1"/>
  <c r="BK254" i="1"/>
  <c r="AN254" i="1"/>
  <c r="S254" i="1"/>
  <c r="FO253" i="1"/>
  <c r="FA253" i="1"/>
  <c r="EN253" i="1"/>
  <c r="EB253" i="1"/>
  <c r="DN253" i="1"/>
  <c r="DC253" i="1"/>
  <c r="CP253" i="1"/>
  <c r="CF253" i="1"/>
  <c r="BV253" i="1"/>
  <c r="BK253" i="1"/>
  <c r="BC253" i="1"/>
  <c r="AU253" i="1"/>
  <c r="AM253" i="1"/>
  <c r="AE253" i="1"/>
  <c r="W253" i="1"/>
  <c r="O253" i="1"/>
  <c r="G253" i="1"/>
  <c r="FP252" i="1"/>
  <c r="FH252" i="1"/>
  <c r="EZ252" i="1"/>
  <c r="ER252" i="1"/>
  <c r="EJ252" i="1"/>
  <c r="EB252" i="1"/>
  <c r="DT252" i="1"/>
  <c r="DL252" i="1"/>
  <c r="DD252" i="1"/>
  <c r="CV252" i="1"/>
  <c r="CN252" i="1"/>
  <c r="CF252" i="1"/>
  <c r="BX252" i="1"/>
  <c r="BP252" i="1"/>
  <c r="BH252" i="1"/>
  <c r="AZ252" i="1"/>
  <c r="AR252" i="1"/>
  <c r="AJ252" i="1"/>
  <c r="AB252" i="1"/>
  <c r="T252" i="1"/>
  <c r="L252" i="1"/>
  <c r="D252" i="1"/>
  <c r="FM251" i="1"/>
  <c r="FE251" i="1"/>
  <c r="EW251" i="1"/>
  <c r="EO251" i="1"/>
  <c r="EG251" i="1"/>
  <c r="DY251" i="1"/>
  <c r="DQ251" i="1"/>
  <c r="DI251" i="1"/>
  <c r="DA251" i="1"/>
  <c r="CS251" i="1"/>
  <c r="CK251" i="1"/>
  <c r="CC251" i="1"/>
  <c r="BU251" i="1"/>
  <c r="BM251" i="1"/>
  <c r="BE251" i="1"/>
  <c r="AW251" i="1"/>
  <c r="AO251" i="1"/>
  <c r="AG251" i="1"/>
  <c r="Y251" i="1"/>
  <c r="Q251" i="1"/>
  <c r="I251" i="1"/>
  <c r="R283" i="1"/>
  <c r="P280" i="1"/>
  <c r="AU277" i="1"/>
  <c r="CB268" i="1"/>
  <c r="P267" i="1"/>
  <c r="CU266" i="1"/>
  <c r="X266" i="1"/>
  <c r="CT264" i="1"/>
  <c r="W263" i="1"/>
  <c r="EJ262" i="1"/>
  <c r="BX262" i="1"/>
  <c r="L262" i="1"/>
  <c r="DY261" i="1"/>
  <c r="BM261" i="1"/>
  <c r="DN260" i="1"/>
  <c r="FO259" i="1"/>
  <c r="CQ258" i="1"/>
  <c r="EG256" i="1"/>
  <c r="DJ255" i="1"/>
  <c r="F255" i="1"/>
  <c r="BG254" i="1"/>
  <c r="FL253" i="1"/>
  <c r="CZ253" i="1"/>
  <c r="BB253" i="1"/>
  <c r="F253" i="1"/>
  <c r="EQ252" i="1"/>
  <c r="DK252" i="1"/>
  <c r="BO252" i="1"/>
  <c r="AA252" i="1"/>
  <c r="FD251" i="1"/>
  <c r="DP251" i="1"/>
  <c r="CJ251" i="1"/>
  <c r="BD251" i="1"/>
  <c r="H251" i="1"/>
  <c r="FS242" i="1"/>
  <c r="FK242" i="1"/>
  <c r="FC242" i="1"/>
  <c r="EU242" i="1"/>
  <c r="EM242" i="1"/>
  <c r="EE242" i="1"/>
  <c r="DW242" i="1"/>
  <c r="DO242" i="1"/>
  <c r="DG242" i="1"/>
  <c r="CY242" i="1"/>
  <c r="CQ242" i="1"/>
  <c r="CI242" i="1"/>
  <c r="CA242" i="1"/>
  <c r="BS242" i="1"/>
  <c r="BK242" i="1"/>
  <c r="BC242" i="1"/>
  <c r="AU242" i="1"/>
  <c r="AM242" i="1"/>
  <c r="AE242" i="1"/>
  <c r="W242" i="1"/>
  <c r="O242" i="1"/>
  <c r="G242" i="1"/>
  <c r="FP241" i="1"/>
  <c r="FH241" i="1"/>
  <c r="EZ241" i="1"/>
  <c r="ER241" i="1"/>
  <c r="EJ241" i="1"/>
  <c r="EB241" i="1"/>
  <c r="DT241" i="1"/>
  <c r="DL241" i="1"/>
  <c r="DD241" i="1"/>
  <c r="CV241" i="1"/>
  <c r="CN241" i="1"/>
  <c r="CF241" i="1"/>
  <c r="BX241" i="1"/>
  <c r="BP241" i="1"/>
  <c r="BH241" i="1"/>
  <c r="AZ241" i="1"/>
  <c r="AR241" i="1"/>
  <c r="AJ241" i="1"/>
  <c r="AB241" i="1"/>
  <c r="T241" i="1"/>
  <c r="L241" i="1"/>
  <c r="D241" i="1"/>
  <c r="FM240" i="1"/>
  <c r="FE240" i="1"/>
  <c r="EW240" i="1"/>
  <c r="EO240" i="1"/>
  <c r="EG240" i="1"/>
  <c r="DY240" i="1"/>
  <c r="DQ240" i="1"/>
  <c r="DI240" i="1"/>
  <c r="DA240" i="1"/>
  <c r="CS240" i="1"/>
  <c r="CK240" i="1"/>
  <c r="CC240" i="1"/>
  <c r="BU240" i="1"/>
  <c r="BM240" i="1"/>
  <c r="BE240" i="1"/>
  <c r="AW240" i="1"/>
  <c r="AO240" i="1"/>
  <c r="AG240" i="1"/>
  <c r="Y240" i="1"/>
  <c r="Q240" i="1"/>
  <c r="I240" i="1"/>
  <c r="FR239" i="1"/>
  <c r="FJ239" i="1"/>
  <c r="FB239" i="1"/>
  <c r="ET239" i="1"/>
  <c r="EL239" i="1"/>
  <c r="ED239" i="1"/>
  <c r="DV239" i="1"/>
  <c r="DN239" i="1"/>
  <c r="DF239" i="1"/>
  <c r="CX239" i="1"/>
  <c r="CP239" i="1"/>
  <c r="CH239" i="1"/>
  <c r="BZ239" i="1"/>
  <c r="BR239" i="1"/>
  <c r="BJ239" i="1"/>
  <c r="BB239" i="1"/>
  <c r="AT239" i="1"/>
  <c r="AL239" i="1"/>
  <c r="AD239" i="1"/>
  <c r="V239" i="1"/>
  <c r="N239" i="1"/>
  <c r="F239" i="1"/>
  <c r="FO238" i="1"/>
  <c r="FG238" i="1"/>
  <c r="EY238" i="1"/>
  <c r="EQ238" i="1"/>
  <c r="EI238" i="1"/>
  <c r="EA238" i="1"/>
  <c r="DS238" i="1"/>
  <c r="DK238" i="1"/>
  <c r="DC238" i="1"/>
  <c r="CU238" i="1"/>
  <c r="CM238" i="1"/>
  <c r="CE238" i="1"/>
  <c r="BW238" i="1"/>
  <c r="BO238" i="1"/>
  <c r="BG238" i="1"/>
  <c r="AY238" i="1"/>
  <c r="AQ238" i="1"/>
  <c r="AI238" i="1"/>
  <c r="AA238" i="1"/>
  <c r="S238" i="1"/>
  <c r="K238" i="1"/>
  <c r="C238" i="1"/>
  <c r="FT237" i="1"/>
  <c r="FL237" i="1"/>
  <c r="FD237" i="1"/>
  <c r="EV237" i="1"/>
  <c r="EN237" i="1"/>
  <c r="EF237" i="1"/>
  <c r="DX237" i="1"/>
  <c r="DP237" i="1"/>
  <c r="DH237" i="1"/>
  <c r="CZ237" i="1"/>
  <c r="CR237" i="1"/>
  <c r="CJ237" i="1"/>
  <c r="CB237" i="1"/>
  <c r="BT237" i="1"/>
  <c r="BL237" i="1"/>
  <c r="BD237" i="1"/>
  <c r="AV237" i="1"/>
  <c r="AN237" i="1"/>
  <c r="AF237" i="1"/>
  <c r="X237" i="1"/>
  <c r="P237" i="1"/>
  <c r="FR242" i="1"/>
  <c r="FJ242" i="1"/>
  <c r="FB242" i="1"/>
  <c r="ET242" i="1"/>
  <c r="EL242" i="1"/>
  <c r="ED242" i="1"/>
  <c r="DV242" i="1"/>
  <c r="DN242" i="1"/>
  <c r="DF242" i="1"/>
  <c r="CX242" i="1"/>
  <c r="CP242" i="1"/>
  <c r="CH242" i="1"/>
  <c r="BZ242" i="1"/>
  <c r="BR242" i="1"/>
  <c r="BJ242" i="1"/>
  <c r="BB242" i="1"/>
  <c r="AT242" i="1"/>
  <c r="AL242" i="1"/>
  <c r="AD242" i="1"/>
  <c r="V242" i="1"/>
  <c r="N242" i="1"/>
  <c r="F242" i="1"/>
  <c r="FO241" i="1"/>
  <c r="FG241" i="1"/>
  <c r="EY241" i="1"/>
  <c r="EQ241" i="1"/>
  <c r="EI241" i="1"/>
  <c r="EA241" i="1"/>
  <c r="DS241" i="1"/>
  <c r="DK241" i="1"/>
  <c r="DC241" i="1"/>
  <c r="CU241" i="1"/>
  <c r="CM241" i="1"/>
  <c r="CE241" i="1"/>
  <c r="BW241" i="1"/>
  <c r="BO241" i="1"/>
  <c r="BG241" i="1"/>
  <c r="AY241" i="1"/>
  <c r="AQ241" i="1"/>
  <c r="AI241" i="1"/>
  <c r="AA241" i="1"/>
  <c r="S241" i="1"/>
  <c r="K241" i="1"/>
  <c r="C241" i="1"/>
  <c r="FT240" i="1"/>
  <c r="FL240" i="1"/>
  <c r="FD240" i="1"/>
  <c r="EV240" i="1"/>
  <c r="EN240" i="1"/>
  <c r="EF240" i="1"/>
  <c r="DX240" i="1"/>
  <c r="DP240" i="1"/>
  <c r="DH240" i="1"/>
  <c r="CZ240" i="1"/>
  <c r="CR240" i="1"/>
  <c r="CJ240" i="1"/>
  <c r="CB240" i="1"/>
  <c r="BT240" i="1"/>
  <c r="BL240" i="1"/>
  <c r="BD240" i="1"/>
  <c r="AV240" i="1"/>
  <c r="AN240" i="1"/>
  <c r="AF240" i="1"/>
  <c r="X240" i="1"/>
  <c r="P240" i="1"/>
  <c r="H240" i="1"/>
  <c r="FQ239" i="1"/>
  <c r="FI239" i="1"/>
  <c r="FA239" i="1"/>
  <c r="ES239" i="1"/>
  <c r="EK239" i="1"/>
  <c r="EC239" i="1"/>
  <c r="DU239" i="1"/>
  <c r="DM239" i="1"/>
  <c r="DE239" i="1"/>
  <c r="CW239" i="1"/>
  <c r="CO239" i="1"/>
  <c r="CG239" i="1"/>
  <c r="BY239" i="1"/>
  <c r="BQ239" i="1"/>
  <c r="BI239" i="1"/>
  <c r="BA239" i="1"/>
  <c r="AS239" i="1"/>
  <c r="AK239" i="1"/>
  <c r="AC239" i="1"/>
  <c r="U239" i="1"/>
  <c r="M239" i="1"/>
  <c r="E239" i="1"/>
  <c r="FN238" i="1"/>
  <c r="FF238" i="1"/>
  <c r="EX238" i="1"/>
  <c r="EP238" i="1"/>
  <c r="EH238" i="1"/>
  <c r="DZ238" i="1"/>
  <c r="DR238" i="1"/>
  <c r="DJ238" i="1"/>
  <c r="DB238" i="1"/>
  <c r="CT238" i="1"/>
  <c r="CL238" i="1"/>
  <c r="CD238" i="1"/>
  <c r="BV238" i="1"/>
  <c r="BN238" i="1"/>
  <c r="BF238" i="1"/>
  <c r="AX238" i="1"/>
  <c r="AP238" i="1"/>
  <c r="AH238" i="1"/>
  <c r="Z238" i="1"/>
  <c r="R238" i="1"/>
  <c r="J238" i="1"/>
  <c r="FS237" i="1"/>
  <c r="FK237" i="1"/>
  <c r="FC237" i="1"/>
  <c r="EU237" i="1"/>
  <c r="EM237" i="1"/>
  <c r="EE237" i="1"/>
  <c r="DW237" i="1"/>
  <c r="DO237" i="1"/>
  <c r="DG237" i="1"/>
  <c r="CY237" i="1"/>
  <c r="CQ237" i="1"/>
  <c r="CI237" i="1"/>
  <c r="CA237" i="1"/>
  <c r="BS237" i="1"/>
  <c r="BK237" i="1"/>
  <c r="BC237" i="1"/>
  <c r="AU237" i="1"/>
  <c r="AM237" i="1"/>
  <c r="AE237" i="1"/>
  <c r="W237" i="1"/>
  <c r="O237" i="1"/>
  <c r="G237" i="1"/>
  <c r="FP236" i="1"/>
  <c r="FH236" i="1"/>
  <c r="EZ236" i="1"/>
  <c r="ER236" i="1"/>
  <c r="EJ236" i="1"/>
  <c r="EB236" i="1"/>
  <c r="DT236" i="1"/>
  <c r="DL236" i="1"/>
  <c r="DD236" i="1"/>
  <c r="CV236" i="1"/>
  <c r="CN236" i="1"/>
  <c r="CF236" i="1"/>
  <c r="BX236" i="1"/>
  <c r="BP236" i="1"/>
  <c r="BH236" i="1"/>
  <c r="AZ236" i="1"/>
  <c r="AR236" i="1"/>
  <c r="AJ236" i="1"/>
  <c r="AB236" i="1"/>
  <c r="T236" i="1"/>
  <c r="L236" i="1"/>
  <c r="D236" i="1"/>
  <c r="FM235" i="1"/>
  <c r="FE235" i="1"/>
  <c r="EW235" i="1"/>
  <c r="EO235" i="1"/>
  <c r="EG235" i="1"/>
  <c r="DY235" i="1"/>
  <c r="DQ235" i="1"/>
  <c r="DI235" i="1"/>
  <c r="DA235" i="1"/>
  <c r="CS235" i="1"/>
  <c r="CK235" i="1"/>
  <c r="CC235" i="1"/>
  <c r="BU235" i="1"/>
  <c r="BM235" i="1"/>
  <c r="BE235" i="1"/>
  <c r="AW235" i="1"/>
  <c r="AO235" i="1"/>
  <c r="AG235" i="1"/>
  <c r="Y235" i="1"/>
  <c r="Q235" i="1"/>
  <c r="I235" i="1"/>
  <c r="FR234" i="1"/>
  <c r="FJ234" i="1"/>
  <c r="FB234" i="1"/>
  <c r="ET234" i="1"/>
  <c r="EL234" i="1"/>
  <c r="ED234" i="1"/>
  <c r="DV234" i="1"/>
  <c r="DN234" i="1"/>
  <c r="DF234" i="1"/>
  <c r="CX234" i="1"/>
  <c r="CP234" i="1"/>
  <c r="CH234" i="1"/>
  <c r="BZ234" i="1"/>
  <c r="BR234" i="1"/>
  <c r="BJ234" i="1"/>
  <c r="BB234" i="1"/>
  <c r="AT234" i="1"/>
  <c r="AL234" i="1"/>
  <c r="AD234" i="1"/>
  <c r="V234" i="1"/>
  <c r="N234" i="1"/>
  <c r="F234" i="1"/>
  <c r="FO233" i="1"/>
  <c r="FG233" i="1"/>
  <c r="EY233" i="1"/>
  <c r="EQ233" i="1"/>
  <c r="EI233" i="1"/>
  <c r="EA233" i="1"/>
  <c r="DS233" i="1"/>
  <c r="DK233" i="1"/>
  <c r="DC233" i="1"/>
  <c r="CU233" i="1"/>
  <c r="CM233" i="1"/>
  <c r="CE233" i="1"/>
  <c r="BW233" i="1"/>
  <c r="BO233" i="1"/>
  <c r="BG233" i="1"/>
  <c r="AY233" i="1"/>
  <c r="AQ233" i="1"/>
  <c r="AI233" i="1"/>
  <c r="AA233" i="1"/>
  <c r="S233" i="1"/>
  <c r="K233" i="1"/>
  <c r="C233" i="1"/>
  <c r="FT232" i="1"/>
  <c r="FL232" i="1"/>
  <c r="FD232" i="1"/>
  <c r="EV232" i="1"/>
  <c r="EN232" i="1"/>
  <c r="EF232" i="1"/>
  <c r="DX232" i="1"/>
  <c r="DP232" i="1"/>
  <c r="DH232" i="1"/>
  <c r="CZ232" i="1"/>
  <c r="CR232" i="1"/>
  <c r="CJ232" i="1"/>
  <c r="CB232" i="1"/>
  <c r="BT232" i="1"/>
  <c r="BL232" i="1"/>
  <c r="BD232" i="1"/>
  <c r="AV232" i="1"/>
  <c r="AN232" i="1"/>
  <c r="AF232" i="1"/>
  <c r="X232" i="1"/>
  <c r="P232" i="1"/>
  <c r="H232" i="1"/>
  <c r="FQ231" i="1"/>
  <c r="FI231" i="1"/>
  <c r="FA231" i="1"/>
  <c r="ES231" i="1"/>
  <c r="EK231" i="1"/>
  <c r="EC231" i="1"/>
  <c r="DU231" i="1"/>
  <c r="DM231" i="1"/>
  <c r="DE231" i="1"/>
  <c r="CW231" i="1"/>
  <c r="CO231" i="1"/>
  <c r="CG231" i="1"/>
  <c r="BY231" i="1"/>
  <c r="BQ231" i="1"/>
  <c r="BI231" i="1"/>
  <c r="BA231" i="1"/>
  <c r="AS231" i="1"/>
  <c r="AK231" i="1"/>
  <c r="AC231" i="1"/>
  <c r="U231" i="1"/>
  <c r="M231" i="1"/>
  <c r="E231" i="1"/>
  <c r="FN230" i="1"/>
  <c r="FF230" i="1"/>
  <c r="EX230" i="1"/>
  <c r="EP230" i="1"/>
  <c r="EH230" i="1"/>
  <c r="DZ230" i="1"/>
  <c r="DR230" i="1"/>
  <c r="DJ230" i="1"/>
  <c r="DB230" i="1"/>
  <c r="CT230" i="1"/>
  <c r="CL230" i="1"/>
  <c r="CD230" i="1"/>
  <c r="BV230" i="1"/>
  <c r="BN230" i="1"/>
  <c r="BF230" i="1"/>
  <c r="AX230" i="1"/>
  <c r="AP230" i="1"/>
  <c r="AH230" i="1"/>
  <c r="Z230" i="1"/>
  <c r="R230" i="1"/>
  <c r="J230" i="1"/>
  <c r="FS229" i="1"/>
  <c r="FK229" i="1"/>
  <c r="FC229" i="1"/>
  <c r="EU229" i="1"/>
  <c r="EM229" i="1"/>
  <c r="EE229" i="1"/>
  <c r="DW229" i="1"/>
  <c r="DO229" i="1"/>
  <c r="DG229" i="1"/>
  <c r="CY229" i="1"/>
  <c r="CQ229" i="1"/>
  <c r="CI229" i="1"/>
  <c r="CA229" i="1"/>
  <c r="BS229" i="1"/>
  <c r="BK229" i="1"/>
  <c r="BC229" i="1"/>
  <c r="AU229" i="1"/>
  <c r="AM229" i="1"/>
  <c r="AE229" i="1"/>
  <c r="W229" i="1"/>
  <c r="O229" i="1"/>
  <c r="G229" i="1"/>
  <c r="FP228" i="1"/>
  <c r="FH228" i="1"/>
  <c r="EZ228" i="1"/>
  <c r="ER228" i="1"/>
  <c r="EJ228" i="1"/>
  <c r="EB228" i="1"/>
  <c r="DT228" i="1"/>
  <c r="DL228" i="1"/>
  <c r="DD228" i="1"/>
  <c r="CV228" i="1"/>
  <c r="CN228" i="1"/>
  <c r="CF228" i="1"/>
  <c r="BX228" i="1"/>
  <c r="BP228" i="1"/>
  <c r="BH228" i="1"/>
  <c r="AZ228" i="1"/>
  <c r="AR228" i="1"/>
  <c r="AJ228" i="1"/>
  <c r="AB228" i="1"/>
  <c r="T228" i="1"/>
  <c r="L228" i="1"/>
  <c r="D228" i="1"/>
  <c r="FQ242" i="1"/>
  <c r="FI242" i="1"/>
  <c r="FA242" i="1"/>
  <c r="ES242" i="1"/>
  <c r="EK242" i="1"/>
  <c r="EC242" i="1"/>
  <c r="DU242" i="1"/>
  <c r="DM242" i="1"/>
  <c r="DE242" i="1"/>
  <c r="CW242" i="1"/>
  <c r="CO242" i="1"/>
  <c r="CG242" i="1"/>
  <c r="BY242" i="1"/>
  <c r="BQ242" i="1"/>
  <c r="BI242" i="1"/>
  <c r="BA242" i="1"/>
  <c r="AS242" i="1"/>
  <c r="AK242" i="1"/>
  <c r="AC242" i="1"/>
  <c r="U242" i="1"/>
  <c r="M242" i="1"/>
  <c r="E242" i="1"/>
  <c r="FN241" i="1"/>
  <c r="FF241" i="1"/>
  <c r="EX241" i="1"/>
  <c r="EP241" i="1"/>
  <c r="EH241" i="1"/>
  <c r="DZ241" i="1"/>
  <c r="DR241" i="1"/>
  <c r="DJ241" i="1"/>
  <c r="DB241" i="1"/>
  <c r="CT241" i="1"/>
  <c r="CL241" i="1"/>
  <c r="CD241" i="1"/>
  <c r="BV241" i="1"/>
  <c r="BN241" i="1"/>
  <c r="BF241" i="1"/>
  <c r="AX241" i="1"/>
  <c r="AP241" i="1"/>
  <c r="AH241" i="1"/>
  <c r="Z241" i="1"/>
  <c r="R241" i="1"/>
  <c r="J241" i="1"/>
  <c r="FS240" i="1"/>
  <c r="FK240" i="1"/>
  <c r="FC240" i="1"/>
  <c r="EU240" i="1"/>
  <c r="EM240" i="1"/>
  <c r="EE240" i="1"/>
  <c r="DW240" i="1"/>
  <c r="DO240" i="1"/>
  <c r="DG240" i="1"/>
  <c r="CY240" i="1"/>
  <c r="CQ240" i="1"/>
  <c r="CI240" i="1"/>
  <c r="CA240" i="1"/>
  <c r="BS240" i="1"/>
  <c r="BK240" i="1"/>
  <c r="BC240" i="1"/>
  <c r="AU240" i="1"/>
  <c r="AM240" i="1"/>
  <c r="AE240" i="1"/>
  <c r="W240" i="1"/>
  <c r="O240" i="1"/>
  <c r="G240" i="1"/>
  <c r="FP239" i="1"/>
  <c r="FH239" i="1"/>
  <c r="EZ239" i="1"/>
  <c r="ER239" i="1"/>
  <c r="EJ239" i="1"/>
  <c r="EB239" i="1"/>
  <c r="DT239" i="1"/>
  <c r="DL239" i="1"/>
  <c r="DD239" i="1"/>
  <c r="CV239" i="1"/>
  <c r="CN239" i="1"/>
  <c r="CF239" i="1"/>
  <c r="BX239" i="1"/>
  <c r="BP239" i="1"/>
  <c r="BH239" i="1"/>
  <c r="AZ239" i="1"/>
  <c r="AR239" i="1"/>
  <c r="AJ239" i="1"/>
  <c r="AB239" i="1"/>
  <c r="T239" i="1"/>
  <c r="L239" i="1"/>
  <c r="D239" i="1"/>
  <c r="FO242" i="1"/>
  <c r="FG242" i="1"/>
  <c r="EY242" i="1"/>
  <c r="EQ242" i="1"/>
  <c r="EI242" i="1"/>
  <c r="EA242" i="1"/>
  <c r="DS242" i="1"/>
  <c r="DK242" i="1"/>
  <c r="DC242" i="1"/>
  <c r="CU242" i="1"/>
  <c r="CM242" i="1"/>
  <c r="CE242" i="1"/>
  <c r="BW242" i="1"/>
  <c r="BO242" i="1"/>
  <c r="BG242" i="1"/>
  <c r="AY242" i="1"/>
  <c r="AQ242" i="1"/>
  <c r="AI242" i="1"/>
  <c r="AA242" i="1"/>
  <c r="FN242" i="1"/>
  <c r="FF242" i="1"/>
  <c r="EX242" i="1"/>
  <c r="EP242" i="1"/>
  <c r="EH242" i="1"/>
  <c r="DZ242" i="1"/>
  <c r="DR242" i="1"/>
  <c r="DJ242" i="1"/>
  <c r="DB242" i="1"/>
  <c r="CT242" i="1"/>
  <c r="CL242" i="1"/>
  <c r="CD242" i="1"/>
  <c r="BV242" i="1"/>
  <c r="BN242" i="1"/>
  <c r="BF242" i="1"/>
  <c r="AX242" i="1"/>
  <c r="AP242" i="1"/>
  <c r="AH242" i="1"/>
  <c r="Z242" i="1"/>
  <c r="R242" i="1"/>
  <c r="J242" i="1"/>
  <c r="FS241" i="1"/>
  <c r="FK241" i="1"/>
  <c r="FC241" i="1"/>
  <c r="EU241" i="1"/>
  <c r="EM241" i="1"/>
  <c r="EE241" i="1"/>
  <c r="DW241" i="1"/>
  <c r="DO241" i="1"/>
  <c r="DG241" i="1"/>
  <c r="CY241" i="1"/>
  <c r="CQ241" i="1"/>
  <c r="CI241" i="1"/>
  <c r="CA241" i="1"/>
  <c r="BS241" i="1"/>
  <c r="BK241" i="1"/>
  <c r="BC241" i="1"/>
  <c r="AU241" i="1"/>
  <c r="AM241" i="1"/>
  <c r="AE241" i="1"/>
  <c r="W241" i="1"/>
  <c r="O241" i="1"/>
  <c r="G241" i="1"/>
  <c r="FP240" i="1"/>
  <c r="FH240" i="1"/>
  <c r="EZ240" i="1"/>
  <c r="ER240" i="1"/>
  <c r="EJ240" i="1"/>
  <c r="EB240" i="1"/>
  <c r="DT240" i="1"/>
  <c r="DL240" i="1"/>
  <c r="DD240" i="1"/>
  <c r="CV240" i="1"/>
  <c r="CN240" i="1"/>
  <c r="CF240" i="1"/>
  <c r="BX240" i="1"/>
  <c r="BP240" i="1"/>
  <c r="BH240" i="1"/>
  <c r="AZ240" i="1"/>
  <c r="AR240" i="1"/>
  <c r="AJ240" i="1"/>
  <c r="AB240" i="1"/>
  <c r="T240" i="1"/>
  <c r="L240" i="1"/>
  <c r="FM242" i="1"/>
  <c r="FE242" i="1"/>
  <c r="EW242" i="1"/>
  <c r="EO242" i="1"/>
  <c r="EG242" i="1"/>
  <c r="DY242" i="1"/>
  <c r="DQ242" i="1"/>
  <c r="DI242" i="1"/>
  <c r="DA242" i="1"/>
  <c r="CS242" i="1"/>
  <c r="CK242" i="1"/>
  <c r="CC242" i="1"/>
  <c r="BU242" i="1"/>
  <c r="BM242" i="1"/>
  <c r="BE242" i="1"/>
  <c r="AW242" i="1"/>
  <c r="AO242" i="1"/>
  <c r="AG242" i="1"/>
  <c r="Y242" i="1"/>
  <c r="Q242" i="1"/>
  <c r="I242" i="1"/>
  <c r="FR241" i="1"/>
  <c r="FJ241" i="1"/>
  <c r="FB241" i="1"/>
  <c r="ET241" i="1"/>
  <c r="EL241" i="1"/>
  <c r="ED241" i="1"/>
  <c r="ER242" i="1"/>
  <c r="DL242" i="1"/>
  <c r="CF242" i="1"/>
  <c r="AZ242" i="1"/>
  <c r="T242" i="1"/>
  <c r="FD241" i="1"/>
  <c r="EG241" i="1"/>
  <c r="DP241" i="1"/>
  <c r="CZ241" i="1"/>
  <c r="CJ241" i="1"/>
  <c r="BT241" i="1"/>
  <c r="BD241" i="1"/>
  <c r="AN241" i="1"/>
  <c r="X241" i="1"/>
  <c r="H241" i="1"/>
  <c r="FQ240" i="1"/>
  <c r="FA240" i="1"/>
  <c r="EK240" i="1"/>
  <c r="DU240" i="1"/>
  <c r="DE240" i="1"/>
  <c r="CO240" i="1"/>
  <c r="BY240" i="1"/>
  <c r="BI240" i="1"/>
  <c r="AS240" i="1"/>
  <c r="AC240" i="1"/>
  <c r="M240" i="1"/>
  <c r="FL239" i="1"/>
  <c r="EX239" i="1"/>
  <c r="EM239" i="1"/>
  <c r="DY239" i="1"/>
  <c r="DK239" i="1"/>
  <c r="CZ239" i="1"/>
  <c r="CL239" i="1"/>
  <c r="CA239" i="1"/>
  <c r="BM239" i="1"/>
  <c r="AY239" i="1"/>
  <c r="AN239" i="1"/>
  <c r="Z239" i="1"/>
  <c r="O239" i="1"/>
  <c r="FP238" i="1"/>
  <c r="FD238" i="1"/>
  <c r="ET238" i="1"/>
  <c r="EJ238" i="1"/>
  <c r="DX238" i="1"/>
  <c r="DN238" i="1"/>
  <c r="DD238" i="1"/>
  <c r="CR238" i="1"/>
  <c r="CH238" i="1"/>
  <c r="BX238" i="1"/>
  <c r="BL238" i="1"/>
  <c r="BB238" i="1"/>
  <c r="AR238" i="1"/>
  <c r="AF238" i="1"/>
  <c r="V238" i="1"/>
  <c r="L238" i="1"/>
  <c r="FO237" i="1"/>
  <c r="FE237" i="1"/>
  <c r="ES237" i="1"/>
  <c r="EI237" i="1"/>
  <c r="DY237" i="1"/>
  <c r="DM237" i="1"/>
  <c r="DC237" i="1"/>
  <c r="CS237" i="1"/>
  <c r="CG237" i="1"/>
  <c r="BW237" i="1"/>
  <c r="BM237" i="1"/>
  <c r="BA237" i="1"/>
  <c r="AQ237" i="1"/>
  <c r="AG237" i="1"/>
  <c r="U237" i="1"/>
  <c r="K237" i="1"/>
  <c r="FR236" i="1"/>
  <c r="FI236" i="1"/>
  <c r="EY236" i="1"/>
  <c r="EP236" i="1"/>
  <c r="EG236" i="1"/>
  <c r="DX236" i="1"/>
  <c r="DO236" i="1"/>
  <c r="DF236" i="1"/>
  <c r="CW236" i="1"/>
  <c r="CM236" i="1"/>
  <c r="CD236" i="1"/>
  <c r="BU236" i="1"/>
  <c r="BL236" i="1"/>
  <c r="BC236" i="1"/>
  <c r="AT236" i="1"/>
  <c r="AK236" i="1"/>
  <c r="AA236" i="1"/>
  <c r="R236" i="1"/>
  <c r="I236" i="1"/>
  <c r="FP235" i="1"/>
  <c r="FG235" i="1"/>
  <c r="EX235" i="1"/>
  <c r="EN235" i="1"/>
  <c r="EE235" i="1"/>
  <c r="DV235" i="1"/>
  <c r="DM235" i="1"/>
  <c r="DD235" i="1"/>
  <c r="CU235" i="1"/>
  <c r="CL235" i="1"/>
  <c r="CB235" i="1"/>
  <c r="BS235" i="1"/>
  <c r="BJ235" i="1"/>
  <c r="BA235" i="1"/>
  <c r="AR235" i="1"/>
  <c r="AI235" i="1"/>
  <c r="Z235" i="1"/>
  <c r="P235" i="1"/>
  <c r="G235" i="1"/>
  <c r="FN234" i="1"/>
  <c r="FE234" i="1"/>
  <c r="EV234" i="1"/>
  <c r="EM234" i="1"/>
  <c r="EC234" i="1"/>
  <c r="DT234" i="1"/>
  <c r="DK234" i="1"/>
  <c r="DB234" i="1"/>
  <c r="CS234" i="1"/>
  <c r="CJ234" i="1"/>
  <c r="CA234" i="1"/>
  <c r="BQ234" i="1"/>
  <c r="BH234" i="1"/>
  <c r="AY234" i="1"/>
  <c r="AP234" i="1"/>
  <c r="AG234" i="1"/>
  <c r="X234" i="1"/>
  <c r="O234" i="1"/>
  <c r="E234" i="1"/>
  <c r="FL233" i="1"/>
  <c r="FC233" i="1"/>
  <c r="ET233" i="1"/>
  <c r="EK233" i="1"/>
  <c r="EB233" i="1"/>
  <c r="DR233" i="1"/>
  <c r="DI233" i="1"/>
  <c r="CZ233" i="1"/>
  <c r="CQ233" i="1"/>
  <c r="CH233" i="1"/>
  <c r="BY233" i="1"/>
  <c r="BP233" i="1"/>
  <c r="BF233" i="1"/>
  <c r="AW233" i="1"/>
  <c r="AN233" i="1"/>
  <c r="AE233" i="1"/>
  <c r="V233" i="1"/>
  <c r="M233" i="1"/>
  <c r="D233" i="1"/>
  <c r="FS232" i="1"/>
  <c r="FJ232" i="1"/>
  <c r="FA232" i="1"/>
  <c r="ER232" i="1"/>
  <c r="EI232" i="1"/>
  <c r="DZ232" i="1"/>
  <c r="DQ232" i="1"/>
  <c r="DG232" i="1"/>
  <c r="CX232" i="1"/>
  <c r="CO232" i="1"/>
  <c r="CF232" i="1"/>
  <c r="BW232" i="1"/>
  <c r="BN232" i="1"/>
  <c r="BE232" i="1"/>
  <c r="AU232" i="1"/>
  <c r="AL232" i="1"/>
  <c r="AC232" i="1"/>
  <c r="T232" i="1"/>
  <c r="K232" i="1"/>
  <c r="FR231" i="1"/>
  <c r="FH231" i="1"/>
  <c r="EY231" i="1"/>
  <c r="EP231" i="1"/>
  <c r="EG231" i="1"/>
  <c r="DX231" i="1"/>
  <c r="DO231" i="1"/>
  <c r="DF231" i="1"/>
  <c r="CV231" i="1"/>
  <c r="CM231" i="1"/>
  <c r="CD231" i="1"/>
  <c r="BU231" i="1"/>
  <c r="BL231" i="1"/>
  <c r="BC231" i="1"/>
  <c r="AT231" i="1"/>
  <c r="AJ231" i="1"/>
  <c r="AA231" i="1"/>
  <c r="R231" i="1"/>
  <c r="I231" i="1"/>
  <c r="FP230" i="1"/>
  <c r="FG230" i="1"/>
  <c r="EW230" i="1"/>
  <c r="EN230" i="1"/>
  <c r="EE230" i="1"/>
  <c r="DV230" i="1"/>
  <c r="DM230" i="1"/>
  <c r="DD230" i="1"/>
  <c r="CU230" i="1"/>
  <c r="CK230" i="1"/>
  <c r="CB230" i="1"/>
  <c r="BS230" i="1"/>
  <c r="BJ230" i="1"/>
  <c r="BA230" i="1"/>
  <c r="AR230" i="1"/>
  <c r="AI230" i="1"/>
  <c r="Y230" i="1"/>
  <c r="P230" i="1"/>
  <c r="G230" i="1"/>
  <c r="FN229" i="1"/>
  <c r="FE229" i="1"/>
  <c r="EV229" i="1"/>
  <c r="EL229" i="1"/>
  <c r="EC229" i="1"/>
  <c r="DT229" i="1"/>
  <c r="DK229" i="1"/>
  <c r="DB229" i="1"/>
  <c r="CS229" i="1"/>
  <c r="CJ229" i="1"/>
  <c r="BZ229" i="1"/>
  <c r="BQ229" i="1"/>
  <c r="BH229" i="1"/>
  <c r="AY229" i="1"/>
  <c r="AP229" i="1"/>
  <c r="AG229" i="1"/>
  <c r="X229" i="1"/>
  <c r="N229" i="1"/>
  <c r="E229" i="1"/>
  <c r="FL228" i="1"/>
  <c r="FC228" i="1"/>
  <c r="ET228" i="1"/>
  <c r="EK228" i="1"/>
  <c r="EA228" i="1"/>
  <c r="DR228" i="1"/>
  <c r="DI228" i="1"/>
  <c r="CZ228" i="1"/>
  <c r="CQ228" i="1"/>
  <c r="CH228" i="1"/>
  <c r="FT242" i="1"/>
  <c r="EN242" i="1"/>
  <c r="DH242" i="1"/>
  <c r="CB242" i="1"/>
  <c r="AV242" i="1"/>
  <c r="S242" i="1"/>
  <c r="FA241" i="1"/>
  <c r="EF241" i="1"/>
  <c r="DN241" i="1"/>
  <c r="CX241" i="1"/>
  <c r="CH241" i="1"/>
  <c r="BR241" i="1"/>
  <c r="BB241" i="1"/>
  <c r="AL241" i="1"/>
  <c r="V241" i="1"/>
  <c r="F241" i="1"/>
  <c r="FO240" i="1"/>
  <c r="EY240" i="1"/>
  <c r="EI240" i="1"/>
  <c r="DS240" i="1"/>
  <c r="DC240" i="1"/>
  <c r="CM240" i="1"/>
  <c r="BW240" i="1"/>
  <c r="BG240" i="1"/>
  <c r="AQ240" i="1"/>
  <c r="FP242" i="1"/>
  <c r="EJ242" i="1"/>
  <c r="DD242" i="1"/>
  <c r="BX242" i="1"/>
  <c r="AR242" i="1"/>
  <c r="P242" i="1"/>
  <c r="FT241" i="1"/>
  <c r="EW241" i="1"/>
  <c r="EC241" i="1"/>
  <c r="DM241" i="1"/>
  <c r="CW241" i="1"/>
  <c r="CG241" i="1"/>
  <c r="BQ241" i="1"/>
  <c r="BA241" i="1"/>
  <c r="AK241" i="1"/>
  <c r="U241" i="1"/>
  <c r="E241" i="1"/>
  <c r="FN240" i="1"/>
  <c r="EX240" i="1"/>
  <c r="EH240" i="1"/>
  <c r="DR240" i="1"/>
  <c r="DB240" i="1"/>
  <c r="CL240" i="1"/>
  <c r="BV240" i="1"/>
  <c r="BF240" i="1"/>
  <c r="AP240" i="1"/>
  <c r="Z240" i="1"/>
  <c r="J240" i="1"/>
  <c r="FG239" i="1"/>
  <c r="EV239" i="1"/>
  <c r="EH239" i="1"/>
  <c r="DW239" i="1"/>
  <c r="DI239" i="1"/>
  <c r="CU239" i="1"/>
  <c r="CJ239" i="1"/>
  <c r="BV239" i="1"/>
  <c r="BK239" i="1"/>
  <c r="AW239" i="1"/>
  <c r="AI239" i="1"/>
  <c r="X239" i="1"/>
  <c r="J239" i="1"/>
  <c r="FL238" i="1"/>
  <c r="FB238" i="1"/>
  <c r="ER238" i="1"/>
  <c r="EF238" i="1"/>
  <c r="DV238" i="1"/>
  <c r="DL238" i="1"/>
  <c r="CZ238" i="1"/>
  <c r="CP238" i="1"/>
  <c r="CF238" i="1"/>
  <c r="BT238" i="1"/>
  <c r="BJ238" i="1"/>
  <c r="AZ238" i="1"/>
  <c r="AN238" i="1"/>
  <c r="AD238" i="1"/>
  <c r="T238" i="1"/>
  <c r="H238" i="1"/>
  <c r="FM237" i="1"/>
  <c r="FA237" i="1"/>
  <c r="EQ237" i="1"/>
  <c r="EG237" i="1"/>
  <c r="DU237" i="1"/>
  <c r="DK237" i="1"/>
  <c r="DA237" i="1"/>
  <c r="CO237" i="1"/>
  <c r="CE237" i="1"/>
  <c r="BU237" i="1"/>
  <c r="BI237" i="1"/>
  <c r="AY237" i="1"/>
  <c r="AO237" i="1"/>
  <c r="AC237" i="1"/>
  <c r="S237" i="1"/>
  <c r="I237" i="1"/>
  <c r="FO236" i="1"/>
  <c r="FF236" i="1"/>
  <c r="EW236" i="1"/>
  <c r="EN236" i="1"/>
  <c r="EE236" i="1"/>
  <c r="DV236" i="1"/>
  <c r="DM236" i="1"/>
  <c r="DC236" i="1"/>
  <c r="CT236" i="1"/>
  <c r="CK236" i="1"/>
  <c r="CB236" i="1"/>
  <c r="BS236" i="1"/>
  <c r="BJ236" i="1"/>
  <c r="BA236" i="1"/>
  <c r="AQ236" i="1"/>
  <c r="AH236" i="1"/>
  <c r="Y236" i="1"/>
  <c r="P236" i="1"/>
  <c r="G236" i="1"/>
  <c r="FN235" i="1"/>
  <c r="FD235" i="1"/>
  <c r="EU235" i="1"/>
  <c r="EL235" i="1"/>
  <c r="EC235" i="1"/>
  <c r="DT235" i="1"/>
  <c r="DK235" i="1"/>
  <c r="DB235" i="1"/>
  <c r="CR235" i="1"/>
  <c r="CI235" i="1"/>
  <c r="BZ235" i="1"/>
  <c r="BQ235" i="1"/>
  <c r="BH235" i="1"/>
  <c r="AY235" i="1"/>
  <c r="AP235" i="1"/>
  <c r="AF235" i="1"/>
  <c r="W235" i="1"/>
  <c r="N235" i="1"/>
  <c r="E235" i="1"/>
  <c r="FL234" i="1"/>
  <c r="FC234" i="1"/>
  <c r="ES234" i="1"/>
  <c r="EJ234" i="1"/>
  <c r="EA234" i="1"/>
  <c r="DR234" i="1"/>
  <c r="DI234" i="1"/>
  <c r="CZ234" i="1"/>
  <c r="CQ234" i="1"/>
  <c r="CG234" i="1"/>
  <c r="BX234" i="1"/>
  <c r="BO234" i="1"/>
  <c r="BF234" i="1"/>
  <c r="AW234" i="1"/>
  <c r="AN234" i="1"/>
  <c r="AE234" i="1"/>
  <c r="U234" i="1"/>
  <c r="L234" i="1"/>
  <c r="C234" i="1"/>
  <c r="FS233" i="1"/>
  <c r="FJ233" i="1"/>
  <c r="FA233" i="1"/>
  <c r="ER233" i="1"/>
  <c r="EH233" i="1"/>
  <c r="DY233" i="1"/>
  <c r="DP233" i="1"/>
  <c r="DG233" i="1"/>
  <c r="CX233" i="1"/>
  <c r="CO233" i="1"/>
  <c r="CF233" i="1"/>
  <c r="BV233" i="1"/>
  <c r="BM233" i="1"/>
  <c r="BD233" i="1"/>
  <c r="AU233" i="1"/>
  <c r="AL233" i="1"/>
  <c r="AC233" i="1"/>
  <c r="T233" i="1"/>
  <c r="J233" i="1"/>
  <c r="FQ232" i="1"/>
  <c r="FH232" i="1"/>
  <c r="EY232" i="1"/>
  <c r="EP232" i="1"/>
  <c r="EG232" i="1"/>
  <c r="DW232" i="1"/>
  <c r="DN232" i="1"/>
  <c r="DE232" i="1"/>
  <c r="CV232" i="1"/>
  <c r="CM232" i="1"/>
  <c r="CD232" i="1"/>
  <c r="BU232" i="1"/>
  <c r="BK232" i="1"/>
  <c r="BB232" i="1"/>
  <c r="AS232" i="1"/>
  <c r="AJ232" i="1"/>
  <c r="AA232" i="1"/>
  <c r="R232" i="1"/>
  <c r="I232" i="1"/>
  <c r="FO231" i="1"/>
  <c r="FF231" i="1"/>
  <c r="EW231" i="1"/>
  <c r="EN231" i="1"/>
  <c r="EE231" i="1"/>
  <c r="DV231" i="1"/>
  <c r="DL231" i="1"/>
  <c r="DC231" i="1"/>
  <c r="CT231" i="1"/>
  <c r="CK231" i="1"/>
  <c r="CB231" i="1"/>
  <c r="BS231" i="1"/>
  <c r="BJ231" i="1"/>
  <c r="AZ231" i="1"/>
  <c r="AQ231" i="1"/>
  <c r="AH231" i="1"/>
  <c r="Y231" i="1"/>
  <c r="P231" i="1"/>
  <c r="G231" i="1"/>
  <c r="FM230" i="1"/>
  <c r="FD230" i="1"/>
  <c r="EU230" i="1"/>
  <c r="EL230" i="1"/>
  <c r="EC230" i="1"/>
  <c r="DT230" i="1"/>
  <c r="DK230" i="1"/>
  <c r="DA230" i="1"/>
  <c r="CR230" i="1"/>
  <c r="CI230" i="1"/>
  <c r="BZ230" i="1"/>
  <c r="BQ230" i="1"/>
  <c r="BH230" i="1"/>
  <c r="AY230" i="1"/>
  <c r="AO230" i="1"/>
  <c r="AF230" i="1"/>
  <c r="W230" i="1"/>
  <c r="N230" i="1"/>
  <c r="E230" i="1"/>
  <c r="FL229" i="1"/>
  <c r="FB229" i="1"/>
  <c r="ES229" i="1"/>
  <c r="EJ229" i="1"/>
  <c r="EA229" i="1"/>
  <c r="DR229" i="1"/>
  <c r="DI229" i="1"/>
  <c r="CZ229" i="1"/>
  <c r="CP229" i="1"/>
  <c r="CG229" i="1"/>
  <c r="BX229" i="1"/>
  <c r="BO229" i="1"/>
  <c r="BF229" i="1"/>
  <c r="AW229" i="1"/>
  <c r="AN229" i="1"/>
  <c r="AD229" i="1"/>
  <c r="U229" i="1"/>
  <c r="L229" i="1"/>
  <c r="C229" i="1"/>
  <c r="FS228" i="1"/>
  <c r="FJ228" i="1"/>
  <c r="FA228" i="1"/>
  <c r="EQ228" i="1"/>
  <c r="EH228" i="1"/>
  <c r="DY228" i="1"/>
  <c r="DP228" i="1"/>
  <c r="DG228" i="1"/>
  <c r="CX228" i="1"/>
  <c r="CO228" i="1"/>
  <c r="CE228" i="1"/>
  <c r="BV228" i="1"/>
  <c r="BM228" i="1"/>
  <c r="BD228" i="1"/>
  <c r="AU228" i="1"/>
  <c r="AL228" i="1"/>
  <c r="AC228" i="1"/>
  <c r="S228" i="1"/>
  <c r="J228" i="1"/>
  <c r="FQ227" i="1"/>
  <c r="FI227" i="1"/>
  <c r="FA227" i="1"/>
  <c r="ES227" i="1"/>
  <c r="EK227" i="1"/>
  <c r="EC227" i="1"/>
  <c r="DU227" i="1"/>
  <c r="DM227" i="1"/>
  <c r="DE227" i="1"/>
  <c r="CW227" i="1"/>
  <c r="CO227" i="1"/>
  <c r="CG227" i="1"/>
  <c r="BY227" i="1"/>
  <c r="BQ227" i="1"/>
  <c r="BI227" i="1"/>
  <c r="BA227" i="1"/>
  <c r="AS227" i="1"/>
  <c r="FH242" i="1"/>
  <c r="EB242" i="1"/>
  <c r="CV242" i="1"/>
  <c r="BP242" i="1"/>
  <c r="AJ242" i="1"/>
  <c r="K242" i="1"/>
  <c r="FM241" i="1"/>
  <c r="ES241" i="1"/>
  <c r="DX241" i="1"/>
  <c r="DH241" i="1"/>
  <c r="CR241" i="1"/>
  <c r="CB241" i="1"/>
  <c r="BL241" i="1"/>
  <c r="AV241" i="1"/>
  <c r="AF241" i="1"/>
  <c r="P241" i="1"/>
  <c r="FI240" i="1"/>
  <c r="ES240" i="1"/>
  <c r="EC240" i="1"/>
  <c r="DM240" i="1"/>
  <c r="CW240" i="1"/>
  <c r="CG240" i="1"/>
  <c r="BQ240" i="1"/>
  <c r="BA240" i="1"/>
  <c r="AK240" i="1"/>
  <c r="U240" i="1"/>
  <c r="E240" i="1"/>
  <c r="FS239" i="1"/>
  <c r="FE239" i="1"/>
  <c r="EQ239" i="1"/>
  <c r="EF239" i="1"/>
  <c r="DR239" i="1"/>
  <c r="DG239" i="1"/>
  <c r="CS239" i="1"/>
  <c r="CE239" i="1"/>
  <c r="BT239" i="1"/>
  <c r="BF239" i="1"/>
  <c r="AU239" i="1"/>
  <c r="AG239" i="1"/>
  <c r="S239" i="1"/>
  <c r="H239" i="1"/>
  <c r="FT238" i="1"/>
  <c r="FJ238" i="1"/>
  <c r="EZ238" i="1"/>
  <c r="EN238" i="1"/>
  <c r="ED238" i="1"/>
  <c r="DT238" i="1"/>
  <c r="DH238" i="1"/>
  <c r="CX238" i="1"/>
  <c r="CN238" i="1"/>
  <c r="CB238" i="1"/>
  <c r="BR238" i="1"/>
  <c r="BH238" i="1"/>
  <c r="AV238" i="1"/>
  <c r="AL238" i="1"/>
  <c r="AB238" i="1"/>
  <c r="P238" i="1"/>
  <c r="F238" i="1"/>
  <c r="FI237" i="1"/>
  <c r="EY237" i="1"/>
  <c r="EO237" i="1"/>
  <c r="EC237" i="1"/>
  <c r="DS237" i="1"/>
  <c r="DI237" i="1"/>
  <c r="CW237" i="1"/>
  <c r="CM237" i="1"/>
  <c r="CC237" i="1"/>
  <c r="BQ237" i="1"/>
  <c r="BG237" i="1"/>
  <c r="AW237" i="1"/>
  <c r="AK237" i="1"/>
  <c r="AA237" i="1"/>
  <c r="Q237" i="1"/>
  <c r="F237" i="1"/>
  <c r="FM236" i="1"/>
  <c r="FD236" i="1"/>
  <c r="EU236" i="1"/>
  <c r="EL236" i="1"/>
  <c r="EC236" i="1"/>
  <c r="DS236" i="1"/>
  <c r="DJ236" i="1"/>
  <c r="DA236" i="1"/>
  <c r="CR236" i="1"/>
  <c r="CI236" i="1"/>
  <c r="BZ236" i="1"/>
  <c r="BQ236" i="1"/>
  <c r="BG236" i="1"/>
  <c r="AX236" i="1"/>
  <c r="AO236" i="1"/>
  <c r="AF236" i="1"/>
  <c r="W236" i="1"/>
  <c r="N236" i="1"/>
  <c r="E236" i="1"/>
  <c r="FT235" i="1"/>
  <c r="FK235" i="1"/>
  <c r="FB235" i="1"/>
  <c r="ES235" i="1"/>
  <c r="EJ235" i="1"/>
  <c r="EA235" i="1"/>
  <c r="DR235" i="1"/>
  <c r="DH235" i="1"/>
  <c r="CY235" i="1"/>
  <c r="CP235" i="1"/>
  <c r="CG235" i="1"/>
  <c r="BX235" i="1"/>
  <c r="BO235" i="1"/>
  <c r="BF235" i="1"/>
  <c r="AV235" i="1"/>
  <c r="AM235" i="1"/>
  <c r="AD235" i="1"/>
  <c r="U235" i="1"/>
  <c r="L235" i="1"/>
  <c r="C235" i="1"/>
  <c r="FS234" i="1"/>
  <c r="FI234" i="1"/>
  <c r="EZ234" i="1"/>
  <c r="EQ234" i="1"/>
  <c r="EH234" i="1"/>
  <c r="DY234" i="1"/>
  <c r="DP234" i="1"/>
  <c r="DG234" i="1"/>
  <c r="CW234" i="1"/>
  <c r="CN234" i="1"/>
  <c r="CE234" i="1"/>
  <c r="BV234" i="1"/>
  <c r="BM234" i="1"/>
  <c r="BD234" i="1"/>
  <c r="AU234" i="1"/>
  <c r="AK234" i="1"/>
  <c r="AB234" i="1"/>
  <c r="S234" i="1"/>
  <c r="J234" i="1"/>
  <c r="FQ233" i="1"/>
  <c r="FH233" i="1"/>
  <c r="EX233" i="1"/>
  <c r="EO233" i="1"/>
  <c r="EF233" i="1"/>
  <c r="DW233" i="1"/>
  <c r="DN233" i="1"/>
  <c r="DE233" i="1"/>
  <c r="CV233" i="1"/>
  <c r="CL233" i="1"/>
  <c r="CC233" i="1"/>
  <c r="BT233" i="1"/>
  <c r="BK233" i="1"/>
  <c r="BB233" i="1"/>
  <c r="AS233" i="1"/>
  <c r="AJ233" i="1"/>
  <c r="Z233" i="1"/>
  <c r="Q233" i="1"/>
  <c r="H233" i="1"/>
  <c r="FO232" i="1"/>
  <c r="FF232" i="1"/>
  <c r="EW232" i="1"/>
  <c r="EM232" i="1"/>
  <c r="ED232" i="1"/>
  <c r="DU232" i="1"/>
  <c r="DL232" i="1"/>
  <c r="DC232" i="1"/>
  <c r="CT232" i="1"/>
  <c r="CK232" i="1"/>
  <c r="CA232" i="1"/>
  <c r="BR232" i="1"/>
  <c r="BI232" i="1"/>
  <c r="AZ232" i="1"/>
  <c r="AQ232" i="1"/>
  <c r="AH232" i="1"/>
  <c r="Y232" i="1"/>
  <c r="O232" i="1"/>
  <c r="F232" i="1"/>
  <c r="FM231" i="1"/>
  <c r="FD231" i="1"/>
  <c r="EU231" i="1"/>
  <c r="EL231" i="1"/>
  <c r="EB231" i="1"/>
  <c r="DS231" i="1"/>
  <c r="DJ231" i="1"/>
  <c r="DA231" i="1"/>
  <c r="CR231" i="1"/>
  <c r="CI231" i="1"/>
  <c r="BZ231" i="1"/>
  <c r="BP231" i="1"/>
  <c r="BG231" i="1"/>
  <c r="AX231" i="1"/>
  <c r="AO231" i="1"/>
  <c r="AF231" i="1"/>
  <c r="W231" i="1"/>
  <c r="N231" i="1"/>
  <c r="D231" i="1"/>
  <c r="FT230" i="1"/>
  <c r="FK230" i="1"/>
  <c r="FB230" i="1"/>
  <c r="ES230" i="1"/>
  <c r="EJ230" i="1"/>
  <c r="EA230" i="1"/>
  <c r="DQ230" i="1"/>
  <c r="DH230" i="1"/>
  <c r="CY230" i="1"/>
  <c r="CP230" i="1"/>
  <c r="CG230" i="1"/>
  <c r="BX230" i="1"/>
  <c r="BO230" i="1"/>
  <c r="BE230" i="1"/>
  <c r="AV230" i="1"/>
  <c r="AM230" i="1"/>
  <c r="AD230" i="1"/>
  <c r="U230" i="1"/>
  <c r="L230" i="1"/>
  <c r="C230" i="1"/>
  <c r="FR229" i="1"/>
  <c r="FI229" i="1"/>
  <c r="EZ229" i="1"/>
  <c r="EQ229" i="1"/>
  <c r="EH229" i="1"/>
  <c r="DY229" i="1"/>
  <c r="DP229" i="1"/>
  <c r="DF229" i="1"/>
  <c r="CW229" i="1"/>
  <c r="CN229" i="1"/>
  <c r="CE229" i="1"/>
  <c r="BV229" i="1"/>
  <c r="BM229" i="1"/>
  <c r="BD229" i="1"/>
  <c r="AT229" i="1"/>
  <c r="AK229" i="1"/>
  <c r="AB229" i="1"/>
  <c r="S229" i="1"/>
  <c r="J229" i="1"/>
  <c r="FQ228" i="1"/>
  <c r="FG228" i="1"/>
  <c r="EX228" i="1"/>
  <c r="EO228" i="1"/>
  <c r="EF228" i="1"/>
  <c r="DW228" i="1"/>
  <c r="DN228" i="1"/>
  <c r="DE228" i="1"/>
  <c r="CU228" i="1"/>
  <c r="CL228" i="1"/>
  <c r="CC228" i="1"/>
  <c r="BT228" i="1"/>
  <c r="BK228" i="1"/>
  <c r="BB228" i="1"/>
  <c r="AS228" i="1"/>
  <c r="AI228" i="1"/>
  <c r="Z228" i="1"/>
  <c r="Q228" i="1"/>
  <c r="H228" i="1"/>
  <c r="FO227" i="1"/>
  <c r="FG227" i="1"/>
  <c r="EY227" i="1"/>
  <c r="EQ227" i="1"/>
  <c r="EI227" i="1"/>
  <c r="EA227" i="1"/>
  <c r="DS227" i="1"/>
  <c r="DK227" i="1"/>
  <c r="DC227" i="1"/>
  <c r="CU227" i="1"/>
  <c r="CM227" i="1"/>
  <c r="CE227" i="1"/>
  <c r="BW227" i="1"/>
  <c r="BO227" i="1"/>
  <c r="BG227" i="1"/>
  <c r="AY227" i="1"/>
  <c r="AQ227" i="1"/>
  <c r="AI227" i="1"/>
  <c r="AA227" i="1"/>
  <c r="S227" i="1"/>
  <c r="K227" i="1"/>
  <c r="C227" i="1"/>
  <c r="FT226" i="1"/>
  <c r="FL226" i="1"/>
  <c r="FD226" i="1"/>
  <c r="EV226" i="1"/>
  <c r="EN226" i="1"/>
  <c r="EF226" i="1"/>
  <c r="DX226" i="1"/>
  <c r="DP226" i="1"/>
  <c r="DH226" i="1"/>
  <c r="CZ226" i="1"/>
  <c r="CR226" i="1"/>
  <c r="CJ226" i="1"/>
  <c r="CB226" i="1"/>
  <c r="BT226" i="1"/>
  <c r="BL226" i="1"/>
  <c r="BD226" i="1"/>
  <c r="AV226" i="1"/>
  <c r="AN226" i="1"/>
  <c r="AF226" i="1"/>
  <c r="X226" i="1"/>
  <c r="P226" i="1"/>
  <c r="H226" i="1"/>
  <c r="FP225" i="1"/>
  <c r="FH225" i="1"/>
  <c r="EZ225" i="1"/>
  <c r="ER225" i="1"/>
  <c r="EJ225" i="1"/>
  <c r="EB225" i="1"/>
  <c r="DT225" i="1"/>
  <c r="DL225" i="1"/>
  <c r="DD225" i="1"/>
  <c r="CV225" i="1"/>
  <c r="CN225" i="1"/>
  <c r="CF225" i="1"/>
  <c r="BX225" i="1"/>
  <c r="BP225" i="1"/>
  <c r="BH225" i="1"/>
  <c r="AZ225" i="1"/>
  <c r="AR225" i="1"/>
  <c r="AJ225" i="1"/>
  <c r="AB225" i="1"/>
  <c r="T225" i="1"/>
  <c r="L225" i="1"/>
  <c r="D225" i="1"/>
  <c r="FM224" i="1"/>
  <c r="FE224" i="1"/>
  <c r="EW224" i="1"/>
  <c r="EO224" i="1"/>
  <c r="EG224" i="1"/>
  <c r="DY224" i="1"/>
  <c r="DQ224" i="1"/>
  <c r="DI224" i="1"/>
  <c r="DA224" i="1"/>
  <c r="CS224" i="1"/>
  <c r="CK224" i="1"/>
  <c r="CC224" i="1"/>
  <c r="BU224" i="1"/>
  <c r="BM224" i="1"/>
  <c r="BE224" i="1"/>
  <c r="AW224" i="1"/>
  <c r="AO224" i="1"/>
  <c r="AG224" i="1"/>
  <c r="FD242" i="1"/>
  <c r="DX242" i="1"/>
  <c r="CR242" i="1"/>
  <c r="BL242" i="1"/>
  <c r="AF242" i="1"/>
  <c r="H242" i="1"/>
  <c r="FL241" i="1"/>
  <c r="EO241" i="1"/>
  <c r="DV241" i="1"/>
  <c r="DF241" i="1"/>
  <c r="CP241" i="1"/>
  <c r="BZ241" i="1"/>
  <c r="BJ241" i="1"/>
  <c r="AT241" i="1"/>
  <c r="AD241" i="1"/>
  <c r="N241" i="1"/>
  <c r="FG240" i="1"/>
  <c r="EQ240" i="1"/>
  <c r="EA240" i="1"/>
  <c r="DK240" i="1"/>
  <c r="CU240" i="1"/>
  <c r="CE240" i="1"/>
  <c r="BO240" i="1"/>
  <c r="AY240" i="1"/>
  <c r="AI240" i="1"/>
  <c r="S240" i="1"/>
  <c r="D240" i="1"/>
  <c r="FO239" i="1"/>
  <c r="FD239" i="1"/>
  <c r="EP239" i="1"/>
  <c r="EE239" i="1"/>
  <c r="DQ239" i="1"/>
  <c r="DC239" i="1"/>
  <c r="CR239" i="1"/>
  <c r="CD239" i="1"/>
  <c r="BS239" i="1"/>
  <c r="BE239" i="1"/>
  <c r="AQ239" i="1"/>
  <c r="AF239" i="1"/>
  <c r="R239" i="1"/>
  <c r="G239" i="1"/>
  <c r="FS238" i="1"/>
  <c r="FI238" i="1"/>
  <c r="EW238" i="1"/>
  <c r="EM238" i="1"/>
  <c r="EC238" i="1"/>
  <c r="DQ238" i="1"/>
  <c r="DG238" i="1"/>
  <c r="CW238" i="1"/>
  <c r="CK238" i="1"/>
  <c r="CA238" i="1"/>
  <c r="BQ238" i="1"/>
  <c r="BE238" i="1"/>
  <c r="AU238" i="1"/>
  <c r="AK238" i="1"/>
  <c r="Y238" i="1"/>
  <c r="O238" i="1"/>
  <c r="E238" i="1"/>
  <c r="FR237" i="1"/>
  <c r="FH237" i="1"/>
  <c r="EX237" i="1"/>
  <c r="EL237" i="1"/>
  <c r="EB237" i="1"/>
  <c r="DR237" i="1"/>
  <c r="DF237" i="1"/>
  <c r="CV237" i="1"/>
  <c r="CL237" i="1"/>
  <c r="BZ237" i="1"/>
  <c r="BP237" i="1"/>
  <c r="BF237" i="1"/>
  <c r="AT237" i="1"/>
  <c r="AJ237" i="1"/>
  <c r="Z237" i="1"/>
  <c r="N237" i="1"/>
  <c r="E237" i="1"/>
  <c r="FL236" i="1"/>
  <c r="FC236" i="1"/>
  <c r="ET236" i="1"/>
  <c r="EK236" i="1"/>
  <c r="EA236" i="1"/>
  <c r="DR236" i="1"/>
  <c r="DI236" i="1"/>
  <c r="CZ236" i="1"/>
  <c r="CQ236" i="1"/>
  <c r="CH236" i="1"/>
  <c r="BY236" i="1"/>
  <c r="BO236" i="1"/>
  <c r="BF236" i="1"/>
  <c r="AW236" i="1"/>
  <c r="AN236" i="1"/>
  <c r="AE236" i="1"/>
  <c r="V236" i="1"/>
  <c r="M236" i="1"/>
  <c r="C236" i="1"/>
  <c r="FS235" i="1"/>
  <c r="FJ235" i="1"/>
  <c r="FA235" i="1"/>
  <c r="ER235" i="1"/>
  <c r="EI235" i="1"/>
  <c r="DZ235" i="1"/>
  <c r="DP235" i="1"/>
  <c r="DG235" i="1"/>
  <c r="CX235" i="1"/>
  <c r="CO235" i="1"/>
  <c r="CF235" i="1"/>
  <c r="BW235" i="1"/>
  <c r="BN235" i="1"/>
  <c r="BD235" i="1"/>
  <c r="AU235" i="1"/>
  <c r="AL235" i="1"/>
  <c r="AC235" i="1"/>
  <c r="T235" i="1"/>
  <c r="K235" i="1"/>
  <c r="FQ234" i="1"/>
  <c r="FH234" i="1"/>
  <c r="EY234" i="1"/>
  <c r="EP234" i="1"/>
  <c r="EG234" i="1"/>
  <c r="DX234" i="1"/>
  <c r="DO234" i="1"/>
  <c r="DE234" i="1"/>
  <c r="CV234" i="1"/>
  <c r="CM234" i="1"/>
  <c r="CD234" i="1"/>
  <c r="BU234" i="1"/>
  <c r="BL234" i="1"/>
  <c r="BC234" i="1"/>
  <c r="AS234" i="1"/>
  <c r="AJ234" i="1"/>
  <c r="AA234" i="1"/>
  <c r="R234" i="1"/>
  <c r="I234" i="1"/>
  <c r="FP233" i="1"/>
  <c r="FF233" i="1"/>
  <c r="EW233" i="1"/>
  <c r="EN233" i="1"/>
  <c r="EE233" i="1"/>
  <c r="DV233" i="1"/>
  <c r="DM233" i="1"/>
  <c r="DD233" i="1"/>
  <c r="CT233" i="1"/>
  <c r="CK233" i="1"/>
  <c r="CB233" i="1"/>
  <c r="BS233" i="1"/>
  <c r="BJ233" i="1"/>
  <c r="BA233" i="1"/>
  <c r="AR233" i="1"/>
  <c r="AH233" i="1"/>
  <c r="Y233" i="1"/>
  <c r="P233" i="1"/>
  <c r="G233" i="1"/>
  <c r="FN232" i="1"/>
  <c r="FE232" i="1"/>
  <c r="EU232" i="1"/>
  <c r="EL232" i="1"/>
  <c r="EC232" i="1"/>
  <c r="DT232" i="1"/>
  <c r="DK232" i="1"/>
  <c r="DB232" i="1"/>
  <c r="CS232" i="1"/>
  <c r="CI232" i="1"/>
  <c r="BZ232" i="1"/>
  <c r="BQ232" i="1"/>
  <c r="BH232" i="1"/>
  <c r="AY232" i="1"/>
  <c r="AP232" i="1"/>
  <c r="AG232" i="1"/>
  <c r="W232" i="1"/>
  <c r="N232" i="1"/>
  <c r="E232" i="1"/>
  <c r="FL231" i="1"/>
  <c r="FC231" i="1"/>
  <c r="ET231" i="1"/>
  <c r="EJ231" i="1"/>
  <c r="EA231" i="1"/>
  <c r="DR231" i="1"/>
  <c r="DI231" i="1"/>
  <c r="CZ231" i="1"/>
  <c r="CQ231" i="1"/>
  <c r="CH231" i="1"/>
  <c r="BX231" i="1"/>
  <c r="BO231" i="1"/>
  <c r="BF231" i="1"/>
  <c r="AW231" i="1"/>
  <c r="AN231" i="1"/>
  <c r="AE231" i="1"/>
  <c r="V231" i="1"/>
  <c r="L231" i="1"/>
  <c r="C231" i="1"/>
  <c r="FS230" i="1"/>
  <c r="FJ230" i="1"/>
  <c r="FA230" i="1"/>
  <c r="ER230" i="1"/>
  <c r="EI230" i="1"/>
  <c r="DY230" i="1"/>
  <c r="DP230" i="1"/>
  <c r="DG230" i="1"/>
  <c r="CX230" i="1"/>
  <c r="CO230" i="1"/>
  <c r="CF230" i="1"/>
  <c r="BW230" i="1"/>
  <c r="BM230" i="1"/>
  <c r="BD230" i="1"/>
  <c r="AU230" i="1"/>
  <c r="AL230" i="1"/>
  <c r="AC230" i="1"/>
  <c r="T230" i="1"/>
  <c r="K230" i="1"/>
  <c r="FQ229" i="1"/>
  <c r="FH229" i="1"/>
  <c r="EY229" i="1"/>
  <c r="EP229" i="1"/>
  <c r="EG229" i="1"/>
  <c r="DX229" i="1"/>
  <c r="DN229" i="1"/>
  <c r="DE229" i="1"/>
  <c r="CV229" i="1"/>
  <c r="CM229" i="1"/>
  <c r="CD229" i="1"/>
  <c r="BU229" i="1"/>
  <c r="BL229" i="1"/>
  <c r="BB229" i="1"/>
  <c r="AS229" i="1"/>
  <c r="AJ229" i="1"/>
  <c r="AA229" i="1"/>
  <c r="R229" i="1"/>
  <c r="I229" i="1"/>
  <c r="FO228" i="1"/>
  <c r="FF228" i="1"/>
  <c r="EW228" i="1"/>
  <c r="EN228" i="1"/>
  <c r="EE228" i="1"/>
  <c r="DV228" i="1"/>
  <c r="DM228" i="1"/>
  <c r="DC228" i="1"/>
  <c r="CT228" i="1"/>
  <c r="CK228" i="1"/>
  <c r="CB228" i="1"/>
  <c r="BS228" i="1"/>
  <c r="BJ228" i="1"/>
  <c r="BA228" i="1"/>
  <c r="AQ228" i="1"/>
  <c r="AH228" i="1"/>
  <c r="Y228" i="1"/>
  <c r="P228" i="1"/>
  <c r="G228" i="1"/>
  <c r="FN227" i="1"/>
  <c r="FF227" i="1"/>
  <c r="EX227" i="1"/>
  <c r="EP227" i="1"/>
  <c r="EH227" i="1"/>
  <c r="DZ227" i="1"/>
  <c r="DR227" i="1"/>
  <c r="DJ227" i="1"/>
  <c r="DB227" i="1"/>
  <c r="CT227" i="1"/>
  <c r="CL227" i="1"/>
  <c r="CD227" i="1"/>
  <c r="BV227" i="1"/>
  <c r="BN227" i="1"/>
  <c r="BF227" i="1"/>
  <c r="AX227" i="1"/>
  <c r="AP227" i="1"/>
  <c r="AH227" i="1"/>
  <c r="Z227" i="1"/>
  <c r="R227" i="1"/>
  <c r="J227" i="1"/>
  <c r="FS226" i="1"/>
  <c r="FK226" i="1"/>
  <c r="FC226" i="1"/>
  <c r="EU226" i="1"/>
  <c r="EM226" i="1"/>
  <c r="EE226" i="1"/>
  <c r="DW226" i="1"/>
  <c r="DO226" i="1"/>
  <c r="DG226" i="1"/>
  <c r="CY226" i="1"/>
  <c r="CQ226" i="1"/>
  <c r="CI226" i="1"/>
  <c r="CA226" i="1"/>
  <c r="BS226" i="1"/>
  <c r="BK226" i="1"/>
  <c r="BC226" i="1"/>
  <c r="AU226" i="1"/>
  <c r="AM226" i="1"/>
  <c r="AE226" i="1"/>
  <c r="W226" i="1"/>
  <c r="O226" i="1"/>
  <c r="G226" i="1"/>
  <c r="FO225" i="1"/>
  <c r="FG225" i="1"/>
  <c r="EY225" i="1"/>
  <c r="EQ225" i="1"/>
  <c r="EI225" i="1"/>
  <c r="EA225" i="1"/>
  <c r="DS225" i="1"/>
  <c r="DK225" i="1"/>
  <c r="DC225" i="1"/>
  <c r="CU225" i="1"/>
  <c r="CM225" i="1"/>
  <c r="CE225" i="1"/>
  <c r="BW225" i="1"/>
  <c r="BO225" i="1"/>
  <c r="BG225" i="1"/>
  <c r="AY225" i="1"/>
  <c r="EZ242" i="1"/>
  <c r="DT242" i="1"/>
  <c r="CN242" i="1"/>
  <c r="BH242" i="1"/>
  <c r="AB242" i="1"/>
  <c r="D242" i="1"/>
  <c r="FI241" i="1"/>
  <c r="EN241" i="1"/>
  <c r="DU241" i="1"/>
  <c r="DE241" i="1"/>
  <c r="CO241" i="1"/>
  <c r="BY241" i="1"/>
  <c r="BI241" i="1"/>
  <c r="AS241" i="1"/>
  <c r="AC241" i="1"/>
  <c r="M241" i="1"/>
  <c r="FF240" i="1"/>
  <c r="EP240" i="1"/>
  <c r="DZ240" i="1"/>
  <c r="DJ240" i="1"/>
  <c r="CT240" i="1"/>
  <c r="CD240" i="1"/>
  <c r="BN240" i="1"/>
  <c r="AX240" i="1"/>
  <c r="AH240" i="1"/>
  <c r="R240" i="1"/>
  <c r="C240" i="1"/>
  <c r="FN239" i="1"/>
  <c r="FC239" i="1"/>
  <c r="EO239" i="1"/>
  <c r="EA239" i="1"/>
  <c r="DP239" i="1"/>
  <c r="DB239" i="1"/>
  <c r="CQ239" i="1"/>
  <c r="CC239" i="1"/>
  <c r="BO239" i="1"/>
  <c r="BD239" i="1"/>
  <c r="AP239" i="1"/>
  <c r="AE239" i="1"/>
  <c r="Q239" i="1"/>
  <c r="C239" i="1"/>
  <c r="FR238" i="1"/>
  <c r="FH238" i="1"/>
  <c r="EV238" i="1"/>
  <c r="EL238" i="1"/>
  <c r="EB238" i="1"/>
  <c r="DP238" i="1"/>
  <c r="DF238" i="1"/>
  <c r="CV238" i="1"/>
  <c r="CJ238" i="1"/>
  <c r="BZ238" i="1"/>
  <c r="BP238" i="1"/>
  <c r="BD238" i="1"/>
  <c r="AT238" i="1"/>
  <c r="AJ238" i="1"/>
  <c r="X238" i="1"/>
  <c r="N238" i="1"/>
  <c r="D238" i="1"/>
  <c r="FQ237" i="1"/>
  <c r="FG237" i="1"/>
  <c r="EW237" i="1"/>
  <c r="EK237" i="1"/>
  <c r="EA237" i="1"/>
  <c r="DQ237" i="1"/>
  <c r="DE237" i="1"/>
  <c r="CU237" i="1"/>
  <c r="CK237" i="1"/>
  <c r="BY237" i="1"/>
  <c r="BO237" i="1"/>
  <c r="BE237" i="1"/>
  <c r="AS237" i="1"/>
  <c r="AI237" i="1"/>
  <c r="Y237" i="1"/>
  <c r="M237" i="1"/>
  <c r="D237" i="1"/>
  <c r="FT236" i="1"/>
  <c r="FK236" i="1"/>
  <c r="FB236" i="1"/>
  <c r="ES236" i="1"/>
  <c r="EI236" i="1"/>
  <c r="DZ236" i="1"/>
  <c r="DQ236" i="1"/>
  <c r="DH236" i="1"/>
  <c r="CY236" i="1"/>
  <c r="CP236" i="1"/>
  <c r="CG236" i="1"/>
  <c r="BW236" i="1"/>
  <c r="BN236" i="1"/>
  <c r="BE236" i="1"/>
  <c r="AV236" i="1"/>
  <c r="AM236" i="1"/>
  <c r="AD236" i="1"/>
  <c r="U236" i="1"/>
  <c r="K236" i="1"/>
  <c r="FR235" i="1"/>
  <c r="FI235" i="1"/>
  <c r="EZ235" i="1"/>
  <c r="EQ235" i="1"/>
  <c r="EH235" i="1"/>
  <c r="DX235" i="1"/>
  <c r="DO235" i="1"/>
  <c r="DF235" i="1"/>
  <c r="CW235" i="1"/>
  <c r="CN235" i="1"/>
  <c r="CE235" i="1"/>
  <c r="BV235" i="1"/>
  <c r="BL235" i="1"/>
  <c r="BC235" i="1"/>
  <c r="AT235" i="1"/>
  <c r="AK235" i="1"/>
  <c r="AB235" i="1"/>
  <c r="S235" i="1"/>
  <c r="J235" i="1"/>
  <c r="FP234" i="1"/>
  <c r="FG234" i="1"/>
  <c r="EX234" i="1"/>
  <c r="EO234" i="1"/>
  <c r="EF234" i="1"/>
  <c r="DW234" i="1"/>
  <c r="DM234" i="1"/>
  <c r="DD234" i="1"/>
  <c r="CU234" i="1"/>
  <c r="CL234" i="1"/>
  <c r="CC234" i="1"/>
  <c r="BT234" i="1"/>
  <c r="BK234" i="1"/>
  <c r="BA234" i="1"/>
  <c r="AR234" i="1"/>
  <c r="AI234" i="1"/>
  <c r="Z234" i="1"/>
  <c r="Q234" i="1"/>
  <c r="H234" i="1"/>
  <c r="FN233" i="1"/>
  <c r="FE233" i="1"/>
  <c r="EV233" i="1"/>
  <c r="EM233" i="1"/>
  <c r="ED233" i="1"/>
  <c r="DU233" i="1"/>
  <c r="DL233" i="1"/>
  <c r="DB233" i="1"/>
  <c r="CS233" i="1"/>
  <c r="CJ233" i="1"/>
  <c r="CA233" i="1"/>
  <c r="BR233" i="1"/>
  <c r="BI233" i="1"/>
  <c r="AZ233" i="1"/>
  <c r="AP233" i="1"/>
  <c r="AG233" i="1"/>
  <c r="X233" i="1"/>
  <c r="O233" i="1"/>
  <c r="F233" i="1"/>
  <c r="FM232" i="1"/>
  <c r="FC232" i="1"/>
  <c r="ET232" i="1"/>
  <c r="EK232" i="1"/>
  <c r="EB232" i="1"/>
  <c r="DS232" i="1"/>
  <c r="DJ232" i="1"/>
  <c r="DA232" i="1"/>
  <c r="CQ232" i="1"/>
  <c r="CH232" i="1"/>
  <c r="BY232" i="1"/>
  <c r="BP232" i="1"/>
  <c r="BG232" i="1"/>
  <c r="AX232" i="1"/>
  <c r="AO232" i="1"/>
  <c r="AE232" i="1"/>
  <c r="V232" i="1"/>
  <c r="M232" i="1"/>
  <c r="D232" i="1"/>
  <c r="FT231" i="1"/>
  <c r="FK231" i="1"/>
  <c r="FB231" i="1"/>
  <c r="ER231" i="1"/>
  <c r="EI231" i="1"/>
  <c r="DZ231" i="1"/>
  <c r="DQ231" i="1"/>
  <c r="DH231" i="1"/>
  <c r="CY231" i="1"/>
  <c r="CP231" i="1"/>
  <c r="CF231" i="1"/>
  <c r="BW231" i="1"/>
  <c r="BN231" i="1"/>
  <c r="BE231" i="1"/>
  <c r="AV231" i="1"/>
  <c r="AM231" i="1"/>
  <c r="AD231" i="1"/>
  <c r="T231" i="1"/>
  <c r="K231" i="1"/>
  <c r="FR230" i="1"/>
  <c r="FI230" i="1"/>
  <c r="EZ230" i="1"/>
  <c r="EQ230" i="1"/>
  <c r="EG230" i="1"/>
  <c r="DX230" i="1"/>
  <c r="DO230" i="1"/>
  <c r="DF230" i="1"/>
  <c r="CW230" i="1"/>
  <c r="CN230" i="1"/>
  <c r="CE230" i="1"/>
  <c r="BU230" i="1"/>
  <c r="BL230" i="1"/>
  <c r="BC230" i="1"/>
  <c r="AT230" i="1"/>
  <c r="AK230" i="1"/>
  <c r="AB230" i="1"/>
  <c r="S230" i="1"/>
  <c r="I230" i="1"/>
  <c r="FP229" i="1"/>
  <c r="FG229" i="1"/>
  <c r="EX229" i="1"/>
  <c r="EO229" i="1"/>
  <c r="EF229" i="1"/>
  <c r="DV229" i="1"/>
  <c r="DM229" i="1"/>
  <c r="DD229" i="1"/>
  <c r="CU229" i="1"/>
  <c r="CL229" i="1"/>
  <c r="CC229" i="1"/>
  <c r="BT229" i="1"/>
  <c r="BJ229" i="1"/>
  <c r="BA229" i="1"/>
  <c r="AR229" i="1"/>
  <c r="AI229" i="1"/>
  <c r="Z229" i="1"/>
  <c r="Q229" i="1"/>
  <c r="H229" i="1"/>
  <c r="FN228" i="1"/>
  <c r="FE228" i="1"/>
  <c r="EV228" i="1"/>
  <c r="EM228" i="1"/>
  <c r="ED228" i="1"/>
  <c r="DU228" i="1"/>
  <c r="DK228" i="1"/>
  <c r="DB228" i="1"/>
  <c r="CS228" i="1"/>
  <c r="CJ228" i="1"/>
  <c r="CA228" i="1"/>
  <c r="BR228" i="1"/>
  <c r="BI228" i="1"/>
  <c r="AY228" i="1"/>
  <c r="AP228" i="1"/>
  <c r="AG228" i="1"/>
  <c r="X228" i="1"/>
  <c r="O228" i="1"/>
  <c r="F228" i="1"/>
  <c r="FM227" i="1"/>
  <c r="FE227" i="1"/>
  <c r="EW227" i="1"/>
  <c r="EO227" i="1"/>
  <c r="EG227" i="1"/>
  <c r="DY227" i="1"/>
  <c r="DQ227" i="1"/>
  <c r="DI227" i="1"/>
  <c r="DA227" i="1"/>
  <c r="CS227" i="1"/>
  <c r="CK227" i="1"/>
  <c r="CC227" i="1"/>
  <c r="BU227" i="1"/>
  <c r="BM227" i="1"/>
  <c r="BE227" i="1"/>
  <c r="AW227" i="1"/>
  <c r="AO227" i="1"/>
  <c r="AG227" i="1"/>
  <c r="Y227" i="1"/>
  <c r="Q227" i="1"/>
  <c r="I227" i="1"/>
  <c r="FR226" i="1"/>
  <c r="FJ226" i="1"/>
  <c r="FB226" i="1"/>
  <c r="ET226" i="1"/>
  <c r="EL226" i="1"/>
  <c r="ED226" i="1"/>
  <c r="DV226" i="1"/>
  <c r="DN226" i="1"/>
  <c r="DF226" i="1"/>
  <c r="CX226" i="1"/>
  <c r="CP226" i="1"/>
  <c r="CH226" i="1"/>
  <c r="BZ226" i="1"/>
  <c r="BR226" i="1"/>
  <c r="BJ226" i="1"/>
  <c r="BB226" i="1"/>
  <c r="AT226" i="1"/>
  <c r="AL226" i="1"/>
  <c r="AD226" i="1"/>
  <c r="V226" i="1"/>
  <c r="N226" i="1"/>
  <c r="F226" i="1"/>
  <c r="FN225" i="1"/>
  <c r="FF225" i="1"/>
  <c r="EX225" i="1"/>
  <c r="EP225" i="1"/>
  <c r="EH225" i="1"/>
  <c r="DZ225" i="1"/>
  <c r="DR225" i="1"/>
  <c r="DJ225" i="1"/>
  <c r="DB225" i="1"/>
  <c r="CT225" i="1"/>
  <c r="CL225" i="1"/>
  <c r="CD225" i="1"/>
  <c r="BV225" i="1"/>
  <c r="BN225" i="1"/>
  <c r="BF225" i="1"/>
  <c r="AX225" i="1"/>
  <c r="AP225" i="1"/>
  <c r="AH225" i="1"/>
  <c r="Z225" i="1"/>
  <c r="R225" i="1"/>
  <c r="J225" i="1"/>
  <c r="O223" i="1"/>
  <c r="W223" i="1"/>
  <c r="AE223" i="1"/>
  <c r="AM223" i="1"/>
  <c r="AU223" i="1"/>
  <c r="BC223" i="1"/>
  <c r="BK223" i="1"/>
  <c r="BS223" i="1"/>
  <c r="CA223" i="1"/>
  <c r="CI223" i="1"/>
  <c r="CQ223" i="1"/>
  <c r="CY223" i="1"/>
  <c r="DG223" i="1"/>
  <c r="DO223" i="1"/>
  <c r="DW223" i="1"/>
  <c r="EE223" i="1"/>
  <c r="EM223" i="1"/>
  <c r="EU223" i="1"/>
  <c r="FC223" i="1"/>
  <c r="FK223" i="1"/>
  <c r="FS223" i="1"/>
  <c r="K223" i="1"/>
  <c r="G224" i="1"/>
  <c r="O224" i="1"/>
  <c r="W224" i="1"/>
  <c r="AE224" i="1"/>
  <c r="AN224" i="1"/>
  <c r="AX224" i="1"/>
  <c r="BG224" i="1"/>
  <c r="BP224" i="1"/>
  <c r="BY224" i="1"/>
  <c r="CH224" i="1"/>
  <c r="CQ224" i="1"/>
  <c r="CZ224" i="1"/>
  <c r="DJ224" i="1"/>
  <c r="DS224" i="1"/>
  <c r="EB224" i="1"/>
  <c r="EK224" i="1"/>
  <c r="ET224" i="1"/>
  <c r="FC224" i="1"/>
  <c r="FL224" i="1"/>
  <c r="G225" i="1"/>
  <c r="Q225" i="1"/>
  <c r="AC225" i="1"/>
  <c r="AM225" i="1"/>
  <c r="AW225" i="1"/>
  <c r="BK225" i="1"/>
  <c r="BY225" i="1"/>
  <c r="CJ225" i="1"/>
  <c r="CX225" i="1"/>
  <c r="DI225" i="1"/>
  <c r="DW225" i="1"/>
  <c r="EK225" i="1"/>
  <c r="EV225" i="1"/>
  <c r="FJ225" i="1"/>
  <c r="K226" i="1"/>
  <c r="Y226" i="1"/>
  <c r="AJ226" i="1"/>
  <c r="AX226" i="1"/>
  <c r="BI226" i="1"/>
  <c r="BW226" i="1"/>
  <c r="CK226" i="1"/>
  <c r="CV226" i="1"/>
  <c r="DJ226" i="1"/>
  <c r="DU226" i="1"/>
  <c r="EI226" i="1"/>
  <c r="EW226" i="1"/>
  <c r="FH226" i="1"/>
  <c r="H227" i="1"/>
  <c r="V227" i="1"/>
  <c r="AJ227" i="1"/>
  <c r="AV227" i="1"/>
  <c r="BL227" i="1"/>
  <c r="CB227" i="1"/>
  <c r="CR227" i="1"/>
  <c r="DH227" i="1"/>
  <c r="DX227" i="1"/>
  <c r="EN227" i="1"/>
  <c r="FD227" i="1"/>
  <c r="FT227" i="1"/>
  <c r="N228" i="1"/>
  <c r="AF228" i="1"/>
  <c r="AX228" i="1"/>
  <c r="BQ228" i="1"/>
  <c r="CM228" i="1"/>
  <c r="DJ228" i="1"/>
  <c r="EI228" i="1"/>
  <c r="FI228" i="1"/>
  <c r="F229" i="1"/>
  <c r="AF229" i="1"/>
  <c r="BE229" i="1"/>
  <c r="CB229" i="1"/>
  <c r="DA229" i="1"/>
  <c r="DZ229" i="1"/>
  <c r="EW229" i="1"/>
  <c r="V230" i="1"/>
  <c r="AS230" i="1"/>
  <c r="BR230" i="1"/>
  <c r="CQ230" i="1"/>
  <c r="DN230" i="1"/>
  <c r="EM230" i="1"/>
  <c r="FL230" i="1"/>
  <c r="J231" i="1"/>
  <c r="AI231" i="1"/>
  <c r="BH231" i="1"/>
  <c r="CE231" i="1"/>
  <c r="DD231" i="1"/>
  <c r="ED231" i="1"/>
  <c r="EZ231" i="1"/>
  <c r="Z232" i="1"/>
  <c r="AW232" i="1"/>
  <c r="BV232" i="1"/>
  <c r="CU232" i="1"/>
  <c r="DR232" i="1"/>
  <c r="EQ232" i="1"/>
  <c r="FP232" i="1"/>
  <c r="N233" i="1"/>
  <c r="AM233" i="1"/>
  <c r="BL233" i="1"/>
  <c r="CI233" i="1"/>
  <c r="DH233" i="1"/>
  <c r="EG233" i="1"/>
  <c r="FD233" i="1"/>
  <c r="D234" i="1"/>
  <c r="AC234" i="1"/>
  <c r="AZ234" i="1"/>
  <c r="BY234" i="1"/>
  <c r="CY234" i="1"/>
  <c r="DU234" i="1"/>
  <c r="EU234" i="1"/>
  <c r="FT234" i="1"/>
  <c r="R235" i="1"/>
  <c r="AQ235" i="1"/>
  <c r="BP235" i="1"/>
  <c r="CM235" i="1"/>
  <c r="DL235" i="1"/>
  <c r="EK235" i="1"/>
  <c r="FH235" i="1"/>
  <c r="H236" i="1"/>
  <c r="AG236" i="1"/>
  <c r="BD236" i="1"/>
  <c r="CC236" i="1"/>
  <c r="DB236" i="1"/>
  <c r="DY236" i="1"/>
  <c r="EX236" i="1"/>
  <c r="V237" i="1"/>
  <c r="AZ237" i="1"/>
  <c r="CD237" i="1"/>
  <c r="DD237" i="1"/>
  <c r="EH237" i="1"/>
  <c r="FJ237" i="1"/>
  <c r="M238" i="1"/>
  <c r="AO238" i="1"/>
  <c r="BS238" i="1"/>
  <c r="CS238" i="1"/>
  <c r="DW238" i="1"/>
  <c r="FA238" i="1"/>
  <c r="AM239" i="1"/>
  <c r="BU239" i="1"/>
  <c r="DA239" i="1"/>
  <c r="EI239" i="1"/>
  <c r="FT239" i="1"/>
  <c r="AD240" i="1"/>
  <c r="CP240" i="1"/>
  <c r="FB240" i="1"/>
  <c r="AO241" i="1"/>
  <c r="DA241" i="1"/>
  <c r="C242" i="1"/>
  <c r="DP242" i="1"/>
  <c r="P223" i="1"/>
  <c r="X223" i="1"/>
  <c r="AF223" i="1"/>
  <c r="AN223" i="1"/>
  <c r="AV223" i="1"/>
  <c r="BD223" i="1"/>
  <c r="BL223" i="1"/>
  <c r="BT223" i="1"/>
  <c r="CB223" i="1"/>
  <c r="CJ223" i="1"/>
  <c r="CR223" i="1"/>
  <c r="CZ223" i="1"/>
  <c r="DH223" i="1"/>
  <c r="DP223" i="1"/>
  <c r="DX223" i="1"/>
  <c r="EF223" i="1"/>
  <c r="EN223" i="1"/>
  <c r="EV223" i="1"/>
  <c r="FD223" i="1"/>
  <c r="FL223" i="1"/>
  <c r="FT223" i="1"/>
  <c r="D223" i="1"/>
  <c r="L223" i="1"/>
  <c r="H224" i="1"/>
  <c r="P224" i="1"/>
  <c r="X224" i="1"/>
  <c r="AF224" i="1"/>
  <c r="AP224" i="1"/>
  <c r="AY224" i="1"/>
  <c r="BH224" i="1"/>
  <c r="BQ224" i="1"/>
  <c r="BZ224" i="1"/>
  <c r="CI224" i="1"/>
  <c r="CR224" i="1"/>
  <c r="DB224" i="1"/>
  <c r="DK224" i="1"/>
  <c r="DT224" i="1"/>
  <c r="EC224" i="1"/>
  <c r="EL224" i="1"/>
  <c r="EU224" i="1"/>
  <c r="FD224" i="1"/>
  <c r="FN224" i="1"/>
  <c r="H225" i="1"/>
  <c r="S225" i="1"/>
  <c r="AD225" i="1"/>
  <c r="AN225" i="1"/>
  <c r="BA225" i="1"/>
  <c r="BL225" i="1"/>
  <c r="BZ225" i="1"/>
  <c r="CK225" i="1"/>
  <c r="CY225" i="1"/>
  <c r="DM225" i="1"/>
  <c r="DX225" i="1"/>
  <c r="EL225" i="1"/>
  <c r="EW225" i="1"/>
  <c r="FK225" i="1"/>
  <c r="L226" i="1"/>
  <c r="Z226" i="1"/>
  <c r="AK226" i="1"/>
  <c r="AY226" i="1"/>
  <c r="BM226" i="1"/>
  <c r="BX226" i="1"/>
  <c r="CL226" i="1"/>
  <c r="CW226" i="1"/>
  <c r="DK226" i="1"/>
  <c r="DY226" i="1"/>
  <c r="EJ226" i="1"/>
  <c r="EX226" i="1"/>
  <c r="FI226" i="1"/>
  <c r="L227" i="1"/>
  <c r="W227" i="1"/>
  <c r="AK227" i="1"/>
  <c r="AZ227" i="1"/>
  <c r="BP227" i="1"/>
  <c r="CF227" i="1"/>
  <c r="CV227" i="1"/>
  <c r="DL227" i="1"/>
  <c r="EB227" i="1"/>
  <c r="ER227" i="1"/>
  <c r="FH227" i="1"/>
  <c r="R228" i="1"/>
  <c r="AK228" i="1"/>
  <c r="BC228" i="1"/>
  <c r="BU228" i="1"/>
  <c r="CP228" i="1"/>
  <c r="DO228" i="1"/>
  <c r="EL228" i="1"/>
  <c r="FK228" i="1"/>
  <c r="K229" i="1"/>
  <c r="AH229" i="1"/>
  <c r="BG229" i="1"/>
  <c r="CF229" i="1"/>
  <c r="DC229" i="1"/>
  <c r="EB229" i="1"/>
  <c r="FA229" i="1"/>
  <c r="X230" i="1"/>
  <c r="AW230" i="1"/>
  <c r="BT230" i="1"/>
  <c r="CS230" i="1"/>
  <c r="DS230" i="1"/>
  <c r="EO230" i="1"/>
  <c r="FO230" i="1"/>
  <c r="O231" i="1"/>
  <c r="AL231" i="1"/>
  <c r="BK231" i="1"/>
  <c r="CJ231" i="1"/>
  <c r="DG231" i="1"/>
  <c r="EF231" i="1"/>
  <c r="FE231" i="1"/>
  <c r="C232" i="1"/>
  <c r="AB232" i="1"/>
  <c r="BA232" i="1"/>
  <c r="BX232" i="1"/>
  <c r="CW232" i="1"/>
  <c r="DV232" i="1"/>
  <c r="ES232" i="1"/>
  <c r="FR232" i="1"/>
  <c r="R233" i="1"/>
  <c r="AO233" i="1"/>
  <c r="BN233" i="1"/>
  <c r="CN233" i="1"/>
  <c r="DJ233" i="1"/>
  <c r="EJ233" i="1"/>
  <c r="FI233" i="1"/>
  <c r="G234" i="1"/>
  <c r="AF234" i="1"/>
  <c r="BE234" i="1"/>
  <c r="CB234" i="1"/>
  <c r="DA234" i="1"/>
  <c r="DZ234" i="1"/>
  <c r="EW234" i="1"/>
  <c r="V235" i="1"/>
  <c r="AS235" i="1"/>
  <c r="BR235" i="1"/>
  <c r="CQ235" i="1"/>
  <c r="DN235" i="1"/>
  <c r="EM235" i="1"/>
  <c r="FL235" i="1"/>
  <c r="J236" i="1"/>
  <c r="AI236" i="1"/>
  <c r="BI236" i="1"/>
  <c r="CE236" i="1"/>
  <c r="DE236" i="1"/>
  <c r="ED236" i="1"/>
  <c r="FA236" i="1"/>
  <c r="AB237" i="1"/>
  <c r="BB237" i="1"/>
  <c r="CF237" i="1"/>
  <c r="DJ237" i="1"/>
  <c r="EJ237" i="1"/>
  <c r="FN237" i="1"/>
  <c r="Q238" i="1"/>
  <c r="AS238" i="1"/>
  <c r="BU238" i="1"/>
  <c r="CY238" i="1"/>
  <c r="DY238" i="1"/>
  <c r="FC238" i="1"/>
  <c r="I239" i="1"/>
  <c r="AO239" i="1"/>
  <c r="BW239" i="1"/>
  <c r="DH239" i="1"/>
  <c r="EN239" i="1"/>
  <c r="AL240" i="1"/>
  <c r="CX240" i="1"/>
  <c r="FJ240" i="1"/>
  <c r="AW241" i="1"/>
  <c r="DI241" i="1"/>
  <c r="L242" i="1"/>
  <c r="EF242" i="1"/>
  <c r="Q223" i="1"/>
  <c r="Y223" i="1"/>
  <c r="AG223" i="1"/>
  <c r="AO223" i="1"/>
  <c r="AW223" i="1"/>
  <c r="BE223" i="1"/>
  <c r="BM223" i="1"/>
  <c r="BU223" i="1"/>
  <c r="CC223" i="1"/>
  <c r="CK223" i="1"/>
  <c r="CS223" i="1"/>
  <c r="DA223" i="1"/>
  <c r="DI223" i="1"/>
  <c r="DQ223" i="1"/>
  <c r="DY223" i="1"/>
  <c r="EG223" i="1"/>
  <c r="EO223" i="1"/>
  <c r="EW223" i="1"/>
  <c r="FE223" i="1"/>
  <c r="FM223" i="1"/>
  <c r="E223" i="1"/>
  <c r="M223" i="1"/>
  <c r="I224" i="1"/>
  <c r="Q224" i="1"/>
  <c r="Y224" i="1"/>
  <c r="AH224" i="1"/>
  <c r="AQ224" i="1"/>
  <c r="AZ224" i="1"/>
  <c r="BI224" i="1"/>
  <c r="BR224" i="1"/>
  <c r="CA224" i="1"/>
  <c r="CJ224" i="1"/>
  <c r="CT224" i="1"/>
  <c r="DC224" i="1"/>
  <c r="DL224" i="1"/>
  <c r="DU224" i="1"/>
  <c r="ED224" i="1"/>
  <c r="EM224" i="1"/>
  <c r="EV224" i="1"/>
  <c r="FF224" i="1"/>
  <c r="FO224" i="1"/>
  <c r="I225" i="1"/>
  <c r="U225" i="1"/>
  <c r="AE225" i="1"/>
  <c r="AO225" i="1"/>
  <c r="BB225" i="1"/>
  <c r="BM225" i="1"/>
  <c r="CA225" i="1"/>
  <c r="CO225" i="1"/>
  <c r="CZ225" i="1"/>
  <c r="DN225" i="1"/>
  <c r="DY225" i="1"/>
  <c r="EM225" i="1"/>
  <c r="FA225" i="1"/>
  <c r="FL225" i="1"/>
  <c r="M226" i="1"/>
  <c r="AA226" i="1"/>
  <c r="AO226" i="1"/>
  <c r="AZ226" i="1"/>
  <c r="BN226" i="1"/>
  <c r="BY226" i="1"/>
  <c r="CM226" i="1"/>
  <c r="DA226" i="1"/>
  <c r="DL226" i="1"/>
  <c r="DZ226" i="1"/>
  <c r="EK226" i="1"/>
  <c r="EY226" i="1"/>
  <c r="FM226" i="1"/>
  <c r="M227" i="1"/>
  <c r="X227" i="1"/>
  <c r="AL227" i="1"/>
  <c r="BB227" i="1"/>
  <c r="BR227" i="1"/>
  <c r="CH227" i="1"/>
  <c r="CX227" i="1"/>
  <c r="DN227" i="1"/>
  <c r="ED227" i="1"/>
  <c r="ET227" i="1"/>
  <c r="FJ227" i="1"/>
  <c r="U228" i="1"/>
  <c r="AM228" i="1"/>
  <c r="BE228" i="1"/>
  <c r="BW228" i="1"/>
  <c r="CR228" i="1"/>
  <c r="DQ228" i="1"/>
  <c r="EP228" i="1"/>
  <c r="FM228" i="1"/>
  <c r="M229" i="1"/>
  <c r="AL229" i="1"/>
  <c r="BI229" i="1"/>
  <c r="CH229" i="1"/>
  <c r="DH229" i="1"/>
  <c r="ED229" i="1"/>
  <c r="FD229" i="1"/>
  <c r="D230" i="1"/>
  <c r="AA230" i="1"/>
  <c r="AZ230" i="1"/>
  <c r="BY230" i="1"/>
  <c r="CV230" i="1"/>
  <c r="DU230" i="1"/>
  <c r="ET230" i="1"/>
  <c r="FQ230" i="1"/>
  <c r="Q231" i="1"/>
  <c r="AP231" i="1"/>
  <c r="BM231" i="1"/>
  <c r="CL231" i="1"/>
  <c r="DK231" i="1"/>
  <c r="EH231" i="1"/>
  <c r="FG231" i="1"/>
  <c r="G232" i="1"/>
  <c r="AD232" i="1"/>
  <c r="BC232" i="1"/>
  <c r="CC232" i="1"/>
  <c r="CY232" i="1"/>
  <c r="DY232" i="1"/>
  <c r="EX232" i="1"/>
  <c r="U233" i="1"/>
  <c r="AT233" i="1"/>
  <c r="BQ233" i="1"/>
  <c r="CP233" i="1"/>
  <c r="DO233" i="1"/>
  <c r="EL233" i="1"/>
  <c r="FK233" i="1"/>
  <c r="K234" i="1"/>
  <c r="AH234" i="1"/>
  <c r="BG234" i="1"/>
  <c r="CF234" i="1"/>
  <c r="DC234" i="1"/>
  <c r="EB234" i="1"/>
  <c r="FA234" i="1"/>
  <c r="X235" i="1"/>
  <c r="AX235" i="1"/>
  <c r="BT235" i="1"/>
  <c r="CT235" i="1"/>
  <c r="DS235" i="1"/>
  <c r="EP235" i="1"/>
  <c r="FO235" i="1"/>
  <c r="O236" i="1"/>
  <c r="AL236" i="1"/>
  <c r="BK236" i="1"/>
  <c r="CJ236" i="1"/>
  <c r="DG236" i="1"/>
  <c r="EF236" i="1"/>
  <c r="FE236" i="1"/>
  <c r="C237" i="1"/>
  <c r="AD237" i="1"/>
  <c r="BH237" i="1"/>
  <c r="CH237" i="1"/>
  <c r="DL237" i="1"/>
  <c r="EP237" i="1"/>
  <c r="FP237" i="1"/>
  <c r="U238" i="1"/>
  <c r="AW238" i="1"/>
  <c r="BY238" i="1"/>
  <c r="DA238" i="1"/>
  <c r="EE238" i="1"/>
  <c r="FE238" i="1"/>
  <c r="K239" i="1"/>
  <c r="AV239" i="1"/>
  <c r="CB239" i="1"/>
  <c r="DJ239" i="1"/>
  <c r="EU239" i="1"/>
  <c r="AT240" i="1"/>
  <c r="DF240" i="1"/>
  <c r="FR240" i="1"/>
  <c r="BE241" i="1"/>
  <c r="DQ241" i="1"/>
  <c r="X242" i="1"/>
  <c r="EV242" i="1"/>
  <c r="R223" i="1"/>
  <c r="Z223" i="1"/>
  <c r="AH223" i="1"/>
  <c r="AP223" i="1"/>
  <c r="AX223" i="1"/>
  <c r="BF223" i="1"/>
  <c r="BN223" i="1"/>
  <c r="BV223" i="1"/>
  <c r="CD223" i="1"/>
  <c r="CL223" i="1"/>
  <c r="CT223" i="1"/>
  <c r="DB223" i="1"/>
  <c r="DJ223" i="1"/>
  <c r="DR223" i="1"/>
  <c r="DZ223" i="1"/>
  <c r="EH223" i="1"/>
  <c r="EP223" i="1"/>
  <c r="EX223" i="1"/>
  <c r="FF223" i="1"/>
  <c r="FN223" i="1"/>
  <c r="F223" i="1"/>
  <c r="N223" i="1"/>
  <c r="J224" i="1"/>
  <c r="R224" i="1"/>
  <c r="Z224" i="1"/>
  <c r="AI224" i="1"/>
  <c r="AR224" i="1"/>
  <c r="BA224" i="1"/>
  <c r="BJ224" i="1"/>
  <c r="BS224" i="1"/>
  <c r="CB224" i="1"/>
  <c r="CL224" i="1"/>
  <c r="CU224" i="1"/>
  <c r="DD224" i="1"/>
  <c r="DM224" i="1"/>
  <c r="DV224" i="1"/>
  <c r="EE224" i="1"/>
  <c r="EN224" i="1"/>
  <c r="EX224" i="1"/>
  <c r="FG224" i="1"/>
  <c r="FP224" i="1"/>
  <c r="K225" i="1"/>
  <c r="V225" i="1"/>
  <c r="AF225" i="1"/>
  <c r="AQ225" i="1"/>
  <c r="BC225" i="1"/>
  <c r="BQ225" i="1"/>
  <c r="CB225" i="1"/>
  <c r="CP225" i="1"/>
  <c r="DA225" i="1"/>
  <c r="DO225" i="1"/>
  <c r="EC225" i="1"/>
  <c r="EN225" i="1"/>
  <c r="FB225" i="1"/>
  <c r="FM225" i="1"/>
  <c r="Q226" i="1"/>
  <c r="AB226" i="1"/>
  <c r="AP226" i="1"/>
  <c r="BA226" i="1"/>
  <c r="BO226" i="1"/>
  <c r="CC226" i="1"/>
  <c r="CN226" i="1"/>
  <c r="DB226" i="1"/>
  <c r="DM226" i="1"/>
  <c r="EA226" i="1"/>
  <c r="EO226" i="1"/>
  <c r="EZ226" i="1"/>
  <c r="FN226" i="1"/>
  <c r="N227" i="1"/>
  <c r="AB227" i="1"/>
  <c r="AM227" i="1"/>
  <c r="BC227" i="1"/>
  <c r="BS227" i="1"/>
  <c r="CI227" i="1"/>
  <c r="CY227" i="1"/>
  <c r="DO227" i="1"/>
  <c r="EE227" i="1"/>
  <c r="EU227" i="1"/>
  <c r="FK227" i="1"/>
  <c r="C228" i="1"/>
  <c r="V228" i="1"/>
  <c r="AN228" i="1"/>
  <c r="BF228" i="1"/>
  <c r="BY228" i="1"/>
  <c r="CW228" i="1"/>
  <c r="DS228" i="1"/>
  <c r="ES228" i="1"/>
  <c r="FR228" i="1"/>
  <c r="P229" i="1"/>
  <c r="AO229" i="1"/>
  <c r="BN229" i="1"/>
  <c r="CK229" i="1"/>
  <c r="DJ229" i="1"/>
  <c r="EI229" i="1"/>
  <c r="FF229" i="1"/>
  <c r="F230" i="1"/>
  <c r="AE230" i="1"/>
  <c r="BB230" i="1"/>
  <c r="CA230" i="1"/>
  <c r="CZ230" i="1"/>
  <c r="DW230" i="1"/>
  <c r="EV230" i="1"/>
  <c r="S231" i="1"/>
  <c r="AR231" i="1"/>
  <c r="BR231" i="1"/>
  <c r="CN231" i="1"/>
  <c r="DN231" i="1"/>
  <c r="EM231" i="1"/>
  <c r="FJ231" i="1"/>
  <c r="J232" i="1"/>
  <c r="AI232" i="1"/>
  <c r="BF232" i="1"/>
  <c r="CE232" i="1"/>
  <c r="DD232" i="1"/>
  <c r="EA232" i="1"/>
  <c r="EZ232" i="1"/>
  <c r="W233" i="1"/>
  <c r="AV233" i="1"/>
  <c r="BU233" i="1"/>
  <c r="CR233" i="1"/>
  <c r="DQ233" i="1"/>
  <c r="EP233" i="1"/>
  <c r="FM233" i="1"/>
  <c r="M234" i="1"/>
  <c r="AM234" i="1"/>
  <c r="BI234" i="1"/>
  <c r="CI234" i="1"/>
  <c r="DH234" i="1"/>
  <c r="EE234" i="1"/>
  <c r="FD234" i="1"/>
  <c r="D235" i="1"/>
  <c r="AA235" i="1"/>
  <c r="AZ235" i="1"/>
  <c r="BY235" i="1"/>
  <c r="CV235" i="1"/>
  <c r="DU235" i="1"/>
  <c r="ET235" i="1"/>
  <c r="FQ235" i="1"/>
  <c r="Q236" i="1"/>
  <c r="AP236" i="1"/>
  <c r="BM236" i="1"/>
  <c r="CL236" i="1"/>
  <c r="DK236" i="1"/>
  <c r="EH236" i="1"/>
  <c r="FG236" i="1"/>
  <c r="H237" i="1"/>
  <c r="AH237" i="1"/>
  <c r="BJ237" i="1"/>
  <c r="CN237" i="1"/>
  <c r="DN237" i="1"/>
  <c r="ER237" i="1"/>
  <c r="W238" i="1"/>
  <c r="BA238" i="1"/>
  <c r="CC238" i="1"/>
  <c r="DE238" i="1"/>
  <c r="EG238" i="1"/>
  <c r="FK238" i="1"/>
  <c r="P239" i="1"/>
  <c r="AX239" i="1"/>
  <c r="CI239" i="1"/>
  <c r="DO239" i="1"/>
  <c r="EW239" i="1"/>
  <c r="F240" i="1"/>
  <c r="BB240" i="1"/>
  <c r="DN240" i="1"/>
  <c r="BM241" i="1"/>
  <c r="DY241" i="1"/>
  <c r="AN242" i="1"/>
  <c r="FL242" i="1"/>
  <c r="FQ309" i="1"/>
  <c r="FP16" i="2" s="1"/>
  <c r="FI309" i="1"/>
  <c r="FH16" i="2" s="1"/>
  <c r="FA309" i="1"/>
  <c r="EZ16" i="2" s="1"/>
  <c r="ES309" i="1"/>
  <c r="ER16" i="2" s="1"/>
  <c r="EK309" i="1"/>
  <c r="EJ16" i="2" s="1"/>
  <c r="EC309" i="1"/>
  <c r="EB16" i="2" s="1"/>
  <c r="DU309" i="1"/>
  <c r="DT16" i="2" s="1"/>
  <c r="DM309" i="1"/>
  <c r="DL16" i="2" s="1"/>
  <c r="DE309" i="1"/>
  <c r="DD16" i="2" s="1"/>
  <c r="CW309" i="1"/>
  <c r="CV16" i="2" s="1"/>
  <c r="CO309" i="1"/>
  <c r="CN16" i="2" s="1"/>
  <c r="CG309" i="1"/>
  <c r="CF16" i="2" s="1"/>
  <c r="BY309" i="1"/>
  <c r="BX16" i="2" s="1"/>
  <c r="BQ309" i="1"/>
  <c r="BP16" i="2" s="1"/>
  <c r="BI309" i="1"/>
  <c r="BH16" i="2" s="1"/>
  <c r="BA309" i="1"/>
  <c r="AZ16" i="2" s="1"/>
  <c r="AS309" i="1"/>
  <c r="AR16" i="2" s="1"/>
  <c r="AK309" i="1"/>
  <c r="AJ16" i="2" s="1"/>
  <c r="AC309" i="1"/>
  <c r="AB16" i="2" s="1"/>
  <c r="U309" i="1"/>
  <c r="T16" i="2" s="1"/>
  <c r="M309" i="1"/>
  <c r="L16" i="2" s="1"/>
  <c r="E309" i="1"/>
  <c r="D16" i="2" s="1"/>
  <c r="FP309" i="1"/>
  <c r="FO16" i="2" s="1"/>
  <c r="FH309" i="1"/>
  <c r="FG16" i="2" s="1"/>
  <c r="EZ309" i="1"/>
  <c r="EY16" i="2" s="1"/>
  <c r="ER309" i="1"/>
  <c r="EQ16" i="2" s="1"/>
  <c r="EJ309" i="1"/>
  <c r="EI16" i="2" s="1"/>
  <c r="EB309" i="1"/>
  <c r="EA16" i="2" s="1"/>
  <c r="DT309" i="1"/>
  <c r="DS16" i="2" s="1"/>
  <c r="DL309" i="1"/>
  <c r="DK16" i="2" s="1"/>
  <c r="DD309" i="1"/>
  <c r="DC16" i="2" s="1"/>
  <c r="CV309" i="1"/>
  <c r="CU16" i="2" s="1"/>
  <c r="CN309" i="1"/>
  <c r="CM16" i="2" s="1"/>
  <c r="CF309" i="1"/>
  <c r="CE16" i="2" s="1"/>
  <c r="BX309" i="1"/>
  <c r="BW16" i="2" s="1"/>
  <c r="BP309" i="1"/>
  <c r="BO16" i="2" s="1"/>
  <c r="BH309" i="1"/>
  <c r="BG16" i="2" s="1"/>
  <c r="AZ309" i="1"/>
  <c r="AY16" i="2" s="1"/>
  <c r="AR309" i="1"/>
  <c r="AQ16" i="2" s="1"/>
  <c r="AJ309" i="1"/>
  <c r="AI16" i="2" s="1"/>
  <c r="AB309" i="1"/>
  <c r="AA16" i="2" s="1"/>
  <c r="T309" i="1"/>
  <c r="S16" i="2" s="1"/>
  <c r="L309" i="1"/>
  <c r="K16" i="2" s="1"/>
  <c r="D309" i="1"/>
  <c r="C16" i="2" s="1"/>
  <c r="FO309" i="1"/>
  <c r="FN16" i="2" s="1"/>
  <c r="FG309" i="1"/>
  <c r="FF16" i="2" s="1"/>
  <c r="EY309" i="1"/>
  <c r="EX16" i="2" s="1"/>
  <c r="EQ309" i="1"/>
  <c r="EP16" i="2" s="1"/>
  <c r="EI309" i="1"/>
  <c r="EH16" i="2" s="1"/>
  <c r="EA309" i="1"/>
  <c r="DZ16" i="2" s="1"/>
  <c r="DS309" i="1"/>
  <c r="DR16" i="2" s="1"/>
  <c r="DK309" i="1"/>
  <c r="DJ16" i="2" s="1"/>
  <c r="DC309" i="1"/>
  <c r="DB16" i="2" s="1"/>
  <c r="CU309" i="1"/>
  <c r="CT16" i="2" s="1"/>
  <c r="CM309" i="1"/>
  <c r="CL16" i="2" s="1"/>
  <c r="CE309" i="1"/>
  <c r="CD16" i="2" s="1"/>
  <c r="BW309" i="1"/>
  <c r="BV16" i="2" s="1"/>
  <c r="BO309" i="1"/>
  <c r="BN16" i="2" s="1"/>
  <c r="BG309" i="1"/>
  <c r="BF16" i="2" s="1"/>
  <c r="AY309" i="1"/>
  <c r="AX16" i="2" s="1"/>
  <c r="AQ309" i="1"/>
  <c r="AP16" i="2" s="1"/>
  <c r="AI309" i="1"/>
  <c r="AH16" i="2" s="1"/>
  <c r="AA309" i="1"/>
  <c r="Z16" i="2" s="1"/>
  <c r="S309" i="1"/>
  <c r="R16" i="2" s="1"/>
  <c r="K309" i="1"/>
  <c r="J16" i="2" s="1"/>
  <c r="B16" i="2"/>
  <c r="FN309" i="1"/>
  <c r="FM16" i="2" s="1"/>
  <c r="FF309" i="1"/>
  <c r="FE16" i="2" s="1"/>
  <c r="EX309" i="1"/>
  <c r="EW16" i="2" s="1"/>
  <c r="EP309" i="1"/>
  <c r="EO16" i="2" s="1"/>
  <c r="EH309" i="1"/>
  <c r="EG16" i="2" s="1"/>
  <c r="DZ309" i="1"/>
  <c r="DY16" i="2" s="1"/>
  <c r="DR309" i="1"/>
  <c r="DQ16" i="2" s="1"/>
  <c r="DJ309" i="1"/>
  <c r="DI16" i="2" s="1"/>
  <c r="DB309" i="1"/>
  <c r="DA16" i="2" s="1"/>
  <c r="CT309" i="1"/>
  <c r="CS16" i="2" s="1"/>
  <c r="CL309" i="1"/>
  <c r="CK16" i="2" s="1"/>
  <c r="CD309" i="1"/>
  <c r="CC16" i="2" s="1"/>
  <c r="BV309" i="1"/>
  <c r="BU16" i="2" s="1"/>
  <c r="BN309" i="1"/>
  <c r="BM16" i="2" s="1"/>
  <c r="BF309" i="1"/>
  <c r="BE16" i="2" s="1"/>
  <c r="AX309" i="1"/>
  <c r="AW16" i="2" s="1"/>
  <c r="AP309" i="1"/>
  <c r="AO16" i="2" s="1"/>
  <c r="AH309" i="1"/>
  <c r="AG16" i="2" s="1"/>
  <c r="Z309" i="1"/>
  <c r="Y16" i="2" s="1"/>
  <c r="R309" i="1"/>
  <c r="Q16" i="2" s="1"/>
  <c r="J309" i="1"/>
  <c r="I16" i="2" s="1"/>
  <c r="FM309" i="1"/>
  <c r="FL16" i="2" s="1"/>
  <c r="FE309" i="1"/>
  <c r="FD16" i="2" s="1"/>
  <c r="EW309" i="1"/>
  <c r="EV16" i="2" s="1"/>
  <c r="EO309" i="1"/>
  <c r="EN16" i="2" s="1"/>
  <c r="EG309" i="1"/>
  <c r="EF16" i="2" s="1"/>
  <c r="DY309" i="1"/>
  <c r="DX16" i="2" s="1"/>
  <c r="DQ309" i="1"/>
  <c r="DP16" i="2" s="1"/>
  <c r="DI309" i="1"/>
  <c r="DH16" i="2" s="1"/>
  <c r="DA309" i="1"/>
  <c r="CZ16" i="2" s="1"/>
  <c r="CS309" i="1"/>
  <c r="CR16" i="2" s="1"/>
  <c r="CK309" i="1"/>
  <c r="CJ16" i="2" s="1"/>
  <c r="CC309" i="1"/>
  <c r="CB16" i="2" s="1"/>
  <c r="BU309" i="1"/>
  <c r="BT16" i="2" s="1"/>
  <c r="BM309" i="1"/>
  <c r="BL16" i="2" s="1"/>
  <c r="BE309" i="1"/>
  <c r="BD16" i="2" s="1"/>
  <c r="AW309" i="1"/>
  <c r="AV16" i="2" s="1"/>
  <c r="AO309" i="1"/>
  <c r="AN16" i="2" s="1"/>
  <c r="AG309" i="1"/>
  <c r="AF16" i="2" s="1"/>
  <c r="Y309" i="1"/>
  <c r="X16" i="2" s="1"/>
  <c r="Q309" i="1"/>
  <c r="P16" i="2" s="1"/>
  <c r="I309" i="1"/>
  <c r="H16" i="2" s="1"/>
  <c r="FT309" i="1"/>
  <c r="FS16" i="2" s="1"/>
  <c r="FL309" i="1"/>
  <c r="FK16" i="2" s="1"/>
  <c r="FD309" i="1"/>
  <c r="FC16" i="2" s="1"/>
  <c r="EV309" i="1"/>
  <c r="EU16" i="2" s="1"/>
  <c r="EN309" i="1"/>
  <c r="EM16" i="2" s="1"/>
  <c r="EF309" i="1"/>
  <c r="EE16" i="2" s="1"/>
  <c r="DX309" i="1"/>
  <c r="DW16" i="2" s="1"/>
  <c r="DP309" i="1"/>
  <c r="DO16" i="2" s="1"/>
  <c r="DH309" i="1"/>
  <c r="DG16" i="2" s="1"/>
  <c r="CZ309" i="1"/>
  <c r="CY16" i="2" s="1"/>
  <c r="CR309" i="1"/>
  <c r="CQ16" i="2" s="1"/>
  <c r="CJ309" i="1"/>
  <c r="CI16" i="2" s="1"/>
  <c r="CB309" i="1"/>
  <c r="CA16" i="2" s="1"/>
  <c r="BT309" i="1"/>
  <c r="BS16" i="2" s="1"/>
  <c r="BL309" i="1"/>
  <c r="BK16" i="2" s="1"/>
  <c r="BD309" i="1"/>
  <c r="BC16" i="2" s="1"/>
  <c r="AV309" i="1"/>
  <c r="AU16" i="2" s="1"/>
  <c r="AN309" i="1"/>
  <c r="AM16" i="2" s="1"/>
  <c r="AF309" i="1"/>
  <c r="AE16" i="2" s="1"/>
  <c r="X309" i="1"/>
  <c r="W16" i="2" s="1"/>
  <c r="P309" i="1"/>
  <c r="O16" i="2" s="1"/>
  <c r="H309" i="1"/>
  <c r="G16" i="2" s="1"/>
  <c r="FS309" i="1"/>
  <c r="FR16" i="2" s="1"/>
  <c r="FK309" i="1"/>
  <c r="FJ16" i="2" s="1"/>
  <c r="FC309" i="1"/>
  <c r="FB16" i="2" s="1"/>
  <c r="EU309" i="1"/>
  <c r="ET16" i="2" s="1"/>
  <c r="EM309" i="1"/>
  <c r="EL16" i="2" s="1"/>
  <c r="EE309" i="1"/>
  <c r="ED16" i="2" s="1"/>
  <c r="DW309" i="1"/>
  <c r="DV16" i="2" s="1"/>
  <c r="DO309" i="1"/>
  <c r="DN16" i="2" s="1"/>
  <c r="DG309" i="1"/>
  <c r="DF16" i="2" s="1"/>
  <c r="CY309" i="1"/>
  <c r="CX16" i="2" s="1"/>
  <c r="CQ309" i="1"/>
  <c r="CP16" i="2" s="1"/>
  <c r="CI309" i="1"/>
  <c r="CH16" i="2" s="1"/>
  <c r="CA309" i="1"/>
  <c r="BZ16" i="2" s="1"/>
  <c r="BS309" i="1"/>
  <c r="BR16" i="2" s="1"/>
  <c r="BK309" i="1"/>
  <c r="BJ16" i="2" s="1"/>
  <c r="BC309" i="1"/>
  <c r="BB16" i="2" s="1"/>
  <c r="AU309" i="1"/>
  <c r="AT16" i="2" s="1"/>
  <c r="AM309" i="1"/>
  <c r="AL16" i="2" s="1"/>
  <c r="AE309" i="1"/>
  <c r="AD16" i="2" s="1"/>
  <c r="W309" i="1"/>
  <c r="V16" i="2" s="1"/>
  <c r="O309" i="1"/>
  <c r="N16" i="2" s="1"/>
  <c r="G309" i="1"/>
  <c r="F16" i="2" s="1"/>
  <c r="FR309" i="1"/>
  <c r="FQ16" i="2" s="1"/>
  <c r="FJ309" i="1"/>
  <c r="FI16" i="2" s="1"/>
  <c r="FB309" i="1"/>
  <c r="FA16" i="2" s="1"/>
  <c r="ET309" i="1"/>
  <c r="ES16" i="2" s="1"/>
  <c r="EL309" i="1"/>
  <c r="EK16" i="2" s="1"/>
  <c r="ED309" i="1"/>
  <c r="EC16" i="2" s="1"/>
  <c r="DV309" i="1"/>
  <c r="DU16" i="2" s="1"/>
  <c r="DN309" i="1"/>
  <c r="DM16" i="2" s="1"/>
  <c r="DF309" i="1"/>
  <c r="DE16" i="2" s="1"/>
  <c r="CX309" i="1"/>
  <c r="CW16" i="2" s="1"/>
  <c r="CP309" i="1"/>
  <c r="CO16" i="2" s="1"/>
  <c r="CH309" i="1"/>
  <c r="CG16" i="2" s="1"/>
  <c r="BZ309" i="1"/>
  <c r="BY16" i="2" s="1"/>
  <c r="BR309" i="1"/>
  <c r="BQ16" i="2" s="1"/>
  <c r="BJ309" i="1"/>
  <c r="BI16" i="2" s="1"/>
  <c r="BB309" i="1"/>
  <c r="BA16" i="2" s="1"/>
  <c r="AT309" i="1"/>
  <c r="AS16" i="2" s="1"/>
  <c r="AL309" i="1"/>
  <c r="AK16" i="2" s="1"/>
  <c r="AD309" i="1"/>
  <c r="AC16" i="2" s="1"/>
  <c r="V309" i="1"/>
  <c r="U16" i="2" s="1"/>
  <c r="N309" i="1"/>
  <c r="M16" i="2" s="1"/>
  <c r="F309" i="1"/>
  <c r="E16" i="2" s="1"/>
  <c r="FN244" i="1"/>
  <c r="FM3" i="2" s="1"/>
  <c r="FF244" i="1"/>
  <c r="FE3" i="2" s="1"/>
  <c r="EP244" i="1"/>
  <c r="EO3" i="2" s="1"/>
  <c r="DZ244" i="1"/>
  <c r="DY3" i="2" s="1"/>
  <c r="DJ244" i="1"/>
  <c r="DI3" i="2" s="1"/>
  <c r="CT244" i="1"/>
  <c r="CS3" i="2" s="1"/>
  <c r="BV244" i="1"/>
  <c r="BU3" i="2" s="1"/>
  <c r="AX244" i="1"/>
  <c r="AW3" i="2" s="1"/>
  <c r="Z244" i="1"/>
  <c r="Y3" i="2" s="1"/>
  <c r="FO244" i="1"/>
  <c r="FN3" i="2" s="1"/>
  <c r="FG244" i="1"/>
  <c r="FF3" i="2" s="1"/>
  <c r="EY244" i="1"/>
  <c r="EX3" i="2" s="1"/>
  <c r="EQ244" i="1"/>
  <c r="EP3" i="2" s="1"/>
  <c r="EI244" i="1"/>
  <c r="EH3" i="2" s="1"/>
  <c r="EA244" i="1"/>
  <c r="DZ3" i="2" s="1"/>
  <c r="DS244" i="1"/>
  <c r="DR3" i="2" s="1"/>
  <c r="DK244" i="1"/>
  <c r="DJ3" i="2" s="1"/>
  <c r="DC244" i="1"/>
  <c r="DB3" i="2" s="1"/>
  <c r="CU244" i="1"/>
  <c r="CT3" i="2" s="1"/>
  <c r="CM244" i="1"/>
  <c r="CL3" i="2" s="1"/>
  <c r="CE244" i="1"/>
  <c r="CD3" i="2" s="1"/>
  <c r="BW244" i="1"/>
  <c r="BV3" i="2" s="1"/>
  <c r="BO244" i="1"/>
  <c r="BN3" i="2" s="1"/>
  <c r="BG244" i="1"/>
  <c r="BF3" i="2" s="1"/>
  <c r="AY244" i="1"/>
  <c r="AX3" i="2" s="1"/>
  <c r="AQ244" i="1"/>
  <c r="AP3" i="2" s="1"/>
  <c r="AI244" i="1"/>
  <c r="AH3" i="2" s="1"/>
  <c r="AA244" i="1"/>
  <c r="Z3" i="2" s="1"/>
  <c r="S244" i="1"/>
  <c r="R3" i="2" s="1"/>
  <c r="K244" i="1"/>
  <c r="J3" i="2" s="1"/>
  <c r="EG244" i="1"/>
  <c r="EF3" i="2" s="1"/>
  <c r="DQ244" i="1"/>
  <c r="DP3" i="2" s="1"/>
  <c r="DA244" i="1"/>
  <c r="CZ3" i="2" s="1"/>
  <c r="CK244" i="1"/>
  <c r="CJ3" i="2" s="1"/>
  <c r="BU244" i="1"/>
  <c r="BT3" i="2" s="1"/>
  <c r="BE244" i="1"/>
  <c r="BD3" i="2" s="1"/>
  <c r="AO244" i="1"/>
  <c r="AN3" i="2" s="1"/>
  <c r="Y244" i="1"/>
  <c r="X3" i="2" s="1"/>
  <c r="I244" i="1"/>
  <c r="H3" i="2" s="1"/>
  <c r="FT244" i="1"/>
  <c r="FS3" i="2" s="1"/>
  <c r="FL244" i="1"/>
  <c r="FK3" i="2" s="1"/>
  <c r="FD244" i="1"/>
  <c r="FC3" i="2" s="1"/>
  <c r="EV244" i="1"/>
  <c r="EU3" i="2" s="1"/>
  <c r="EN244" i="1"/>
  <c r="EM3" i="2" s="1"/>
  <c r="EF244" i="1"/>
  <c r="EE3" i="2" s="1"/>
  <c r="DX244" i="1"/>
  <c r="DW3" i="2" s="1"/>
  <c r="DP244" i="1"/>
  <c r="DO3" i="2" s="1"/>
  <c r="DH244" i="1"/>
  <c r="DG3" i="2" s="1"/>
  <c r="CZ244" i="1"/>
  <c r="CY3" i="2" s="1"/>
  <c r="CR244" i="1"/>
  <c r="CQ3" i="2" s="1"/>
  <c r="CJ244" i="1"/>
  <c r="CI3" i="2" s="1"/>
  <c r="CB244" i="1"/>
  <c r="CA3" i="2" s="1"/>
  <c r="BT244" i="1"/>
  <c r="BS3" i="2" s="1"/>
  <c r="BL244" i="1"/>
  <c r="BK3" i="2" s="1"/>
  <c r="BD244" i="1"/>
  <c r="BC3" i="2" s="1"/>
  <c r="AV244" i="1"/>
  <c r="AU3" i="2" s="1"/>
  <c r="AN244" i="1"/>
  <c r="AM3" i="2" s="1"/>
  <c r="AF244" i="1"/>
  <c r="AE3" i="2" s="1"/>
  <c r="X244" i="1"/>
  <c r="W3" i="2" s="1"/>
  <c r="P244" i="1"/>
  <c r="O3" i="2" s="1"/>
  <c r="H244" i="1"/>
  <c r="G3" i="2" s="1"/>
  <c r="CY244" i="1"/>
  <c r="CX3" i="2" s="1"/>
  <c r="CI244" i="1"/>
  <c r="CH3" i="2" s="1"/>
  <c r="BS244" i="1"/>
  <c r="BR3" i="2" s="1"/>
  <c r="BC244" i="1"/>
  <c r="BB3" i="2" s="1"/>
  <c r="AM244" i="1"/>
  <c r="AL3" i="2" s="1"/>
  <c r="W244" i="1"/>
  <c r="V3" i="2" s="1"/>
  <c r="G244" i="1"/>
  <c r="F3" i="2" s="1"/>
  <c r="AT244" i="1"/>
  <c r="AS3" i="2" s="1"/>
  <c r="N244" i="1"/>
  <c r="M3" i="2" s="1"/>
  <c r="FM244" i="1"/>
  <c r="FL3" i="2" s="1"/>
  <c r="FE244" i="1"/>
  <c r="FD3" i="2" s="1"/>
  <c r="EW244" i="1"/>
  <c r="EV3" i="2" s="1"/>
  <c r="EO244" i="1"/>
  <c r="EN3" i="2" s="1"/>
  <c r="DY244" i="1"/>
  <c r="DX3" i="2" s="1"/>
  <c r="DI244" i="1"/>
  <c r="DH3" i="2" s="1"/>
  <c r="CS244" i="1"/>
  <c r="CR3" i="2" s="1"/>
  <c r="CC244" i="1"/>
  <c r="CB3" i="2" s="1"/>
  <c r="BM244" i="1"/>
  <c r="BL3" i="2" s="1"/>
  <c r="AW244" i="1"/>
  <c r="AV3" i="2" s="1"/>
  <c r="AG244" i="1"/>
  <c r="AF3" i="2" s="1"/>
  <c r="Q244" i="1"/>
  <c r="P3" i="2" s="1"/>
  <c r="FS244" i="1"/>
  <c r="FR3" i="2" s="1"/>
  <c r="FK244" i="1"/>
  <c r="FJ3" i="2" s="1"/>
  <c r="FC244" i="1"/>
  <c r="FB3" i="2" s="1"/>
  <c r="EU244" i="1"/>
  <c r="ET3" i="2" s="1"/>
  <c r="EM244" i="1"/>
  <c r="EL3" i="2" s="1"/>
  <c r="EE244" i="1"/>
  <c r="ED3" i="2" s="1"/>
  <c r="DW244" i="1"/>
  <c r="DV3" i="2" s="1"/>
  <c r="DO244" i="1"/>
  <c r="DN3" i="2" s="1"/>
  <c r="DG244" i="1"/>
  <c r="DF3" i="2" s="1"/>
  <c r="CQ244" i="1"/>
  <c r="CP3" i="2" s="1"/>
  <c r="CA244" i="1"/>
  <c r="BZ3" i="2" s="1"/>
  <c r="BK244" i="1"/>
  <c r="BJ3" i="2" s="1"/>
  <c r="AU244" i="1"/>
  <c r="AT3" i="2" s="1"/>
  <c r="AE244" i="1"/>
  <c r="AD3" i="2" s="1"/>
  <c r="O244" i="1"/>
  <c r="N3" i="2" s="1"/>
  <c r="CP244" i="1"/>
  <c r="CO3" i="2" s="1"/>
  <c r="BR244" i="1"/>
  <c r="BQ3" i="2" s="1"/>
  <c r="BB244" i="1"/>
  <c r="BA3" i="2" s="1"/>
  <c r="AD244" i="1"/>
  <c r="AC3" i="2" s="1"/>
  <c r="F244" i="1"/>
  <c r="E3" i="2" s="1"/>
  <c r="ES244" i="1"/>
  <c r="ER3" i="2" s="1"/>
  <c r="EC244" i="1"/>
  <c r="EB3" i="2" s="1"/>
  <c r="DM244" i="1"/>
  <c r="DL3" i="2" s="1"/>
  <c r="CW244" i="1"/>
  <c r="CV3" i="2" s="1"/>
  <c r="CG244" i="1"/>
  <c r="CF3" i="2" s="1"/>
  <c r="BQ244" i="1"/>
  <c r="BP3" i="2" s="1"/>
  <c r="BA244" i="1"/>
  <c r="AZ3" i="2" s="1"/>
  <c r="AK244" i="1"/>
  <c r="AJ3" i="2" s="1"/>
  <c r="U244" i="1"/>
  <c r="T3" i="2" s="1"/>
  <c r="E244" i="1"/>
  <c r="D3" i="2" s="1"/>
  <c r="BF244" i="1"/>
  <c r="BE3" i="2" s="1"/>
  <c r="AH244" i="1"/>
  <c r="AG3" i="2" s="1"/>
  <c r="J244" i="1"/>
  <c r="I3" i="2" s="1"/>
  <c r="FR244" i="1"/>
  <c r="FQ3" i="2" s="1"/>
  <c r="FJ244" i="1"/>
  <c r="FI3" i="2" s="1"/>
  <c r="FB244" i="1"/>
  <c r="FA3" i="2" s="1"/>
  <c r="ET244" i="1"/>
  <c r="ES3" i="2" s="1"/>
  <c r="EL244" i="1"/>
  <c r="EK3" i="2" s="1"/>
  <c r="ED244" i="1"/>
  <c r="EC3" i="2" s="1"/>
  <c r="DV244" i="1"/>
  <c r="DU3" i="2" s="1"/>
  <c r="DN244" i="1"/>
  <c r="DM3" i="2" s="1"/>
  <c r="DF244" i="1"/>
  <c r="DE3" i="2" s="1"/>
  <c r="CX244" i="1"/>
  <c r="CW3" i="2" s="1"/>
  <c r="CH244" i="1"/>
  <c r="CG3" i="2" s="1"/>
  <c r="BZ244" i="1"/>
  <c r="BY3" i="2" s="1"/>
  <c r="BJ244" i="1"/>
  <c r="BI3" i="2" s="1"/>
  <c r="AL244" i="1"/>
  <c r="AK3" i="2" s="1"/>
  <c r="V244" i="1"/>
  <c r="U3" i="2" s="1"/>
  <c r="FQ244" i="1"/>
  <c r="FP3" i="2" s="1"/>
  <c r="FI244" i="1"/>
  <c r="FH3" i="2" s="1"/>
  <c r="FA244" i="1"/>
  <c r="EZ3" i="2" s="1"/>
  <c r="EK244" i="1"/>
  <c r="EJ3" i="2" s="1"/>
  <c r="DU244" i="1"/>
  <c r="DT3" i="2" s="1"/>
  <c r="DE244" i="1"/>
  <c r="DD3" i="2" s="1"/>
  <c r="CO244" i="1"/>
  <c r="CN3" i="2" s="1"/>
  <c r="BY244" i="1"/>
  <c r="BX3" i="2" s="1"/>
  <c r="BI244" i="1"/>
  <c r="BH3" i="2" s="1"/>
  <c r="AS244" i="1"/>
  <c r="AR3" i="2" s="1"/>
  <c r="AC244" i="1"/>
  <c r="AB3" i="2" s="1"/>
  <c r="M244" i="1"/>
  <c r="L3" i="2" s="1"/>
  <c r="FP244" i="1"/>
  <c r="FO3" i="2" s="1"/>
  <c r="EZ244" i="1"/>
  <c r="EY3" i="2" s="1"/>
  <c r="EJ244" i="1"/>
  <c r="EI3" i="2" s="1"/>
  <c r="DT244" i="1"/>
  <c r="DS3" i="2" s="1"/>
  <c r="DD244" i="1"/>
  <c r="DC3" i="2" s="1"/>
  <c r="CN244" i="1"/>
  <c r="CM3" i="2" s="1"/>
  <c r="BX244" i="1"/>
  <c r="BW3" i="2" s="1"/>
  <c r="BH244" i="1"/>
  <c r="BG3" i="2" s="1"/>
  <c r="AR244" i="1"/>
  <c r="AQ3" i="2" s="1"/>
  <c r="AB244" i="1"/>
  <c r="AA3" i="2" s="1"/>
  <c r="L244" i="1"/>
  <c r="K3" i="2" s="1"/>
  <c r="EX244" i="1"/>
  <c r="EW3" i="2" s="1"/>
  <c r="EH244" i="1"/>
  <c r="EG3" i="2" s="1"/>
  <c r="DR244" i="1"/>
  <c r="DQ3" i="2" s="1"/>
  <c r="DB244" i="1"/>
  <c r="DA3" i="2" s="1"/>
  <c r="CL244" i="1"/>
  <c r="CK3" i="2" s="1"/>
  <c r="CD244" i="1"/>
  <c r="CC3" i="2" s="1"/>
  <c r="BN244" i="1"/>
  <c r="BM3" i="2" s="1"/>
  <c r="AP244" i="1"/>
  <c r="AO3" i="2" s="1"/>
  <c r="R244" i="1"/>
  <c r="Q3" i="2" s="1"/>
  <c r="FH244" i="1"/>
  <c r="FG3" i="2" s="1"/>
  <c r="ER244" i="1"/>
  <c r="EQ3" i="2" s="1"/>
  <c r="EB244" i="1"/>
  <c r="EA3" i="2" s="1"/>
  <c r="DL244" i="1"/>
  <c r="DK3" i="2" s="1"/>
  <c r="CV244" i="1"/>
  <c r="CU3" i="2" s="1"/>
  <c r="CF244" i="1"/>
  <c r="CE3" i="2" s="1"/>
  <c r="BP244" i="1"/>
  <c r="BO3" i="2" s="1"/>
  <c r="AZ244" i="1"/>
  <c r="AY3" i="2" s="1"/>
  <c r="AJ244" i="1"/>
  <c r="AI3" i="2" s="1"/>
  <c r="T244" i="1"/>
  <c r="S3" i="2" s="1"/>
  <c r="D244" i="1"/>
  <c r="C3" i="2" s="1"/>
  <c r="FZ35" i="2" l="1"/>
  <c r="FZ38" i="2" s="1"/>
  <c r="FZ9" i="2"/>
  <c r="FZ12" i="2" s="1"/>
  <c r="GB243" i="1"/>
  <c r="GB245" i="1" s="1"/>
  <c r="GB344" i="1"/>
  <c r="GC344" i="1"/>
  <c r="GC561" i="1"/>
  <c r="GC243" i="1"/>
  <c r="GC245" i="1" s="1"/>
  <c r="GB561" i="1"/>
  <c r="GC585" i="1"/>
  <c r="GB585" i="1"/>
  <c r="GB271" i="1"/>
  <c r="GB308" i="1"/>
  <c r="GB310" i="1" s="1"/>
  <c r="GC271" i="1"/>
  <c r="GC308" i="1"/>
  <c r="GC310" i="1" s="1"/>
  <c r="GC592" i="1"/>
  <c r="GC593" i="1" s="1"/>
  <c r="GC361" i="1"/>
  <c r="GC362" i="1" s="1"/>
  <c r="GC354" i="1"/>
  <c r="GB345" i="1"/>
  <c r="GB346" i="1" s="1"/>
  <c r="GB562" i="1"/>
  <c r="GB563" i="1" s="1"/>
  <c r="GC562" i="1"/>
  <c r="F72" i="3"/>
  <c r="H72" i="3" s="1"/>
  <c r="GC345" i="1"/>
  <c r="GC346" i="1" s="1"/>
  <c r="FZ45" i="2"/>
  <c r="GB361" i="1"/>
  <c r="GB362" i="1" s="1"/>
  <c r="GB592" i="1"/>
  <c r="GB593" i="1" s="1"/>
  <c r="GB354" i="1"/>
  <c r="FZ22" i="2"/>
  <c r="FZ25" i="2" s="1"/>
  <c r="FZ46" i="2"/>
  <c r="GB272" i="1"/>
  <c r="GB273" i="1" s="1"/>
  <c r="GB586" i="1"/>
  <c r="GC272" i="1"/>
  <c r="GC586" i="1"/>
  <c r="CY22" i="2"/>
  <c r="CY25" i="2" s="1"/>
  <c r="DM35" i="2"/>
  <c r="DM38" i="2" s="1"/>
  <c r="AT22" i="2"/>
  <c r="AT25" i="2" s="1"/>
  <c r="FY22" i="2"/>
  <c r="FY25" i="2" s="1"/>
  <c r="FK22" i="2"/>
  <c r="FK25" i="2" s="1"/>
  <c r="AE22" i="2"/>
  <c r="AE25" i="2" s="1"/>
  <c r="DS22" i="2"/>
  <c r="DS25" i="2" s="1"/>
  <c r="FO35" i="2"/>
  <c r="FO38" i="2" s="1"/>
  <c r="FC22" i="2"/>
  <c r="FC25" i="2" s="1"/>
  <c r="EB35" i="2"/>
  <c r="EB38" i="2" s="1"/>
  <c r="FV308" i="1"/>
  <c r="FV310" i="1" s="1"/>
  <c r="FU18" i="2" s="1"/>
  <c r="FW243" i="1"/>
  <c r="FW245" i="1" s="1"/>
  <c r="FV5" i="2" s="1"/>
  <c r="D35" i="2"/>
  <c r="D38" i="2" s="1"/>
  <c r="AH22" i="2"/>
  <c r="AH25" i="2" s="1"/>
  <c r="AQ22" i="2"/>
  <c r="AQ25" i="2" s="1"/>
  <c r="FX271" i="1"/>
  <c r="FZ308" i="1"/>
  <c r="FZ310" i="1" s="1"/>
  <c r="FY18" i="2" s="1"/>
  <c r="FW561" i="1"/>
  <c r="FW271" i="1"/>
  <c r="GA344" i="1"/>
  <c r="GA561" i="1"/>
  <c r="FW585" i="1"/>
  <c r="FU561" i="1"/>
  <c r="AN34" i="2"/>
  <c r="AN37" i="2" s="1"/>
  <c r="BX35" i="2"/>
  <c r="BX38" i="2" s="1"/>
  <c r="FV271" i="1"/>
  <c r="FX308" i="1"/>
  <c r="FX310" i="1" s="1"/>
  <c r="FW18" i="2" s="1"/>
  <c r="FU585" i="1"/>
  <c r="FZ561" i="1"/>
  <c r="FV585" i="1"/>
  <c r="CQ22" i="2"/>
  <c r="CQ25" i="2" s="1"/>
  <c r="FZ271" i="1"/>
  <c r="FY308" i="1"/>
  <c r="FY310" i="1" s="1"/>
  <c r="FX18" i="2" s="1"/>
  <c r="FX243" i="1"/>
  <c r="FX245" i="1" s="1"/>
  <c r="FW5" i="2" s="1"/>
  <c r="FU308" i="1"/>
  <c r="FU310" i="1" s="1"/>
  <c r="FT18" i="2" s="1"/>
  <c r="FW308" i="1"/>
  <c r="FW310" i="1" s="1"/>
  <c r="FV18" i="2" s="1"/>
  <c r="FY344" i="1"/>
  <c r="FW344" i="1"/>
  <c r="GA585" i="1"/>
  <c r="FX585" i="1"/>
  <c r="FU344" i="1"/>
  <c r="BP35" i="2"/>
  <c r="BP38" i="2" s="1"/>
  <c r="GA271" i="1"/>
  <c r="FU243" i="1"/>
  <c r="FU245" i="1" s="1"/>
  <c r="FT5" i="2" s="1"/>
  <c r="FX561" i="1"/>
  <c r="FZ585" i="1"/>
  <c r="FY243" i="1"/>
  <c r="FY245" i="1" s="1"/>
  <c r="FX5" i="2" s="1"/>
  <c r="FV561" i="1"/>
  <c r="AK35" i="2"/>
  <c r="AK38" i="2" s="1"/>
  <c r="FV243" i="1"/>
  <c r="FV245" i="1" s="1"/>
  <c r="FU5" i="2" s="1"/>
  <c r="FU271" i="1"/>
  <c r="GA308" i="1"/>
  <c r="GA310" i="1" s="1"/>
  <c r="FZ18" i="2" s="1"/>
  <c r="FX344" i="1"/>
  <c r="FV344" i="1"/>
  <c r="FZ344" i="1"/>
  <c r="GA243" i="1"/>
  <c r="FZ243" i="1"/>
  <c r="FZ245" i="1" s="1"/>
  <c r="FY5" i="2" s="1"/>
  <c r="FY271" i="1"/>
  <c r="FY585" i="1"/>
  <c r="FY561" i="1"/>
  <c r="FV22" i="2"/>
  <c r="FV25" i="2" s="1"/>
  <c r="FU22" i="2"/>
  <c r="FU25" i="2" s="1"/>
  <c r="FU3" i="2"/>
  <c r="FV586" i="1"/>
  <c r="FV272" i="1"/>
  <c r="FY35" i="2"/>
  <c r="FY38" i="2" s="1"/>
  <c r="FX272" i="1"/>
  <c r="FX586" i="1"/>
  <c r="FW3" i="2"/>
  <c r="FU29" i="2"/>
  <c r="FV361" i="1"/>
  <c r="FV362" i="1" s="1"/>
  <c r="FU32" i="2" s="1"/>
  <c r="FV592" i="1"/>
  <c r="FV593" i="1" s="1"/>
  <c r="FV354" i="1"/>
  <c r="FU31" i="2" s="1"/>
  <c r="FX46" i="2"/>
  <c r="FX35" i="2"/>
  <c r="FX38" i="2" s="1"/>
  <c r="FT35" i="2"/>
  <c r="FT38" i="2" s="1"/>
  <c r="GA562" i="1"/>
  <c r="GA563" i="1" s="1"/>
  <c r="GA345" i="1"/>
  <c r="FY592" i="1"/>
  <c r="FY593" i="1" s="1"/>
  <c r="FY361" i="1"/>
  <c r="FY362" i="1" s="1"/>
  <c r="FX32" i="2" s="1"/>
  <c r="FX29" i="2"/>
  <c r="FY354" i="1"/>
  <c r="FX31" i="2" s="1"/>
  <c r="FZ592" i="1"/>
  <c r="FZ593" i="1" s="1"/>
  <c r="FY29" i="2"/>
  <c r="FZ34" i="2" s="1"/>
  <c r="FZ37" i="2" s="1"/>
  <c r="FZ361" i="1"/>
  <c r="FZ362" i="1" s="1"/>
  <c r="FY32" i="2" s="1"/>
  <c r="FZ354" i="1"/>
  <c r="FY31" i="2" s="1"/>
  <c r="FZ586" i="1"/>
  <c r="FZ272" i="1"/>
  <c r="FZ273" i="1" s="1"/>
  <c r="FY6" i="2" s="1"/>
  <c r="FY3" i="2"/>
  <c r="FZ8" i="2" s="1"/>
  <c r="FZ11" i="2" s="1"/>
  <c r="CW35" i="2"/>
  <c r="CW38" i="2" s="1"/>
  <c r="FX22" i="2"/>
  <c r="FX25" i="2" s="1"/>
  <c r="FW22" i="2"/>
  <c r="FW25" i="2" s="1"/>
  <c r="FT22" i="2"/>
  <c r="FT25" i="2" s="1"/>
  <c r="FX354" i="1"/>
  <c r="FW31" i="2" s="1"/>
  <c r="FX592" i="1"/>
  <c r="FX593" i="1" s="1"/>
  <c r="FW29" i="2"/>
  <c r="FX361" i="1"/>
  <c r="FX362" i="1" s="1"/>
  <c r="FW32" i="2" s="1"/>
  <c r="FY586" i="1"/>
  <c r="FY272" i="1"/>
  <c r="FX3" i="2"/>
  <c r="AM22" i="2"/>
  <c r="AM25" i="2" s="1"/>
  <c r="FU46" i="2"/>
  <c r="U110" i="3"/>
  <c r="W110" i="3" s="1"/>
  <c r="FX16" i="2"/>
  <c r="FY345" i="1"/>
  <c r="FY562" i="1"/>
  <c r="FZ562" i="1"/>
  <c r="FY16" i="2"/>
  <c r="FZ21" i="2" s="1"/>
  <c r="FZ24" i="2" s="1"/>
  <c r="FZ345" i="1"/>
  <c r="FV35" i="2"/>
  <c r="FV38" i="2" s="1"/>
  <c r="FU35" i="2"/>
  <c r="FU38" i="2" s="1"/>
  <c r="FY9" i="2"/>
  <c r="FY12" i="2" s="1"/>
  <c r="FY46" i="2"/>
  <c r="FW35" i="2"/>
  <c r="FW38" i="2" s="1"/>
  <c r="FX9" i="2"/>
  <c r="FX12" i="2" s="1"/>
  <c r="FW9" i="2"/>
  <c r="FW12" i="2" s="1"/>
  <c r="FW46" i="2"/>
  <c r="GA592" i="1"/>
  <c r="GA593" i="1" s="1"/>
  <c r="GA361" i="1"/>
  <c r="GA362" i="1" s="1"/>
  <c r="FZ32" i="2" s="1"/>
  <c r="GA354" i="1"/>
  <c r="FZ31" i="2" s="1"/>
  <c r="FW586" i="1"/>
  <c r="FW272" i="1"/>
  <c r="FW273" i="1" s="1"/>
  <c r="FV6" i="2" s="1"/>
  <c r="FV3" i="2"/>
  <c r="FW16" i="2"/>
  <c r="FX345" i="1"/>
  <c r="FX562" i="1"/>
  <c r="FU16" i="2"/>
  <c r="FV345" i="1"/>
  <c r="FV562" i="1"/>
  <c r="FU9" i="2"/>
  <c r="FU12" i="2" s="1"/>
  <c r="FT9" i="2"/>
  <c r="FT12" i="2" s="1"/>
  <c r="FT46" i="2"/>
  <c r="GA586" i="1"/>
  <c r="GA272" i="1"/>
  <c r="GA245" i="1"/>
  <c r="FZ5" i="2" s="1"/>
  <c r="FT3" i="2"/>
  <c r="FU586" i="1"/>
  <c r="FU272" i="1"/>
  <c r="FW592" i="1"/>
  <c r="FW593" i="1" s="1"/>
  <c r="FV29" i="2"/>
  <c r="FW361" i="1"/>
  <c r="FW362" i="1" s="1"/>
  <c r="FV32" i="2" s="1"/>
  <c r="FW354" i="1"/>
  <c r="FV31" i="2" s="1"/>
  <c r="BX22" i="2"/>
  <c r="BX25" i="2" s="1"/>
  <c r="U38" i="3"/>
  <c r="W38" i="3" s="1"/>
  <c r="U72" i="3"/>
  <c r="W72" i="3" s="1"/>
  <c r="FV46" i="2"/>
  <c r="FV9" i="2"/>
  <c r="FV12" i="2" s="1"/>
  <c r="FU562" i="1"/>
  <c r="FT16" i="2"/>
  <c r="FU345" i="1"/>
  <c r="FV16" i="2"/>
  <c r="FW345" i="1"/>
  <c r="FW562" i="1"/>
  <c r="FU354" i="1"/>
  <c r="FT31" i="2" s="1"/>
  <c r="FT29" i="2"/>
  <c r="FT34" i="2" s="1"/>
  <c r="FT37" i="2" s="1"/>
  <c r="FU361" i="1"/>
  <c r="FU362" i="1" s="1"/>
  <c r="FT32" i="2" s="1"/>
  <c r="FU592" i="1"/>
  <c r="FU593" i="1" s="1"/>
  <c r="CB34" i="2"/>
  <c r="CB37" i="2" s="1"/>
  <c r="AG34" i="2"/>
  <c r="AG37" i="2" s="1"/>
  <c r="AY22" i="2"/>
  <c r="AY25" i="2" s="1"/>
  <c r="AV34" i="2"/>
  <c r="AV37" i="2" s="1"/>
  <c r="BE35" i="2"/>
  <c r="BE38" i="2" s="1"/>
  <c r="DH34" i="2"/>
  <c r="DH37" i="2" s="1"/>
  <c r="CU35" i="2"/>
  <c r="CU38" i="2" s="1"/>
  <c r="DX35" i="2"/>
  <c r="DX38" i="2" s="1"/>
  <c r="AV35" i="2"/>
  <c r="AV38" i="2" s="1"/>
  <c r="EN34" i="2"/>
  <c r="EN37" i="2" s="1"/>
  <c r="FQ35" i="2"/>
  <c r="FQ38" i="2" s="1"/>
  <c r="CF22" i="2"/>
  <c r="CF25" i="2" s="1"/>
  <c r="EF34" i="2"/>
  <c r="EF37" i="2" s="1"/>
  <c r="CR34" i="2"/>
  <c r="CR37" i="2" s="1"/>
  <c r="FA22" i="2"/>
  <c r="FA25" i="2" s="1"/>
  <c r="H22" i="2"/>
  <c r="H25" i="2" s="1"/>
  <c r="EZ35" i="2"/>
  <c r="EZ38" i="2" s="1"/>
  <c r="H34" i="2"/>
  <c r="H37" i="2" s="1"/>
  <c r="FF22" i="2"/>
  <c r="FF25" i="2" s="1"/>
  <c r="EG22" i="2"/>
  <c r="EG25" i="2" s="1"/>
  <c r="AS35" i="2"/>
  <c r="AS38" i="2" s="1"/>
  <c r="AQ35" i="2"/>
  <c r="AQ38" i="2" s="1"/>
  <c r="BT35" i="2"/>
  <c r="BT38" i="2" s="1"/>
  <c r="CB35" i="2"/>
  <c r="CB38" i="2" s="1"/>
  <c r="FD34" i="2"/>
  <c r="FD37" i="2" s="1"/>
  <c r="CT22" i="2"/>
  <c r="CT25" i="2" s="1"/>
  <c r="AX35" i="2"/>
  <c r="AX38" i="2" s="1"/>
  <c r="EJ22" i="2"/>
  <c r="EJ25" i="2" s="1"/>
  <c r="T35" i="2"/>
  <c r="T38" i="2" s="1"/>
  <c r="AK21" i="2"/>
  <c r="AK24" i="2" s="1"/>
  <c r="CW21" i="2"/>
  <c r="CW24" i="2" s="1"/>
  <c r="FI21" i="2"/>
  <c r="FI24" i="2" s="1"/>
  <c r="BT34" i="2"/>
  <c r="BT37" i="2" s="1"/>
  <c r="EW22" i="2"/>
  <c r="EW25" i="2" s="1"/>
  <c r="FQ22" i="2"/>
  <c r="FQ25" i="2" s="1"/>
  <c r="BB22" i="2"/>
  <c r="BB25" i="2" s="1"/>
  <c r="CI22" i="2"/>
  <c r="CI25" i="2" s="1"/>
  <c r="DQ35" i="2"/>
  <c r="DQ38" i="2" s="1"/>
  <c r="AG35" i="2"/>
  <c r="AG38" i="2" s="1"/>
  <c r="BR22" i="2"/>
  <c r="BR25" i="2" s="1"/>
  <c r="H35" i="2"/>
  <c r="H38" i="2" s="1"/>
  <c r="DU21" i="2"/>
  <c r="DU24" i="2" s="1"/>
  <c r="BI21" i="2"/>
  <c r="BI24" i="2" s="1"/>
  <c r="FB21" i="2"/>
  <c r="FB24" i="2" s="1"/>
  <c r="Y22" i="2"/>
  <c r="Y25" i="2" s="1"/>
  <c r="FS22" i="2"/>
  <c r="FS25" i="2" s="1"/>
  <c r="EV35" i="2"/>
  <c r="EV38" i="2" s="1"/>
  <c r="J35" i="2"/>
  <c r="J38" i="2" s="1"/>
  <c r="DA35" i="2"/>
  <c r="DA38" i="2" s="1"/>
  <c r="EN22" i="2"/>
  <c r="EN25" i="2" s="1"/>
  <c r="BT22" i="2"/>
  <c r="BT25" i="2" s="1"/>
  <c r="BG35" i="2"/>
  <c r="BG38" i="2" s="1"/>
  <c r="ES21" i="2"/>
  <c r="ES24" i="2" s="1"/>
  <c r="CG21" i="2"/>
  <c r="CG24" i="2" s="1"/>
  <c r="BK22" i="2"/>
  <c r="BK25" i="2" s="1"/>
  <c r="DV22" i="2"/>
  <c r="DV25" i="2" s="1"/>
  <c r="DN22" i="2"/>
  <c r="DN25" i="2" s="1"/>
  <c r="DC22" i="2"/>
  <c r="DC25" i="2" s="1"/>
  <c r="AH35" i="2"/>
  <c r="AH38" i="2" s="1"/>
  <c r="BM35" i="2"/>
  <c r="BM38" i="2" s="1"/>
  <c r="CS35" i="2"/>
  <c r="CS38" i="2" s="1"/>
  <c r="U21" i="2"/>
  <c r="U24" i="2" s="1"/>
  <c r="AD21" i="2"/>
  <c r="AD24" i="2" s="1"/>
  <c r="CP21" i="2"/>
  <c r="CP24" i="2" s="1"/>
  <c r="EU22" i="2"/>
  <c r="EU25" i="2" s="1"/>
  <c r="BM22" i="2"/>
  <c r="BM25" i="2" s="1"/>
  <c r="BF22" i="2"/>
  <c r="BF25" i="2" s="1"/>
  <c r="X34" i="2"/>
  <c r="X37" i="2" s="1"/>
  <c r="AC21" i="2"/>
  <c r="AC24" i="2" s="1"/>
  <c r="CO21" i="2"/>
  <c r="CO24" i="2" s="1"/>
  <c r="FA21" i="2"/>
  <c r="FA24" i="2" s="1"/>
  <c r="I22" i="2"/>
  <c r="I25" i="2" s="1"/>
  <c r="BB21" i="2"/>
  <c r="BB24" i="2" s="1"/>
  <c r="DN21" i="2"/>
  <c r="DN24" i="2" s="1"/>
  <c r="G21" i="2"/>
  <c r="G24" i="2" s="1"/>
  <c r="BS21" i="2"/>
  <c r="BS24" i="2" s="1"/>
  <c r="EV21" i="2"/>
  <c r="EV24" i="2" s="1"/>
  <c r="R22" i="2"/>
  <c r="R25" i="2" s="1"/>
  <c r="EV34" i="2"/>
  <c r="EV37" i="2" s="1"/>
  <c r="FO22" i="2"/>
  <c r="FO25" i="2" s="1"/>
  <c r="EJ35" i="2"/>
  <c r="EJ38" i="2" s="1"/>
  <c r="EH34" i="2"/>
  <c r="EH37" i="2" s="1"/>
  <c r="FE34" i="2"/>
  <c r="FE37" i="2" s="1"/>
  <c r="FL34" i="2"/>
  <c r="FL37" i="2" s="1"/>
  <c r="AP34" i="2"/>
  <c r="AP37" i="2" s="1"/>
  <c r="I34" i="2"/>
  <c r="I37" i="2" s="1"/>
  <c r="T34" i="2"/>
  <c r="T37" i="2" s="1"/>
  <c r="CF34" i="2"/>
  <c r="CF37" i="2" s="1"/>
  <c r="ER34" i="2"/>
  <c r="ER37" i="2" s="1"/>
  <c r="EO22" i="2"/>
  <c r="EO25" i="2" s="1"/>
  <c r="DF22" i="2"/>
  <c r="DF25" i="2" s="1"/>
  <c r="AB22" i="2"/>
  <c r="AB25" i="2" s="1"/>
  <c r="FI22" i="2"/>
  <c r="FI25" i="2" s="1"/>
  <c r="EP35" i="2"/>
  <c r="EP38" i="2" s="1"/>
  <c r="EA35" i="2"/>
  <c r="EA38" i="2" s="1"/>
  <c r="EE21" i="2"/>
  <c r="EE24" i="2" s="1"/>
  <c r="X21" i="2"/>
  <c r="X24" i="2" s="1"/>
  <c r="CJ21" i="2"/>
  <c r="CJ24" i="2" s="1"/>
  <c r="AO21" i="2"/>
  <c r="AO24" i="2" s="1"/>
  <c r="DA21" i="2"/>
  <c r="DA24" i="2" s="1"/>
  <c r="FM21" i="2"/>
  <c r="FM24" i="2" s="1"/>
  <c r="EB21" i="2"/>
  <c r="EB24" i="2" s="1"/>
  <c r="BJ22" i="2"/>
  <c r="BJ25" i="2" s="1"/>
  <c r="CK22" i="2"/>
  <c r="CK25" i="2" s="1"/>
  <c r="W22" i="2"/>
  <c r="W25" i="2" s="1"/>
  <c r="R35" i="2"/>
  <c r="R38" i="2" s="1"/>
  <c r="FM35" i="2"/>
  <c r="FM38" i="2" s="1"/>
  <c r="M34" i="2"/>
  <c r="M37" i="2" s="1"/>
  <c r="BY34" i="2"/>
  <c r="BY37" i="2" s="1"/>
  <c r="EK34" i="2"/>
  <c r="EK37" i="2" s="1"/>
  <c r="AT34" i="2"/>
  <c r="AT37" i="2" s="1"/>
  <c r="DF34" i="2"/>
  <c r="DF37" i="2" s="1"/>
  <c r="FR34" i="2"/>
  <c r="FR37" i="2" s="1"/>
  <c r="O34" i="2"/>
  <c r="O37" i="2" s="1"/>
  <c r="CA34" i="2"/>
  <c r="CA37" i="2" s="1"/>
  <c r="EM34" i="2"/>
  <c r="EM37" i="2" s="1"/>
  <c r="EL22" i="2"/>
  <c r="EL25" i="2" s="1"/>
  <c r="DS35" i="2"/>
  <c r="DS38" i="2" s="1"/>
  <c r="BI35" i="2"/>
  <c r="BI38" i="2" s="1"/>
  <c r="CO35" i="2"/>
  <c r="CO38" i="2" s="1"/>
  <c r="CZ34" i="2"/>
  <c r="CZ37" i="2" s="1"/>
  <c r="CV22" i="2"/>
  <c r="CV25" i="2" s="1"/>
  <c r="CS34" i="2"/>
  <c r="CS37" i="2" s="1"/>
  <c r="BY22" i="2"/>
  <c r="BY25" i="2" s="1"/>
  <c r="EC22" i="2"/>
  <c r="EC25" i="2" s="1"/>
  <c r="AX21" i="2"/>
  <c r="AX24" i="2" s="1"/>
  <c r="DJ21" i="2"/>
  <c r="DJ24" i="2" s="1"/>
  <c r="BG21" i="2"/>
  <c r="BG24" i="2" s="1"/>
  <c r="DS21" i="2"/>
  <c r="DS24" i="2" s="1"/>
  <c r="D21" i="2"/>
  <c r="D24" i="2" s="1"/>
  <c r="BP21" i="2"/>
  <c r="BP24" i="2" s="1"/>
  <c r="BV34" i="2"/>
  <c r="BV37" i="2" s="1"/>
  <c r="EO34" i="2"/>
  <c r="EO37" i="2" s="1"/>
  <c r="CD34" i="2"/>
  <c r="CD37" i="2" s="1"/>
  <c r="BA34" i="2"/>
  <c r="BA37" i="2" s="1"/>
  <c r="DM34" i="2"/>
  <c r="DM37" i="2" s="1"/>
  <c r="V34" i="2"/>
  <c r="V37" i="2" s="1"/>
  <c r="CH34" i="2"/>
  <c r="CH37" i="2" s="1"/>
  <c r="ET34" i="2"/>
  <c r="ET37" i="2" s="1"/>
  <c r="BC34" i="2"/>
  <c r="BC37" i="2" s="1"/>
  <c r="DO34" i="2"/>
  <c r="DO37" i="2" s="1"/>
  <c r="CM22" i="2"/>
  <c r="CM25" i="2" s="1"/>
  <c r="CG22" i="2"/>
  <c r="CG25" i="2" s="1"/>
  <c r="CA22" i="2"/>
  <c r="CA25" i="2" s="1"/>
  <c r="AP22" i="2"/>
  <c r="AP25" i="2" s="1"/>
  <c r="EE22" i="2"/>
  <c r="EE25" i="2" s="1"/>
  <c r="P34" i="2"/>
  <c r="P37" i="2" s="1"/>
  <c r="AF34" i="2"/>
  <c r="AF37" i="2" s="1"/>
  <c r="CJ34" i="2"/>
  <c r="CJ37" i="2" s="1"/>
  <c r="AU21" i="2"/>
  <c r="AU24" i="2" s="1"/>
  <c r="DG21" i="2"/>
  <c r="DG24" i="2" s="1"/>
  <c r="FS21" i="2"/>
  <c r="FS24" i="2" s="1"/>
  <c r="BL21" i="2"/>
  <c r="BL24" i="2" s="1"/>
  <c r="DX21" i="2"/>
  <c r="DX24" i="2" s="1"/>
  <c r="Q21" i="2"/>
  <c r="Q24" i="2" s="1"/>
  <c r="CC21" i="2"/>
  <c r="CC24" i="2" s="1"/>
  <c r="EO21" i="2"/>
  <c r="EO24" i="2" s="1"/>
  <c r="N22" i="2"/>
  <c r="N25" i="2" s="1"/>
  <c r="T22" i="2"/>
  <c r="T25" i="2" s="1"/>
  <c r="AK34" i="2"/>
  <c r="AK37" i="2" s="1"/>
  <c r="CW34" i="2"/>
  <c r="CW37" i="2" s="1"/>
  <c r="FI34" i="2"/>
  <c r="FI37" i="2" s="1"/>
  <c r="F34" i="2"/>
  <c r="F37" i="2" s="1"/>
  <c r="BR34" i="2"/>
  <c r="BR37" i="2" s="1"/>
  <c r="ED34" i="2"/>
  <c r="ED37" i="2" s="1"/>
  <c r="AM34" i="2"/>
  <c r="AM37" i="2" s="1"/>
  <c r="CY34" i="2"/>
  <c r="CY37" i="2" s="1"/>
  <c r="FK34" i="2"/>
  <c r="FK37" i="2" s="1"/>
  <c r="DJ22" i="2"/>
  <c r="DJ25" i="2" s="1"/>
  <c r="AT21" i="2"/>
  <c r="AT24" i="2" s="1"/>
  <c r="DF21" i="2"/>
  <c r="DF24" i="2" s="1"/>
  <c r="FR21" i="2"/>
  <c r="FR24" i="2" s="1"/>
  <c r="BK21" i="2"/>
  <c r="BK24" i="2" s="1"/>
  <c r="DW21" i="2"/>
  <c r="DW24" i="2" s="1"/>
  <c r="P21" i="2"/>
  <c r="P24" i="2" s="1"/>
  <c r="CB21" i="2"/>
  <c r="CB24" i="2" s="1"/>
  <c r="EN21" i="2"/>
  <c r="EN24" i="2" s="1"/>
  <c r="AG21" i="2"/>
  <c r="AG24" i="2" s="1"/>
  <c r="CS21" i="2"/>
  <c r="CS24" i="2" s="1"/>
  <c r="FE21" i="2"/>
  <c r="FE24" i="2" s="1"/>
  <c r="DR34" i="2"/>
  <c r="DR37" i="2" s="1"/>
  <c r="DP34" i="2"/>
  <c r="DP37" i="2" s="1"/>
  <c r="BL34" i="2"/>
  <c r="BL37" i="2" s="1"/>
  <c r="BO34" i="2"/>
  <c r="BO37" i="2" s="1"/>
  <c r="EA34" i="2"/>
  <c r="EA37" i="2" s="1"/>
  <c r="C46" i="2"/>
  <c r="BU22" i="2"/>
  <c r="BU25" i="2" s="1"/>
  <c r="AJ22" i="2"/>
  <c r="AJ25" i="2" s="1"/>
  <c r="DY22" i="2"/>
  <c r="DY25" i="2" s="1"/>
  <c r="FH22" i="2"/>
  <c r="FH25" i="2" s="1"/>
  <c r="AX22" i="2"/>
  <c r="AX25" i="2" s="1"/>
  <c r="DB22" i="2"/>
  <c r="DB25" i="2" s="1"/>
  <c r="X22" i="2"/>
  <c r="X25" i="2" s="1"/>
  <c r="CF35" i="2"/>
  <c r="CF38" i="2" s="1"/>
  <c r="EH35" i="2"/>
  <c r="EH38" i="2" s="1"/>
  <c r="FE35" i="2"/>
  <c r="FE38" i="2" s="1"/>
  <c r="FI35" i="2"/>
  <c r="FI38" i="2" s="1"/>
  <c r="BW35" i="2"/>
  <c r="BW38" i="2" s="1"/>
  <c r="CZ35" i="2"/>
  <c r="CZ38" i="2" s="1"/>
  <c r="K34" i="2"/>
  <c r="K37" i="2" s="1"/>
  <c r="BA21" i="2"/>
  <c r="BA24" i="2" s="1"/>
  <c r="DM21" i="2"/>
  <c r="DM24" i="2" s="1"/>
  <c r="F21" i="2"/>
  <c r="F24" i="2" s="1"/>
  <c r="BR21" i="2"/>
  <c r="BR24" i="2" s="1"/>
  <c r="ED21" i="2"/>
  <c r="ED24" i="2" s="1"/>
  <c r="W21" i="2"/>
  <c r="W24" i="2" s="1"/>
  <c r="CI21" i="2"/>
  <c r="CI24" i="2" s="1"/>
  <c r="EU21" i="2"/>
  <c r="EU24" i="2" s="1"/>
  <c r="AN21" i="2"/>
  <c r="AN24" i="2" s="1"/>
  <c r="CZ21" i="2"/>
  <c r="CZ24" i="2" s="1"/>
  <c r="FL21" i="2"/>
  <c r="FL24" i="2" s="1"/>
  <c r="BE21" i="2"/>
  <c r="BE24" i="2" s="1"/>
  <c r="DQ21" i="2"/>
  <c r="DQ24" i="2" s="1"/>
  <c r="Q34" i="2"/>
  <c r="Q37" i="2" s="1"/>
  <c r="DX34" i="2"/>
  <c r="DX37" i="2" s="1"/>
  <c r="F22" i="2"/>
  <c r="F25" i="2" s="1"/>
  <c r="DL22" i="2"/>
  <c r="DL25" i="2" s="1"/>
  <c r="L35" i="2"/>
  <c r="L38" i="2" s="1"/>
  <c r="J21" i="2"/>
  <c r="J24" i="2" s="1"/>
  <c r="BV21" i="2"/>
  <c r="BV24" i="2" s="1"/>
  <c r="EH21" i="2"/>
  <c r="EH24" i="2" s="1"/>
  <c r="S21" i="2"/>
  <c r="S24" i="2" s="1"/>
  <c r="CE21" i="2"/>
  <c r="CE24" i="2" s="1"/>
  <c r="EQ21" i="2"/>
  <c r="EQ24" i="2" s="1"/>
  <c r="AB21" i="2"/>
  <c r="AB24" i="2" s="1"/>
  <c r="CN21" i="2"/>
  <c r="CN24" i="2" s="1"/>
  <c r="EZ21" i="2"/>
  <c r="EZ24" i="2" s="1"/>
  <c r="DB34" i="2"/>
  <c r="DB37" i="2" s="1"/>
  <c r="BU34" i="2"/>
  <c r="BU37" i="2" s="1"/>
  <c r="AR34" i="2"/>
  <c r="AR37" i="2" s="1"/>
  <c r="DD34" i="2"/>
  <c r="DD37" i="2" s="1"/>
  <c r="FP34" i="2"/>
  <c r="FP37" i="2" s="1"/>
  <c r="CN22" i="2"/>
  <c r="CN25" i="2" s="1"/>
  <c r="CL22" i="2"/>
  <c r="CL25" i="2" s="1"/>
  <c r="EH22" i="2"/>
  <c r="EH25" i="2" s="1"/>
  <c r="BD22" i="2"/>
  <c r="BD25" i="2" s="1"/>
  <c r="EY22" i="2"/>
  <c r="EY25" i="2" s="1"/>
  <c r="DU35" i="2"/>
  <c r="DU38" i="2" s="1"/>
  <c r="CM35" i="2"/>
  <c r="CM38" i="2" s="1"/>
  <c r="BQ35" i="2"/>
  <c r="BQ38" i="2" s="1"/>
  <c r="M21" i="2"/>
  <c r="M24" i="2" s="1"/>
  <c r="BY21" i="2"/>
  <c r="BY24" i="2" s="1"/>
  <c r="EK21" i="2"/>
  <c r="EK24" i="2" s="1"/>
  <c r="Z21" i="2"/>
  <c r="Z24" i="2" s="1"/>
  <c r="CL21" i="2"/>
  <c r="CL24" i="2" s="1"/>
  <c r="EX21" i="2"/>
  <c r="EX24" i="2" s="1"/>
  <c r="AI21" i="2"/>
  <c r="AI24" i="2" s="1"/>
  <c r="CU21" i="2"/>
  <c r="CU24" i="2" s="1"/>
  <c r="FG21" i="2"/>
  <c r="FG24" i="2" s="1"/>
  <c r="AR21" i="2"/>
  <c r="AR24" i="2" s="1"/>
  <c r="DD21" i="2"/>
  <c r="DD24" i="2" s="1"/>
  <c r="FP21" i="2"/>
  <c r="FP24" i="2" s="1"/>
  <c r="R34" i="2"/>
  <c r="R37" i="2" s="1"/>
  <c r="ER22" i="2"/>
  <c r="ER25" i="2" s="1"/>
  <c r="AU22" i="2"/>
  <c r="AU25" i="2" s="1"/>
  <c r="CD22" i="2"/>
  <c r="CD25" i="2" s="1"/>
  <c r="X35" i="2"/>
  <c r="X38" i="2" s="1"/>
  <c r="DC35" i="2"/>
  <c r="DC38" i="2" s="1"/>
  <c r="DI35" i="2"/>
  <c r="DI38" i="2" s="1"/>
  <c r="AO35" i="2"/>
  <c r="AO38" i="2" s="1"/>
  <c r="DE35" i="2"/>
  <c r="DE38" i="2" s="1"/>
  <c r="BE34" i="2"/>
  <c r="BE37" i="2" s="1"/>
  <c r="EG34" i="2"/>
  <c r="EG37" i="2" s="1"/>
  <c r="BG34" i="2"/>
  <c r="BG37" i="2" s="1"/>
  <c r="P22" i="2"/>
  <c r="P25" i="2" s="1"/>
  <c r="U22" i="2"/>
  <c r="U25" i="2" s="1"/>
  <c r="DE22" i="2"/>
  <c r="DE25" i="2" s="1"/>
  <c r="DQ22" i="2"/>
  <c r="DQ25" i="2" s="1"/>
  <c r="L22" i="2"/>
  <c r="L25" i="2" s="1"/>
  <c r="FN22" i="2"/>
  <c r="FN25" i="2" s="1"/>
  <c r="CJ22" i="2"/>
  <c r="CJ25" i="2" s="1"/>
  <c r="AB35" i="2"/>
  <c r="AB38" i="2" s="1"/>
  <c r="ER35" i="2"/>
  <c r="ER38" i="2" s="1"/>
  <c r="AR8" i="2"/>
  <c r="AR11" i="2" s="1"/>
  <c r="AR45" i="2"/>
  <c r="EG45" i="2"/>
  <c r="EG8" i="2"/>
  <c r="EG11" i="2" s="1"/>
  <c r="BX8" i="2"/>
  <c r="BX11" i="2" s="1"/>
  <c r="BX45" i="2"/>
  <c r="U8" i="2"/>
  <c r="U11" i="2" s="1"/>
  <c r="U45" i="2"/>
  <c r="DU8" i="2"/>
  <c r="DU11" i="2" s="1"/>
  <c r="DU45" i="2"/>
  <c r="AG45" i="2"/>
  <c r="AG8" i="2"/>
  <c r="AG11" i="2" s="1"/>
  <c r="CV8" i="2"/>
  <c r="CV11" i="2" s="1"/>
  <c r="CV45" i="2"/>
  <c r="CO8" i="2"/>
  <c r="CO11" i="2" s="1"/>
  <c r="CO45" i="2"/>
  <c r="DN8" i="2"/>
  <c r="DN11" i="2" s="1"/>
  <c r="DN45" i="2"/>
  <c r="P8" i="2"/>
  <c r="P11" i="2" s="1"/>
  <c r="P45" i="2"/>
  <c r="EN8" i="2"/>
  <c r="EN11" i="2" s="1"/>
  <c r="EN45" i="2"/>
  <c r="V8" i="2"/>
  <c r="V11" i="2" s="1"/>
  <c r="V45" i="2"/>
  <c r="W8" i="2"/>
  <c r="W11" i="2" s="1"/>
  <c r="W45" i="2"/>
  <c r="CI8" i="2"/>
  <c r="CI11" i="2" s="1"/>
  <c r="CI45" i="2"/>
  <c r="EU8" i="2"/>
  <c r="EU11" i="2" s="1"/>
  <c r="EU45" i="2"/>
  <c r="BT8" i="2"/>
  <c r="BT11" i="2" s="1"/>
  <c r="BT45" i="2"/>
  <c r="AH8" i="2"/>
  <c r="AH11" i="2" s="1"/>
  <c r="AH45" i="2"/>
  <c r="CT8" i="2"/>
  <c r="CT11" i="2" s="1"/>
  <c r="CT45" i="2"/>
  <c r="FF8" i="2"/>
  <c r="FF11" i="2" s="1"/>
  <c r="FF45" i="2"/>
  <c r="DY45" i="2"/>
  <c r="DY8" i="2"/>
  <c r="DY11" i="2" s="1"/>
  <c r="AP21" i="2"/>
  <c r="AP24" i="2" s="1"/>
  <c r="DB21" i="2"/>
  <c r="DB24" i="2" s="1"/>
  <c r="FN21" i="2"/>
  <c r="FN24" i="2" s="1"/>
  <c r="AY21" i="2"/>
  <c r="AY24" i="2" s="1"/>
  <c r="DK21" i="2"/>
  <c r="DK24" i="2" s="1"/>
  <c r="BH21" i="2"/>
  <c r="BH24" i="2" s="1"/>
  <c r="DT21" i="2"/>
  <c r="DT24" i="2" s="1"/>
  <c r="CT34" i="2"/>
  <c r="CT37" i="2" s="1"/>
  <c r="Y34" i="2"/>
  <c r="Y37" i="2" s="1"/>
  <c r="Z34" i="2"/>
  <c r="Z37" i="2" s="1"/>
  <c r="L34" i="2"/>
  <c r="L37" i="2" s="1"/>
  <c r="BX34" i="2"/>
  <c r="BX37" i="2" s="1"/>
  <c r="EJ34" i="2"/>
  <c r="EJ37" i="2" s="1"/>
  <c r="AS34" i="2"/>
  <c r="AS37" i="2" s="1"/>
  <c r="DE34" i="2"/>
  <c r="DE37" i="2" s="1"/>
  <c r="FQ34" i="2"/>
  <c r="FQ37" i="2" s="1"/>
  <c r="N34" i="2"/>
  <c r="N37" i="2" s="1"/>
  <c r="BZ34" i="2"/>
  <c r="BZ37" i="2" s="1"/>
  <c r="EL34" i="2"/>
  <c r="EL37" i="2" s="1"/>
  <c r="AU34" i="2"/>
  <c r="AU37" i="2" s="1"/>
  <c r="DG34" i="2"/>
  <c r="DG37" i="2" s="1"/>
  <c r="FS34" i="2"/>
  <c r="FS37" i="2" s="1"/>
  <c r="J9" i="2"/>
  <c r="J12" i="2" s="1"/>
  <c r="J46" i="2"/>
  <c r="M46" i="2"/>
  <c r="M9" i="2"/>
  <c r="M12" i="2" s="1"/>
  <c r="EC9" i="2"/>
  <c r="EC12" i="2" s="1"/>
  <c r="EC46" i="2"/>
  <c r="CO9" i="2"/>
  <c r="CO12" i="2" s="1"/>
  <c r="CO46" i="2"/>
  <c r="BA46" i="2"/>
  <c r="BA9" i="2"/>
  <c r="BA12" i="2" s="1"/>
  <c r="T9" i="2"/>
  <c r="T12" i="2" s="1"/>
  <c r="T46" i="2"/>
  <c r="CF9" i="2"/>
  <c r="CF12" i="2" s="1"/>
  <c r="CF46" i="2"/>
  <c r="ER9" i="2"/>
  <c r="ER12" i="2" s="1"/>
  <c r="ER46" i="2"/>
  <c r="AT46" i="2"/>
  <c r="AT9" i="2"/>
  <c r="AT12" i="2" s="1"/>
  <c r="DF46" i="2"/>
  <c r="DF9" i="2"/>
  <c r="DF12" i="2" s="1"/>
  <c r="FR46" i="2"/>
  <c r="FR9" i="2"/>
  <c r="FR12" i="2" s="1"/>
  <c r="BC9" i="2"/>
  <c r="BC12" i="2" s="1"/>
  <c r="BC46" i="2"/>
  <c r="DO9" i="2"/>
  <c r="DO12" i="2" s="1"/>
  <c r="DO46" i="2"/>
  <c r="AF9" i="2"/>
  <c r="AF12" i="2" s="1"/>
  <c r="AF46" i="2"/>
  <c r="CR9" i="2"/>
  <c r="CR12" i="2" s="1"/>
  <c r="CR46" i="2"/>
  <c r="FD9" i="2"/>
  <c r="FD12" i="2" s="1"/>
  <c r="FD46" i="2"/>
  <c r="AO9" i="2"/>
  <c r="AO12" i="2" s="1"/>
  <c r="AO46" i="2"/>
  <c r="DA9" i="2"/>
  <c r="DA12" i="2" s="1"/>
  <c r="DA46" i="2"/>
  <c r="FM9" i="2"/>
  <c r="FM12" i="2" s="1"/>
  <c r="FM46" i="2"/>
  <c r="CD9" i="2"/>
  <c r="CD12" i="2" s="1"/>
  <c r="CD46" i="2"/>
  <c r="EP9" i="2"/>
  <c r="EP12" i="2" s="1"/>
  <c r="EP46" i="2"/>
  <c r="DW22" i="2"/>
  <c r="DW25" i="2" s="1"/>
  <c r="BG22" i="2"/>
  <c r="BG25" i="2" s="1"/>
  <c r="BE22" i="2"/>
  <c r="BE25" i="2" s="1"/>
  <c r="FR22" i="2"/>
  <c r="FR25" i="2" s="1"/>
  <c r="DR22" i="2"/>
  <c r="DR25" i="2" s="1"/>
  <c r="AN22" i="2"/>
  <c r="AN25" i="2" s="1"/>
  <c r="CO22" i="2"/>
  <c r="CO25" i="2" s="1"/>
  <c r="AR22" i="2"/>
  <c r="AR25" i="2" s="1"/>
  <c r="EM22" i="2"/>
  <c r="EM25" i="2" s="1"/>
  <c r="D22" i="2"/>
  <c r="D25" i="2" s="1"/>
  <c r="AC22" i="2"/>
  <c r="AC25" i="2" s="1"/>
  <c r="BC35" i="2"/>
  <c r="BC38" i="2" s="1"/>
  <c r="BB35" i="2"/>
  <c r="BB38" i="2" s="1"/>
  <c r="AZ35" i="2"/>
  <c r="AZ38" i="2" s="1"/>
  <c r="AE35" i="2"/>
  <c r="AE38" i="2" s="1"/>
  <c r="AD35" i="2"/>
  <c r="AD38" i="2" s="1"/>
  <c r="CC35" i="2"/>
  <c r="CC38" i="2" s="1"/>
  <c r="BY35" i="2"/>
  <c r="BY38" i="2" s="1"/>
  <c r="CD35" i="2"/>
  <c r="CD38" i="2" s="1"/>
  <c r="I35" i="2"/>
  <c r="I38" i="2" s="1"/>
  <c r="AY8" i="2"/>
  <c r="AY11" i="2" s="1"/>
  <c r="AY45" i="2"/>
  <c r="Q45" i="2"/>
  <c r="Q8" i="2"/>
  <c r="Q11" i="2" s="1"/>
  <c r="K8" i="2"/>
  <c r="K11" i="2" s="1"/>
  <c r="K45" i="2"/>
  <c r="BE45" i="2"/>
  <c r="BE8" i="2"/>
  <c r="BE11" i="2" s="1"/>
  <c r="EV45" i="2"/>
  <c r="EV8" i="2"/>
  <c r="EV11" i="2" s="1"/>
  <c r="AE8" i="2"/>
  <c r="AE11" i="2" s="1"/>
  <c r="AE45" i="2"/>
  <c r="FC8" i="2"/>
  <c r="FC11" i="2" s="1"/>
  <c r="FC45" i="2"/>
  <c r="AP8" i="2"/>
  <c r="AP11" i="2" s="1"/>
  <c r="AP45" i="2"/>
  <c r="FN8" i="2"/>
  <c r="FN11" i="2" s="1"/>
  <c r="FN45" i="2"/>
  <c r="AW34" i="2"/>
  <c r="AW37" i="2" s="1"/>
  <c r="BW34" i="2"/>
  <c r="BW37" i="2" s="1"/>
  <c r="EI34" i="2"/>
  <c r="EI37" i="2" s="1"/>
  <c r="AA9" i="2"/>
  <c r="AA12" i="2" s="1"/>
  <c r="AA46" i="2"/>
  <c r="AI9" i="2"/>
  <c r="AI12" i="2" s="1"/>
  <c r="AI46" i="2"/>
  <c r="S9" i="2"/>
  <c r="S12" i="2" s="1"/>
  <c r="S46" i="2"/>
  <c r="CW46" i="2"/>
  <c r="CW9" i="2"/>
  <c r="CW12" i="2" s="1"/>
  <c r="CG9" i="2"/>
  <c r="CG12" i="2" s="1"/>
  <c r="CG46" i="2"/>
  <c r="AB9" i="2"/>
  <c r="AB12" i="2" s="1"/>
  <c r="AB46" i="2"/>
  <c r="CN9" i="2"/>
  <c r="CN12" i="2" s="1"/>
  <c r="CN46" i="2"/>
  <c r="EZ9" i="2"/>
  <c r="EZ12" i="2" s="1"/>
  <c r="EZ46" i="2"/>
  <c r="BB46" i="2"/>
  <c r="BB9" i="2"/>
  <c r="BB12" i="2" s="1"/>
  <c r="DN46" i="2"/>
  <c r="DN9" i="2"/>
  <c r="DN12" i="2" s="1"/>
  <c r="N46" i="2"/>
  <c r="N9" i="2"/>
  <c r="N12" i="2" s="1"/>
  <c r="BK9" i="2"/>
  <c r="BK12" i="2" s="1"/>
  <c r="BK46" i="2"/>
  <c r="DW9" i="2"/>
  <c r="DW12" i="2" s="1"/>
  <c r="DW46" i="2"/>
  <c r="AN9" i="2"/>
  <c r="AN12" i="2" s="1"/>
  <c r="AN46" i="2"/>
  <c r="CZ9" i="2"/>
  <c r="CZ12" i="2" s="1"/>
  <c r="CZ46" i="2"/>
  <c r="FL9" i="2"/>
  <c r="FL12" i="2" s="1"/>
  <c r="FL46" i="2"/>
  <c r="AW9" i="2"/>
  <c r="AW12" i="2" s="1"/>
  <c r="AW46" i="2"/>
  <c r="DI9" i="2"/>
  <c r="DI12" i="2" s="1"/>
  <c r="DI46" i="2"/>
  <c r="CL9" i="2"/>
  <c r="CL12" i="2" s="1"/>
  <c r="CL46" i="2"/>
  <c r="EX9" i="2"/>
  <c r="EX12" i="2" s="1"/>
  <c r="EX46" i="2"/>
  <c r="EP22" i="2"/>
  <c r="EP25" i="2" s="1"/>
  <c r="EE35" i="2"/>
  <c r="EE38" i="2" s="1"/>
  <c r="ED35" i="2"/>
  <c r="ED38" i="2" s="1"/>
  <c r="BK35" i="2"/>
  <c r="BK38" i="2" s="1"/>
  <c r="BJ35" i="2"/>
  <c r="BJ38" i="2" s="1"/>
  <c r="FS35" i="2"/>
  <c r="FS38" i="2" s="1"/>
  <c r="FR35" i="2"/>
  <c r="FR38" i="2" s="1"/>
  <c r="BU35" i="2"/>
  <c r="BU38" i="2" s="1"/>
  <c r="FK35" i="2"/>
  <c r="FK38" i="2" s="1"/>
  <c r="FJ35" i="2"/>
  <c r="FJ38" i="2" s="1"/>
  <c r="EW35" i="2"/>
  <c r="EW38" i="2" s="1"/>
  <c r="ES35" i="2"/>
  <c r="ES38" i="2" s="1"/>
  <c r="EQ35" i="2"/>
  <c r="EQ38" i="2" s="1"/>
  <c r="M35" i="2"/>
  <c r="M38" i="2" s="1"/>
  <c r="K35" i="2"/>
  <c r="K38" i="2" s="1"/>
  <c r="AN35" i="2"/>
  <c r="AN38" i="2" s="1"/>
  <c r="FD35" i="2"/>
  <c r="FD38" i="2" s="1"/>
  <c r="FH8" i="2"/>
  <c r="FH11" i="2" s="1"/>
  <c r="FH45" i="2"/>
  <c r="DC8" i="2"/>
  <c r="DC11" i="2" s="1"/>
  <c r="DC45" i="2"/>
  <c r="AO45" i="2"/>
  <c r="AO8" i="2"/>
  <c r="AO11" i="2" s="1"/>
  <c r="EC8" i="2"/>
  <c r="EC11" i="2" s="1"/>
  <c r="EC45" i="2"/>
  <c r="DV8" i="2"/>
  <c r="DV11" i="2" s="1"/>
  <c r="DV45" i="2"/>
  <c r="AL8" i="2"/>
  <c r="AL11" i="2" s="1"/>
  <c r="AL45" i="2"/>
  <c r="CQ8" i="2"/>
  <c r="CQ11" i="2" s="1"/>
  <c r="CQ45" i="2"/>
  <c r="CJ45" i="2"/>
  <c r="CJ8" i="2"/>
  <c r="CJ11" i="2" s="1"/>
  <c r="DB8" i="2"/>
  <c r="DB11" i="2" s="1"/>
  <c r="DB45" i="2"/>
  <c r="EO45" i="2"/>
  <c r="EO8" i="2"/>
  <c r="EO11" i="2" s="1"/>
  <c r="CU8" i="2"/>
  <c r="CU11" i="2" s="1"/>
  <c r="CU45" i="2"/>
  <c r="BM45" i="2"/>
  <c r="BM8" i="2"/>
  <c r="BM11" i="2" s="1"/>
  <c r="AA8" i="2"/>
  <c r="AA11" i="2" s="1"/>
  <c r="AA45" i="2"/>
  <c r="EY8" i="2"/>
  <c r="EY11" i="2" s="1"/>
  <c r="EY45" i="2"/>
  <c r="DD8" i="2"/>
  <c r="DD11" i="2" s="1"/>
  <c r="DD45" i="2"/>
  <c r="BI8" i="2"/>
  <c r="BI11" i="2" s="1"/>
  <c r="BI45" i="2"/>
  <c r="EK8" i="2"/>
  <c r="EK11" i="2" s="1"/>
  <c r="EK45" i="2"/>
  <c r="D8" i="2"/>
  <c r="D11" i="2" s="1"/>
  <c r="D45" i="2"/>
  <c r="EB8" i="2"/>
  <c r="EB11" i="2" s="1"/>
  <c r="EB45" i="2"/>
  <c r="AD8" i="2"/>
  <c r="AD11" i="2" s="1"/>
  <c r="AD45" i="2"/>
  <c r="ED8" i="2"/>
  <c r="ED11" i="2" s="1"/>
  <c r="ED45" i="2"/>
  <c r="AV45" i="2"/>
  <c r="AV8" i="2"/>
  <c r="AV11" i="2" s="1"/>
  <c r="FD45" i="2"/>
  <c r="FD8" i="2"/>
  <c r="FD11" i="2" s="1"/>
  <c r="BB8" i="2"/>
  <c r="BB11" i="2" s="1"/>
  <c r="BB45" i="2"/>
  <c r="AM8" i="2"/>
  <c r="AM11" i="2" s="1"/>
  <c r="AM45" i="2"/>
  <c r="CY8" i="2"/>
  <c r="CY11" i="2" s="1"/>
  <c r="CY45" i="2"/>
  <c r="FK8" i="2"/>
  <c r="FK11" i="2" s="1"/>
  <c r="FK45" i="2"/>
  <c r="CZ45" i="2"/>
  <c r="CZ8" i="2"/>
  <c r="CZ11" i="2" s="1"/>
  <c r="AX8" i="2"/>
  <c r="AX11" i="2" s="1"/>
  <c r="AX45" i="2"/>
  <c r="DJ8" i="2"/>
  <c r="DJ11" i="2" s="1"/>
  <c r="DJ45" i="2"/>
  <c r="FE45" i="2"/>
  <c r="FE8" i="2"/>
  <c r="FE11" i="2" s="1"/>
  <c r="AS21" i="2"/>
  <c r="AS24" i="2" s="1"/>
  <c r="DE21" i="2"/>
  <c r="DE24" i="2" s="1"/>
  <c r="FQ21" i="2"/>
  <c r="FQ24" i="2" s="1"/>
  <c r="BJ21" i="2"/>
  <c r="BJ24" i="2" s="1"/>
  <c r="DV21" i="2"/>
  <c r="DV24" i="2" s="1"/>
  <c r="O21" i="2"/>
  <c r="O24" i="2" s="1"/>
  <c r="CA21" i="2"/>
  <c r="CA24" i="2" s="1"/>
  <c r="EM21" i="2"/>
  <c r="EM24" i="2" s="1"/>
  <c r="AF21" i="2"/>
  <c r="AF24" i="2" s="1"/>
  <c r="CR21" i="2"/>
  <c r="CR24" i="2" s="1"/>
  <c r="FD21" i="2"/>
  <c r="FD24" i="2" s="1"/>
  <c r="AW21" i="2"/>
  <c r="AW24" i="2" s="1"/>
  <c r="DI21" i="2"/>
  <c r="DI24" i="2" s="1"/>
  <c r="BF21" i="2"/>
  <c r="BF24" i="2" s="1"/>
  <c r="DR21" i="2"/>
  <c r="DR24" i="2" s="1"/>
  <c r="BO21" i="2"/>
  <c r="BO24" i="2" s="1"/>
  <c r="EA21" i="2"/>
  <c r="EA24" i="2" s="1"/>
  <c r="L21" i="2"/>
  <c r="L24" i="2" s="1"/>
  <c r="BX21" i="2"/>
  <c r="BX24" i="2" s="1"/>
  <c r="EJ21" i="2"/>
  <c r="EJ24" i="2" s="1"/>
  <c r="BF34" i="2"/>
  <c r="BF37" i="2" s="1"/>
  <c r="DA34" i="2"/>
  <c r="DA37" i="2" s="1"/>
  <c r="BM34" i="2"/>
  <c r="BM37" i="2" s="1"/>
  <c r="BN34" i="2"/>
  <c r="BN37" i="2" s="1"/>
  <c r="S34" i="2"/>
  <c r="S37" i="2" s="1"/>
  <c r="CE34" i="2"/>
  <c r="CE37" i="2" s="1"/>
  <c r="EQ34" i="2"/>
  <c r="EQ37" i="2" s="1"/>
  <c r="AB34" i="2"/>
  <c r="AB37" i="2" s="1"/>
  <c r="CN34" i="2"/>
  <c r="CN37" i="2" s="1"/>
  <c r="EZ34" i="2"/>
  <c r="EZ37" i="2" s="1"/>
  <c r="BI34" i="2"/>
  <c r="BI37" i="2" s="1"/>
  <c r="DU34" i="2"/>
  <c r="DU37" i="2" s="1"/>
  <c r="AD34" i="2"/>
  <c r="AD37" i="2" s="1"/>
  <c r="CP34" i="2"/>
  <c r="CP37" i="2" s="1"/>
  <c r="FB34" i="2"/>
  <c r="FB37" i="2" s="1"/>
  <c r="BK34" i="2"/>
  <c r="BK37" i="2" s="1"/>
  <c r="DW34" i="2"/>
  <c r="DW37" i="2" s="1"/>
  <c r="BG9" i="2"/>
  <c r="BG12" i="2" s="1"/>
  <c r="BG46" i="2"/>
  <c r="BO9" i="2"/>
  <c r="BO12" i="2" s="1"/>
  <c r="BO46" i="2"/>
  <c r="R9" i="2"/>
  <c r="R12" i="2" s="1"/>
  <c r="R46" i="2"/>
  <c r="AS9" i="2"/>
  <c r="AS12" i="2" s="1"/>
  <c r="AS46" i="2"/>
  <c r="U9" i="2"/>
  <c r="U12" i="2" s="1"/>
  <c r="U46" i="2"/>
  <c r="DM46" i="2"/>
  <c r="DM9" i="2"/>
  <c r="DM12" i="2" s="1"/>
  <c r="AJ9" i="2"/>
  <c r="AJ12" i="2" s="1"/>
  <c r="AJ46" i="2"/>
  <c r="CV9" i="2"/>
  <c r="CV12" i="2" s="1"/>
  <c r="CV46" i="2"/>
  <c r="FH9" i="2"/>
  <c r="FH12" i="2" s="1"/>
  <c r="FH46" i="2"/>
  <c r="BJ46" i="2"/>
  <c r="BJ9" i="2"/>
  <c r="BJ12" i="2" s="1"/>
  <c r="DV46" i="2"/>
  <c r="DV9" i="2"/>
  <c r="DV12" i="2" s="1"/>
  <c r="G9" i="2"/>
  <c r="G12" i="2" s="1"/>
  <c r="G46" i="2"/>
  <c r="BS9" i="2"/>
  <c r="BS12" i="2" s="1"/>
  <c r="BS46" i="2"/>
  <c r="EE9" i="2"/>
  <c r="EE12" i="2" s="1"/>
  <c r="EE46" i="2"/>
  <c r="AV9" i="2"/>
  <c r="AV12" i="2" s="1"/>
  <c r="AV46" i="2"/>
  <c r="DH9" i="2"/>
  <c r="DH12" i="2" s="1"/>
  <c r="DH46" i="2"/>
  <c r="BE9" i="2"/>
  <c r="BE12" i="2" s="1"/>
  <c r="BE46" i="2"/>
  <c r="DQ9" i="2"/>
  <c r="DQ12" i="2" s="1"/>
  <c r="DQ46" i="2"/>
  <c r="AH9" i="2"/>
  <c r="AH12" i="2" s="1"/>
  <c r="AH46" i="2"/>
  <c r="CT9" i="2"/>
  <c r="CT12" i="2" s="1"/>
  <c r="CT46" i="2"/>
  <c r="FF9" i="2"/>
  <c r="FF12" i="2" s="1"/>
  <c r="FF46" i="2"/>
  <c r="DO22" i="2"/>
  <c r="DO25" i="2" s="1"/>
  <c r="DX22" i="2"/>
  <c r="DX25" i="2" s="1"/>
  <c r="CW22" i="2"/>
  <c r="CW25" i="2" s="1"/>
  <c r="AI22" i="2"/>
  <c r="AI25" i="2" s="1"/>
  <c r="DH22" i="2"/>
  <c r="DH25" i="2" s="1"/>
  <c r="FG22" i="2"/>
  <c r="FG25" i="2" s="1"/>
  <c r="DU22" i="2"/>
  <c r="DU25" i="2" s="1"/>
  <c r="EX22" i="2"/>
  <c r="EX25" i="2" s="1"/>
  <c r="EQ22" i="2"/>
  <c r="EQ25" i="2" s="1"/>
  <c r="FM22" i="2"/>
  <c r="FM25" i="2" s="1"/>
  <c r="O22" i="2"/>
  <c r="O25" i="2" s="1"/>
  <c r="CC22" i="2"/>
  <c r="CC25" i="2" s="1"/>
  <c r="AS22" i="2"/>
  <c r="AS25" i="2" s="1"/>
  <c r="BS22" i="2"/>
  <c r="BS25" i="2" s="1"/>
  <c r="EU35" i="2"/>
  <c r="EU38" i="2" s="1"/>
  <c r="ET35" i="2"/>
  <c r="ET38" i="2" s="1"/>
  <c r="BS35" i="2"/>
  <c r="BS38" i="2" s="1"/>
  <c r="BR35" i="2"/>
  <c r="BR38" i="2" s="1"/>
  <c r="BN35" i="2"/>
  <c r="BN38" i="2" s="1"/>
  <c r="AY35" i="2"/>
  <c r="AY38" i="2" s="1"/>
  <c r="BA35" i="2"/>
  <c r="BA38" i="2" s="1"/>
  <c r="AU35" i="2"/>
  <c r="AU38" i="2" s="1"/>
  <c r="AT35" i="2"/>
  <c r="AT38" i="2" s="1"/>
  <c r="FG35" i="2"/>
  <c r="FG38" i="2" s="1"/>
  <c r="EX35" i="2"/>
  <c r="EX38" i="2" s="1"/>
  <c r="CY35" i="2"/>
  <c r="CY38" i="2" s="1"/>
  <c r="CX35" i="2"/>
  <c r="CX38" i="2" s="1"/>
  <c r="CK35" i="2"/>
  <c r="CK38" i="2" s="1"/>
  <c r="CG35" i="2"/>
  <c r="CG38" i="2" s="1"/>
  <c r="CE35" i="2"/>
  <c r="CE38" i="2" s="1"/>
  <c r="DH35" i="2"/>
  <c r="DH38" i="2" s="1"/>
  <c r="FH35" i="2"/>
  <c r="FH38" i="2" s="1"/>
  <c r="BF35" i="2"/>
  <c r="BF38" i="2" s="1"/>
  <c r="BO35" i="2"/>
  <c r="BO38" i="2" s="1"/>
  <c r="CR35" i="2"/>
  <c r="CR38" i="2" s="1"/>
  <c r="DQ45" i="2"/>
  <c r="DQ8" i="2"/>
  <c r="DQ11" i="2" s="1"/>
  <c r="FQ8" i="2"/>
  <c r="FQ11" i="2" s="1"/>
  <c r="FQ45" i="2"/>
  <c r="DS8" i="2"/>
  <c r="DS11" i="2" s="1"/>
  <c r="DS45" i="2"/>
  <c r="EI8" i="2"/>
  <c r="EI11" i="2" s="1"/>
  <c r="EI45" i="2"/>
  <c r="N8" i="2"/>
  <c r="N11" i="2" s="1"/>
  <c r="N45" i="2"/>
  <c r="CC45" i="2"/>
  <c r="CC8" i="2"/>
  <c r="CC11" i="2" s="1"/>
  <c r="AQ8" i="2"/>
  <c r="AQ11" i="2" s="1"/>
  <c r="AQ45" i="2"/>
  <c r="FO8" i="2"/>
  <c r="FO11" i="2" s="1"/>
  <c r="FO45" i="2"/>
  <c r="DT8" i="2"/>
  <c r="DT11" i="2" s="1"/>
  <c r="DT45" i="2"/>
  <c r="BY8" i="2"/>
  <c r="BY11" i="2" s="1"/>
  <c r="BY45" i="2"/>
  <c r="ES8" i="2"/>
  <c r="ES11" i="2" s="1"/>
  <c r="ES45" i="2"/>
  <c r="T8" i="2"/>
  <c r="T11" i="2" s="1"/>
  <c r="T45" i="2"/>
  <c r="ER8" i="2"/>
  <c r="ER11" i="2" s="1"/>
  <c r="ER45" i="2"/>
  <c r="AT8" i="2"/>
  <c r="AT11" i="2" s="1"/>
  <c r="AT45" i="2"/>
  <c r="EL8" i="2"/>
  <c r="EL11" i="2" s="1"/>
  <c r="EL45" i="2"/>
  <c r="BL45" i="2"/>
  <c r="BL8" i="2"/>
  <c r="BL11" i="2" s="1"/>
  <c r="FL45" i="2"/>
  <c r="FL8" i="2"/>
  <c r="FL11" i="2" s="1"/>
  <c r="BR8" i="2"/>
  <c r="BR11" i="2" s="1"/>
  <c r="BR45" i="2"/>
  <c r="AU8" i="2"/>
  <c r="AU11" i="2" s="1"/>
  <c r="AU45" i="2"/>
  <c r="DG8" i="2"/>
  <c r="DG11" i="2" s="1"/>
  <c r="DG45" i="2"/>
  <c r="FS8" i="2"/>
  <c r="FS11" i="2" s="1"/>
  <c r="FS45" i="2"/>
  <c r="DP8" i="2"/>
  <c r="DP11" i="2" s="1"/>
  <c r="DP45" i="2"/>
  <c r="BF8" i="2"/>
  <c r="BF11" i="2" s="1"/>
  <c r="BF45" i="2"/>
  <c r="DR8" i="2"/>
  <c r="DR11" i="2" s="1"/>
  <c r="DR45" i="2"/>
  <c r="Y45" i="2"/>
  <c r="Y8" i="2"/>
  <c r="Y11" i="2" s="1"/>
  <c r="FM45" i="2"/>
  <c r="FM8" i="2"/>
  <c r="FM11" i="2" s="1"/>
  <c r="BN21" i="2"/>
  <c r="BN24" i="2" s="1"/>
  <c r="DZ21" i="2"/>
  <c r="DZ24" i="2" s="1"/>
  <c r="K21" i="2"/>
  <c r="K24" i="2" s="1"/>
  <c r="BW21" i="2"/>
  <c r="BW24" i="2" s="1"/>
  <c r="EI21" i="2"/>
  <c r="EI24" i="2" s="1"/>
  <c r="T21" i="2"/>
  <c r="T24" i="2" s="1"/>
  <c r="CF21" i="2"/>
  <c r="CF24" i="2" s="1"/>
  <c r="ER21" i="2"/>
  <c r="ER24" i="2" s="1"/>
  <c r="CK34" i="2"/>
  <c r="CK37" i="2" s="1"/>
  <c r="CL34" i="2"/>
  <c r="CL37" i="2" s="1"/>
  <c r="AX34" i="2"/>
  <c r="AX37" i="2" s="1"/>
  <c r="AA34" i="2"/>
  <c r="AA37" i="2" s="1"/>
  <c r="CM34" i="2"/>
  <c r="CM37" i="2" s="1"/>
  <c r="EY34" i="2"/>
  <c r="EY37" i="2" s="1"/>
  <c r="AJ34" i="2"/>
  <c r="AJ37" i="2" s="1"/>
  <c r="CV34" i="2"/>
  <c r="CV37" i="2" s="1"/>
  <c r="FH34" i="2"/>
  <c r="FH37" i="2" s="1"/>
  <c r="E34" i="2"/>
  <c r="E37" i="2" s="1"/>
  <c r="BQ34" i="2"/>
  <c r="BQ37" i="2" s="1"/>
  <c r="EC34" i="2"/>
  <c r="EC37" i="2" s="1"/>
  <c r="AL34" i="2"/>
  <c r="AL37" i="2" s="1"/>
  <c r="CX34" i="2"/>
  <c r="CX37" i="2" s="1"/>
  <c r="FJ34" i="2"/>
  <c r="FJ37" i="2" s="1"/>
  <c r="G34" i="2"/>
  <c r="G37" i="2" s="1"/>
  <c r="BS34" i="2"/>
  <c r="BS37" i="2" s="1"/>
  <c r="EE34" i="2"/>
  <c r="EE37" i="2" s="1"/>
  <c r="CM9" i="2"/>
  <c r="CM12" i="2" s="1"/>
  <c r="CM46" i="2"/>
  <c r="CU9" i="2"/>
  <c r="CU12" i="2" s="1"/>
  <c r="CU46" i="2"/>
  <c r="AQ9" i="2"/>
  <c r="AQ12" i="2" s="1"/>
  <c r="AQ46" i="2"/>
  <c r="BY46" i="2"/>
  <c r="BY9" i="2"/>
  <c r="BY12" i="2" s="1"/>
  <c r="AY9" i="2"/>
  <c r="AY12" i="2" s="1"/>
  <c r="AY46" i="2"/>
  <c r="FA9" i="2"/>
  <c r="FA12" i="2" s="1"/>
  <c r="FA46" i="2"/>
  <c r="AR9" i="2"/>
  <c r="AR12" i="2" s="1"/>
  <c r="AR46" i="2"/>
  <c r="DD9" i="2"/>
  <c r="DD12" i="2" s="1"/>
  <c r="DD46" i="2"/>
  <c r="FP9" i="2"/>
  <c r="FP12" i="2" s="1"/>
  <c r="FP46" i="2"/>
  <c r="BR46" i="2"/>
  <c r="BR9" i="2"/>
  <c r="BR12" i="2" s="1"/>
  <c r="ED46" i="2"/>
  <c r="ED9" i="2"/>
  <c r="ED12" i="2" s="1"/>
  <c r="O9" i="2"/>
  <c r="O12" i="2" s="1"/>
  <c r="O46" i="2"/>
  <c r="CA9" i="2"/>
  <c r="CA12" i="2" s="1"/>
  <c r="CA46" i="2"/>
  <c r="EM9" i="2"/>
  <c r="EM12" i="2" s="1"/>
  <c r="EM46" i="2"/>
  <c r="BD9" i="2"/>
  <c r="BD12" i="2" s="1"/>
  <c r="BD46" i="2"/>
  <c r="DP9" i="2"/>
  <c r="DP12" i="2" s="1"/>
  <c r="DP46" i="2"/>
  <c r="X9" i="2"/>
  <c r="X12" i="2" s="1"/>
  <c r="X46" i="2"/>
  <c r="BM9" i="2"/>
  <c r="BM12" i="2" s="1"/>
  <c r="BM46" i="2"/>
  <c r="DY9" i="2"/>
  <c r="DY12" i="2" s="1"/>
  <c r="DY46" i="2"/>
  <c r="AP9" i="2"/>
  <c r="AP12" i="2" s="1"/>
  <c r="AP46" i="2"/>
  <c r="DB9" i="2"/>
  <c r="DB12" i="2" s="1"/>
  <c r="DB46" i="2"/>
  <c r="FN9" i="2"/>
  <c r="FN12" i="2" s="1"/>
  <c r="FN46" i="2"/>
  <c r="DD22" i="2"/>
  <c r="DD25" i="2" s="1"/>
  <c r="BL22" i="2"/>
  <c r="BL25" i="2" s="1"/>
  <c r="BP22" i="2"/>
  <c r="BP25" i="2" s="1"/>
  <c r="DP22" i="2"/>
  <c r="DP25" i="2" s="1"/>
  <c r="ES22" i="2"/>
  <c r="ES25" i="2" s="1"/>
  <c r="DZ22" i="2"/>
  <c r="DZ25" i="2" s="1"/>
  <c r="AV22" i="2"/>
  <c r="AV25" i="2" s="1"/>
  <c r="DM22" i="2"/>
  <c r="DM25" i="2" s="1"/>
  <c r="BQ22" i="2"/>
  <c r="BQ25" i="2" s="1"/>
  <c r="EF22" i="2"/>
  <c r="EF25" i="2" s="1"/>
  <c r="CE22" i="2"/>
  <c r="CE25" i="2" s="1"/>
  <c r="DA22" i="2"/>
  <c r="DA25" i="2" s="1"/>
  <c r="EZ22" i="2"/>
  <c r="EZ25" i="2" s="1"/>
  <c r="EI22" i="2"/>
  <c r="EI25" i="2" s="1"/>
  <c r="FE22" i="2"/>
  <c r="FE25" i="2" s="1"/>
  <c r="G22" i="2"/>
  <c r="G25" i="2" s="1"/>
  <c r="EM35" i="2"/>
  <c r="EM38" i="2" s="1"/>
  <c r="EL35" i="2"/>
  <c r="EL38" i="2" s="1"/>
  <c r="G35" i="2"/>
  <c r="G38" i="2" s="1"/>
  <c r="F35" i="2"/>
  <c r="F38" i="2" s="1"/>
  <c r="AM35" i="2"/>
  <c r="AM38" i="2" s="1"/>
  <c r="AL35" i="2"/>
  <c r="AL38" i="2" s="1"/>
  <c r="EY35" i="2"/>
  <c r="EY38" i="2" s="1"/>
  <c r="U35" i="2"/>
  <c r="U38" i="2" s="1"/>
  <c r="S35" i="2"/>
  <c r="S38" i="2" s="1"/>
  <c r="CV35" i="2"/>
  <c r="CV38" i="2" s="1"/>
  <c r="DZ35" i="2"/>
  <c r="DZ38" i="2" s="1"/>
  <c r="CI35" i="2"/>
  <c r="CI38" i="2" s="1"/>
  <c r="CH35" i="2"/>
  <c r="CH38" i="2" s="1"/>
  <c r="AF35" i="2"/>
  <c r="AF38" i="2" s="1"/>
  <c r="FG8" i="2"/>
  <c r="FG11" i="2" s="1"/>
  <c r="FG45" i="2"/>
  <c r="BP8" i="2"/>
  <c r="BP11" i="2" s="1"/>
  <c r="BP45" i="2"/>
  <c r="EW45" i="2"/>
  <c r="EW8" i="2"/>
  <c r="EW11" i="2" s="1"/>
  <c r="CN8" i="2"/>
  <c r="CN11" i="2" s="1"/>
  <c r="CN45" i="2"/>
  <c r="DL8" i="2"/>
  <c r="DL11" i="2" s="1"/>
  <c r="DL45" i="2"/>
  <c r="DK8" i="2"/>
  <c r="DK11" i="2" s="1"/>
  <c r="DK45" i="2"/>
  <c r="EA8" i="2"/>
  <c r="EA11" i="2" s="1"/>
  <c r="EA45" i="2"/>
  <c r="BG8" i="2"/>
  <c r="BG11" i="2" s="1"/>
  <c r="BG45" i="2"/>
  <c r="EJ8" i="2"/>
  <c r="EJ11" i="2" s="1"/>
  <c r="EJ45" i="2"/>
  <c r="FA8" i="2"/>
  <c r="FA11" i="2" s="1"/>
  <c r="FA45" i="2"/>
  <c r="E8" i="2"/>
  <c r="E11" i="2" s="1"/>
  <c r="E45" i="2"/>
  <c r="BJ8" i="2"/>
  <c r="BJ11" i="2" s="1"/>
  <c r="BJ45" i="2"/>
  <c r="ET8" i="2"/>
  <c r="ET11" i="2" s="1"/>
  <c r="ET45" i="2"/>
  <c r="CB8" i="2"/>
  <c r="CB11" i="2" s="1"/>
  <c r="CB45" i="2"/>
  <c r="CH8" i="2"/>
  <c r="CH11" i="2" s="1"/>
  <c r="CH45" i="2"/>
  <c r="BC8" i="2"/>
  <c r="BC11" i="2" s="1"/>
  <c r="BC45" i="2"/>
  <c r="DO8" i="2"/>
  <c r="DO11" i="2" s="1"/>
  <c r="DO45" i="2"/>
  <c r="H8" i="2"/>
  <c r="H11" i="2" s="1"/>
  <c r="H45" i="2"/>
  <c r="EF45" i="2"/>
  <c r="EF8" i="2"/>
  <c r="EF11" i="2" s="1"/>
  <c r="BN8" i="2"/>
  <c r="BN11" i="2" s="1"/>
  <c r="BN45" i="2"/>
  <c r="DZ8" i="2"/>
  <c r="DZ11" i="2" s="1"/>
  <c r="DZ45" i="2"/>
  <c r="AW45" i="2"/>
  <c r="AW8" i="2"/>
  <c r="AW11" i="2" s="1"/>
  <c r="N21" i="2"/>
  <c r="N24" i="2" s="1"/>
  <c r="BZ21" i="2"/>
  <c r="BZ24" i="2" s="1"/>
  <c r="EL21" i="2"/>
  <c r="EL24" i="2" s="1"/>
  <c r="AE21" i="2"/>
  <c r="AE24" i="2" s="1"/>
  <c r="CQ21" i="2"/>
  <c r="CQ24" i="2" s="1"/>
  <c r="FC21" i="2"/>
  <c r="FC24" i="2" s="1"/>
  <c r="AV21" i="2"/>
  <c r="AV24" i="2" s="1"/>
  <c r="DH21" i="2"/>
  <c r="DH24" i="2" s="1"/>
  <c r="BM21" i="2"/>
  <c r="BM24" i="2" s="1"/>
  <c r="DY21" i="2"/>
  <c r="DY24" i="2" s="1"/>
  <c r="EP34" i="2"/>
  <c r="EP37" i="2" s="1"/>
  <c r="DI34" i="2"/>
  <c r="DI37" i="2" s="1"/>
  <c r="AI34" i="2"/>
  <c r="AI37" i="2" s="1"/>
  <c r="CU34" i="2"/>
  <c r="CU37" i="2" s="1"/>
  <c r="FG34" i="2"/>
  <c r="FG37" i="2" s="1"/>
  <c r="DS9" i="2"/>
  <c r="DS12" i="2" s="1"/>
  <c r="DS46" i="2"/>
  <c r="EA9" i="2"/>
  <c r="EA12" i="2" s="1"/>
  <c r="EA46" i="2"/>
  <c r="BW9" i="2"/>
  <c r="BW12" i="2" s="1"/>
  <c r="BW46" i="2"/>
  <c r="DE46" i="2"/>
  <c r="DE9" i="2"/>
  <c r="DE12" i="2" s="1"/>
  <c r="DK9" i="2"/>
  <c r="DK12" i="2" s="1"/>
  <c r="DK46" i="2"/>
  <c r="EQ9" i="2"/>
  <c r="EQ12" i="2" s="1"/>
  <c r="EQ46" i="2"/>
  <c r="AZ9" i="2"/>
  <c r="AZ12" i="2" s="1"/>
  <c r="AZ46" i="2"/>
  <c r="DL9" i="2"/>
  <c r="DL12" i="2" s="1"/>
  <c r="DL46" i="2"/>
  <c r="F46" i="2"/>
  <c r="F9" i="2"/>
  <c r="F12" i="2" s="1"/>
  <c r="BZ46" i="2"/>
  <c r="BZ9" i="2"/>
  <c r="BZ12" i="2" s="1"/>
  <c r="EL46" i="2"/>
  <c r="EL9" i="2"/>
  <c r="EL12" i="2" s="1"/>
  <c r="W9" i="2"/>
  <c r="W12" i="2" s="1"/>
  <c r="W46" i="2"/>
  <c r="CI9" i="2"/>
  <c r="CI12" i="2" s="1"/>
  <c r="CI46" i="2"/>
  <c r="EU9" i="2"/>
  <c r="EU12" i="2" s="1"/>
  <c r="EU46" i="2"/>
  <c r="BL9" i="2"/>
  <c r="BL12" i="2" s="1"/>
  <c r="BL46" i="2"/>
  <c r="DX9" i="2"/>
  <c r="DX12" i="2" s="1"/>
  <c r="DX46" i="2"/>
  <c r="I9" i="2"/>
  <c r="I12" i="2" s="1"/>
  <c r="I46" i="2"/>
  <c r="BU9" i="2"/>
  <c r="BU12" i="2" s="1"/>
  <c r="BU46" i="2"/>
  <c r="EG9" i="2"/>
  <c r="EG12" i="2" s="1"/>
  <c r="EG46" i="2"/>
  <c r="AX9" i="2"/>
  <c r="AX12" i="2" s="1"/>
  <c r="AX46" i="2"/>
  <c r="DJ9" i="2"/>
  <c r="DJ12" i="2" s="1"/>
  <c r="DJ46" i="2"/>
  <c r="BN22" i="2"/>
  <c r="BN25" i="2" s="1"/>
  <c r="AZ22" i="2"/>
  <c r="AZ25" i="2" s="1"/>
  <c r="DI22" i="2"/>
  <c r="DI25" i="2" s="1"/>
  <c r="M22" i="2"/>
  <c r="M25" i="2" s="1"/>
  <c r="S22" i="2"/>
  <c r="S25" i="2" s="1"/>
  <c r="AO22" i="2"/>
  <c r="AO25" i="2" s="1"/>
  <c r="FB22" i="2"/>
  <c r="FB25" i="2" s="1"/>
  <c r="BW22" i="2"/>
  <c r="BW25" i="2" s="1"/>
  <c r="CS22" i="2"/>
  <c r="CS25" i="2" s="1"/>
  <c r="EB22" i="2"/>
  <c r="EB25" i="2" s="1"/>
  <c r="O35" i="2"/>
  <c r="O38" i="2" s="1"/>
  <c r="N35" i="2"/>
  <c r="N38" i="2" s="1"/>
  <c r="DK35" i="2"/>
  <c r="DK38" i="2" s="1"/>
  <c r="AI35" i="2"/>
  <c r="AI38" i="2" s="1"/>
  <c r="BL35" i="2"/>
  <c r="BL38" i="2" s="1"/>
  <c r="EN35" i="2"/>
  <c r="EN38" i="2" s="1"/>
  <c r="FA35" i="2"/>
  <c r="FA38" i="2" s="1"/>
  <c r="DP35" i="2"/>
  <c r="DP38" i="2" s="1"/>
  <c r="FP35" i="2"/>
  <c r="FP38" i="2" s="1"/>
  <c r="BV35" i="2"/>
  <c r="BV38" i="2" s="1"/>
  <c r="AJ35" i="2"/>
  <c r="AJ38" i="2" s="1"/>
  <c r="CA35" i="2"/>
  <c r="CA38" i="2" s="1"/>
  <c r="BZ35" i="2"/>
  <c r="BZ38" i="2" s="1"/>
  <c r="AP35" i="2"/>
  <c r="AP38" i="2" s="1"/>
  <c r="DE8" i="2"/>
  <c r="DE11" i="2" s="1"/>
  <c r="DE45" i="2"/>
  <c r="BO8" i="2"/>
  <c r="BO11" i="2" s="1"/>
  <c r="BO45" i="2"/>
  <c r="CE8" i="2"/>
  <c r="CE11" i="2" s="1"/>
  <c r="CE45" i="2"/>
  <c r="AK8" i="2"/>
  <c r="AK11" i="2" s="1"/>
  <c r="AK45" i="2"/>
  <c r="AF8" i="2"/>
  <c r="AF11" i="2" s="1"/>
  <c r="AF45" i="2"/>
  <c r="CK45" i="2"/>
  <c r="CK8" i="2"/>
  <c r="CK11" i="2" s="1"/>
  <c r="L8" i="2"/>
  <c r="L11" i="2" s="1"/>
  <c r="L45" i="2"/>
  <c r="CG8" i="2"/>
  <c r="CG11" i="2" s="1"/>
  <c r="CG45" i="2"/>
  <c r="AJ8" i="2"/>
  <c r="AJ11" i="2" s="1"/>
  <c r="AJ45" i="2"/>
  <c r="S8" i="2"/>
  <c r="S11" i="2" s="1"/>
  <c r="S45" i="2"/>
  <c r="EQ8" i="2"/>
  <c r="EQ11" i="2" s="1"/>
  <c r="EQ45" i="2"/>
  <c r="DA45" i="2"/>
  <c r="DA8" i="2"/>
  <c r="DA11" i="2" s="1"/>
  <c r="BW8" i="2"/>
  <c r="BW11" i="2" s="1"/>
  <c r="BW45" i="2"/>
  <c r="AB8" i="2"/>
  <c r="AB11" i="2" s="1"/>
  <c r="AB45" i="2"/>
  <c r="EZ8" i="2"/>
  <c r="EZ11" i="2" s="1"/>
  <c r="EZ45" i="2"/>
  <c r="CW8" i="2"/>
  <c r="CW11" i="2" s="1"/>
  <c r="CW45" i="2"/>
  <c r="FI8" i="2"/>
  <c r="FI11" i="2" s="1"/>
  <c r="FI45" i="2"/>
  <c r="AZ8" i="2"/>
  <c r="AZ11" i="2" s="1"/>
  <c r="AZ45" i="2"/>
  <c r="AC8" i="2"/>
  <c r="AC11" i="2" s="1"/>
  <c r="AC45" i="2"/>
  <c r="BZ8" i="2"/>
  <c r="BZ11" i="2" s="1"/>
  <c r="BZ45" i="2"/>
  <c r="FB8" i="2"/>
  <c r="FB11" i="2" s="1"/>
  <c r="FB45" i="2"/>
  <c r="CR45" i="2"/>
  <c r="CR8" i="2"/>
  <c r="CR11" i="2" s="1"/>
  <c r="M8" i="2"/>
  <c r="M11" i="2" s="1"/>
  <c r="M45" i="2"/>
  <c r="M48" i="2" s="1"/>
  <c r="M51" i="2" s="1"/>
  <c r="CX8" i="2"/>
  <c r="CX11" i="2" s="1"/>
  <c r="CX45" i="2"/>
  <c r="BK8" i="2"/>
  <c r="BK11" i="2" s="1"/>
  <c r="BK45" i="2"/>
  <c r="DW8" i="2"/>
  <c r="DW11" i="2" s="1"/>
  <c r="DW45" i="2"/>
  <c r="X45" i="2"/>
  <c r="X8" i="2"/>
  <c r="X11" i="2" s="1"/>
  <c r="J8" i="2"/>
  <c r="J11" i="2" s="1"/>
  <c r="J45" i="2"/>
  <c r="BV8" i="2"/>
  <c r="BV11" i="2" s="1"/>
  <c r="BV45" i="2"/>
  <c r="EH8" i="2"/>
  <c r="EH11" i="2" s="1"/>
  <c r="EH45" i="2"/>
  <c r="EH48" i="2" s="1"/>
  <c r="EH51" i="2" s="1"/>
  <c r="BU45" i="2"/>
  <c r="BU8" i="2"/>
  <c r="BU11" i="2" s="1"/>
  <c r="E21" i="2"/>
  <c r="E24" i="2" s="1"/>
  <c r="BQ21" i="2"/>
  <c r="BQ24" i="2" s="1"/>
  <c r="EC21" i="2"/>
  <c r="EC24" i="2" s="1"/>
  <c r="V21" i="2"/>
  <c r="V24" i="2" s="1"/>
  <c r="CH21" i="2"/>
  <c r="CH24" i="2" s="1"/>
  <c r="ET21" i="2"/>
  <c r="ET24" i="2" s="1"/>
  <c r="AM21" i="2"/>
  <c r="AM24" i="2" s="1"/>
  <c r="CY21" i="2"/>
  <c r="CY24" i="2" s="1"/>
  <c r="FK21" i="2"/>
  <c r="FK24" i="2" s="1"/>
  <c r="BD21" i="2"/>
  <c r="BD24" i="2" s="1"/>
  <c r="DP21" i="2"/>
  <c r="DP24" i="2" s="1"/>
  <c r="I21" i="2"/>
  <c r="I24" i="2" s="1"/>
  <c r="BU21" i="2"/>
  <c r="BU24" i="2" s="1"/>
  <c r="EG21" i="2"/>
  <c r="EG24" i="2" s="1"/>
  <c r="R21" i="2"/>
  <c r="R24" i="2" s="1"/>
  <c r="CD21" i="2"/>
  <c r="CD24" i="2" s="1"/>
  <c r="EP21" i="2"/>
  <c r="EP24" i="2" s="1"/>
  <c r="AA21" i="2"/>
  <c r="AA24" i="2" s="1"/>
  <c r="CM21" i="2"/>
  <c r="CM24" i="2" s="1"/>
  <c r="EY21" i="2"/>
  <c r="EY24" i="2" s="1"/>
  <c r="AJ21" i="2"/>
  <c r="AJ24" i="2" s="1"/>
  <c r="CV21" i="2"/>
  <c r="CV24" i="2" s="1"/>
  <c r="FH21" i="2"/>
  <c r="FH24" i="2" s="1"/>
  <c r="DQ34" i="2"/>
  <c r="DQ37" i="2" s="1"/>
  <c r="CC34" i="2"/>
  <c r="CC37" i="2" s="1"/>
  <c r="BD34" i="2"/>
  <c r="BD37" i="2" s="1"/>
  <c r="FN34" i="2"/>
  <c r="FN37" i="2" s="1"/>
  <c r="FM34" i="2"/>
  <c r="FM37" i="2" s="1"/>
  <c r="DY34" i="2"/>
  <c r="DY37" i="2" s="1"/>
  <c r="DZ34" i="2"/>
  <c r="DZ37" i="2" s="1"/>
  <c r="AQ34" i="2"/>
  <c r="AQ37" i="2" s="1"/>
  <c r="DC34" i="2"/>
  <c r="DC37" i="2" s="1"/>
  <c r="FO34" i="2"/>
  <c r="FO37" i="2" s="1"/>
  <c r="AZ34" i="2"/>
  <c r="AZ37" i="2" s="1"/>
  <c r="DL34" i="2"/>
  <c r="DL37" i="2" s="1"/>
  <c r="U34" i="2"/>
  <c r="U37" i="2" s="1"/>
  <c r="CG34" i="2"/>
  <c r="CG37" i="2" s="1"/>
  <c r="ES34" i="2"/>
  <c r="ES37" i="2" s="1"/>
  <c r="BB34" i="2"/>
  <c r="BB37" i="2" s="1"/>
  <c r="DN34" i="2"/>
  <c r="DN37" i="2" s="1"/>
  <c r="W34" i="2"/>
  <c r="W37" i="2" s="1"/>
  <c r="CI34" i="2"/>
  <c r="CI37" i="2" s="1"/>
  <c r="EU34" i="2"/>
  <c r="EU37" i="2" s="1"/>
  <c r="AC9" i="2"/>
  <c r="AC12" i="2" s="1"/>
  <c r="AC46" i="2"/>
  <c r="FG9" i="2"/>
  <c r="FG12" i="2" s="1"/>
  <c r="FG46" i="2"/>
  <c r="FQ46" i="2"/>
  <c r="FQ9" i="2"/>
  <c r="FQ12" i="2" s="1"/>
  <c r="DC9" i="2"/>
  <c r="DC12" i="2" s="1"/>
  <c r="DC46" i="2"/>
  <c r="EK46" i="2"/>
  <c r="EK9" i="2"/>
  <c r="EK12" i="2" s="1"/>
  <c r="ES9" i="2"/>
  <c r="ES12" i="2" s="1"/>
  <c r="ES46" i="2"/>
  <c r="EY9" i="2"/>
  <c r="EY12" i="2" s="1"/>
  <c r="EY46" i="2"/>
  <c r="BH9" i="2"/>
  <c r="BH12" i="2" s="1"/>
  <c r="BH46" i="2"/>
  <c r="DT9" i="2"/>
  <c r="DT12" i="2" s="1"/>
  <c r="DT46" i="2"/>
  <c r="V46" i="2"/>
  <c r="V9" i="2"/>
  <c r="V12" i="2" s="1"/>
  <c r="CH46" i="2"/>
  <c r="CH9" i="2"/>
  <c r="CH12" i="2" s="1"/>
  <c r="ET46" i="2"/>
  <c r="ET9" i="2"/>
  <c r="ET12" i="2" s="1"/>
  <c r="AE9" i="2"/>
  <c r="AE12" i="2" s="1"/>
  <c r="AE46" i="2"/>
  <c r="CQ9" i="2"/>
  <c r="CQ12" i="2" s="1"/>
  <c r="CQ46" i="2"/>
  <c r="FC9" i="2"/>
  <c r="FC12" i="2" s="1"/>
  <c r="FC46" i="2"/>
  <c r="BT9" i="2"/>
  <c r="BT12" i="2" s="1"/>
  <c r="BT46" i="2"/>
  <c r="EF9" i="2"/>
  <c r="EF12" i="2" s="1"/>
  <c r="EF46" i="2"/>
  <c r="Q9" i="2"/>
  <c r="Q12" i="2" s="1"/>
  <c r="Q46" i="2"/>
  <c r="CC9" i="2"/>
  <c r="CC12" i="2" s="1"/>
  <c r="CC46" i="2"/>
  <c r="EO9" i="2"/>
  <c r="EO12" i="2" s="1"/>
  <c r="EO46" i="2"/>
  <c r="BF9" i="2"/>
  <c r="BF12" i="2" s="1"/>
  <c r="BF46" i="2"/>
  <c r="DR9" i="2"/>
  <c r="DR12" i="2" s="1"/>
  <c r="DR46" i="2"/>
  <c r="FO9" i="2"/>
  <c r="FO12" i="2" s="1"/>
  <c r="FO46" i="2"/>
  <c r="BZ22" i="2"/>
  <c r="BZ25" i="2" s="1"/>
  <c r="DG22" i="2"/>
  <c r="DG25" i="2" s="1"/>
  <c r="BV22" i="2"/>
  <c r="BV25" i="2" s="1"/>
  <c r="Z22" i="2"/>
  <c r="Z25" i="2" s="1"/>
  <c r="DT22" i="2"/>
  <c r="DT25" i="2" s="1"/>
  <c r="AA22" i="2"/>
  <c r="AA25" i="2" s="1"/>
  <c r="AW22" i="2"/>
  <c r="AW25" i="2" s="1"/>
  <c r="FJ22" i="2"/>
  <c r="FJ25" i="2" s="1"/>
  <c r="DK22" i="2"/>
  <c r="DK25" i="2" s="1"/>
  <c r="E22" i="2"/>
  <c r="E25" i="2" s="1"/>
  <c r="FD22" i="2"/>
  <c r="FD25" i="2" s="1"/>
  <c r="CP22" i="2"/>
  <c r="CP25" i="2" s="1"/>
  <c r="K22" i="2"/>
  <c r="K25" i="2" s="1"/>
  <c r="AG22" i="2"/>
  <c r="AG25" i="2" s="1"/>
  <c r="ET22" i="2"/>
  <c r="ET25" i="2" s="1"/>
  <c r="CJ35" i="2"/>
  <c r="CJ38" i="2" s="1"/>
  <c r="P35" i="2"/>
  <c r="P38" i="2" s="1"/>
  <c r="DJ35" i="2"/>
  <c r="DJ38" i="2" s="1"/>
  <c r="DO35" i="2"/>
  <c r="DO38" i="2" s="1"/>
  <c r="DN35" i="2"/>
  <c r="DN38" i="2" s="1"/>
  <c r="AA35" i="2"/>
  <c r="AA38" i="2" s="1"/>
  <c r="BD35" i="2"/>
  <c r="BD38" i="2" s="1"/>
  <c r="DD35" i="2"/>
  <c r="DD38" i="2" s="1"/>
  <c r="FN35" i="2"/>
  <c r="FN38" i="2" s="1"/>
  <c r="FC35" i="2"/>
  <c r="FC38" i="2" s="1"/>
  <c r="FB35" i="2"/>
  <c r="FB38" i="2" s="1"/>
  <c r="DB35" i="2"/>
  <c r="DB38" i="2" s="1"/>
  <c r="EG35" i="2"/>
  <c r="EG38" i="2" s="1"/>
  <c r="EC35" i="2"/>
  <c r="EC38" i="2" s="1"/>
  <c r="CL35" i="2"/>
  <c r="CL38" i="2" s="1"/>
  <c r="AI8" i="2"/>
  <c r="AI11" i="2" s="1"/>
  <c r="AI45" i="2"/>
  <c r="BA8" i="2"/>
  <c r="BA11" i="2" s="1"/>
  <c r="BA45" i="2"/>
  <c r="CP8" i="2"/>
  <c r="CP11" i="2" s="1"/>
  <c r="CP45" i="2"/>
  <c r="FJ8" i="2"/>
  <c r="FJ11" i="2" s="1"/>
  <c r="FJ45" i="2"/>
  <c r="DH8" i="2"/>
  <c r="DH11" i="2" s="1"/>
  <c r="DH45" i="2"/>
  <c r="AS8" i="2"/>
  <c r="AS11" i="2" s="1"/>
  <c r="AS45" i="2"/>
  <c r="G8" i="2"/>
  <c r="G11" i="2" s="1"/>
  <c r="G45" i="2"/>
  <c r="BS8" i="2"/>
  <c r="BS11" i="2" s="1"/>
  <c r="BS45" i="2"/>
  <c r="EE8" i="2"/>
  <c r="EE11" i="2" s="1"/>
  <c r="EE45" i="2"/>
  <c r="AN45" i="2"/>
  <c r="AN8" i="2"/>
  <c r="AN11" i="2" s="1"/>
  <c r="R8" i="2"/>
  <c r="R11" i="2" s="1"/>
  <c r="R45" i="2"/>
  <c r="CD8" i="2"/>
  <c r="CD11" i="2" s="1"/>
  <c r="CD45" i="2"/>
  <c r="EP8" i="2"/>
  <c r="EP11" i="2" s="1"/>
  <c r="EP45" i="2"/>
  <c r="CS45" i="2"/>
  <c r="CS8" i="2"/>
  <c r="CS11" i="2" s="1"/>
  <c r="J34" i="2"/>
  <c r="J37" i="2" s="1"/>
  <c r="EW34" i="2"/>
  <c r="EW37" i="2" s="1"/>
  <c r="EX34" i="2"/>
  <c r="EX37" i="2" s="1"/>
  <c r="DJ34" i="2"/>
  <c r="DJ37" i="2" s="1"/>
  <c r="AY34" i="2"/>
  <c r="AY37" i="2" s="1"/>
  <c r="DK34" i="2"/>
  <c r="DK37" i="2" s="1"/>
  <c r="BH34" i="2"/>
  <c r="BH37" i="2" s="1"/>
  <c r="DT34" i="2"/>
  <c r="DT37" i="2" s="1"/>
  <c r="AC34" i="2"/>
  <c r="AC37" i="2" s="1"/>
  <c r="CO34" i="2"/>
  <c r="CO37" i="2" s="1"/>
  <c r="FA34" i="2"/>
  <c r="FA37" i="2" s="1"/>
  <c r="BJ34" i="2"/>
  <c r="BJ37" i="2" s="1"/>
  <c r="DV34" i="2"/>
  <c r="DV37" i="2" s="1"/>
  <c r="AE34" i="2"/>
  <c r="AE37" i="2" s="1"/>
  <c r="CQ34" i="2"/>
  <c r="CQ37" i="2" s="1"/>
  <c r="FC34" i="2"/>
  <c r="FC37" i="2" s="1"/>
  <c r="BQ46" i="2"/>
  <c r="BQ9" i="2"/>
  <c r="BQ12" i="2" s="1"/>
  <c r="K9" i="2"/>
  <c r="K12" i="2" s="1"/>
  <c r="K46" i="2"/>
  <c r="P9" i="2"/>
  <c r="P12" i="2" s="1"/>
  <c r="P46" i="2"/>
  <c r="EI9" i="2"/>
  <c r="EI12" i="2" s="1"/>
  <c r="EI46" i="2"/>
  <c r="DU9" i="2"/>
  <c r="DU12" i="2" s="1"/>
  <c r="DU46" i="2"/>
  <c r="H9" i="2"/>
  <c r="H12" i="2" s="1"/>
  <c r="H46" i="2"/>
  <c r="D9" i="2"/>
  <c r="D12" i="2" s="1"/>
  <c r="D46" i="2"/>
  <c r="BP9" i="2"/>
  <c r="BP12" i="2" s="1"/>
  <c r="BP46" i="2"/>
  <c r="EB9" i="2"/>
  <c r="EB12" i="2" s="1"/>
  <c r="EB46" i="2"/>
  <c r="AD46" i="2"/>
  <c r="AD9" i="2"/>
  <c r="AD12" i="2" s="1"/>
  <c r="CP46" i="2"/>
  <c r="CP9" i="2"/>
  <c r="CP12" i="2" s="1"/>
  <c r="FB46" i="2"/>
  <c r="FB9" i="2"/>
  <c r="FB12" i="2" s="1"/>
  <c r="AM9" i="2"/>
  <c r="AM12" i="2" s="1"/>
  <c r="AM46" i="2"/>
  <c r="CY9" i="2"/>
  <c r="CY12" i="2" s="1"/>
  <c r="CY46" i="2"/>
  <c r="FK9" i="2"/>
  <c r="FK12" i="2" s="1"/>
  <c r="FK46" i="2"/>
  <c r="CB9" i="2"/>
  <c r="CB12" i="2" s="1"/>
  <c r="CB46" i="2"/>
  <c r="EN9" i="2"/>
  <c r="EN12" i="2" s="1"/>
  <c r="EN46" i="2"/>
  <c r="Y9" i="2"/>
  <c r="Y12" i="2" s="1"/>
  <c r="Y46" i="2"/>
  <c r="CK9" i="2"/>
  <c r="CK12" i="2" s="1"/>
  <c r="CK46" i="2"/>
  <c r="EW9" i="2"/>
  <c r="EW12" i="2" s="1"/>
  <c r="EW46" i="2"/>
  <c r="BN9" i="2"/>
  <c r="BN12" i="2" s="1"/>
  <c r="BN46" i="2"/>
  <c r="DZ9" i="2"/>
  <c r="DZ12" i="2" s="1"/>
  <c r="DZ46" i="2"/>
  <c r="CB22" i="2"/>
  <c r="CB25" i="2" s="1"/>
  <c r="ED22" i="2"/>
  <c r="ED25" i="2" s="1"/>
  <c r="J22" i="2"/>
  <c r="J25" i="2" s="1"/>
  <c r="Q22" i="2"/>
  <c r="Q25" i="2" s="1"/>
  <c r="BA22" i="2"/>
  <c r="BA25" i="2" s="1"/>
  <c r="FL22" i="2"/>
  <c r="FL25" i="2" s="1"/>
  <c r="CX22" i="2"/>
  <c r="CX25" i="2" s="1"/>
  <c r="CR22" i="2"/>
  <c r="CR25" i="2" s="1"/>
  <c r="AD22" i="2"/>
  <c r="AD25" i="2" s="1"/>
  <c r="FP22" i="2"/>
  <c r="FP25" i="2" s="1"/>
  <c r="EV22" i="2"/>
  <c r="EV25" i="2" s="1"/>
  <c r="CH22" i="2"/>
  <c r="CH25" i="2" s="1"/>
  <c r="EF35" i="2"/>
  <c r="EF38" i="2" s="1"/>
  <c r="DT35" i="2"/>
  <c r="DT38" i="2" s="1"/>
  <c r="DW35" i="2"/>
  <c r="DW38" i="2" s="1"/>
  <c r="DV35" i="2"/>
  <c r="DV38" i="2" s="1"/>
  <c r="AC35" i="2"/>
  <c r="AC38" i="2" s="1"/>
  <c r="CT35" i="2"/>
  <c r="CT38" i="2" s="1"/>
  <c r="AR35" i="2"/>
  <c r="AR38" i="2" s="1"/>
  <c r="W35" i="2"/>
  <c r="W38" i="2" s="1"/>
  <c r="V35" i="2"/>
  <c r="V38" i="2" s="1"/>
  <c r="AW35" i="2"/>
  <c r="AW38" i="2" s="1"/>
  <c r="E35" i="2"/>
  <c r="E38" i="2" s="1"/>
  <c r="CM8" i="2"/>
  <c r="CM11" i="2" s="1"/>
  <c r="CM45" i="2"/>
  <c r="BH8" i="2"/>
  <c r="BH11" i="2" s="1"/>
  <c r="BH45" i="2"/>
  <c r="FP8" i="2"/>
  <c r="FP11" i="2" s="1"/>
  <c r="FP45" i="2"/>
  <c r="DM8" i="2"/>
  <c r="DM11" i="2" s="1"/>
  <c r="DM45" i="2"/>
  <c r="I45" i="2"/>
  <c r="I8" i="2"/>
  <c r="I11" i="2" s="1"/>
  <c r="CF8" i="2"/>
  <c r="CF11" i="2" s="1"/>
  <c r="CF45" i="2"/>
  <c r="BQ8" i="2"/>
  <c r="BQ11" i="2" s="1"/>
  <c r="BQ45" i="2"/>
  <c r="DF8" i="2"/>
  <c r="DF11" i="2" s="1"/>
  <c r="DF45" i="2"/>
  <c r="FR8" i="2"/>
  <c r="FR11" i="2" s="1"/>
  <c r="FR45" i="2"/>
  <c r="DX45" i="2"/>
  <c r="DX8" i="2"/>
  <c r="DX11" i="2" s="1"/>
  <c r="F8" i="2"/>
  <c r="F11" i="2" s="1"/>
  <c r="F45" i="2"/>
  <c r="O8" i="2"/>
  <c r="O11" i="2" s="1"/>
  <c r="O45" i="2"/>
  <c r="CA8" i="2"/>
  <c r="CA11" i="2" s="1"/>
  <c r="CA45" i="2"/>
  <c r="EM8" i="2"/>
  <c r="EM11" i="2" s="1"/>
  <c r="EM45" i="2"/>
  <c r="BD8" i="2"/>
  <c r="BD11" i="2" s="1"/>
  <c r="BD45" i="2"/>
  <c r="Z8" i="2"/>
  <c r="Z11" i="2" s="1"/>
  <c r="Z45" i="2"/>
  <c r="Z48" i="2" s="1"/>
  <c r="Z51" i="2" s="1"/>
  <c r="CL8" i="2"/>
  <c r="CL11" i="2" s="1"/>
  <c r="CL45" i="2"/>
  <c r="EX8" i="2"/>
  <c r="EX11" i="2" s="1"/>
  <c r="EX45" i="2"/>
  <c r="DI45" i="2"/>
  <c r="DI8" i="2"/>
  <c r="DI11" i="2" s="1"/>
  <c r="AL21" i="2"/>
  <c r="AL24" i="2" s="1"/>
  <c r="CX21" i="2"/>
  <c r="CX24" i="2" s="1"/>
  <c r="FJ21" i="2"/>
  <c r="FJ24" i="2" s="1"/>
  <c r="BC21" i="2"/>
  <c r="BC24" i="2" s="1"/>
  <c r="DO21" i="2"/>
  <c r="DO24" i="2" s="1"/>
  <c r="H21" i="2"/>
  <c r="H24" i="2" s="1"/>
  <c r="BT21" i="2"/>
  <c r="BT24" i="2" s="1"/>
  <c r="EF21" i="2"/>
  <c r="EF24" i="2" s="1"/>
  <c r="Y21" i="2"/>
  <c r="Y24" i="2" s="1"/>
  <c r="CK21" i="2"/>
  <c r="CK24" i="2" s="1"/>
  <c r="EW21" i="2"/>
  <c r="EW24" i="2" s="1"/>
  <c r="AH21" i="2"/>
  <c r="AH24" i="2" s="1"/>
  <c r="CT21" i="2"/>
  <c r="CT24" i="2" s="1"/>
  <c r="FF21" i="2"/>
  <c r="FF24" i="2" s="1"/>
  <c r="AQ21" i="2"/>
  <c r="AQ24" i="2" s="1"/>
  <c r="DC21" i="2"/>
  <c r="DC24" i="2" s="1"/>
  <c r="FO21" i="2"/>
  <c r="FO24" i="2" s="1"/>
  <c r="AZ21" i="2"/>
  <c r="AZ24" i="2" s="1"/>
  <c r="DL21" i="2"/>
  <c r="DL24" i="2" s="1"/>
  <c r="AH34" i="2"/>
  <c r="AH37" i="2" s="1"/>
  <c r="FF34" i="2"/>
  <c r="FF37" i="2" s="1"/>
  <c r="AO34" i="2"/>
  <c r="AO37" i="2" s="1"/>
  <c r="DS34" i="2"/>
  <c r="DS37" i="2" s="1"/>
  <c r="D34" i="2"/>
  <c r="D37" i="2" s="1"/>
  <c r="BP34" i="2"/>
  <c r="BP37" i="2" s="1"/>
  <c r="EB34" i="2"/>
  <c r="EB37" i="2" s="1"/>
  <c r="E9" i="2"/>
  <c r="E12" i="2" s="1"/>
  <c r="E46" i="2"/>
  <c r="FI46" i="2"/>
  <c r="FI9" i="2"/>
  <c r="FI12" i="2" s="1"/>
  <c r="BI9" i="2"/>
  <c r="BI12" i="2" s="1"/>
  <c r="BI46" i="2"/>
  <c r="AK46" i="2"/>
  <c r="AK9" i="2"/>
  <c r="AK12" i="2" s="1"/>
  <c r="CE9" i="2"/>
  <c r="CE12" i="2" s="1"/>
  <c r="CE46" i="2"/>
  <c r="Z9" i="2"/>
  <c r="Z12" i="2" s="1"/>
  <c r="Z46" i="2"/>
  <c r="L9" i="2"/>
  <c r="L12" i="2" s="1"/>
  <c r="L46" i="2"/>
  <c r="BX9" i="2"/>
  <c r="BX12" i="2" s="1"/>
  <c r="BX46" i="2"/>
  <c r="EJ9" i="2"/>
  <c r="EJ12" i="2" s="1"/>
  <c r="EJ46" i="2"/>
  <c r="AL46" i="2"/>
  <c r="AL9" i="2"/>
  <c r="AL12" i="2" s="1"/>
  <c r="CX46" i="2"/>
  <c r="CX9" i="2"/>
  <c r="CX12" i="2" s="1"/>
  <c r="FJ46" i="2"/>
  <c r="FJ9" i="2"/>
  <c r="FJ12" i="2" s="1"/>
  <c r="AU9" i="2"/>
  <c r="AU12" i="2" s="1"/>
  <c r="AU46" i="2"/>
  <c r="DG9" i="2"/>
  <c r="DG12" i="2" s="1"/>
  <c r="DG46" i="2"/>
  <c r="FS9" i="2"/>
  <c r="FS12" i="2" s="1"/>
  <c r="FS46" i="2"/>
  <c r="CJ9" i="2"/>
  <c r="CJ12" i="2" s="1"/>
  <c r="CJ46" i="2"/>
  <c r="EV9" i="2"/>
  <c r="EV12" i="2" s="1"/>
  <c r="EV46" i="2"/>
  <c r="AG9" i="2"/>
  <c r="AG12" i="2" s="1"/>
  <c r="AG46" i="2"/>
  <c r="CS9" i="2"/>
  <c r="CS12" i="2" s="1"/>
  <c r="CS46" i="2"/>
  <c r="FE9" i="2"/>
  <c r="FE12" i="2" s="1"/>
  <c r="FE46" i="2"/>
  <c r="BV9" i="2"/>
  <c r="BV12" i="2" s="1"/>
  <c r="BV46" i="2"/>
  <c r="EH9" i="2"/>
  <c r="EH12" i="2" s="1"/>
  <c r="EH46" i="2"/>
  <c r="BH22" i="2"/>
  <c r="BH25" i="2" s="1"/>
  <c r="AK22" i="2"/>
  <c r="AK25" i="2" s="1"/>
  <c r="EK22" i="2"/>
  <c r="EK25" i="2" s="1"/>
  <c r="CZ22" i="2"/>
  <c r="CZ25" i="2" s="1"/>
  <c r="AL22" i="2"/>
  <c r="AL25" i="2" s="1"/>
  <c r="CU22" i="2"/>
  <c r="CU25" i="2" s="1"/>
  <c r="AF22" i="2"/>
  <c r="AF25" i="2" s="1"/>
  <c r="BI22" i="2"/>
  <c r="BI25" i="2" s="1"/>
  <c r="V22" i="2"/>
  <c r="V25" i="2" s="1"/>
  <c r="BH35" i="2"/>
  <c r="BH38" i="2" s="1"/>
  <c r="Y35" i="2"/>
  <c r="Y38" i="2" s="1"/>
  <c r="DG35" i="2"/>
  <c r="DG38" i="2" s="1"/>
  <c r="DF35" i="2"/>
  <c r="DF38" i="2" s="1"/>
  <c r="DL35" i="2"/>
  <c r="DL38" i="2" s="1"/>
  <c r="Q35" i="2"/>
  <c r="Q38" i="2" s="1"/>
  <c r="CQ35" i="2"/>
  <c r="CQ38" i="2" s="1"/>
  <c r="CP35" i="2"/>
  <c r="CP38" i="2" s="1"/>
  <c r="DR35" i="2"/>
  <c r="DR38" i="2" s="1"/>
  <c r="EO35" i="2"/>
  <c r="EO38" i="2" s="1"/>
  <c r="EK35" i="2"/>
  <c r="EK38" i="2" s="1"/>
  <c r="EI35" i="2"/>
  <c r="EI38" i="2" s="1"/>
  <c r="FL35" i="2"/>
  <c r="FL38" i="2" s="1"/>
  <c r="CN35" i="2"/>
  <c r="CN38" i="2" s="1"/>
  <c r="DY35" i="2"/>
  <c r="DY38" i="2" s="1"/>
  <c r="C45" i="2"/>
  <c r="AQ561" i="1"/>
  <c r="DC561" i="1"/>
  <c r="FO561" i="1"/>
  <c r="BX585" i="1"/>
  <c r="DA585" i="1"/>
  <c r="CX585" i="1"/>
  <c r="CV585" i="1"/>
  <c r="CG585" i="1"/>
  <c r="DU585" i="1"/>
  <c r="D585" i="1"/>
  <c r="FI585" i="1"/>
  <c r="N585" i="1"/>
  <c r="DQ585" i="1"/>
  <c r="AA561" i="1"/>
  <c r="CM561" i="1"/>
  <c r="EY561" i="1"/>
  <c r="C586" i="1"/>
  <c r="B3" i="2"/>
  <c r="CS585" i="1"/>
  <c r="W585" i="1"/>
  <c r="BP585" i="1"/>
  <c r="AI561" i="1"/>
  <c r="CU561" i="1"/>
  <c r="FG561" i="1"/>
  <c r="AT585" i="1"/>
  <c r="CA585" i="1"/>
  <c r="AK585" i="1"/>
  <c r="V585" i="1"/>
  <c r="DN585" i="1"/>
  <c r="FP585" i="1"/>
  <c r="I561" i="1"/>
  <c r="AY561" i="1"/>
  <c r="DK561" i="1"/>
  <c r="D561" i="1"/>
  <c r="BP561" i="1"/>
  <c r="EB561" i="1"/>
  <c r="ET561" i="1"/>
  <c r="AU585" i="1"/>
  <c r="CW585" i="1"/>
  <c r="EB585" i="1"/>
  <c r="AJ585" i="1"/>
  <c r="CI585" i="1"/>
  <c r="EN585" i="1"/>
  <c r="DL585" i="1"/>
  <c r="AD585" i="1"/>
  <c r="BS585" i="1"/>
  <c r="BU585" i="1"/>
  <c r="DV585" i="1"/>
  <c r="G585" i="1"/>
  <c r="FR585" i="1"/>
  <c r="C561" i="1"/>
  <c r="BO561" i="1"/>
  <c r="EA561" i="1"/>
  <c r="EW585" i="1"/>
  <c r="AG585" i="1"/>
  <c r="CH585" i="1"/>
  <c r="AL585" i="1"/>
  <c r="K561" i="1"/>
  <c r="BW561" i="1"/>
  <c r="EI561" i="1"/>
  <c r="AB561" i="1"/>
  <c r="CN561" i="1"/>
  <c r="EZ561" i="1"/>
  <c r="BI561" i="1"/>
  <c r="DU561" i="1"/>
  <c r="AT561" i="1"/>
  <c r="DF561" i="1"/>
  <c r="FR561" i="1"/>
  <c r="G561" i="1"/>
  <c r="BS561" i="1"/>
  <c r="EE561" i="1"/>
  <c r="AF561" i="1"/>
  <c r="CR561" i="1"/>
  <c r="FD561" i="1"/>
  <c r="CC561" i="1"/>
  <c r="EW561" i="1"/>
  <c r="DY561" i="1"/>
  <c r="BN561" i="1"/>
  <c r="DZ561" i="1"/>
  <c r="DT585" i="1"/>
  <c r="U585" i="1"/>
  <c r="BH585" i="1"/>
  <c r="DG585" i="1"/>
  <c r="FM585" i="1"/>
  <c r="O585" i="1"/>
  <c r="AZ585" i="1"/>
  <c r="EZ585" i="1"/>
  <c r="DM585" i="1"/>
  <c r="BQ585" i="1"/>
  <c r="T585" i="1"/>
  <c r="AV585" i="1"/>
  <c r="DH585" i="1"/>
  <c r="BN585" i="1"/>
  <c r="DZ585" i="1"/>
  <c r="AI585" i="1"/>
  <c r="CU585" i="1"/>
  <c r="FK585" i="1"/>
  <c r="FG585" i="1"/>
  <c r="S561" i="1"/>
  <c r="CE561" i="1"/>
  <c r="EQ561" i="1"/>
  <c r="AJ561" i="1"/>
  <c r="CV561" i="1"/>
  <c r="FH561" i="1"/>
  <c r="E561" i="1"/>
  <c r="BQ561" i="1"/>
  <c r="EC561" i="1"/>
  <c r="BB561" i="1"/>
  <c r="DN561" i="1"/>
  <c r="O561" i="1"/>
  <c r="CA561" i="1"/>
  <c r="EM561" i="1"/>
  <c r="AN561" i="1"/>
  <c r="CZ561" i="1"/>
  <c r="FL561" i="1"/>
  <c r="Y561" i="1"/>
  <c r="CK561" i="1"/>
  <c r="FE561" i="1"/>
  <c r="J561" i="1"/>
  <c r="BV561" i="1"/>
  <c r="EH561" i="1"/>
  <c r="EV585" i="1"/>
  <c r="AC585" i="1"/>
  <c r="DF585" i="1"/>
  <c r="EG585" i="1"/>
  <c r="AO585" i="1"/>
  <c r="BK585" i="1"/>
  <c r="FN585" i="1"/>
  <c r="AB585" i="1"/>
  <c r="DY585" i="1"/>
  <c r="CC585" i="1"/>
  <c r="AE585" i="1"/>
  <c r="ED585" i="1"/>
  <c r="BD585" i="1"/>
  <c r="DP585" i="1"/>
  <c r="J585" i="1"/>
  <c r="BV585" i="1"/>
  <c r="EH585" i="1"/>
  <c r="AQ585" i="1"/>
  <c r="DC585" i="1"/>
  <c r="FT585" i="1"/>
  <c r="FO585" i="1"/>
  <c r="AR561" i="1"/>
  <c r="DD561" i="1"/>
  <c r="FP561" i="1"/>
  <c r="M561" i="1"/>
  <c r="BY561" i="1"/>
  <c r="EK561" i="1"/>
  <c r="BJ561" i="1"/>
  <c r="DV561" i="1"/>
  <c r="W561" i="1"/>
  <c r="CI561" i="1"/>
  <c r="EU561" i="1"/>
  <c r="AV561" i="1"/>
  <c r="DH561" i="1"/>
  <c r="FT561" i="1"/>
  <c r="AG561" i="1"/>
  <c r="CS561" i="1"/>
  <c r="FM561" i="1"/>
  <c r="R561" i="1"/>
  <c r="CD561" i="1"/>
  <c r="EP561" i="1"/>
  <c r="EU585" i="1"/>
  <c r="BB585" i="1"/>
  <c r="EE585" i="1"/>
  <c r="FL585" i="1"/>
  <c r="L585" i="1"/>
  <c r="BY585" i="1"/>
  <c r="AM585" i="1"/>
  <c r="EM585" i="1"/>
  <c r="CP585" i="1"/>
  <c r="AS585" i="1"/>
  <c r="ET585" i="1"/>
  <c r="BL585" i="1"/>
  <c r="DX585" i="1"/>
  <c r="R585" i="1"/>
  <c r="CD585" i="1"/>
  <c r="ER585" i="1"/>
  <c r="AY585" i="1"/>
  <c r="DK585" i="1"/>
  <c r="Q561" i="1"/>
  <c r="AZ561" i="1"/>
  <c r="DL561" i="1"/>
  <c r="U561" i="1"/>
  <c r="CG561" i="1"/>
  <c r="ES561" i="1"/>
  <c r="BR561" i="1"/>
  <c r="ED561" i="1"/>
  <c r="AE561" i="1"/>
  <c r="CQ561" i="1"/>
  <c r="FC561" i="1"/>
  <c r="BD561" i="1"/>
  <c r="DP561" i="1"/>
  <c r="AO561" i="1"/>
  <c r="DA561" i="1"/>
  <c r="Z561" i="1"/>
  <c r="CL561" i="1"/>
  <c r="EX561" i="1"/>
  <c r="AW585" i="1"/>
  <c r="CO585" i="1"/>
  <c r="CK585" i="1"/>
  <c r="BA585" i="1"/>
  <c r="FC585" i="1"/>
  <c r="E585" i="1"/>
  <c r="DD585" i="1"/>
  <c r="BE585" i="1"/>
  <c r="FF585" i="1"/>
  <c r="H585" i="1"/>
  <c r="BT585" i="1"/>
  <c r="EF585" i="1"/>
  <c r="Z585" i="1"/>
  <c r="CL585" i="1"/>
  <c r="FA585" i="1"/>
  <c r="BG585" i="1"/>
  <c r="DS585" i="1"/>
  <c r="BH561" i="1"/>
  <c r="DT561" i="1"/>
  <c r="AC561" i="1"/>
  <c r="CO561" i="1"/>
  <c r="FA561" i="1"/>
  <c r="BZ561" i="1"/>
  <c r="EL561" i="1"/>
  <c r="AM561" i="1"/>
  <c r="CY561" i="1"/>
  <c r="FK561" i="1"/>
  <c r="AL561" i="1"/>
  <c r="BL561" i="1"/>
  <c r="DX561" i="1"/>
  <c r="AW561" i="1"/>
  <c r="DI561" i="1"/>
  <c r="AH561" i="1"/>
  <c r="CT561" i="1"/>
  <c r="FF561" i="1"/>
  <c r="I585" i="1"/>
  <c r="BJ585" i="1"/>
  <c r="BM585" i="1"/>
  <c r="Q585" i="1"/>
  <c r="DO585" i="1"/>
  <c r="BR585" i="1"/>
  <c r="P585" i="1"/>
  <c r="CB585" i="1"/>
  <c r="EO585" i="1"/>
  <c r="AH585" i="1"/>
  <c r="CT585" i="1"/>
  <c r="FJ585" i="1"/>
  <c r="C585" i="1"/>
  <c r="BO585" i="1"/>
  <c r="EA585" i="1"/>
  <c r="AK561" i="1"/>
  <c r="CW561" i="1"/>
  <c r="FI561" i="1"/>
  <c r="F561" i="1"/>
  <c r="CH561" i="1"/>
  <c r="AU561" i="1"/>
  <c r="DG561" i="1"/>
  <c r="FS561" i="1"/>
  <c r="H561" i="1"/>
  <c r="BT561" i="1"/>
  <c r="EF561" i="1"/>
  <c r="BE561" i="1"/>
  <c r="DQ561" i="1"/>
  <c r="AP561" i="1"/>
  <c r="DB561" i="1"/>
  <c r="FN561" i="1"/>
  <c r="M585" i="1"/>
  <c r="BZ585" i="1"/>
  <c r="EC585" i="1"/>
  <c r="CF585" i="1"/>
  <c r="X585" i="1"/>
  <c r="CJ585" i="1"/>
  <c r="EX585" i="1"/>
  <c r="AP585" i="1"/>
  <c r="DB585" i="1"/>
  <c r="FS585" i="1"/>
  <c r="K585" i="1"/>
  <c r="BW585" i="1"/>
  <c r="EJ585" i="1"/>
  <c r="EI585" i="1"/>
  <c r="BG561" i="1"/>
  <c r="DS561" i="1"/>
  <c r="L561" i="1"/>
  <c r="BX561" i="1"/>
  <c r="EJ561" i="1"/>
  <c r="AS561" i="1"/>
  <c r="DE561" i="1"/>
  <c r="FQ561" i="1"/>
  <c r="N561" i="1"/>
  <c r="CP561" i="1"/>
  <c r="FB561" i="1"/>
  <c r="BC561" i="1"/>
  <c r="DO561" i="1"/>
  <c r="P561" i="1"/>
  <c r="CB561" i="1"/>
  <c r="EN561" i="1"/>
  <c r="BM561" i="1"/>
  <c r="EG561" i="1"/>
  <c r="AX561" i="1"/>
  <c r="DJ561" i="1"/>
  <c r="FD585" i="1"/>
  <c r="BI585" i="1"/>
  <c r="DI585" i="1"/>
  <c r="Y585" i="1"/>
  <c r="DW585" i="1"/>
  <c r="CN585" i="1"/>
  <c r="AR585" i="1"/>
  <c r="EP585" i="1"/>
  <c r="CQ585" i="1"/>
  <c r="AF585" i="1"/>
  <c r="CR585" i="1"/>
  <c r="FH585" i="1"/>
  <c r="AX585" i="1"/>
  <c r="DJ585" i="1"/>
  <c r="S585" i="1"/>
  <c r="CE585" i="1"/>
  <c r="ES585" i="1"/>
  <c r="EQ585" i="1"/>
  <c r="T561" i="1"/>
  <c r="CF561" i="1"/>
  <c r="ER561" i="1"/>
  <c r="BA561" i="1"/>
  <c r="DM561" i="1"/>
  <c r="AD561" i="1"/>
  <c r="CX561" i="1"/>
  <c r="FJ561" i="1"/>
  <c r="V561" i="1"/>
  <c r="BK561" i="1"/>
  <c r="DW561" i="1"/>
  <c r="X561" i="1"/>
  <c r="CJ561" i="1"/>
  <c r="EV561" i="1"/>
  <c r="BU561" i="1"/>
  <c r="EO561" i="1"/>
  <c r="BF561" i="1"/>
  <c r="DR561" i="1"/>
  <c r="EK585" i="1"/>
  <c r="EL585" i="1"/>
  <c r="CY585" i="1"/>
  <c r="BC585" i="1"/>
  <c r="FE585" i="1"/>
  <c r="F585" i="1"/>
  <c r="DE585" i="1"/>
  <c r="AN585" i="1"/>
  <c r="CZ585" i="1"/>
  <c r="FQ585" i="1"/>
  <c r="BF585" i="1"/>
  <c r="DR585" i="1"/>
  <c r="AA585" i="1"/>
  <c r="CM585" i="1"/>
  <c r="FB585" i="1"/>
  <c r="EY585" i="1"/>
  <c r="D272" i="1"/>
  <c r="D586" i="1"/>
  <c r="T272" i="1"/>
  <c r="T586" i="1"/>
  <c r="T587" i="1" s="1"/>
  <c r="AJ272" i="1"/>
  <c r="AJ586" i="1"/>
  <c r="AZ272" i="1"/>
  <c r="AZ586" i="1"/>
  <c r="BP272" i="1"/>
  <c r="BP586" i="1"/>
  <c r="CF272" i="1"/>
  <c r="CF586" i="1"/>
  <c r="CV272" i="1"/>
  <c r="CV586" i="1"/>
  <c r="DL272" i="1"/>
  <c r="DL586" i="1"/>
  <c r="EB272" i="1"/>
  <c r="EB586" i="1"/>
  <c r="ER272" i="1"/>
  <c r="ER586" i="1"/>
  <c r="FH272" i="1"/>
  <c r="FH586" i="1"/>
  <c r="R272" i="1"/>
  <c r="R586" i="1"/>
  <c r="AP272" i="1"/>
  <c r="AP586" i="1"/>
  <c r="BN272" i="1"/>
  <c r="BN586" i="1"/>
  <c r="CD272" i="1"/>
  <c r="CD586" i="1"/>
  <c r="CL272" i="1"/>
  <c r="CL586" i="1"/>
  <c r="DB272" i="1"/>
  <c r="DB586" i="1"/>
  <c r="DR272" i="1"/>
  <c r="DR586" i="1"/>
  <c r="EH272" i="1"/>
  <c r="EH586" i="1"/>
  <c r="EX272" i="1"/>
  <c r="EX586" i="1"/>
  <c r="L272" i="1"/>
  <c r="L586" i="1"/>
  <c r="AB272" i="1"/>
  <c r="AB586" i="1"/>
  <c r="AR272" i="1"/>
  <c r="AR586" i="1"/>
  <c r="BH272" i="1"/>
  <c r="BH586" i="1"/>
  <c r="BX272" i="1"/>
  <c r="BX586" i="1"/>
  <c r="CN272" i="1"/>
  <c r="CN586" i="1"/>
  <c r="DD272" i="1"/>
  <c r="DD586" i="1"/>
  <c r="DT272" i="1"/>
  <c r="DT586" i="1"/>
  <c r="EJ272" i="1"/>
  <c r="EJ586" i="1"/>
  <c r="EZ272" i="1"/>
  <c r="EZ586" i="1"/>
  <c r="FP272" i="1"/>
  <c r="FP586" i="1"/>
  <c r="M272" i="1"/>
  <c r="M586" i="1"/>
  <c r="AC272" i="1"/>
  <c r="AC586" i="1"/>
  <c r="AS272" i="1"/>
  <c r="AS586" i="1"/>
  <c r="BI272" i="1"/>
  <c r="BI586" i="1"/>
  <c r="BY272" i="1"/>
  <c r="BY586" i="1"/>
  <c r="CO272" i="1"/>
  <c r="CO586" i="1"/>
  <c r="DE272" i="1"/>
  <c r="DE586" i="1"/>
  <c r="DU272" i="1"/>
  <c r="DU586" i="1"/>
  <c r="EK272" i="1"/>
  <c r="EK586" i="1"/>
  <c r="FA272" i="1"/>
  <c r="FA586" i="1"/>
  <c r="FI272" i="1"/>
  <c r="FI586" i="1"/>
  <c r="FQ272" i="1"/>
  <c r="FQ586" i="1"/>
  <c r="V272" i="1"/>
  <c r="V586" i="1"/>
  <c r="V587" i="1" s="1"/>
  <c r="AL272" i="1"/>
  <c r="AL586" i="1"/>
  <c r="BJ272" i="1"/>
  <c r="BJ586" i="1"/>
  <c r="BZ272" i="1"/>
  <c r="BZ586" i="1"/>
  <c r="CH272" i="1"/>
  <c r="CH586" i="1"/>
  <c r="CX272" i="1"/>
  <c r="CX586" i="1"/>
  <c r="DF272" i="1"/>
  <c r="DF586" i="1"/>
  <c r="DN272" i="1"/>
  <c r="DN586" i="1"/>
  <c r="DV272" i="1"/>
  <c r="DV586" i="1"/>
  <c r="ED272" i="1"/>
  <c r="ED586" i="1"/>
  <c r="EL272" i="1"/>
  <c r="EL586" i="1"/>
  <c r="ET272" i="1"/>
  <c r="ET586" i="1"/>
  <c r="FB272" i="1"/>
  <c r="FB586" i="1"/>
  <c r="FJ272" i="1"/>
  <c r="FJ586" i="1"/>
  <c r="FR272" i="1"/>
  <c r="FR586" i="1"/>
  <c r="J272" i="1"/>
  <c r="J586" i="1"/>
  <c r="AH272" i="1"/>
  <c r="AH586" i="1"/>
  <c r="BF272" i="1"/>
  <c r="BF586" i="1"/>
  <c r="E272" i="1"/>
  <c r="E586" i="1"/>
  <c r="U272" i="1"/>
  <c r="U586" i="1"/>
  <c r="AK272" i="1"/>
  <c r="AK586" i="1"/>
  <c r="BA272" i="1"/>
  <c r="BA586" i="1"/>
  <c r="BQ272" i="1"/>
  <c r="BQ586" i="1"/>
  <c r="CG272" i="1"/>
  <c r="CG586" i="1"/>
  <c r="CW272" i="1"/>
  <c r="CW586" i="1"/>
  <c r="DM272" i="1"/>
  <c r="DM586" i="1"/>
  <c r="EC272" i="1"/>
  <c r="EC586" i="1"/>
  <c r="ES272" i="1"/>
  <c r="ES586" i="1"/>
  <c r="F272" i="1"/>
  <c r="F586" i="1"/>
  <c r="AD272" i="1"/>
  <c r="AD586" i="1"/>
  <c r="BB272" i="1"/>
  <c r="BB586" i="1"/>
  <c r="BR272" i="1"/>
  <c r="BR586" i="1"/>
  <c r="CP272" i="1"/>
  <c r="CP586" i="1"/>
  <c r="O272" i="1"/>
  <c r="O586" i="1"/>
  <c r="AE272" i="1"/>
  <c r="AE586" i="1"/>
  <c r="AU272" i="1"/>
  <c r="AU586" i="1"/>
  <c r="BK272" i="1"/>
  <c r="BK586" i="1"/>
  <c r="CA272" i="1"/>
  <c r="CA586" i="1"/>
  <c r="CQ272" i="1"/>
  <c r="CQ586" i="1"/>
  <c r="DG272" i="1"/>
  <c r="DG586" i="1"/>
  <c r="DO272" i="1"/>
  <c r="DO586" i="1"/>
  <c r="DW272" i="1"/>
  <c r="DW586" i="1"/>
  <c r="EE272" i="1"/>
  <c r="EE586" i="1"/>
  <c r="EM272" i="1"/>
  <c r="EM586" i="1"/>
  <c r="EU272" i="1"/>
  <c r="EU586" i="1"/>
  <c r="FC272" i="1"/>
  <c r="FC586" i="1"/>
  <c r="FK272" i="1"/>
  <c r="FK586" i="1"/>
  <c r="FS272" i="1"/>
  <c r="FS586" i="1"/>
  <c r="Q272" i="1"/>
  <c r="Q586" i="1"/>
  <c r="AG272" i="1"/>
  <c r="AG586" i="1"/>
  <c r="AW272" i="1"/>
  <c r="AW586" i="1"/>
  <c r="BM272" i="1"/>
  <c r="BM586" i="1"/>
  <c r="CC272" i="1"/>
  <c r="CC586" i="1"/>
  <c r="CS272" i="1"/>
  <c r="CS586" i="1"/>
  <c r="DI272" i="1"/>
  <c r="DI586" i="1"/>
  <c r="DY272" i="1"/>
  <c r="DY586" i="1"/>
  <c r="EO272" i="1"/>
  <c r="EO586" i="1"/>
  <c r="EW272" i="1"/>
  <c r="EW586" i="1"/>
  <c r="FE272" i="1"/>
  <c r="FE586" i="1"/>
  <c r="FM272" i="1"/>
  <c r="FM586" i="1"/>
  <c r="N272" i="1"/>
  <c r="N586" i="1"/>
  <c r="AT272" i="1"/>
  <c r="AT586" i="1"/>
  <c r="G272" i="1"/>
  <c r="G586" i="1"/>
  <c r="W272" i="1"/>
  <c r="W586" i="1"/>
  <c r="AM272" i="1"/>
  <c r="AM586" i="1"/>
  <c r="BC272" i="1"/>
  <c r="BC586" i="1"/>
  <c r="BS272" i="1"/>
  <c r="BS586" i="1"/>
  <c r="CI272" i="1"/>
  <c r="CI586" i="1"/>
  <c r="CY272" i="1"/>
  <c r="CY586" i="1"/>
  <c r="H272" i="1"/>
  <c r="H586" i="1"/>
  <c r="P272" i="1"/>
  <c r="P586" i="1"/>
  <c r="X272" i="1"/>
  <c r="X586" i="1"/>
  <c r="AF272" i="1"/>
  <c r="AF586" i="1"/>
  <c r="AN272" i="1"/>
  <c r="AN586" i="1"/>
  <c r="AV272" i="1"/>
  <c r="AV586" i="1"/>
  <c r="BD272" i="1"/>
  <c r="BD586" i="1"/>
  <c r="BL272" i="1"/>
  <c r="BL586" i="1"/>
  <c r="BT272" i="1"/>
  <c r="BT586" i="1"/>
  <c r="CB272" i="1"/>
  <c r="CB586" i="1"/>
  <c r="CJ272" i="1"/>
  <c r="CJ586" i="1"/>
  <c r="CR272" i="1"/>
  <c r="CR586" i="1"/>
  <c r="CZ272" i="1"/>
  <c r="CZ586" i="1"/>
  <c r="DH272" i="1"/>
  <c r="DH586" i="1"/>
  <c r="DP272" i="1"/>
  <c r="DP586" i="1"/>
  <c r="DX272" i="1"/>
  <c r="DX586" i="1"/>
  <c r="EF272" i="1"/>
  <c r="EF586" i="1"/>
  <c r="EN272" i="1"/>
  <c r="EN586" i="1"/>
  <c r="EV272" i="1"/>
  <c r="EV586" i="1"/>
  <c r="FD272" i="1"/>
  <c r="FD586" i="1"/>
  <c r="FL272" i="1"/>
  <c r="FL586" i="1"/>
  <c r="FT272" i="1"/>
  <c r="FT586" i="1"/>
  <c r="I272" i="1"/>
  <c r="I586" i="1"/>
  <c r="Y272" i="1"/>
  <c r="Y586" i="1"/>
  <c r="AO272" i="1"/>
  <c r="AO586" i="1"/>
  <c r="BE272" i="1"/>
  <c r="BE586" i="1"/>
  <c r="BU272" i="1"/>
  <c r="BU586" i="1"/>
  <c r="CK272" i="1"/>
  <c r="CK586" i="1"/>
  <c r="DA272" i="1"/>
  <c r="DA586" i="1"/>
  <c r="DQ272" i="1"/>
  <c r="DQ586" i="1"/>
  <c r="EG272" i="1"/>
  <c r="EG586" i="1"/>
  <c r="K272" i="1"/>
  <c r="K586" i="1"/>
  <c r="S272" i="1"/>
  <c r="S586" i="1"/>
  <c r="AA272" i="1"/>
  <c r="AA586" i="1"/>
  <c r="AI272" i="1"/>
  <c r="AI586" i="1"/>
  <c r="AQ272" i="1"/>
  <c r="AQ586" i="1"/>
  <c r="AY272" i="1"/>
  <c r="AY586" i="1"/>
  <c r="BG272" i="1"/>
  <c r="BG586" i="1"/>
  <c r="BO272" i="1"/>
  <c r="BO586" i="1"/>
  <c r="BW272" i="1"/>
  <c r="BW586" i="1"/>
  <c r="CE272" i="1"/>
  <c r="CE586" i="1"/>
  <c r="CM272" i="1"/>
  <c r="CM586" i="1"/>
  <c r="CU272" i="1"/>
  <c r="CU586" i="1"/>
  <c r="DC272" i="1"/>
  <c r="DC586" i="1"/>
  <c r="DK272" i="1"/>
  <c r="DK586" i="1"/>
  <c r="DS272" i="1"/>
  <c r="DS586" i="1"/>
  <c r="EA272" i="1"/>
  <c r="EA586" i="1"/>
  <c r="EI272" i="1"/>
  <c r="EI586" i="1"/>
  <c r="EQ272" i="1"/>
  <c r="EQ586" i="1"/>
  <c r="EY272" i="1"/>
  <c r="EY586" i="1"/>
  <c r="FG272" i="1"/>
  <c r="FG586" i="1"/>
  <c r="FO272" i="1"/>
  <c r="FO586" i="1"/>
  <c r="Z272" i="1"/>
  <c r="Z586" i="1"/>
  <c r="AX272" i="1"/>
  <c r="AX586" i="1"/>
  <c r="BV272" i="1"/>
  <c r="BV586" i="1"/>
  <c r="CT272" i="1"/>
  <c r="CT586" i="1"/>
  <c r="DJ272" i="1"/>
  <c r="DJ586" i="1"/>
  <c r="DZ272" i="1"/>
  <c r="DZ586" i="1"/>
  <c r="EP272" i="1"/>
  <c r="EP586" i="1"/>
  <c r="FF272" i="1"/>
  <c r="FF586" i="1"/>
  <c r="FN272" i="1"/>
  <c r="FN586" i="1"/>
  <c r="F345" i="1"/>
  <c r="F562" i="1"/>
  <c r="N345" i="1"/>
  <c r="N562" i="1"/>
  <c r="V345" i="1"/>
  <c r="V562" i="1"/>
  <c r="AD345" i="1"/>
  <c r="AD562" i="1"/>
  <c r="AL345" i="1"/>
  <c r="AL562" i="1"/>
  <c r="AT345" i="1"/>
  <c r="AT562" i="1"/>
  <c r="BB345" i="1"/>
  <c r="BB562" i="1"/>
  <c r="BJ345" i="1"/>
  <c r="BJ562" i="1"/>
  <c r="BR345" i="1"/>
  <c r="BR562" i="1"/>
  <c r="BZ345" i="1"/>
  <c r="BZ562" i="1"/>
  <c r="CH345" i="1"/>
  <c r="CH562" i="1"/>
  <c r="CP345" i="1"/>
  <c r="CP562" i="1"/>
  <c r="CX345" i="1"/>
  <c r="CX562" i="1"/>
  <c r="DF345" i="1"/>
  <c r="DF562" i="1"/>
  <c r="DN345" i="1"/>
  <c r="DN562" i="1"/>
  <c r="DV345" i="1"/>
  <c r="DV562" i="1"/>
  <c r="ED345" i="1"/>
  <c r="ED562" i="1"/>
  <c r="EL345" i="1"/>
  <c r="EL562" i="1"/>
  <c r="ET345" i="1"/>
  <c r="ET562" i="1"/>
  <c r="FB345" i="1"/>
  <c r="FB562" i="1"/>
  <c r="FJ345" i="1"/>
  <c r="FJ562" i="1"/>
  <c r="FR345" i="1"/>
  <c r="FR562" i="1"/>
  <c r="G345" i="1"/>
  <c r="G562" i="1"/>
  <c r="O345" i="1"/>
  <c r="O562" i="1"/>
  <c r="W345" i="1"/>
  <c r="W562" i="1"/>
  <c r="AE345" i="1"/>
  <c r="AE562" i="1"/>
  <c r="AM345" i="1"/>
  <c r="AM562" i="1"/>
  <c r="AU345" i="1"/>
  <c r="AU562" i="1"/>
  <c r="BC345" i="1"/>
  <c r="BC562" i="1"/>
  <c r="BK345" i="1"/>
  <c r="BK562" i="1"/>
  <c r="BS345" i="1"/>
  <c r="BS562" i="1"/>
  <c r="CA345" i="1"/>
  <c r="CA562" i="1"/>
  <c r="CI345" i="1"/>
  <c r="CI562" i="1"/>
  <c r="CQ345" i="1"/>
  <c r="CQ562" i="1"/>
  <c r="CY345" i="1"/>
  <c r="CY562" i="1"/>
  <c r="DG345" i="1"/>
  <c r="DG562" i="1"/>
  <c r="DO345" i="1"/>
  <c r="DO562" i="1"/>
  <c r="DW345" i="1"/>
  <c r="DW562" i="1"/>
  <c r="EE345" i="1"/>
  <c r="EE562" i="1"/>
  <c r="EM345" i="1"/>
  <c r="EM562" i="1"/>
  <c r="EU345" i="1"/>
  <c r="EU562" i="1"/>
  <c r="FC345" i="1"/>
  <c r="FC562" i="1"/>
  <c r="FK345" i="1"/>
  <c r="FK562" i="1"/>
  <c r="FS345" i="1"/>
  <c r="FS562" i="1"/>
  <c r="H345" i="1"/>
  <c r="H562" i="1"/>
  <c r="P345" i="1"/>
  <c r="P562" i="1"/>
  <c r="X345" i="1"/>
  <c r="X562" i="1"/>
  <c r="AF345" i="1"/>
  <c r="AF562" i="1"/>
  <c r="AN345" i="1"/>
  <c r="AN562" i="1"/>
  <c r="AV345" i="1"/>
  <c r="AV562" i="1"/>
  <c r="BD345" i="1"/>
  <c r="BD562" i="1"/>
  <c r="BL345" i="1"/>
  <c r="BL562" i="1"/>
  <c r="BT345" i="1"/>
  <c r="BT562" i="1"/>
  <c r="CB345" i="1"/>
  <c r="CB562" i="1"/>
  <c r="CJ345" i="1"/>
  <c r="CJ562" i="1"/>
  <c r="CR345" i="1"/>
  <c r="CR562" i="1"/>
  <c r="CZ345" i="1"/>
  <c r="CZ562" i="1"/>
  <c r="CZ563" i="1" s="1"/>
  <c r="DH345" i="1"/>
  <c r="DH562" i="1"/>
  <c r="DP345" i="1"/>
  <c r="DP562" i="1"/>
  <c r="DX345" i="1"/>
  <c r="DX562" i="1"/>
  <c r="EF345" i="1"/>
  <c r="EF562" i="1"/>
  <c r="EN345" i="1"/>
  <c r="EN562" i="1"/>
  <c r="EV345" i="1"/>
  <c r="EV562" i="1"/>
  <c r="FD345" i="1"/>
  <c r="FD562" i="1"/>
  <c r="FL345" i="1"/>
  <c r="FL562" i="1"/>
  <c r="FT345" i="1"/>
  <c r="FT562" i="1"/>
  <c r="I345" i="1"/>
  <c r="I562" i="1"/>
  <c r="Q345" i="1"/>
  <c r="Q562" i="1"/>
  <c r="Y345" i="1"/>
  <c r="Y562" i="1"/>
  <c r="AG345" i="1"/>
  <c r="AG562" i="1"/>
  <c r="AO345" i="1"/>
  <c r="AO562" i="1"/>
  <c r="AW345" i="1"/>
  <c r="AW562" i="1"/>
  <c r="BE345" i="1"/>
  <c r="BE562" i="1"/>
  <c r="BM345" i="1"/>
  <c r="BM562" i="1"/>
  <c r="BU345" i="1"/>
  <c r="BU562" i="1"/>
  <c r="CC345" i="1"/>
  <c r="CC562" i="1"/>
  <c r="CK345" i="1"/>
  <c r="CK562" i="1"/>
  <c r="CS345" i="1"/>
  <c r="CS562" i="1"/>
  <c r="DA345" i="1"/>
  <c r="DA562" i="1"/>
  <c r="DI345" i="1"/>
  <c r="DI562" i="1"/>
  <c r="DQ345" i="1"/>
  <c r="DQ562" i="1"/>
  <c r="DY345" i="1"/>
  <c r="DY562" i="1"/>
  <c r="EG345" i="1"/>
  <c r="EG562" i="1"/>
  <c r="EO345" i="1"/>
  <c r="EO562" i="1"/>
  <c r="EW345" i="1"/>
  <c r="EW562" i="1"/>
  <c r="FE345" i="1"/>
  <c r="FE562" i="1"/>
  <c r="FM345" i="1"/>
  <c r="FM562" i="1"/>
  <c r="J345" i="1"/>
  <c r="J562" i="1"/>
  <c r="R345" i="1"/>
  <c r="R562" i="1"/>
  <c r="Z345" i="1"/>
  <c r="Z562" i="1"/>
  <c r="AH345" i="1"/>
  <c r="AH562" i="1"/>
  <c r="AP345" i="1"/>
  <c r="AP562" i="1"/>
  <c r="AX345" i="1"/>
  <c r="AX562" i="1"/>
  <c r="BF345" i="1"/>
  <c r="BF562" i="1"/>
  <c r="BN345" i="1"/>
  <c r="BN562" i="1"/>
  <c r="BV345" i="1"/>
  <c r="BV562" i="1"/>
  <c r="CD345" i="1"/>
  <c r="CD562" i="1"/>
  <c r="CL345" i="1"/>
  <c r="CL562" i="1"/>
  <c r="CT345" i="1"/>
  <c r="CT562" i="1"/>
  <c r="DB345" i="1"/>
  <c r="DB562" i="1"/>
  <c r="DJ345" i="1"/>
  <c r="DJ562" i="1"/>
  <c r="DR345" i="1"/>
  <c r="DR562" i="1"/>
  <c r="DZ345" i="1"/>
  <c r="DZ562" i="1"/>
  <c r="EH345" i="1"/>
  <c r="EH562" i="1"/>
  <c r="EP345" i="1"/>
  <c r="EP562" i="1"/>
  <c r="EX345" i="1"/>
  <c r="EX562" i="1"/>
  <c r="FF345" i="1"/>
  <c r="FF562" i="1"/>
  <c r="FN345" i="1"/>
  <c r="FN562" i="1"/>
  <c r="C345" i="1"/>
  <c r="C562" i="1"/>
  <c r="K345" i="1"/>
  <c r="K562" i="1"/>
  <c r="S345" i="1"/>
  <c r="S562" i="1"/>
  <c r="AA345" i="1"/>
  <c r="AA562" i="1"/>
  <c r="AI345" i="1"/>
  <c r="AI562" i="1"/>
  <c r="AQ345" i="1"/>
  <c r="AQ562" i="1"/>
  <c r="AY345" i="1"/>
  <c r="AY562" i="1"/>
  <c r="BG345" i="1"/>
  <c r="BG562" i="1"/>
  <c r="BO345" i="1"/>
  <c r="BO562" i="1"/>
  <c r="BW345" i="1"/>
  <c r="BW562" i="1"/>
  <c r="CE345" i="1"/>
  <c r="CE562" i="1"/>
  <c r="CM345" i="1"/>
  <c r="CM562" i="1"/>
  <c r="CU345" i="1"/>
  <c r="CU562" i="1"/>
  <c r="DC345" i="1"/>
  <c r="DC562" i="1"/>
  <c r="DK345" i="1"/>
  <c r="DK562" i="1"/>
  <c r="DS345" i="1"/>
  <c r="DS562" i="1"/>
  <c r="EA345" i="1"/>
  <c r="EA562" i="1"/>
  <c r="EI345" i="1"/>
  <c r="EI562" i="1"/>
  <c r="EQ345" i="1"/>
  <c r="EQ562" i="1"/>
  <c r="EY345" i="1"/>
  <c r="EY562" i="1"/>
  <c r="FG345" i="1"/>
  <c r="FG562" i="1"/>
  <c r="FO345" i="1"/>
  <c r="FO562" i="1"/>
  <c r="D345" i="1"/>
  <c r="D562" i="1"/>
  <c r="L345" i="1"/>
  <c r="L562" i="1"/>
  <c r="T345" i="1"/>
  <c r="T562" i="1"/>
  <c r="AB345" i="1"/>
  <c r="AB562" i="1"/>
  <c r="AJ345" i="1"/>
  <c r="AJ562" i="1"/>
  <c r="AR345" i="1"/>
  <c r="AR562" i="1"/>
  <c r="AZ345" i="1"/>
  <c r="AZ562" i="1"/>
  <c r="BH345" i="1"/>
  <c r="BH562" i="1"/>
  <c r="BP345" i="1"/>
  <c r="BP562" i="1"/>
  <c r="BX345" i="1"/>
  <c r="BX562" i="1"/>
  <c r="CF345" i="1"/>
  <c r="CF562" i="1"/>
  <c r="CN345" i="1"/>
  <c r="CN562" i="1"/>
  <c r="CV345" i="1"/>
  <c r="CV562" i="1"/>
  <c r="DD345" i="1"/>
  <c r="DD562" i="1"/>
  <c r="DL345" i="1"/>
  <c r="DL562" i="1"/>
  <c r="DT345" i="1"/>
  <c r="DT562" i="1"/>
  <c r="EB345" i="1"/>
  <c r="EB562" i="1"/>
  <c r="EJ345" i="1"/>
  <c r="EJ562" i="1"/>
  <c r="ER345" i="1"/>
  <c r="ER562" i="1"/>
  <c r="EZ345" i="1"/>
  <c r="EZ562" i="1"/>
  <c r="FH345" i="1"/>
  <c r="FH562" i="1"/>
  <c r="FP345" i="1"/>
  <c r="FP562" i="1"/>
  <c r="E345" i="1"/>
  <c r="E562" i="1"/>
  <c r="M345" i="1"/>
  <c r="M562" i="1"/>
  <c r="U345" i="1"/>
  <c r="U562" i="1"/>
  <c r="AC345" i="1"/>
  <c r="AC562" i="1"/>
  <c r="AK345" i="1"/>
  <c r="AK562" i="1"/>
  <c r="AS345" i="1"/>
  <c r="AS562" i="1"/>
  <c r="BA345" i="1"/>
  <c r="BA562" i="1"/>
  <c r="BI345" i="1"/>
  <c r="BI562" i="1"/>
  <c r="BQ345" i="1"/>
  <c r="BQ562" i="1"/>
  <c r="BY345" i="1"/>
  <c r="BY562" i="1"/>
  <c r="CG345" i="1"/>
  <c r="CG562" i="1"/>
  <c r="CO345" i="1"/>
  <c r="CO562" i="1"/>
  <c r="CW345" i="1"/>
  <c r="CW562" i="1"/>
  <c r="DE345" i="1"/>
  <c r="DE562" i="1"/>
  <c r="DM345" i="1"/>
  <c r="DM562" i="1"/>
  <c r="DU345" i="1"/>
  <c r="DU562" i="1"/>
  <c r="EC345" i="1"/>
  <c r="EC562" i="1"/>
  <c r="EK345" i="1"/>
  <c r="EK562" i="1"/>
  <c r="ES345" i="1"/>
  <c r="ES562" i="1"/>
  <c r="FA345" i="1"/>
  <c r="FA562" i="1"/>
  <c r="FI345" i="1"/>
  <c r="FI562" i="1"/>
  <c r="FQ345" i="1"/>
  <c r="FQ562" i="1"/>
  <c r="K361" i="1"/>
  <c r="K592" i="1"/>
  <c r="K593" i="1" s="1"/>
  <c r="Q361" i="1"/>
  <c r="Q592" i="1"/>
  <c r="Q593" i="1" s="1"/>
  <c r="R361" i="1"/>
  <c r="R592" i="1"/>
  <c r="R593" i="1" s="1"/>
  <c r="BG361" i="1"/>
  <c r="BG592" i="1"/>
  <c r="BG593" i="1" s="1"/>
  <c r="BW361" i="1"/>
  <c r="BW592" i="1"/>
  <c r="BW593" i="1" s="1"/>
  <c r="CC361" i="1"/>
  <c r="CC592" i="1"/>
  <c r="CC593" i="1" s="1"/>
  <c r="DR361" i="1"/>
  <c r="DR592" i="1"/>
  <c r="DR593" i="1" s="1"/>
  <c r="DS361" i="1"/>
  <c r="DS592" i="1"/>
  <c r="DS593" i="1" s="1"/>
  <c r="EI361" i="1"/>
  <c r="EI592" i="1"/>
  <c r="EI593" i="1" s="1"/>
  <c r="AH361" i="1"/>
  <c r="AH592" i="1"/>
  <c r="AH593" i="1" s="1"/>
  <c r="CD361" i="1"/>
  <c r="CD592" i="1"/>
  <c r="CD593" i="1" s="1"/>
  <c r="EO361" i="1"/>
  <c r="EO592" i="1"/>
  <c r="EO593" i="1" s="1"/>
  <c r="AI361" i="1"/>
  <c r="AI592" i="1"/>
  <c r="AI593" i="1" s="1"/>
  <c r="CT361" i="1"/>
  <c r="CT592" i="1"/>
  <c r="CT593" i="1" s="1"/>
  <c r="EP361" i="1"/>
  <c r="EP592" i="1"/>
  <c r="EP593" i="1" s="1"/>
  <c r="AO361" i="1"/>
  <c r="AO592" i="1"/>
  <c r="AO593" i="1" s="1"/>
  <c r="CU361" i="1"/>
  <c r="CU592" i="1"/>
  <c r="CU593" i="1" s="1"/>
  <c r="FF361" i="1"/>
  <c r="FF592" i="1"/>
  <c r="FF593" i="1" s="1"/>
  <c r="BE361" i="1"/>
  <c r="BE592" i="1"/>
  <c r="BE593" i="1" s="1"/>
  <c r="DA361" i="1"/>
  <c r="DA592" i="1"/>
  <c r="DA593" i="1" s="1"/>
  <c r="FG361" i="1"/>
  <c r="FG592" i="1"/>
  <c r="FG593" i="1" s="1"/>
  <c r="BF361" i="1"/>
  <c r="BF592" i="1"/>
  <c r="BF593" i="1" s="1"/>
  <c r="DQ361" i="1"/>
  <c r="DQ592" i="1"/>
  <c r="DQ593" i="1" s="1"/>
  <c r="FM361" i="1"/>
  <c r="FM592" i="1"/>
  <c r="FM593" i="1" s="1"/>
  <c r="S361" i="1"/>
  <c r="S592" i="1"/>
  <c r="S593" i="1" s="1"/>
  <c r="AP361" i="1"/>
  <c r="AP592" i="1"/>
  <c r="AP593" i="1" s="1"/>
  <c r="BM361" i="1"/>
  <c r="BM592" i="1"/>
  <c r="BM593" i="1" s="1"/>
  <c r="CE361" i="1"/>
  <c r="CE592" i="1"/>
  <c r="CE593" i="1" s="1"/>
  <c r="DB361" i="1"/>
  <c r="DB592" i="1"/>
  <c r="DB593" i="1" s="1"/>
  <c r="DY361" i="1"/>
  <c r="DY592" i="1"/>
  <c r="DY593" i="1" s="1"/>
  <c r="EQ361" i="1"/>
  <c r="EQ592" i="1"/>
  <c r="EQ593" i="1" s="1"/>
  <c r="FN361" i="1"/>
  <c r="FN592" i="1"/>
  <c r="FN593" i="1" s="1"/>
  <c r="Y361" i="1"/>
  <c r="Y592" i="1"/>
  <c r="Y593" i="1" s="1"/>
  <c r="AQ361" i="1"/>
  <c r="AQ592" i="1"/>
  <c r="AQ593" i="1" s="1"/>
  <c r="BN361" i="1"/>
  <c r="BN592" i="1"/>
  <c r="BN593" i="1" s="1"/>
  <c r="CK361" i="1"/>
  <c r="CK592" i="1"/>
  <c r="CK593" i="1" s="1"/>
  <c r="DC361" i="1"/>
  <c r="DC592" i="1"/>
  <c r="DC593" i="1" s="1"/>
  <c r="DZ361" i="1"/>
  <c r="DZ592" i="1"/>
  <c r="DZ593" i="1" s="1"/>
  <c r="EW361" i="1"/>
  <c r="EW592" i="1"/>
  <c r="EW593" i="1" s="1"/>
  <c r="FO361" i="1"/>
  <c r="FO592" i="1"/>
  <c r="FO593" i="1" s="1"/>
  <c r="Z361" i="1"/>
  <c r="Z592" i="1"/>
  <c r="Z593" i="1" s="1"/>
  <c r="AW361" i="1"/>
  <c r="AW592" i="1"/>
  <c r="AW593" i="1" s="1"/>
  <c r="BO361" i="1"/>
  <c r="BO592" i="1"/>
  <c r="BO593" i="1" s="1"/>
  <c r="CL361" i="1"/>
  <c r="CL592" i="1"/>
  <c r="CL593" i="1" s="1"/>
  <c r="DI361" i="1"/>
  <c r="DI592" i="1"/>
  <c r="DI593" i="1" s="1"/>
  <c r="EA361" i="1"/>
  <c r="EA592" i="1"/>
  <c r="EA593" i="1" s="1"/>
  <c r="EX361" i="1"/>
  <c r="EX592" i="1"/>
  <c r="EX593" i="1" s="1"/>
  <c r="I361" i="1"/>
  <c r="I592" i="1"/>
  <c r="I593" i="1" s="1"/>
  <c r="AA361" i="1"/>
  <c r="AA592" i="1"/>
  <c r="AA593" i="1" s="1"/>
  <c r="AX361" i="1"/>
  <c r="AX592" i="1"/>
  <c r="AX593" i="1" s="1"/>
  <c r="BU361" i="1"/>
  <c r="BU592" i="1"/>
  <c r="BU593" i="1" s="1"/>
  <c r="CM361" i="1"/>
  <c r="CM592" i="1"/>
  <c r="CM593" i="1" s="1"/>
  <c r="DJ361" i="1"/>
  <c r="DJ592" i="1"/>
  <c r="DJ593" i="1" s="1"/>
  <c r="EG361" i="1"/>
  <c r="EG592" i="1"/>
  <c r="EG593" i="1" s="1"/>
  <c r="EY361" i="1"/>
  <c r="EY592" i="1"/>
  <c r="EY593" i="1" s="1"/>
  <c r="J361" i="1"/>
  <c r="J592" i="1"/>
  <c r="J593" i="1" s="1"/>
  <c r="AG361" i="1"/>
  <c r="AG592" i="1"/>
  <c r="AG593" i="1" s="1"/>
  <c r="AY361" i="1"/>
  <c r="AY592" i="1"/>
  <c r="AY593" i="1" s="1"/>
  <c r="BV361" i="1"/>
  <c r="BV592" i="1"/>
  <c r="BV593" i="1" s="1"/>
  <c r="CS361" i="1"/>
  <c r="CS592" i="1"/>
  <c r="CS593" i="1" s="1"/>
  <c r="DK361" i="1"/>
  <c r="DK592" i="1"/>
  <c r="DK593" i="1" s="1"/>
  <c r="EH361" i="1"/>
  <c r="EH592" i="1"/>
  <c r="EH593" i="1" s="1"/>
  <c r="FE361" i="1"/>
  <c r="FE592" i="1"/>
  <c r="FE593" i="1" s="1"/>
  <c r="D361" i="1"/>
  <c r="D592" i="1"/>
  <c r="D593" i="1" s="1"/>
  <c r="L361" i="1"/>
  <c r="L592" i="1"/>
  <c r="L593" i="1" s="1"/>
  <c r="T361" i="1"/>
  <c r="T592" i="1"/>
  <c r="T593" i="1" s="1"/>
  <c r="AB361" i="1"/>
  <c r="AB592" i="1"/>
  <c r="AB593" i="1" s="1"/>
  <c r="AJ361" i="1"/>
  <c r="AJ592" i="1"/>
  <c r="AJ593" i="1" s="1"/>
  <c r="AR361" i="1"/>
  <c r="AR592" i="1"/>
  <c r="AR593" i="1" s="1"/>
  <c r="AZ361" i="1"/>
  <c r="AZ592" i="1"/>
  <c r="AZ593" i="1" s="1"/>
  <c r="BH361" i="1"/>
  <c r="BH592" i="1"/>
  <c r="BH593" i="1" s="1"/>
  <c r="BP361" i="1"/>
  <c r="BP592" i="1"/>
  <c r="BP593" i="1" s="1"/>
  <c r="BX361" i="1"/>
  <c r="BX592" i="1"/>
  <c r="BX593" i="1" s="1"/>
  <c r="CF361" i="1"/>
  <c r="CF592" i="1"/>
  <c r="CF593" i="1" s="1"/>
  <c r="CN361" i="1"/>
  <c r="CN592" i="1"/>
  <c r="CN593" i="1" s="1"/>
  <c r="CV361" i="1"/>
  <c r="CV592" i="1"/>
  <c r="CV593" i="1" s="1"/>
  <c r="DD361" i="1"/>
  <c r="DD592" i="1"/>
  <c r="DD593" i="1" s="1"/>
  <c r="DL361" i="1"/>
  <c r="DL592" i="1"/>
  <c r="DL593" i="1" s="1"/>
  <c r="DT361" i="1"/>
  <c r="DT592" i="1"/>
  <c r="DT593" i="1" s="1"/>
  <c r="EB361" i="1"/>
  <c r="EB592" i="1"/>
  <c r="EB593" i="1" s="1"/>
  <c r="EJ361" i="1"/>
  <c r="EJ592" i="1"/>
  <c r="EJ593" i="1" s="1"/>
  <c r="ER361" i="1"/>
  <c r="ER592" i="1"/>
  <c r="ER593" i="1" s="1"/>
  <c r="EZ361" i="1"/>
  <c r="EZ592" i="1"/>
  <c r="EZ593" i="1" s="1"/>
  <c r="FH361" i="1"/>
  <c r="FH592" i="1"/>
  <c r="FH593" i="1" s="1"/>
  <c r="FP361" i="1"/>
  <c r="FP592" i="1"/>
  <c r="FP593" i="1" s="1"/>
  <c r="E361" i="1"/>
  <c r="E592" i="1"/>
  <c r="E593" i="1" s="1"/>
  <c r="M361" i="1"/>
  <c r="M592" i="1"/>
  <c r="M593" i="1" s="1"/>
  <c r="U361" i="1"/>
  <c r="U592" i="1"/>
  <c r="U593" i="1" s="1"/>
  <c r="AC361" i="1"/>
  <c r="AC592" i="1"/>
  <c r="AC593" i="1" s="1"/>
  <c r="AK361" i="1"/>
  <c r="AK592" i="1"/>
  <c r="AK593" i="1" s="1"/>
  <c r="AS361" i="1"/>
  <c r="AS592" i="1"/>
  <c r="AS593" i="1" s="1"/>
  <c r="BA361" i="1"/>
  <c r="BA592" i="1"/>
  <c r="BA593" i="1" s="1"/>
  <c r="BI361" i="1"/>
  <c r="BI592" i="1"/>
  <c r="BI593" i="1" s="1"/>
  <c r="BQ361" i="1"/>
  <c r="BQ592" i="1"/>
  <c r="BQ593" i="1" s="1"/>
  <c r="BY361" i="1"/>
  <c r="BY592" i="1"/>
  <c r="BY593" i="1" s="1"/>
  <c r="CG361" i="1"/>
  <c r="CG592" i="1"/>
  <c r="CG593" i="1" s="1"/>
  <c r="CO361" i="1"/>
  <c r="CO592" i="1"/>
  <c r="CO593" i="1" s="1"/>
  <c r="CW361" i="1"/>
  <c r="CW592" i="1"/>
  <c r="CW593" i="1" s="1"/>
  <c r="DE361" i="1"/>
  <c r="DE592" i="1"/>
  <c r="DE593" i="1" s="1"/>
  <c r="DM361" i="1"/>
  <c r="DM592" i="1"/>
  <c r="DM593" i="1" s="1"/>
  <c r="DU361" i="1"/>
  <c r="DU592" i="1"/>
  <c r="DU593" i="1" s="1"/>
  <c r="EC361" i="1"/>
  <c r="EC592" i="1"/>
  <c r="EC593" i="1" s="1"/>
  <c r="EK361" i="1"/>
  <c r="EK592" i="1"/>
  <c r="EK593" i="1" s="1"/>
  <c r="ES361" i="1"/>
  <c r="ES592" i="1"/>
  <c r="ES593" i="1" s="1"/>
  <c r="FA361" i="1"/>
  <c r="FA592" i="1"/>
  <c r="FA593" i="1" s="1"/>
  <c r="FI361" i="1"/>
  <c r="FI592" i="1"/>
  <c r="FI593" i="1" s="1"/>
  <c r="FQ361" i="1"/>
  <c r="FQ592" i="1"/>
  <c r="FQ593" i="1" s="1"/>
  <c r="F361" i="1"/>
  <c r="F592" i="1"/>
  <c r="F593" i="1" s="1"/>
  <c r="N361" i="1"/>
  <c r="N592" i="1"/>
  <c r="N593" i="1" s="1"/>
  <c r="V361" i="1"/>
  <c r="V592" i="1"/>
  <c r="V593" i="1" s="1"/>
  <c r="AD361" i="1"/>
  <c r="AD592" i="1"/>
  <c r="AD593" i="1" s="1"/>
  <c r="AL361" i="1"/>
  <c r="AL592" i="1"/>
  <c r="AL593" i="1" s="1"/>
  <c r="AT361" i="1"/>
  <c r="AT592" i="1"/>
  <c r="AT593" i="1" s="1"/>
  <c r="BB361" i="1"/>
  <c r="BB592" i="1"/>
  <c r="BB593" i="1" s="1"/>
  <c r="BJ361" i="1"/>
  <c r="BJ592" i="1"/>
  <c r="BJ593" i="1" s="1"/>
  <c r="BR361" i="1"/>
  <c r="BR592" i="1"/>
  <c r="BR593" i="1" s="1"/>
  <c r="BZ361" i="1"/>
  <c r="BZ592" i="1"/>
  <c r="BZ593" i="1" s="1"/>
  <c r="CH361" i="1"/>
  <c r="CH592" i="1"/>
  <c r="CH593" i="1" s="1"/>
  <c r="CP361" i="1"/>
  <c r="CP592" i="1"/>
  <c r="CP593" i="1" s="1"/>
  <c r="CX361" i="1"/>
  <c r="CX592" i="1"/>
  <c r="CX593" i="1" s="1"/>
  <c r="DF361" i="1"/>
  <c r="DF592" i="1"/>
  <c r="DF593" i="1" s="1"/>
  <c r="DN361" i="1"/>
  <c r="DN592" i="1"/>
  <c r="DN593" i="1" s="1"/>
  <c r="DV361" i="1"/>
  <c r="DV592" i="1"/>
  <c r="DV593" i="1" s="1"/>
  <c r="ED361" i="1"/>
  <c r="ED592" i="1"/>
  <c r="ED593" i="1" s="1"/>
  <c r="EL361" i="1"/>
  <c r="EL592" i="1"/>
  <c r="EL593" i="1" s="1"/>
  <c r="ET361" i="1"/>
  <c r="ET592" i="1"/>
  <c r="ET593" i="1" s="1"/>
  <c r="FB361" i="1"/>
  <c r="FB592" i="1"/>
  <c r="FB593" i="1" s="1"/>
  <c r="FJ361" i="1"/>
  <c r="FJ592" i="1"/>
  <c r="FJ593" i="1" s="1"/>
  <c r="FR361" i="1"/>
  <c r="FR592" i="1"/>
  <c r="FR593" i="1" s="1"/>
  <c r="G361" i="1"/>
  <c r="G592" i="1"/>
  <c r="G593" i="1" s="1"/>
  <c r="O361" i="1"/>
  <c r="O592" i="1"/>
  <c r="O593" i="1" s="1"/>
  <c r="W361" i="1"/>
  <c r="W592" i="1"/>
  <c r="W593" i="1" s="1"/>
  <c r="AE361" i="1"/>
  <c r="AE592" i="1"/>
  <c r="AE593" i="1" s="1"/>
  <c r="AM361" i="1"/>
  <c r="AM592" i="1"/>
  <c r="AM593" i="1" s="1"/>
  <c r="AU361" i="1"/>
  <c r="AU592" i="1"/>
  <c r="AU593" i="1" s="1"/>
  <c r="BC361" i="1"/>
  <c r="BC592" i="1"/>
  <c r="BC593" i="1" s="1"/>
  <c r="BK361" i="1"/>
  <c r="BK592" i="1"/>
  <c r="BK593" i="1" s="1"/>
  <c r="BS361" i="1"/>
  <c r="BS592" i="1"/>
  <c r="BS593" i="1" s="1"/>
  <c r="CA361" i="1"/>
  <c r="CA592" i="1"/>
  <c r="CA593" i="1" s="1"/>
  <c r="CI361" i="1"/>
  <c r="CI592" i="1"/>
  <c r="CI593" i="1" s="1"/>
  <c r="CQ361" i="1"/>
  <c r="CQ592" i="1"/>
  <c r="CQ593" i="1" s="1"/>
  <c r="CY361" i="1"/>
  <c r="CY592" i="1"/>
  <c r="CY593" i="1" s="1"/>
  <c r="DG361" i="1"/>
  <c r="DG592" i="1"/>
  <c r="DG593" i="1" s="1"/>
  <c r="DO361" i="1"/>
  <c r="DO592" i="1"/>
  <c r="DO593" i="1" s="1"/>
  <c r="DW361" i="1"/>
  <c r="DW592" i="1"/>
  <c r="DW593" i="1" s="1"/>
  <c r="EE361" i="1"/>
  <c r="EE592" i="1"/>
  <c r="EE593" i="1" s="1"/>
  <c r="EM361" i="1"/>
  <c r="EM592" i="1"/>
  <c r="EM593" i="1" s="1"/>
  <c r="EU361" i="1"/>
  <c r="EU592" i="1"/>
  <c r="EU593" i="1" s="1"/>
  <c r="FC361" i="1"/>
  <c r="FC592" i="1"/>
  <c r="FC593" i="1" s="1"/>
  <c r="FK361" i="1"/>
  <c r="FK592" i="1"/>
  <c r="FK593" i="1" s="1"/>
  <c r="FS361" i="1"/>
  <c r="FS592" i="1"/>
  <c r="FS593" i="1" s="1"/>
  <c r="H361" i="1"/>
  <c r="H592" i="1"/>
  <c r="H593" i="1" s="1"/>
  <c r="P361" i="1"/>
  <c r="P592" i="1"/>
  <c r="P593" i="1" s="1"/>
  <c r="X361" i="1"/>
  <c r="X592" i="1"/>
  <c r="X593" i="1" s="1"/>
  <c r="AF361" i="1"/>
  <c r="AF592" i="1"/>
  <c r="AF593" i="1" s="1"/>
  <c r="AN361" i="1"/>
  <c r="AN592" i="1"/>
  <c r="AN593" i="1" s="1"/>
  <c r="AV361" i="1"/>
  <c r="AV592" i="1"/>
  <c r="AV593" i="1" s="1"/>
  <c r="BD361" i="1"/>
  <c r="BD592" i="1"/>
  <c r="BD593" i="1" s="1"/>
  <c r="BL361" i="1"/>
  <c r="BL592" i="1"/>
  <c r="BL593" i="1" s="1"/>
  <c r="BT361" i="1"/>
  <c r="BT592" i="1"/>
  <c r="BT593" i="1" s="1"/>
  <c r="CB361" i="1"/>
  <c r="CB592" i="1"/>
  <c r="CB593" i="1" s="1"/>
  <c r="CJ361" i="1"/>
  <c r="CJ592" i="1"/>
  <c r="CJ593" i="1" s="1"/>
  <c r="CR361" i="1"/>
  <c r="CR592" i="1"/>
  <c r="CR593" i="1" s="1"/>
  <c r="CZ361" i="1"/>
  <c r="CZ592" i="1"/>
  <c r="CZ593" i="1" s="1"/>
  <c r="DH361" i="1"/>
  <c r="DH592" i="1"/>
  <c r="DH593" i="1" s="1"/>
  <c r="DP361" i="1"/>
  <c r="DP592" i="1"/>
  <c r="DP593" i="1" s="1"/>
  <c r="DX361" i="1"/>
  <c r="DX592" i="1"/>
  <c r="DX593" i="1" s="1"/>
  <c r="EF361" i="1"/>
  <c r="EF592" i="1"/>
  <c r="EF593" i="1" s="1"/>
  <c r="EN361" i="1"/>
  <c r="EN592" i="1"/>
  <c r="EN593" i="1" s="1"/>
  <c r="EV361" i="1"/>
  <c r="EV592" i="1"/>
  <c r="EV593" i="1" s="1"/>
  <c r="FD361" i="1"/>
  <c r="FD592" i="1"/>
  <c r="FD593" i="1" s="1"/>
  <c r="FL361" i="1"/>
  <c r="FL592" i="1"/>
  <c r="FL593" i="1" s="1"/>
  <c r="FT361" i="1"/>
  <c r="FT592" i="1"/>
  <c r="FT593" i="1" s="1"/>
  <c r="C243" i="1"/>
  <c r="C344" i="1"/>
  <c r="C308" i="1"/>
  <c r="AR49" i="2" l="1"/>
  <c r="AR52" i="2" s="1"/>
  <c r="CW48" i="2"/>
  <c r="CW51" i="2" s="1"/>
  <c r="GB587" i="1"/>
  <c r="FU587" i="1"/>
  <c r="FY273" i="1"/>
  <c r="FX6" i="2" s="1"/>
  <c r="GC273" i="1"/>
  <c r="FZ346" i="1"/>
  <c r="FY19" i="2" s="1"/>
  <c r="FZ49" i="2"/>
  <c r="FZ52" i="2" s="1"/>
  <c r="FW587" i="1"/>
  <c r="FY346" i="1"/>
  <c r="FX19" i="2" s="1"/>
  <c r="GC563" i="1"/>
  <c r="FX563" i="1"/>
  <c r="FX346" i="1"/>
  <c r="FW19" i="2" s="1"/>
  <c r="FW346" i="1"/>
  <c r="FV19" i="2" s="1"/>
  <c r="FU273" i="1"/>
  <c r="FT6" i="2" s="1"/>
  <c r="GC587" i="1"/>
  <c r="BQ48" i="2"/>
  <c r="BQ51" i="2" s="1"/>
  <c r="EZ48" i="2"/>
  <c r="EZ51" i="2" s="1"/>
  <c r="DW48" i="2"/>
  <c r="DW51" i="2" s="1"/>
  <c r="AB48" i="2"/>
  <c r="AB51" i="2" s="1"/>
  <c r="FB49" i="2"/>
  <c r="FB52" i="2" s="1"/>
  <c r="FY587" i="1"/>
  <c r="FX587" i="1"/>
  <c r="FU346" i="1"/>
  <c r="FT19" i="2" s="1"/>
  <c r="FZ587" i="1"/>
  <c r="FY34" i="2"/>
  <c r="FY37" i="2" s="1"/>
  <c r="DZ48" i="2"/>
  <c r="DZ51" i="2" s="1"/>
  <c r="AF48" i="2"/>
  <c r="AF51" i="2" s="1"/>
  <c r="FW563" i="1"/>
  <c r="GA587" i="1"/>
  <c r="AP563" i="1"/>
  <c r="FU563" i="1"/>
  <c r="FV563" i="1"/>
  <c r="FX273" i="1"/>
  <c r="FW6" i="2" s="1"/>
  <c r="FV346" i="1"/>
  <c r="FU19" i="2" s="1"/>
  <c r="FZ563" i="1"/>
  <c r="FY563" i="1"/>
  <c r="GA273" i="1"/>
  <c r="FZ6" i="2" s="1"/>
  <c r="FW49" i="2"/>
  <c r="FW52" i="2" s="1"/>
  <c r="AS48" i="2"/>
  <c r="AS51" i="2" s="1"/>
  <c r="GA346" i="1"/>
  <c r="FZ19" i="2" s="1"/>
  <c r="DH48" i="2"/>
  <c r="DH51" i="2" s="1"/>
  <c r="FV273" i="1"/>
  <c r="FU6" i="2" s="1"/>
  <c r="FV587" i="1"/>
  <c r="FY49" i="2"/>
  <c r="FY52" i="2" s="1"/>
  <c r="DC49" i="2"/>
  <c r="DC52" i="2" s="1"/>
  <c r="FU49" i="2"/>
  <c r="FU52" i="2" s="1"/>
  <c r="FX21" i="2"/>
  <c r="FX24" i="2" s="1"/>
  <c r="FW21" i="2"/>
  <c r="FW24" i="2" s="1"/>
  <c r="FX49" i="2"/>
  <c r="FX52" i="2" s="1"/>
  <c r="FW8" i="2"/>
  <c r="FW11" i="2" s="1"/>
  <c r="FV8" i="2"/>
  <c r="FV11" i="2" s="1"/>
  <c r="FV45" i="2"/>
  <c r="U147" i="3"/>
  <c r="W147" i="3" s="1"/>
  <c r="BP49" i="2"/>
  <c r="BP52" i="2" s="1"/>
  <c r="Z49" i="2"/>
  <c r="Z52" i="2" s="1"/>
  <c r="CF48" i="2"/>
  <c r="CF51" i="2" s="1"/>
  <c r="FU21" i="2"/>
  <c r="FU24" i="2" s="1"/>
  <c r="FT21" i="2"/>
  <c r="FT24" i="2" s="1"/>
  <c r="FX45" i="2"/>
  <c r="FX8" i="2"/>
  <c r="FX11" i="2" s="1"/>
  <c r="FU8" i="2"/>
  <c r="FU11" i="2" s="1"/>
  <c r="FU45" i="2"/>
  <c r="FV49" i="2"/>
  <c r="FV52" i="2" s="1"/>
  <c r="FT49" i="2"/>
  <c r="FT52" i="2" s="1"/>
  <c r="FV21" i="2"/>
  <c r="FV24" i="2" s="1"/>
  <c r="FY21" i="2"/>
  <c r="FY24" i="2" s="1"/>
  <c r="F110" i="3"/>
  <c r="H110" i="3" s="1"/>
  <c r="FX34" i="2"/>
  <c r="FX37" i="2" s="1"/>
  <c r="FW34" i="2"/>
  <c r="FW37" i="2" s="1"/>
  <c r="FW45" i="2"/>
  <c r="H49" i="2"/>
  <c r="H52" i="2" s="1"/>
  <c r="FA49" i="2"/>
  <c r="FA52" i="2" s="1"/>
  <c r="F38" i="3"/>
  <c r="H38" i="3" s="1"/>
  <c r="FT8" i="2"/>
  <c r="FT11" i="2" s="1"/>
  <c r="FT45" i="2"/>
  <c r="FT48" i="2" s="1"/>
  <c r="FT51" i="2" s="1"/>
  <c r="DF48" i="2"/>
  <c r="DF51" i="2" s="1"/>
  <c r="FY8" i="2"/>
  <c r="FY11" i="2" s="1"/>
  <c r="FY45" i="2"/>
  <c r="FZ48" i="2" s="1"/>
  <c r="FZ51" i="2" s="1"/>
  <c r="FV34" i="2"/>
  <c r="FV37" i="2" s="1"/>
  <c r="FU34" i="2"/>
  <c r="FU37" i="2" s="1"/>
  <c r="CX49" i="2"/>
  <c r="CX52" i="2" s="1"/>
  <c r="BT49" i="2"/>
  <c r="BT52" i="2" s="1"/>
  <c r="BH49" i="2"/>
  <c r="BH52" i="2" s="1"/>
  <c r="BX49" i="2"/>
  <c r="BX52" i="2" s="1"/>
  <c r="V49" i="2"/>
  <c r="V52" i="2" s="1"/>
  <c r="BJ48" i="2"/>
  <c r="BJ51" i="2" s="1"/>
  <c r="I48" i="2"/>
  <c r="I51" i="2" s="1"/>
  <c r="V48" i="2"/>
  <c r="V51" i="2" s="1"/>
  <c r="X563" i="1"/>
  <c r="ED563" i="1"/>
  <c r="FO587" i="1"/>
  <c r="CX48" i="2"/>
  <c r="CX51" i="2" s="1"/>
  <c r="D49" i="2"/>
  <c r="D52" i="2" s="1"/>
  <c r="N587" i="1"/>
  <c r="BX587" i="1"/>
  <c r="DH587" i="1"/>
  <c r="FP587" i="1"/>
  <c r="DF587" i="1"/>
  <c r="AB563" i="1"/>
  <c r="DW587" i="1"/>
  <c r="O587" i="1"/>
  <c r="AD587" i="1"/>
  <c r="BA587" i="1"/>
  <c r="FS49" i="2"/>
  <c r="FS52" i="2" s="1"/>
  <c r="CL48" i="2"/>
  <c r="CL51" i="2" s="1"/>
  <c r="DV48" i="2"/>
  <c r="DV51" i="2" s="1"/>
  <c r="DR49" i="2"/>
  <c r="DR52" i="2" s="1"/>
  <c r="CG49" i="2"/>
  <c r="CG52" i="2" s="1"/>
  <c r="CJ49" i="2"/>
  <c r="CJ52" i="2" s="1"/>
  <c r="BO48" i="2"/>
  <c r="BO51" i="2" s="1"/>
  <c r="ED49" i="2"/>
  <c r="ED52" i="2" s="1"/>
  <c r="AK49" i="2"/>
  <c r="AK52" i="2" s="1"/>
  <c r="DT49" i="2"/>
  <c r="DT52" i="2" s="1"/>
  <c r="FN49" i="2"/>
  <c r="FN52" i="2" s="1"/>
  <c r="CS49" i="2"/>
  <c r="CS52" i="2" s="1"/>
  <c r="DM48" i="2"/>
  <c r="DM51" i="2" s="1"/>
  <c r="E48" i="2"/>
  <c r="E51" i="2" s="1"/>
  <c r="BD48" i="2"/>
  <c r="BD51" i="2" s="1"/>
  <c r="DK48" i="2"/>
  <c r="DK51" i="2" s="1"/>
  <c r="BZ49" i="2"/>
  <c r="BZ52" i="2" s="1"/>
  <c r="AQ48" i="2"/>
  <c r="AQ51" i="2" s="1"/>
  <c r="CH49" i="2"/>
  <c r="CH52" i="2" s="1"/>
  <c r="EO563" i="1"/>
  <c r="EA563" i="1"/>
  <c r="ET563" i="1"/>
  <c r="CU563" i="1"/>
  <c r="EG563" i="1"/>
  <c r="FK563" i="1"/>
  <c r="G563" i="1"/>
  <c r="EK563" i="1"/>
  <c r="DS563" i="1"/>
  <c r="DY563" i="1"/>
  <c r="FT563" i="1"/>
  <c r="BI49" i="2"/>
  <c r="BI52" i="2" s="1"/>
  <c r="AA563" i="1"/>
  <c r="CX587" i="1"/>
  <c r="EC563" i="1"/>
  <c r="S563" i="1"/>
  <c r="CB49" i="2"/>
  <c r="CB52" i="2" s="1"/>
  <c r="BB49" i="2"/>
  <c r="BB52" i="2" s="1"/>
  <c r="CK48" i="2"/>
  <c r="CK51" i="2" s="1"/>
  <c r="CU49" i="2"/>
  <c r="CU52" i="2" s="1"/>
  <c r="O48" i="2"/>
  <c r="O51" i="2" s="1"/>
  <c r="AN48" i="2"/>
  <c r="AN51" i="2" s="1"/>
  <c r="FI48" i="2"/>
  <c r="FI51" i="2" s="1"/>
  <c r="BL49" i="2"/>
  <c r="BL52" i="2" s="1"/>
  <c r="U49" i="2"/>
  <c r="U52" i="2" s="1"/>
  <c r="DB49" i="2"/>
  <c r="DB52" i="2" s="1"/>
  <c r="CM49" i="2"/>
  <c r="CM52" i="2" s="1"/>
  <c r="DR48" i="2"/>
  <c r="DR51" i="2" s="1"/>
  <c r="AI48" i="2"/>
  <c r="AI51" i="2" s="1"/>
  <c r="EH49" i="2"/>
  <c r="EH52" i="2" s="1"/>
  <c r="AG49" i="2"/>
  <c r="AG52" i="2" s="1"/>
  <c r="DG49" i="2"/>
  <c r="DG52" i="2" s="1"/>
  <c r="F48" i="2"/>
  <c r="F51" i="2" s="1"/>
  <c r="FP48" i="2"/>
  <c r="FP51" i="2" s="1"/>
  <c r="Y49" i="2"/>
  <c r="Y52" i="2" s="1"/>
  <c r="K49" i="2"/>
  <c r="K52" i="2" s="1"/>
  <c r="EQ49" i="2"/>
  <c r="EQ52" i="2" s="1"/>
  <c r="DO48" i="2"/>
  <c r="DO51" i="2" s="1"/>
  <c r="BF49" i="2"/>
  <c r="BF52" i="2" s="1"/>
  <c r="EE48" i="2"/>
  <c r="EE51" i="2" s="1"/>
  <c r="DI48" i="2"/>
  <c r="DI51" i="2" s="1"/>
  <c r="CD48" i="2"/>
  <c r="CD51" i="2" s="1"/>
  <c r="FJ48" i="2"/>
  <c r="FJ51" i="2" s="1"/>
  <c r="FO49" i="2"/>
  <c r="FO52" i="2" s="1"/>
  <c r="DA48" i="2"/>
  <c r="DA51" i="2" s="1"/>
  <c r="AP49" i="2"/>
  <c r="AP52" i="2" s="1"/>
  <c r="DP49" i="2"/>
  <c r="DP52" i="2" s="1"/>
  <c r="EF49" i="2"/>
  <c r="EF52" i="2" s="1"/>
  <c r="FI49" i="2"/>
  <c r="FI52" i="2" s="1"/>
  <c r="AU49" i="2"/>
  <c r="AU52" i="2" s="1"/>
  <c r="E49" i="2"/>
  <c r="E52" i="2" s="1"/>
  <c r="EX48" i="2"/>
  <c r="EX51" i="2" s="1"/>
  <c r="BH48" i="2"/>
  <c r="BH51" i="2" s="1"/>
  <c r="BN49" i="2"/>
  <c r="BN52" i="2" s="1"/>
  <c r="EN49" i="2"/>
  <c r="EN52" i="2" s="1"/>
  <c r="FQ49" i="2"/>
  <c r="FQ52" i="2" s="1"/>
  <c r="L48" i="2"/>
  <c r="L51" i="2" s="1"/>
  <c r="BN48" i="2"/>
  <c r="BN51" i="2" s="1"/>
  <c r="BC48" i="2"/>
  <c r="BC51" i="2" s="1"/>
  <c r="EJ48" i="2"/>
  <c r="EJ51" i="2" s="1"/>
  <c r="R48" i="2"/>
  <c r="R51" i="2" s="1"/>
  <c r="CP48" i="2"/>
  <c r="CP51" i="2" s="1"/>
  <c r="FG49" i="2"/>
  <c r="FG52" i="2" s="1"/>
  <c r="BU48" i="2"/>
  <c r="BU51" i="2" s="1"/>
  <c r="X48" i="2"/>
  <c r="X51" i="2" s="1"/>
  <c r="AM48" i="2"/>
  <c r="AM51" i="2" s="1"/>
  <c r="N49" i="2"/>
  <c r="N52" i="2" s="1"/>
  <c r="AD49" i="2"/>
  <c r="AD52" i="2" s="1"/>
  <c r="EL48" i="2"/>
  <c r="EL51" i="2" s="1"/>
  <c r="FD48" i="2"/>
  <c r="FD51" i="2" s="1"/>
  <c r="DU49" i="2"/>
  <c r="DU52" i="2" s="1"/>
  <c r="CP563" i="1"/>
  <c r="AX587" i="1"/>
  <c r="EA587" i="1"/>
  <c r="FR48" i="2"/>
  <c r="FR51" i="2" s="1"/>
  <c r="DX49" i="2"/>
  <c r="DX52" i="2" s="1"/>
  <c r="DL49" i="2"/>
  <c r="DL52" i="2" s="1"/>
  <c r="FM48" i="2"/>
  <c r="FM51" i="2" s="1"/>
  <c r="ED48" i="2"/>
  <c r="ED51" i="2" s="1"/>
  <c r="CS48" i="2"/>
  <c r="CS51" i="2" s="1"/>
  <c r="EP48" i="2"/>
  <c r="EP51" i="2" s="1"/>
  <c r="AW48" i="2"/>
  <c r="AW51" i="2" s="1"/>
  <c r="CJ48" i="2"/>
  <c r="CJ51" i="2" s="1"/>
  <c r="Q48" i="2"/>
  <c r="Q51" i="2" s="1"/>
  <c r="DZ49" i="2"/>
  <c r="DZ52" i="2" s="1"/>
  <c r="ET49" i="2"/>
  <c r="ET52" i="2" s="1"/>
  <c r="BZ48" i="2"/>
  <c r="BZ51" i="2" s="1"/>
  <c r="CU48" i="2"/>
  <c r="CU51" i="2" s="1"/>
  <c r="AL49" i="2"/>
  <c r="AL52" i="2" s="1"/>
  <c r="BS48" i="2"/>
  <c r="BS51" i="2" s="1"/>
  <c r="EY49" i="2"/>
  <c r="EY52" i="2" s="1"/>
  <c r="BF48" i="2"/>
  <c r="BF51" i="2" s="1"/>
  <c r="EW49" i="2"/>
  <c r="EW52" i="2" s="1"/>
  <c r="S48" i="2"/>
  <c r="S51" i="2" s="1"/>
  <c r="BE49" i="2"/>
  <c r="BE52" i="2" s="1"/>
  <c r="CZ48" i="2"/>
  <c r="CZ51" i="2" s="1"/>
  <c r="CY49" i="2"/>
  <c r="CY52" i="2" s="1"/>
  <c r="J48" i="2"/>
  <c r="J51" i="2" s="1"/>
  <c r="CG48" i="2"/>
  <c r="CG51" i="2" s="1"/>
  <c r="AK48" i="2"/>
  <c r="AK51" i="2" s="1"/>
  <c r="BU49" i="2"/>
  <c r="BU52" i="2" s="1"/>
  <c r="CB48" i="2"/>
  <c r="CB51" i="2" s="1"/>
  <c r="FA48" i="2"/>
  <c r="FA51" i="2" s="1"/>
  <c r="BP48" i="2"/>
  <c r="BP51" i="2" s="1"/>
  <c r="BL48" i="2"/>
  <c r="BL51" i="2" s="1"/>
  <c r="G49" i="2"/>
  <c r="G52" i="2" s="1"/>
  <c r="CV49" i="2"/>
  <c r="CV52" i="2" s="1"/>
  <c r="AS49" i="2"/>
  <c r="AS52" i="2" s="1"/>
  <c r="FK48" i="2"/>
  <c r="FK51" i="2" s="1"/>
  <c r="EB48" i="2"/>
  <c r="EB51" i="2" s="1"/>
  <c r="DD48" i="2"/>
  <c r="DD51" i="2" s="1"/>
  <c r="CQ48" i="2"/>
  <c r="CQ51" i="2" s="1"/>
  <c r="FN48" i="2"/>
  <c r="FN51" i="2" s="1"/>
  <c r="AY48" i="2"/>
  <c r="AY51" i="2" s="1"/>
  <c r="FD49" i="2"/>
  <c r="FD52" i="2" s="1"/>
  <c r="BC49" i="2"/>
  <c r="BC52" i="2" s="1"/>
  <c r="CO49" i="2"/>
  <c r="CO52" i="2" s="1"/>
  <c r="DY48" i="2"/>
  <c r="DY51" i="2" s="1"/>
  <c r="FC49" i="2"/>
  <c r="FC52" i="2" s="1"/>
  <c r="DD49" i="2"/>
  <c r="DD52" i="2" s="1"/>
  <c r="AU48" i="2"/>
  <c r="AU51" i="2" s="1"/>
  <c r="ES48" i="2"/>
  <c r="ES51" i="2" s="1"/>
  <c r="DS48" i="2"/>
  <c r="DS51" i="2" s="1"/>
  <c r="AO48" i="2"/>
  <c r="AO51" i="2" s="1"/>
  <c r="AN49" i="2"/>
  <c r="AN52" i="2" s="1"/>
  <c r="AB49" i="2"/>
  <c r="AB52" i="2" s="1"/>
  <c r="FF48" i="2"/>
  <c r="FF51" i="2" s="1"/>
  <c r="EU48" i="2"/>
  <c r="EU51" i="2" s="1"/>
  <c r="EN48" i="2"/>
  <c r="EN51" i="2" s="1"/>
  <c r="BX48" i="2"/>
  <c r="BX51" i="2" s="1"/>
  <c r="ER49" i="2"/>
  <c r="ER52" i="2" s="1"/>
  <c r="CP49" i="2"/>
  <c r="CP52" i="2" s="1"/>
  <c r="EP49" i="2"/>
  <c r="EP52" i="2" s="1"/>
  <c r="EO49" i="2"/>
  <c r="EO52" i="2" s="1"/>
  <c r="EL49" i="2"/>
  <c r="EL52" i="2" s="1"/>
  <c r="EW48" i="2"/>
  <c r="EW51" i="2" s="1"/>
  <c r="X49" i="2"/>
  <c r="X52" i="2" s="1"/>
  <c r="CA49" i="2"/>
  <c r="CA52" i="2" s="1"/>
  <c r="FP49" i="2"/>
  <c r="FP52" i="2" s="1"/>
  <c r="AY49" i="2"/>
  <c r="AY52" i="2" s="1"/>
  <c r="DG48" i="2"/>
  <c r="DG51" i="2" s="1"/>
  <c r="T48" i="2"/>
  <c r="T51" i="2" s="1"/>
  <c r="FO48" i="2"/>
  <c r="FO51" i="2" s="1"/>
  <c r="EI48" i="2"/>
  <c r="EI51" i="2" s="1"/>
  <c r="FE48" i="2"/>
  <c r="FE51" i="2" s="1"/>
  <c r="BM48" i="2"/>
  <c r="BM51" i="2" s="1"/>
  <c r="CZ49" i="2"/>
  <c r="CZ52" i="2" s="1"/>
  <c r="CN49" i="2"/>
  <c r="CN52" i="2" s="1"/>
  <c r="S49" i="2"/>
  <c r="S52" i="2" s="1"/>
  <c r="AT49" i="2"/>
  <c r="AT52" i="2" s="1"/>
  <c r="BA49" i="2"/>
  <c r="BA52" i="2" s="1"/>
  <c r="BT48" i="2"/>
  <c r="BT51" i="2" s="1"/>
  <c r="CO48" i="2"/>
  <c r="CO51" i="2" s="1"/>
  <c r="U48" i="2"/>
  <c r="U51" i="2" s="1"/>
  <c r="EV48" i="2"/>
  <c r="EV51" i="2" s="1"/>
  <c r="CV48" i="2"/>
  <c r="CV51" i="2" s="1"/>
  <c r="BV49" i="2"/>
  <c r="BV52" i="2" s="1"/>
  <c r="EV49" i="2"/>
  <c r="EV52" i="2" s="1"/>
  <c r="EJ49" i="2"/>
  <c r="EJ52" i="2" s="1"/>
  <c r="CE49" i="2"/>
  <c r="CE52" i="2" s="1"/>
  <c r="EM48" i="2"/>
  <c r="EM51" i="2" s="1"/>
  <c r="AM49" i="2"/>
  <c r="AM52" i="2" s="1"/>
  <c r="EB49" i="2"/>
  <c r="EB52" i="2" s="1"/>
  <c r="AC48" i="2"/>
  <c r="AC51" i="2" s="1"/>
  <c r="EQ48" i="2"/>
  <c r="EQ51" i="2" s="1"/>
  <c r="CE48" i="2"/>
  <c r="CE51" i="2" s="1"/>
  <c r="I49" i="2"/>
  <c r="I52" i="2" s="1"/>
  <c r="CI49" i="2"/>
  <c r="CI52" i="2" s="1"/>
  <c r="DK49" i="2"/>
  <c r="DK52" i="2" s="1"/>
  <c r="DS49" i="2"/>
  <c r="DS52" i="2" s="1"/>
  <c r="ET48" i="2"/>
  <c r="ET51" i="2" s="1"/>
  <c r="DL48" i="2"/>
  <c r="DL51" i="2" s="1"/>
  <c r="FG48" i="2"/>
  <c r="FG51" i="2" s="1"/>
  <c r="BY49" i="2"/>
  <c r="BY52" i="2" s="1"/>
  <c r="DQ49" i="2"/>
  <c r="DQ52" i="2" s="1"/>
  <c r="AV49" i="2"/>
  <c r="AV52" i="2" s="1"/>
  <c r="AJ49" i="2"/>
  <c r="AJ52" i="2" s="1"/>
  <c r="R49" i="2"/>
  <c r="R52" i="2" s="1"/>
  <c r="DJ48" i="2"/>
  <c r="DJ51" i="2" s="1"/>
  <c r="CY48" i="2"/>
  <c r="CY51" i="2" s="1"/>
  <c r="D48" i="2"/>
  <c r="D51" i="2" s="1"/>
  <c r="EY48" i="2"/>
  <c r="EY51" i="2" s="1"/>
  <c r="AL48" i="2"/>
  <c r="AL51" i="2" s="1"/>
  <c r="DC48" i="2"/>
  <c r="DC51" i="2" s="1"/>
  <c r="DN49" i="2"/>
  <c r="DN52" i="2" s="1"/>
  <c r="AP48" i="2"/>
  <c r="AP51" i="2" s="1"/>
  <c r="FM49" i="2"/>
  <c r="FM52" i="2" s="1"/>
  <c r="CR49" i="2"/>
  <c r="CR52" i="2" s="1"/>
  <c r="CF49" i="2"/>
  <c r="CF52" i="2" s="1"/>
  <c r="EC49" i="2"/>
  <c r="EC52" i="2" s="1"/>
  <c r="AH49" i="2"/>
  <c r="AH52" i="2" s="1"/>
  <c r="DJ49" i="2"/>
  <c r="DJ52" i="2" s="1"/>
  <c r="DI49" i="2"/>
  <c r="DI52" i="2" s="1"/>
  <c r="AI49" i="2"/>
  <c r="AI52" i="2" s="1"/>
  <c r="DX48" i="2"/>
  <c r="DX51" i="2" s="1"/>
  <c r="BQ49" i="2"/>
  <c r="BQ52" i="2" s="1"/>
  <c r="G48" i="2"/>
  <c r="G51" i="2" s="1"/>
  <c r="Q49" i="2"/>
  <c r="Q52" i="2" s="1"/>
  <c r="CQ49" i="2"/>
  <c r="CQ52" i="2" s="1"/>
  <c r="ES49" i="2"/>
  <c r="ES52" i="2" s="1"/>
  <c r="F49" i="2"/>
  <c r="F52" i="2" s="1"/>
  <c r="DY49" i="2"/>
  <c r="DY52" i="2" s="1"/>
  <c r="BD49" i="2"/>
  <c r="BD52" i="2" s="1"/>
  <c r="AQ49" i="2"/>
  <c r="AQ52" i="2" s="1"/>
  <c r="DP48" i="2"/>
  <c r="DP51" i="2" s="1"/>
  <c r="BR48" i="2"/>
  <c r="BR51" i="2" s="1"/>
  <c r="AT48" i="2"/>
  <c r="AT51" i="2" s="1"/>
  <c r="BY48" i="2"/>
  <c r="BY51" i="2" s="1"/>
  <c r="FQ48" i="2"/>
  <c r="FQ51" i="2" s="1"/>
  <c r="DV49" i="2"/>
  <c r="DV52" i="2" s="1"/>
  <c r="AV48" i="2"/>
  <c r="AV51" i="2" s="1"/>
  <c r="EO48" i="2"/>
  <c r="EO51" i="2" s="1"/>
  <c r="EX49" i="2"/>
  <c r="EX52" i="2" s="1"/>
  <c r="AX49" i="2"/>
  <c r="AX52" i="2" s="1"/>
  <c r="AW49" i="2"/>
  <c r="AW52" i="2" s="1"/>
  <c r="DW49" i="2"/>
  <c r="DW52" i="2" s="1"/>
  <c r="AA49" i="2"/>
  <c r="AA52" i="2" s="1"/>
  <c r="BE48" i="2"/>
  <c r="BE51" i="2" s="1"/>
  <c r="FR49" i="2"/>
  <c r="FR52" i="2" s="1"/>
  <c r="CT48" i="2"/>
  <c r="CT51" i="2" s="1"/>
  <c r="CI48" i="2"/>
  <c r="CI51" i="2" s="1"/>
  <c r="P48" i="2"/>
  <c r="P51" i="2" s="1"/>
  <c r="FE49" i="2"/>
  <c r="FE52" i="2" s="1"/>
  <c r="CA48" i="2"/>
  <c r="CA51" i="2" s="1"/>
  <c r="EI49" i="2"/>
  <c r="EI52" i="2" s="1"/>
  <c r="AZ48" i="2"/>
  <c r="AZ51" i="2" s="1"/>
  <c r="W49" i="2"/>
  <c r="W52" i="2" s="1"/>
  <c r="CH48" i="2"/>
  <c r="CH51" i="2" s="1"/>
  <c r="BG48" i="2"/>
  <c r="BG51" i="2" s="1"/>
  <c r="CN48" i="2"/>
  <c r="CN51" i="2" s="1"/>
  <c r="CC48" i="2"/>
  <c r="CC51" i="2" s="1"/>
  <c r="FF49" i="2"/>
  <c r="FF52" i="2" s="1"/>
  <c r="EE49" i="2"/>
  <c r="EE52" i="2" s="1"/>
  <c r="BO49" i="2"/>
  <c r="BO52" i="2" s="1"/>
  <c r="AX48" i="2"/>
  <c r="AX51" i="2" s="1"/>
  <c r="EK48" i="2"/>
  <c r="EK51" i="2" s="1"/>
  <c r="AA48" i="2"/>
  <c r="AA51" i="2" s="1"/>
  <c r="DB48" i="2"/>
  <c r="DB51" i="2" s="1"/>
  <c r="FH48" i="2"/>
  <c r="FH51" i="2" s="1"/>
  <c r="FC48" i="2"/>
  <c r="FC51" i="2" s="1"/>
  <c r="K48" i="2"/>
  <c r="K51" i="2" s="1"/>
  <c r="DA49" i="2"/>
  <c r="DA52" i="2" s="1"/>
  <c r="AF49" i="2"/>
  <c r="AF52" i="2" s="1"/>
  <c r="T49" i="2"/>
  <c r="T52" i="2" s="1"/>
  <c r="AG48" i="2"/>
  <c r="AG51" i="2" s="1"/>
  <c r="EG48" i="2"/>
  <c r="EG51" i="2" s="1"/>
  <c r="EU49" i="2"/>
  <c r="EU52" i="2" s="1"/>
  <c r="CD49" i="2"/>
  <c r="CD52" i="2" s="1"/>
  <c r="CC49" i="2"/>
  <c r="CC52" i="2" s="1"/>
  <c r="FJ49" i="2"/>
  <c r="FJ52" i="2" s="1"/>
  <c r="BA48" i="2"/>
  <c r="BA51" i="2" s="1"/>
  <c r="AE49" i="2"/>
  <c r="AE52" i="2" s="1"/>
  <c r="AC49" i="2"/>
  <c r="AC52" i="2" s="1"/>
  <c r="CR48" i="2"/>
  <c r="CR51" i="2" s="1"/>
  <c r="DE49" i="2"/>
  <c r="DE52" i="2" s="1"/>
  <c r="EF48" i="2"/>
  <c r="EF51" i="2" s="1"/>
  <c r="BM49" i="2"/>
  <c r="BM52" i="2" s="1"/>
  <c r="EM49" i="2"/>
  <c r="EM52" i="2" s="1"/>
  <c r="FS48" i="2"/>
  <c r="FS51" i="2" s="1"/>
  <c r="ER48" i="2"/>
  <c r="ER51" i="2" s="1"/>
  <c r="DT48" i="2"/>
  <c r="DT51" i="2" s="1"/>
  <c r="N48" i="2"/>
  <c r="N51" i="2" s="1"/>
  <c r="BJ49" i="2"/>
  <c r="BJ52" i="2" s="1"/>
  <c r="DM49" i="2"/>
  <c r="DM52" i="2" s="1"/>
  <c r="CL49" i="2"/>
  <c r="CL52" i="2" s="1"/>
  <c r="FL49" i="2"/>
  <c r="FL52" i="2" s="1"/>
  <c r="BK49" i="2"/>
  <c r="BK52" i="2" s="1"/>
  <c r="EZ49" i="2"/>
  <c r="EZ52" i="2" s="1"/>
  <c r="DF49" i="2"/>
  <c r="DF52" i="2" s="1"/>
  <c r="M49" i="2"/>
  <c r="M52" i="2" s="1"/>
  <c r="AH48" i="2"/>
  <c r="AH51" i="2" s="1"/>
  <c r="W48" i="2"/>
  <c r="W51" i="2" s="1"/>
  <c r="DN48" i="2"/>
  <c r="DN51" i="2" s="1"/>
  <c r="DU48" i="2"/>
  <c r="DU51" i="2" s="1"/>
  <c r="AR48" i="2"/>
  <c r="AR51" i="2" s="1"/>
  <c r="EA49" i="2"/>
  <c r="EA52" i="2" s="1"/>
  <c r="DH49" i="2"/>
  <c r="DH52" i="2" s="1"/>
  <c r="O49" i="2"/>
  <c r="O52" i="2" s="1"/>
  <c r="L49" i="2"/>
  <c r="L52" i="2" s="1"/>
  <c r="CM48" i="2"/>
  <c r="CM51" i="2" s="1"/>
  <c r="CK49" i="2"/>
  <c r="CK52" i="2" s="1"/>
  <c r="FK49" i="2"/>
  <c r="FK52" i="2" s="1"/>
  <c r="P49" i="2"/>
  <c r="P52" i="2" s="1"/>
  <c r="EK49" i="2"/>
  <c r="EK52" i="2" s="1"/>
  <c r="BV48" i="2"/>
  <c r="BV51" i="2" s="1"/>
  <c r="BK48" i="2"/>
  <c r="BK51" i="2" s="1"/>
  <c r="FB48" i="2"/>
  <c r="FB51" i="2" s="1"/>
  <c r="BW48" i="2"/>
  <c r="BW51" i="2" s="1"/>
  <c r="AJ48" i="2"/>
  <c r="AJ51" i="2" s="1"/>
  <c r="DE48" i="2"/>
  <c r="DE51" i="2" s="1"/>
  <c r="EG49" i="2"/>
  <c r="EG52" i="2" s="1"/>
  <c r="AZ49" i="2"/>
  <c r="AZ52" i="2" s="1"/>
  <c r="BW49" i="2"/>
  <c r="BW52" i="2" s="1"/>
  <c r="H48" i="2"/>
  <c r="H51" i="2" s="1"/>
  <c r="EA48" i="2"/>
  <c r="EA51" i="2" s="1"/>
  <c r="BR49" i="2"/>
  <c r="BR52" i="2" s="1"/>
  <c r="Y48" i="2"/>
  <c r="Y51" i="2" s="1"/>
  <c r="FL48" i="2"/>
  <c r="FL51" i="2" s="1"/>
  <c r="DQ48" i="2"/>
  <c r="DQ51" i="2" s="1"/>
  <c r="CT49" i="2"/>
  <c r="CT52" i="2" s="1"/>
  <c r="BS49" i="2"/>
  <c r="BS52" i="2" s="1"/>
  <c r="FH49" i="2"/>
  <c r="FH52" i="2" s="1"/>
  <c r="BG49" i="2"/>
  <c r="BG52" i="2" s="1"/>
  <c r="BB48" i="2"/>
  <c r="BB51" i="2" s="1"/>
  <c r="AD48" i="2"/>
  <c r="AD51" i="2" s="1"/>
  <c r="BI48" i="2"/>
  <c r="BI51" i="2" s="1"/>
  <c r="EC48" i="2"/>
  <c r="EC51" i="2" s="1"/>
  <c r="CW49" i="2"/>
  <c r="CW52" i="2" s="1"/>
  <c r="AE48" i="2"/>
  <c r="AE51" i="2" s="1"/>
  <c r="AO49" i="2"/>
  <c r="AO52" i="2" s="1"/>
  <c r="DO49" i="2"/>
  <c r="DO52" i="2" s="1"/>
  <c r="J49" i="2"/>
  <c r="J52" i="2" s="1"/>
  <c r="O563" i="1"/>
  <c r="BU587" i="1"/>
  <c r="DM563" i="1"/>
  <c r="BX563" i="1"/>
  <c r="Z563" i="1"/>
  <c r="EE563" i="1"/>
  <c r="EI587" i="1"/>
  <c r="T563" i="1"/>
  <c r="AU563" i="1"/>
  <c r="EV587" i="1"/>
  <c r="CJ587" i="1"/>
  <c r="CS587" i="1"/>
  <c r="CR587" i="1"/>
  <c r="U563" i="1"/>
  <c r="BD563" i="1"/>
  <c r="AM563" i="1"/>
  <c r="FN587" i="1"/>
  <c r="BE587" i="1"/>
  <c r="EN587" i="1"/>
  <c r="DY587" i="1"/>
  <c r="DG587" i="1"/>
  <c r="ES587" i="1"/>
  <c r="J587" i="1"/>
  <c r="EH587" i="1"/>
  <c r="FQ563" i="1"/>
  <c r="AS563" i="1"/>
  <c r="M563" i="1"/>
  <c r="BP563" i="1"/>
  <c r="EP563" i="1"/>
  <c r="R563" i="1"/>
  <c r="EN563" i="1"/>
  <c r="AV563" i="1"/>
  <c r="P563" i="1"/>
  <c r="BQ587" i="1"/>
  <c r="FJ563" i="1"/>
  <c r="CM587" i="1"/>
  <c r="F587" i="1"/>
  <c r="CL587" i="1"/>
  <c r="BZ587" i="1"/>
  <c r="E587" i="1"/>
  <c r="BL587" i="1"/>
  <c r="DQ587" i="1"/>
  <c r="CG563" i="1"/>
  <c r="I563" i="1"/>
  <c r="DP563" i="1"/>
  <c r="CY563" i="1"/>
  <c r="BS563" i="1"/>
  <c r="BO587" i="1"/>
  <c r="CC587" i="1"/>
  <c r="EU587" i="1"/>
  <c r="CP587" i="1"/>
  <c r="FG563" i="1"/>
  <c r="BM563" i="1"/>
  <c r="BS587" i="1"/>
  <c r="AU587" i="1"/>
  <c r="DH563" i="1"/>
  <c r="BB563" i="1"/>
  <c r="BG563" i="1"/>
  <c r="CN563" i="1"/>
  <c r="BH563" i="1"/>
  <c r="CE563" i="1"/>
  <c r="DB563" i="1"/>
  <c r="FL563" i="1"/>
  <c r="EX587" i="1"/>
  <c r="BY563" i="1"/>
  <c r="CT563" i="1"/>
  <c r="BN563" i="1"/>
  <c r="DG563" i="1"/>
  <c r="AQ587" i="1"/>
  <c r="CK587" i="1"/>
  <c r="EW587" i="1"/>
  <c r="AZ587" i="1"/>
  <c r="BA563" i="1"/>
  <c r="FP563" i="1"/>
  <c r="L563" i="1"/>
  <c r="BO563" i="1"/>
  <c r="AI563" i="1"/>
  <c r="DA563" i="1"/>
  <c r="FB563" i="1"/>
  <c r="BJ563" i="1"/>
  <c r="DZ587" i="1"/>
  <c r="FG587" i="1"/>
  <c r="EG587" i="1"/>
  <c r="I587" i="1"/>
  <c r="X587" i="1"/>
  <c r="DO587" i="1"/>
  <c r="FJ587" i="1"/>
  <c r="FI587" i="1"/>
  <c r="AB587" i="1"/>
  <c r="DE563" i="1"/>
  <c r="EB563" i="1"/>
  <c r="AJ563" i="1"/>
  <c r="CD563" i="1"/>
  <c r="AG563" i="1"/>
  <c r="CB563" i="1"/>
  <c r="FC563" i="1"/>
  <c r="CH563" i="1"/>
  <c r="DS587" i="1"/>
  <c r="AV587" i="1"/>
  <c r="FM587" i="1"/>
  <c r="EJ587" i="1"/>
  <c r="BQ563" i="1"/>
  <c r="EH563" i="1"/>
  <c r="EW563" i="1"/>
  <c r="DQ563" i="1"/>
  <c r="AN563" i="1"/>
  <c r="EU563" i="1"/>
  <c r="FR563" i="1"/>
  <c r="EL563" i="1"/>
  <c r="FF587" i="1"/>
  <c r="AW587" i="1"/>
  <c r="EE587" i="1"/>
  <c r="ET587" i="1"/>
  <c r="DN587" i="1"/>
  <c r="M587" i="1"/>
  <c r="DT587" i="1"/>
  <c r="EB587" i="1"/>
  <c r="FO563" i="1"/>
  <c r="DI563" i="1"/>
  <c r="BR563" i="1"/>
  <c r="AL563" i="1"/>
  <c r="BV587" i="1"/>
  <c r="AF587" i="1"/>
  <c r="AM587" i="1"/>
  <c r="FC587" i="1"/>
  <c r="CA587" i="1"/>
  <c r="DM587" i="1"/>
  <c r="CD587" i="1"/>
  <c r="DL587" i="1"/>
  <c r="EI563" i="1"/>
  <c r="EC587" i="1"/>
  <c r="BH587" i="1"/>
  <c r="CA563" i="1"/>
  <c r="K587" i="1"/>
  <c r="DX587" i="1"/>
  <c r="CY587" i="1"/>
  <c r="AR563" i="1"/>
  <c r="CL563" i="1"/>
  <c r="FM563" i="1"/>
  <c r="EJ563" i="1"/>
  <c r="CM563" i="1"/>
  <c r="E563" i="1"/>
  <c r="BV563" i="1"/>
  <c r="BE563" i="1"/>
  <c r="CI563" i="1"/>
  <c r="DF563" i="1"/>
  <c r="BC587" i="1"/>
  <c r="FK587" i="1"/>
  <c r="CQ587" i="1"/>
  <c r="BP587" i="1"/>
  <c r="D587" i="1"/>
  <c r="DL563" i="1"/>
  <c r="BW563" i="1"/>
  <c r="AW563" i="1"/>
  <c r="EM563" i="1"/>
  <c r="F563" i="1"/>
  <c r="BW587" i="1"/>
  <c r="FD587" i="1"/>
  <c r="CC563" i="1"/>
  <c r="DD563" i="1"/>
  <c r="EX563" i="1"/>
  <c r="EV563" i="1"/>
  <c r="AD563" i="1"/>
  <c r="DR587" i="1"/>
  <c r="ES563" i="1"/>
  <c r="DR563" i="1"/>
  <c r="BF563" i="1"/>
  <c r="AO563" i="1"/>
  <c r="FS563" i="1"/>
  <c r="DC587" i="1"/>
  <c r="Y587" i="1"/>
  <c r="AG587" i="1"/>
  <c r="AE587" i="1"/>
  <c r="BB587" i="1"/>
  <c r="N563" i="1"/>
  <c r="FH563" i="1"/>
  <c r="CV563" i="1"/>
  <c r="D563" i="1"/>
  <c r="DJ563" i="1"/>
  <c r="FE563" i="1"/>
  <c r="CU587" i="1"/>
  <c r="W587" i="1"/>
  <c r="BJ587" i="1"/>
  <c r="FI563" i="1"/>
  <c r="CW563" i="1"/>
  <c r="AK563" i="1"/>
  <c r="EZ563" i="1"/>
  <c r="DT563" i="1"/>
  <c r="EQ563" i="1"/>
  <c r="DK563" i="1"/>
  <c r="AY563" i="1"/>
  <c r="FN563" i="1"/>
  <c r="J563" i="1"/>
  <c r="CK563" i="1"/>
  <c r="Y563" i="1"/>
  <c r="EF563" i="1"/>
  <c r="BT563" i="1"/>
  <c r="H563" i="1"/>
  <c r="DW563" i="1"/>
  <c r="BK563" i="1"/>
  <c r="AE563" i="1"/>
  <c r="DN563" i="1"/>
  <c r="V563" i="1"/>
  <c r="DJ587" i="1"/>
  <c r="Z587" i="1"/>
  <c r="EY587" i="1"/>
  <c r="FT587" i="1"/>
  <c r="CB587" i="1"/>
  <c r="P587" i="1"/>
  <c r="G587" i="1"/>
  <c r="BM587" i="1"/>
  <c r="BK587" i="1"/>
  <c r="CW587" i="1"/>
  <c r="AK587" i="1"/>
  <c r="AH587" i="1"/>
  <c r="ED587" i="1"/>
  <c r="AL587" i="1"/>
  <c r="DE587" i="1"/>
  <c r="AS587" i="1"/>
  <c r="EZ587" i="1"/>
  <c r="CN587" i="1"/>
  <c r="BN587" i="1"/>
  <c r="FH587" i="1"/>
  <c r="CV587" i="1"/>
  <c r="AJ587" i="1"/>
  <c r="AI587" i="1"/>
  <c r="BD587" i="1"/>
  <c r="EO587" i="1"/>
  <c r="EL587" i="1"/>
  <c r="DU587" i="1"/>
  <c r="DD587" i="1"/>
  <c r="AX563" i="1"/>
  <c r="CI587" i="1"/>
  <c r="FA563" i="1"/>
  <c r="DU563" i="1"/>
  <c r="CO563" i="1"/>
  <c r="BI563" i="1"/>
  <c r="AC563" i="1"/>
  <c r="ER563" i="1"/>
  <c r="CF563" i="1"/>
  <c r="AZ563" i="1"/>
  <c r="DC563" i="1"/>
  <c r="AQ563" i="1"/>
  <c r="K563" i="1"/>
  <c r="FF563" i="1"/>
  <c r="DZ563" i="1"/>
  <c r="AH563" i="1"/>
  <c r="Q563" i="1"/>
  <c r="FD563" i="1"/>
  <c r="DX563" i="1"/>
  <c r="CR563" i="1"/>
  <c r="BL563" i="1"/>
  <c r="AF563" i="1"/>
  <c r="DO563" i="1"/>
  <c r="BC563" i="1"/>
  <c r="W563" i="1"/>
  <c r="BZ563" i="1"/>
  <c r="AT563" i="1"/>
  <c r="CT587" i="1"/>
  <c r="EQ587" i="1"/>
  <c r="DK587" i="1"/>
  <c r="CE587" i="1"/>
  <c r="AY587" i="1"/>
  <c r="S587" i="1"/>
  <c r="DA587" i="1"/>
  <c r="AO587" i="1"/>
  <c r="FL587" i="1"/>
  <c r="EF587" i="1"/>
  <c r="CZ587" i="1"/>
  <c r="BT587" i="1"/>
  <c r="AN587" i="1"/>
  <c r="H587" i="1"/>
  <c r="AT587" i="1"/>
  <c r="FE587" i="1"/>
  <c r="DI587" i="1"/>
  <c r="FS587" i="1"/>
  <c r="EM587" i="1"/>
  <c r="BR587" i="1"/>
  <c r="CG587" i="1"/>
  <c r="U587" i="1"/>
  <c r="FB587" i="1"/>
  <c r="DV587" i="1"/>
  <c r="CH587" i="1"/>
  <c r="FA587" i="1"/>
  <c r="CO587" i="1"/>
  <c r="AC587" i="1"/>
  <c r="L587" i="1"/>
  <c r="DB587" i="1"/>
  <c r="AP587" i="1"/>
  <c r="ER587" i="1"/>
  <c r="CF587" i="1"/>
  <c r="EY563" i="1"/>
  <c r="CS563" i="1"/>
  <c r="DV563" i="1"/>
  <c r="DP587" i="1"/>
  <c r="FR587" i="1"/>
  <c r="FQ587" i="1"/>
  <c r="AR587" i="1"/>
  <c r="EK587" i="1"/>
  <c r="CJ563" i="1"/>
  <c r="EP587" i="1"/>
  <c r="Q587" i="1"/>
  <c r="BG587" i="1"/>
  <c r="CQ563" i="1"/>
  <c r="R587" i="1"/>
  <c r="BY587" i="1"/>
  <c r="AA587" i="1"/>
  <c r="BU563" i="1"/>
  <c r="CX563" i="1"/>
  <c r="BF587" i="1"/>
  <c r="BI587" i="1"/>
  <c r="FX48" i="2" l="1"/>
  <c r="FX51" i="2" s="1"/>
  <c r="FU48" i="2"/>
  <c r="FU51" i="2" s="1"/>
  <c r="FW48" i="2"/>
  <c r="FW51" i="2" s="1"/>
  <c r="FV48" i="2"/>
  <c r="FV51" i="2" s="1"/>
  <c r="FY48" i="2"/>
  <c r="FY51" i="2" s="1"/>
  <c r="F147" i="3"/>
  <c r="H147" i="3" s="1"/>
  <c r="B114" i="3"/>
  <c r="Q114" i="3"/>
  <c r="Q74" i="3"/>
  <c r="B74" i="3"/>
  <c r="Q240" i="3" l="1"/>
  <c r="P240" i="3"/>
  <c r="B240" i="3"/>
  <c r="A240" i="3"/>
  <c r="P156" i="3" l="1"/>
  <c r="C563" i="1" l="1"/>
  <c r="C587" i="1"/>
  <c r="C354" i="1" l="1"/>
  <c r="C310" i="1" l="1"/>
  <c r="FR243" i="1"/>
  <c r="FT271" i="1"/>
  <c r="FT273" i="1" s="1"/>
  <c r="FS6" i="2" s="1"/>
  <c r="FL271" i="1"/>
  <c r="FL273" i="1" s="1"/>
  <c r="FK6" i="2" s="1"/>
  <c r="FD271" i="1"/>
  <c r="FD273" i="1" s="1"/>
  <c r="FC6" i="2" s="1"/>
  <c r="EV271" i="1"/>
  <c r="EV273" i="1" s="1"/>
  <c r="EU6" i="2" s="1"/>
  <c r="EN271" i="1"/>
  <c r="EN273" i="1" s="1"/>
  <c r="EM6" i="2" s="1"/>
  <c r="EF271" i="1"/>
  <c r="EF273" i="1" s="1"/>
  <c r="EE6" i="2" s="1"/>
  <c r="DX271" i="1"/>
  <c r="DX273" i="1" s="1"/>
  <c r="DW6" i="2" s="1"/>
  <c r="DP271" i="1"/>
  <c r="DP273" i="1" s="1"/>
  <c r="DO6" i="2" s="1"/>
  <c r="DH271" i="1"/>
  <c r="DH273" i="1" s="1"/>
  <c r="DG6" i="2" s="1"/>
  <c r="CZ271" i="1"/>
  <c r="CZ273" i="1" s="1"/>
  <c r="CY6" i="2" s="1"/>
  <c r="CR271" i="1"/>
  <c r="CR273" i="1" s="1"/>
  <c r="CQ6" i="2" s="1"/>
  <c r="CJ271" i="1"/>
  <c r="CJ273" i="1" s="1"/>
  <c r="CI6" i="2" s="1"/>
  <c r="CB271" i="1"/>
  <c r="CB273" i="1" s="1"/>
  <c r="CA6" i="2" s="1"/>
  <c r="BT271" i="1"/>
  <c r="BT273" i="1" s="1"/>
  <c r="BS6" i="2" s="1"/>
  <c r="BL271" i="1"/>
  <c r="BL273" i="1" s="1"/>
  <c r="BK6" i="2" s="1"/>
  <c r="BD271" i="1"/>
  <c r="BD273" i="1" s="1"/>
  <c r="BC6" i="2" s="1"/>
  <c r="AV271" i="1"/>
  <c r="AV273" i="1" s="1"/>
  <c r="AU6" i="2" s="1"/>
  <c r="AN271" i="1"/>
  <c r="AN273" i="1" s="1"/>
  <c r="AM6" i="2" s="1"/>
  <c r="AF271" i="1"/>
  <c r="AF273" i="1" s="1"/>
  <c r="AE6" i="2" s="1"/>
  <c r="X271" i="1"/>
  <c r="X273" i="1" s="1"/>
  <c r="W6" i="2" s="1"/>
  <c r="P271" i="1"/>
  <c r="P273" i="1" s="1"/>
  <c r="O6" i="2" s="1"/>
  <c r="H271" i="1"/>
  <c r="H273" i="1" s="1"/>
  <c r="G6" i="2" s="1"/>
  <c r="FS271" i="1"/>
  <c r="FS273" i="1" s="1"/>
  <c r="FR6" i="2" s="1"/>
  <c r="FK271" i="1"/>
  <c r="FK273" i="1" s="1"/>
  <c r="FJ6" i="2" s="1"/>
  <c r="FC271" i="1"/>
  <c r="FC273" i="1" s="1"/>
  <c r="FB6" i="2" s="1"/>
  <c r="EU271" i="1"/>
  <c r="EU273" i="1" s="1"/>
  <c r="ET6" i="2" s="1"/>
  <c r="EM271" i="1"/>
  <c r="EM273" i="1" s="1"/>
  <c r="EL6" i="2" s="1"/>
  <c r="EE271" i="1"/>
  <c r="EE273" i="1" s="1"/>
  <c r="ED6" i="2" s="1"/>
  <c r="DW271" i="1"/>
  <c r="DW273" i="1" s="1"/>
  <c r="DV6" i="2" s="1"/>
  <c r="DO271" i="1"/>
  <c r="DO273" i="1" s="1"/>
  <c r="DN6" i="2" s="1"/>
  <c r="DG271" i="1"/>
  <c r="DG273" i="1" s="1"/>
  <c r="DF6" i="2" s="1"/>
  <c r="CY271" i="1"/>
  <c r="CY273" i="1" s="1"/>
  <c r="CX6" i="2" s="1"/>
  <c r="CQ271" i="1"/>
  <c r="CQ273" i="1" s="1"/>
  <c r="CP6" i="2" s="1"/>
  <c r="CI271" i="1"/>
  <c r="CI273" i="1" s="1"/>
  <c r="CH6" i="2" s="1"/>
  <c r="CA271" i="1"/>
  <c r="CA273" i="1" s="1"/>
  <c r="BZ6" i="2" s="1"/>
  <c r="BS271" i="1"/>
  <c r="BS273" i="1" s="1"/>
  <c r="BR6" i="2" s="1"/>
  <c r="BK271" i="1"/>
  <c r="BK273" i="1" s="1"/>
  <c r="BJ6" i="2" s="1"/>
  <c r="BC271" i="1"/>
  <c r="BC273" i="1" s="1"/>
  <c r="BB6" i="2" s="1"/>
  <c r="AU271" i="1"/>
  <c r="AU273" i="1" s="1"/>
  <c r="AT6" i="2" s="1"/>
  <c r="AM271" i="1"/>
  <c r="AM273" i="1" s="1"/>
  <c r="AL6" i="2" s="1"/>
  <c r="AE271" i="1"/>
  <c r="AE273" i="1" s="1"/>
  <c r="AD6" i="2" s="1"/>
  <c r="W271" i="1"/>
  <c r="W273" i="1" s="1"/>
  <c r="V6" i="2" s="1"/>
  <c r="O271" i="1"/>
  <c r="O273" i="1" s="1"/>
  <c r="N6" i="2" s="1"/>
  <c r="G271" i="1"/>
  <c r="G273" i="1" s="1"/>
  <c r="F6" i="2" s="1"/>
  <c r="FR271" i="1"/>
  <c r="FR273" i="1" s="1"/>
  <c r="FQ6" i="2" s="1"/>
  <c r="FJ271" i="1"/>
  <c r="FJ273" i="1" s="1"/>
  <c r="FI6" i="2" s="1"/>
  <c r="FB271" i="1"/>
  <c r="FB273" i="1" s="1"/>
  <c r="FA6" i="2" s="1"/>
  <c r="ET271" i="1"/>
  <c r="ET273" i="1" s="1"/>
  <c r="ES6" i="2" s="1"/>
  <c r="EL271" i="1"/>
  <c r="EL273" i="1" s="1"/>
  <c r="EK6" i="2" s="1"/>
  <c r="ED271" i="1"/>
  <c r="ED273" i="1" s="1"/>
  <c r="EC6" i="2" s="1"/>
  <c r="DV271" i="1"/>
  <c r="DV273" i="1" s="1"/>
  <c r="DU6" i="2" s="1"/>
  <c r="DN271" i="1"/>
  <c r="DN273" i="1" s="1"/>
  <c r="DM6" i="2" s="1"/>
  <c r="DF271" i="1"/>
  <c r="DF273" i="1" s="1"/>
  <c r="DE6" i="2" s="1"/>
  <c r="CX271" i="1"/>
  <c r="CX273" i="1" s="1"/>
  <c r="CW6" i="2" s="1"/>
  <c r="CP271" i="1"/>
  <c r="CP273" i="1" s="1"/>
  <c r="CO6" i="2" s="1"/>
  <c r="CH271" i="1"/>
  <c r="CH273" i="1" s="1"/>
  <c r="CG6" i="2" s="1"/>
  <c r="BZ271" i="1"/>
  <c r="BZ273" i="1" s="1"/>
  <c r="BY6" i="2" s="1"/>
  <c r="BR271" i="1"/>
  <c r="BR273" i="1" s="1"/>
  <c r="BQ6" i="2" s="1"/>
  <c r="BJ271" i="1"/>
  <c r="BJ273" i="1" s="1"/>
  <c r="BI6" i="2" s="1"/>
  <c r="BB271" i="1"/>
  <c r="BB273" i="1" s="1"/>
  <c r="BA6" i="2" s="1"/>
  <c r="AT271" i="1"/>
  <c r="AT273" i="1" s="1"/>
  <c r="AS6" i="2" s="1"/>
  <c r="AL271" i="1"/>
  <c r="AL273" i="1" s="1"/>
  <c r="AK6" i="2" s="1"/>
  <c r="AD271" i="1"/>
  <c r="AD273" i="1" s="1"/>
  <c r="AC6" i="2" s="1"/>
  <c r="V271" i="1"/>
  <c r="V273" i="1" s="1"/>
  <c r="U6" i="2" s="1"/>
  <c r="N271" i="1"/>
  <c r="N273" i="1" s="1"/>
  <c r="M6" i="2" s="1"/>
  <c r="F271" i="1"/>
  <c r="F273" i="1" s="1"/>
  <c r="E6" i="2" s="1"/>
  <c r="FQ271" i="1"/>
  <c r="FQ273" i="1" s="1"/>
  <c r="FP6" i="2" s="1"/>
  <c r="FI271" i="1"/>
  <c r="FI273" i="1" s="1"/>
  <c r="FH6" i="2" s="1"/>
  <c r="FA271" i="1"/>
  <c r="FA273" i="1" s="1"/>
  <c r="EZ6" i="2" s="1"/>
  <c r="ES271" i="1"/>
  <c r="ES273" i="1" s="1"/>
  <c r="ER6" i="2" s="1"/>
  <c r="EK271" i="1"/>
  <c r="EK273" i="1" s="1"/>
  <c r="EJ6" i="2" s="1"/>
  <c r="EC271" i="1"/>
  <c r="EC273" i="1" s="1"/>
  <c r="EB6" i="2" s="1"/>
  <c r="DU271" i="1"/>
  <c r="DU273" i="1" s="1"/>
  <c r="DT6" i="2" s="1"/>
  <c r="DM271" i="1"/>
  <c r="DM273" i="1" s="1"/>
  <c r="DL6" i="2" s="1"/>
  <c r="DE271" i="1"/>
  <c r="DE273" i="1" s="1"/>
  <c r="DD6" i="2" s="1"/>
  <c r="CW271" i="1"/>
  <c r="CW273" i="1" s="1"/>
  <c r="CV6" i="2" s="1"/>
  <c r="CO271" i="1"/>
  <c r="CO273" i="1" s="1"/>
  <c r="CN6" i="2" s="1"/>
  <c r="CG271" i="1"/>
  <c r="CG273" i="1" s="1"/>
  <c r="CF6" i="2" s="1"/>
  <c r="BY271" i="1"/>
  <c r="BY273" i="1" s="1"/>
  <c r="BX6" i="2" s="1"/>
  <c r="BQ271" i="1"/>
  <c r="BQ273" i="1" s="1"/>
  <c r="BP6" i="2" s="1"/>
  <c r="BI271" i="1"/>
  <c r="BI273" i="1" s="1"/>
  <c r="BH6" i="2" s="1"/>
  <c r="BA271" i="1"/>
  <c r="BA273" i="1" s="1"/>
  <c r="AZ6" i="2" s="1"/>
  <c r="AS271" i="1"/>
  <c r="AS273" i="1" s="1"/>
  <c r="AR6" i="2" s="1"/>
  <c r="AK271" i="1"/>
  <c r="AK273" i="1" s="1"/>
  <c r="AJ6" i="2" s="1"/>
  <c r="AC271" i="1"/>
  <c r="AC273" i="1" s="1"/>
  <c r="AB6" i="2" s="1"/>
  <c r="U271" i="1"/>
  <c r="U273" i="1" s="1"/>
  <c r="T6" i="2" s="1"/>
  <c r="M271" i="1"/>
  <c r="M273" i="1" s="1"/>
  <c r="L6" i="2" s="1"/>
  <c r="E271" i="1"/>
  <c r="E273" i="1" s="1"/>
  <c r="D6" i="2" s="1"/>
  <c r="FP271" i="1"/>
  <c r="FH271" i="1"/>
  <c r="FH273" i="1" s="1"/>
  <c r="FG6" i="2" s="1"/>
  <c r="EZ271" i="1"/>
  <c r="EZ273" i="1" s="1"/>
  <c r="EY6" i="2" s="1"/>
  <c r="ER271" i="1"/>
  <c r="ER273" i="1" s="1"/>
  <c r="EQ6" i="2" s="1"/>
  <c r="EJ271" i="1"/>
  <c r="EJ273" i="1" s="1"/>
  <c r="EI6" i="2" s="1"/>
  <c r="EB271" i="1"/>
  <c r="EB273" i="1" s="1"/>
  <c r="EA6" i="2" s="1"/>
  <c r="DT271" i="1"/>
  <c r="DT273" i="1" s="1"/>
  <c r="DS6" i="2" s="1"/>
  <c r="DL271" i="1"/>
  <c r="DL273" i="1" s="1"/>
  <c r="DK6" i="2" s="1"/>
  <c r="DD271" i="1"/>
  <c r="DD273" i="1" s="1"/>
  <c r="DC6" i="2" s="1"/>
  <c r="CV271" i="1"/>
  <c r="CV273" i="1" s="1"/>
  <c r="CU6" i="2" s="1"/>
  <c r="CN271" i="1"/>
  <c r="CN273" i="1" s="1"/>
  <c r="CM6" i="2" s="1"/>
  <c r="CF271" i="1"/>
  <c r="CF273" i="1" s="1"/>
  <c r="CE6" i="2" s="1"/>
  <c r="BX271" i="1"/>
  <c r="BX273" i="1" s="1"/>
  <c r="BW6" i="2" s="1"/>
  <c r="BP271" i="1"/>
  <c r="BP273" i="1" s="1"/>
  <c r="BO6" i="2" s="1"/>
  <c r="BH271" i="1"/>
  <c r="BH273" i="1" s="1"/>
  <c r="BG6" i="2" s="1"/>
  <c r="AZ271" i="1"/>
  <c r="AZ273" i="1" s="1"/>
  <c r="AY6" i="2" s="1"/>
  <c r="AR271" i="1"/>
  <c r="AR273" i="1" s="1"/>
  <c r="AQ6" i="2" s="1"/>
  <c r="AJ271" i="1"/>
  <c r="AJ273" i="1" s="1"/>
  <c r="AI6" i="2" s="1"/>
  <c r="AB271" i="1"/>
  <c r="AB273" i="1" s="1"/>
  <c r="AA6" i="2" s="1"/>
  <c r="T271" i="1"/>
  <c r="T273" i="1" s="1"/>
  <c r="S6" i="2" s="1"/>
  <c r="L271" i="1"/>
  <c r="L273" i="1" s="1"/>
  <c r="K6" i="2" s="1"/>
  <c r="D271" i="1"/>
  <c r="D273" i="1" s="1"/>
  <c r="FO271" i="1"/>
  <c r="FO273" i="1" s="1"/>
  <c r="FN6" i="2" s="1"/>
  <c r="FG271" i="1"/>
  <c r="FG273" i="1" s="1"/>
  <c r="FF6" i="2" s="1"/>
  <c r="EY271" i="1"/>
  <c r="EY273" i="1" s="1"/>
  <c r="EX6" i="2" s="1"/>
  <c r="EQ271" i="1"/>
  <c r="EQ273" i="1" s="1"/>
  <c r="EP6" i="2" s="1"/>
  <c r="EI271" i="1"/>
  <c r="EI273" i="1" s="1"/>
  <c r="EH6" i="2" s="1"/>
  <c r="EA271" i="1"/>
  <c r="EA273" i="1" s="1"/>
  <c r="DZ6" i="2" s="1"/>
  <c r="DS271" i="1"/>
  <c r="DS273" i="1" s="1"/>
  <c r="DR6" i="2" s="1"/>
  <c r="DK271" i="1"/>
  <c r="DK273" i="1" s="1"/>
  <c r="DJ6" i="2" s="1"/>
  <c r="DC271" i="1"/>
  <c r="DC273" i="1" s="1"/>
  <c r="DB6" i="2" s="1"/>
  <c r="CU271" i="1"/>
  <c r="CU273" i="1" s="1"/>
  <c r="CT6" i="2" s="1"/>
  <c r="CM271" i="1"/>
  <c r="CM273" i="1" s="1"/>
  <c r="CL6" i="2" s="1"/>
  <c r="CE271" i="1"/>
  <c r="CE273" i="1" s="1"/>
  <c r="CD6" i="2" s="1"/>
  <c r="BW271" i="1"/>
  <c r="BW273" i="1" s="1"/>
  <c r="BV6" i="2" s="1"/>
  <c r="BO271" i="1"/>
  <c r="BO273" i="1" s="1"/>
  <c r="BN6" i="2" s="1"/>
  <c r="BG271" i="1"/>
  <c r="BG273" i="1" s="1"/>
  <c r="BF6" i="2" s="1"/>
  <c r="AY271" i="1"/>
  <c r="AY273" i="1" s="1"/>
  <c r="AX6" i="2" s="1"/>
  <c r="AQ271" i="1"/>
  <c r="AQ273" i="1" s="1"/>
  <c r="AP6" i="2" s="1"/>
  <c r="AI271" i="1"/>
  <c r="AI273" i="1" s="1"/>
  <c r="AH6" i="2" s="1"/>
  <c r="AA271" i="1"/>
  <c r="AA273" i="1" s="1"/>
  <c r="Z6" i="2" s="1"/>
  <c r="S271" i="1"/>
  <c r="S273" i="1" s="1"/>
  <c r="R6" i="2" s="1"/>
  <c r="K271" i="1"/>
  <c r="K273" i="1" s="1"/>
  <c r="J6" i="2" s="1"/>
  <c r="C271" i="1"/>
  <c r="C273" i="1" s="1"/>
  <c r="FN271" i="1"/>
  <c r="FN273" i="1" s="1"/>
  <c r="FM6" i="2" s="1"/>
  <c r="FF271" i="1"/>
  <c r="FF273" i="1" s="1"/>
  <c r="FE6" i="2" s="1"/>
  <c r="EX271" i="1"/>
  <c r="EX273" i="1" s="1"/>
  <c r="EW6" i="2" s="1"/>
  <c r="EP271" i="1"/>
  <c r="EP273" i="1" s="1"/>
  <c r="EO6" i="2" s="1"/>
  <c r="EH271" i="1"/>
  <c r="EH273" i="1" s="1"/>
  <c r="EG6" i="2" s="1"/>
  <c r="DZ271" i="1"/>
  <c r="DZ273" i="1" s="1"/>
  <c r="DY6" i="2" s="1"/>
  <c r="DR271" i="1"/>
  <c r="DR273" i="1" s="1"/>
  <c r="DQ6" i="2" s="1"/>
  <c r="DJ271" i="1"/>
  <c r="DJ273" i="1" s="1"/>
  <c r="DI6" i="2" s="1"/>
  <c r="DB271" i="1"/>
  <c r="DB273" i="1" s="1"/>
  <c r="DA6" i="2" s="1"/>
  <c r="CT271" i="1"/>
  <c r="CT273" i="1" s="1"/>
  <c r="CS6" i="2" s="1"/>
  <c r="CL271" i="1"/>
  <c r="CL273" i="1" s="1"/>
  <c r="CK6" i="2" s="1"/>
  <c r="CD271" i="1"/>
  <c r="CD273" i="1" s="1"/>
  <c r="CC6" i="2" s="1"/>
  <c r="BV271" i="1"/>
  <c r="BV273" i="1" s="1"/>
  <c r="BU6" i="2" s="1"/>
  <c r="BN271" i="1"/>
  <c r="BN273" i="1" s="1"/>
  <c r="BM6" i="2" s="1"/>
  <c r="BF271" i="1"/>
  <c r="BF273" i="1" s="1"/>
  <c r="BE6" i="2" s="1"/>
  <c r="AX271" i="1"/>
  <c r="AX273" i="1" s="1"/>
  <c r="AW6" i="2" s="1"/>
  <c r="AP271" i="1"/>
  <c r="AP273" i="1" s="1"/>
  <c r="AO6" i="2" s="1"/>
  <c r="AH271" i="1"/>
  <c r="AH273" i="1" s="1"/>
  <c r="AG6" i="2" s="1"/>
  <c r="Z271" i="1"/>
  <c r="Z273" i="1" s="1"/>
  <c r="Y6" i="2" s="1"/>
  <c r="R271" i="1"/>
  <c r="R273" i="1" s="1"/>
  <c r="Q6" i="2" s="1"/>
  <c r="J271" i="1"/>
  <c r="J273" i="1" s="1"/>
  <c r="I6" i="2" s="1"/>
  <c r="C346" i="1"/>
  <c r="B19" i="2" s="1"/>
  <c r="FT308" i="1"/>
  <c r="FT310" i="1" s="1"/>
  <c r="FS18" i="2" s="1"/>
  <c r="FM271" i="1"/>
  <c r="FM273" i="1" s="1"/>
  <c r="FL6" i="2" s="1"/>
  <c r="FE271" i="1"/>
  <c r="FE273" i="1" s="1"/>
  <c r="FD6" i="2" s="1"/>
  <c r="EW271" i="1"/>
  <c r="EW273" i="1" s="1"/>
  <c r="EV6" i="2" s="1"/>
  <c r="EO271" i="1"/>
  <c r="EO273" i="1" s="1"/>
  <c r="EN6" i="2" s="1"/>
  <c r="EG271" i="1"/>
  <c r="EG273" i="1" s="1"/>
  <c r="EF6" i="2" s="1"/>
  <c r="DY271" i="1"/>
  <c r="DY273" i="1" s="1"/>
  <c r="DX6" i="2" s="1"/>
  <c r="DQ271" i="1"/>
  <c r="DQ273" i="1" s="1"/>
  <c r="DP6" i="2" s="1"/>
  <c r="DI271" i="1"/>
  <c r="DI273" i="1" s="1"/>
  <c r="DH6" i="2" s="1"/>
  <c r="DA271" i="1"/>
  <c r="DA273" i="1" s="1"/>
  <c r="CZ6" i="2" s="1"/>
  <c r="CS271" i="1"/>
  <c r="CS273" i="1" s="1"/>
  <c r="CR6" i="2" s="1"/>
  <c r="CK271" i="1"/>
  <c r="CK273" i="1" s="1"/>
  <c r="CJ6" i="2" s="1"/>
  <c r="CC271" i="1"/>
  <c r="CC273" i="1" s="1"/>
  <c r="CB6" i="2" s="1"/>
  <c r="BU271" i="1"/>
  <c r="BU273" i="1" s="1"/>
  <c r="BT6" i="2" s="1"/>
  <c r="BM271" i="1"/>
  <c r="BM273" i="1" s="1"/>
  <c r="BL6" i="2" s="1"/>
  <c r="BE271" i="1"/>
  <c r="BE273" i="1" s="1"/>
  <c r="BD6" i="2" s="1"/>
  <c r="AW271" i="1"/>
  <c r="AW273" i="1" s="1"/>
  <c r="AV6" i="2" s="1"/>
  <c r="AO271" i="1"/>
  <c r="AO273" i="1" s="1"/>
  <c r="AN6" i="2" s="1"/>
  <c r="AG271" i="1"/>
  <c r="AG273" i="1" s="1"/>
  <c r="AF6" i="2" s="1"/>
  <c r="Y271" i="1"/>
  <c r="Y273" i="1" s="1"/>
  <c r="X6" i="2" s="1"/>
  <c r="Q271" i="1"/>
  <c r="Q273" i="1" s="1"/>
  <c r="P6" i="2" s="1"/>
  <c r="I271" i="1"/>
  <c r="I273" i="1" s="1"/>
  <c r="H6" i="2" s="1"/>
  <c r="C245" i="1"/>
  <c r="AH243" i="1"/>
  <c r="AH245" i="1" s="1"/>
  <c r="AG5" i="2" s="1"/>
  <c r="Z243" i="1"/>
  <c r="Z245" i="1" s="1"/>
  <c r="Y5" i="2" s="1"/>
  <c r="R243" i="1"/>
  <c r="R245" i="1" s="1"/>
  <c r="Q5" i="2" s="1"/>
  <c r="J243" i="1"/>
  <c r="J245" i="1" s="1"/>
  <c r="I5" i="2" s="1"/>
  <c r="AK243" i="1"/>
  <c r="AK245" i="1" s="1"/>
  <c r="AJ5" i="2" s="1"/>
  <c r="FN243" i="1"/>
  <c r="FN245" i="1" s="1"/>
  <c r="FM5" i="2" s="1"/>
  <c r="FF243" i="1"/>
  <c r="FF245" i="1" s="1"/>
  <c r="FE5" i="2" s="1"/>
  <c r="EX243" i="1"/>
  <c r="EX245" i="1" s="1"/>
  <c r="EW5" i="2" s="1"/>
  <c r="EP243" i="1"/>
  <c r="EP245" i="1" s="1"/>
  <c r="EO5" i="2" s="1"/>
  <c r="EH243" i="1"/>
  <c r="EH245" i="1" s="1"/>
  <c r="EG5" i="2" s="1"/>
  <c r="DZ243" i="1"/>
  <c r="DZ245" i="1" s="1"/>
  <c r="DY5" i="2" s="1"/>
  <c r="DR243" i="1"/>
  <c r="DR245" i="1" s="1"/>
  <c r="DQ5" i="2" s="1"/>
  <c r="DJ243" i="1"/>
  <c r="DJ245" i="1" s="1"/>
  <c r="DI5" i="2" s="1"/>
  <c r="DB243" i="1"/>
  <c r="DB245" i="1" s="1"/>
  <c r="DA5" i="2" s="1"/>
  <c r="CT243" i="1"/>
  <c r="CT245" i="1" s="1"/>
  <c r="CS5" i="2" s="1"/>
  <c r="CL243" i="1"/>
  <c r="CL245" i="1" s="1"/>
  <c r="CK5" i="2" s="1"/>
  <c r="CD243" i="1"/>
  <c r="CD245" i="1" s="1"/>
  <c r="CC5" i="2" s="1"/>
  <c r="BV243" i="1"/>
  <c r="BV245" i="1" s="1"/>
  <c r="BU5" i="2" s="1"/>
  <c r="BN243" i="1"/>
  <c r="BN245" i="1" s="1"/>
  <c r="BM5" i="2" s="1"/>
  <c r="BF243" i="1"/>
  <c r="BF245" i="1" s="1"/>
  <c r="BE5" i="2" s="1"/>
  <c r="AX243" i="1"/>
  <c r="AX245" i="1" s="1"/>
  <c r="AW5" i="2" s="1"/>
  <c r="AP243" i="1"/>
  <c r="AP245" i="1" s="1"/>
  <c r="AO5" i="2" s="1"/>
  <c r="AF243" i="1"/>
  <c r="AF245" i="1" s="1"/>
  <c r="AE5" i="2" s="1"/>
  <c r="X243" i="1"/>
  <c r="X245" i="1" s="1"/>
  <c r="W5" i="2" s="1"/>
  <c r="P243" i="1"/>
  <c r="P245" i="1" s="1"/>
  <c r="O5" i="2" s="1"/>
  <c r="H243" i="1"/>
  <c r="H245" i="1" s="1"/>
  <c r="G5" i="2" s="1"/>
  <c r="AE243" i="1"/>
  <c r="AE245" i="1" s="1"/>
  <c r="AD5" i="2" s="1"/>
  <c r="W243" i="1"/>
  <c r="W245" i="1" s="1"/>
  <c r="V5" i="2" s="1"/>
  <c r="O243" i="1"/>
  <c r="O245" i="1" s="1"/>
  <c r="N5" i="2" s="1"/>
  <c r="G243" i="1"/>
  <c r="G245" i="1" s="1"/>
  <c r="F5" i="2" s="1"/>
  <c r="FO243" i="1"/>
  <c r="FO245" i="1" s="1"/>
  <c r="FN5" i="2" s="1"/>
  <c r="FG243" i="1"/>
  <c r="FG245" i="1" s="1"/>
  <c r="FF5" i="2" s="1"/>
  <c r="EY243" i="1"/>
  <c r="EY245" i="1" s="1"/>
  <c r="EX5" i="2" s="1"/>
  <c r="EQ243" i="1"/>
  <c r="EQ245" i="1" s="1"/>
  <c r="EP5" i="2" s="1"/>
  <c r="EI243" i="1"/>
  <c r="EI245" i="1" s="1"/>
  <c r="EH5" i="2" s="1"/>
  <c r="EA243" i="1"/>
  <c r="EA245" i="1" s="1"/>
  <c r="DZ5" i="2" s="1"/>
  <c r="DS243" i="1"/>
  <c r="DS245" i="1" s="1"/>
  <c r="DR5" i="2" s="1"/>
  <c r="DK243" i="1"/>
  <c r="DK245" i="1" s="1"/>
  <c r="DJ5" i="2" s="1"/>
  <c r="DC243" i="1"/>
  <c r="DC245" i="1" s="1"/>
  <c r="DB5" i="2" s="1"/>
  <c r="CU243" i="1"/>
  <c r="CU245" i="1" s="1"/>
  <c r="CT5" i="2" s="1"/>
  <c r="CM243" i="1"/>
  <c r="CM245" i="1" s="1"/>
  <c r="CL5" i="2" s="1"/>
  <c r="CE243" i="1"/>
  <c r="CE245" i="1" s="1"/>
  <c r="CD5" i="2" s="1"/>
  <c r="BW243" i="1"/>
  <c r="BW245" i="1" s="1"/>
  <c r="BV5" i="2" s="1"/>
  <c r="BO243" i="1"/>
  <c r="BO245" i="1" s="1"/>
  <c r="BN5" i="2" s="1"/>
  <c r="BG243" i="1"/>
  <c r="BG245" i="1" s="1"/>
  <c r="BF5" i="2" s="1"/>
  <c r="AY243" i="1"/>
  <c r="AY245" i="1" s="1"/>
  <c r="AX5" i="2" s="1"/>
  <c r="AQ243" i="1"/>
  <c r="AQ245" i="1" s="1"/>
  <c r="AP5" i="2" s="1"/>
  <c r="FT243" i="1"/>
  <c r="FT245" i="1" s="1"/>
  <c r="FS5" i="2" s="1"/>
  <c r="FL243" i="1"/>
  <c r="FL245" i="1" s="1"/>
  <c r="FK5" i="2" s="1"/>
  <c r="FD243" i="1"/>
  <c r="FD245" i="1" s="1"/>
  <c r="FC5" i="2" s="1"/>
  <c r="EV243" i="1"/>
  <c r="EV245" i="1" s="1"/>
  <c r="EU5" i="2" s="1"/>
  <c r="EN243" i="1"/>
  <c r="EN245" i="1" s="1"/>
  <c r="EM5" i="2" s="1"/>
  <c r="EF243" i="1"/>
  <c r="EF245" i="1" s="1"/>
  <c r="EE5" i="2" s="1"/>
  <c r="DX243" i="1"/>
  <c r="DX245" i="1" s="1"/>
  <c r="DW5" i="2" s="1"/>
  <c r="DP243" i="1"/>
  <c r="DP245" i="1" s="1"/>
  <c r="DO5" i="2" s="1"/>
  <c r="DH243" i="1"/>
  <c r="DH245" i="1" s="1"/>
  <c r="DG5" i="2" s="1"/>
  <c r="CZ243" i="1"/>
  <c r="CZ245" i="1" s="1"/>
  <c r="CY5" i="2" s="1"/>
  <c r="CR243" i="1"/>
  <c r="CR245" i="1" s="1"/>
  <c r="CQ5" i="2" s="1"/>
  <c r="CJ243" i="1"/>
  <c r="CJ245" i="1" s="1"/>
  <c r="CI5" i="2" s="1"/>
  <c r="CB243" i="1"/>
  <c r="CB245" i="1" s="1"/>
  <c r="CA5" i="2" s="1"/>
  <c r="BT243" i="1"/>
  <c r="BT245" i="1" s="1"/>
  <c r="BS5" i="2" s="1"/>
  <c r="BL243" i="1"/>
  <c r="BL245" i="1" s="1"/>
  <c r="BK5" i="2" s="1"/>
  <c r="BD243" i="1"/>
  <c r="BD245" i="1" s="1"/>
  <c r="BC5" i="2" s="1"/>
  <c r="AV243" i="1"/>
  <c r="AV245" i="1" s="1"/>
  <c r="AU5" i="2" s="1"/>
  <c r="AN243" i="1"/>
  <c r="AN245" i="1" s="1"/>
  <c r="AM5" i="2" s="1"/>
  <c r="AD243" i="1"/>
  <c r="AD245" i="1" s="1"/>
  <c r="AC5" i="2" s="1"/>
  <c r="V243" i="1"/>
  <c r="V245" i="1" s="1"/>
  <c r="U5" i="2" s="1"/>
  <c r="N243" i="1"/>
  <c r="N245" i="1" s="1"/>
  <c r="M5" i="2" s="1"/>
  <c r="F243" i="1"/>
  <c r="F245" i="1" s="1"/>
  <c r="E5" i="2" s="1"/>
  <c r="FS243" i="1"/>
  <c r="FS245" i="1" s="1"/>
  <c r="FR5" i="2" s="1"/>
  <c r="FK243" i="1"/>
  <c r="FK245" i="1" s="1"/>
  <c r="FJ5" i="2" s="1"/>
  <c r="FC243" i="1"/>
  <c r="FC245" i="1" s="1"/>
  <c r="FB5" i="2" s="1"/>
  <c r="EU243" i="1"/>
  <c r="EU245" i="1" s="1"/>
  <c r="ET5" i="2" s="1"/>
  <c r="EM243" i="1"/>
  <c r="EM245" i="1" s="1"/>
  <c r="EL5" i="2" s="1"/>
  <c r="EE243" i="1"/>
  <c r="EE245" i="1" s="1"/>
  <c r="ED5" i="2" s="1"/>
  <c r="DW243" i="1"/>
  <c r="DW245" i="1" s="1"/>
  <c r="DV5" i="2" s="1"/>
  <c r="DO243" i="1"/>
  <c r="DO245" i="1" s="1"/>
  <c r="DN5" i="2" s="1"/>
  <c r="DG243" i="1"/>
  <c r="DG245" i="1" s="1"/>
  <c r="DF5" i="2" s="1"/>
  <c r="CY243" i="1"/>
  <c r="CY245" i="1" s="1"/>
  <c r="CX5" i="2" s="1"/>
  <c r="CQ243" i="1"/>
  <c r="CQ245" i="1" s="1"/>
  <c r="CP5" i="2" s="1"/>
  <c r="CI243" i="1"/>
  <c r="CI245" i="1" s="1"/>
  <c r="CH5" i="2" s="1"/>
  <c r="CA243" i="1"/>
  <c r="CA245" i="1" s="1"/>
  <c r="BZ5" i="2" s="1"/>
  <c r="BS243" i="1"/>
  <c r="BS245" i="1" s="1"/>
  <c r="BR5" i="2" s="1"/>
  <c r="BK243" i="1"/>
  <c r="BK245" i="1" s="1"/>
  <c r="BJ5" i="2" s="1"/>
  <c r="BC243" i="1"/>
  <c r="BC245" i="1" s="1"/>
  <c r="BB5" i="2" s="1"/>
  <c r="AU243" i="1"/>
  <c r="AU245" i="1" s="1"/>
  <c r="AT5" i="2" s="1"/>
  <c r="AM243" i="1"/>
  <c r="AM245" i="1" s="1"/>
  <c r="AL5" i="2" s="1"/>
  <c r="AG243" i="1"/>
  <c r="AG245" i="1" s="1"/>
  <c r="AF5" i="2" s="1"/>
  <c r="Y243" i="1"/>
  <c r="Y245" i="1" s="1"/>
  <c r="X5" i="2" s="1"/>
  <c r="Q243" i="1"/>
  <c r="Q245" i="1" s="1"/>
  <c r="P5" i="2" s="1"/>
  <c r="I243" i="1"/>
  <c r="I245" i="1" s="1"/>
  <c r="H5" i="2" s="1"/>
  <c r="AC243" i="1"/>
  <c r="AC245" i="1" s="1"/>
  <c r="AB5" i="2" s="1"/>
  <c r="U243" i="1"/>
  <c r="U245" i="1" s="1"/>
  <c r="T5" i="2" s="1"/>
  <c r="M243" i="1"/>
  <c r="M245" i="1" s="1"/>
  <c r="L5" i="2" s="1"/>
  <c r="E243" i="1"/>
  <c r="E245" i="1" s="1"/>
  <c r="D5" i="2" s="1"/>
  <c r="FM243" i="1"/>
  <c r="FM245" i="1" s="1"/>
  <c r="FL5" i="2" s="1"/>
  <c r="FE243" i="1"/>
  <c r="FE245" i="1" s="1"/>
  <c r="FD5" i="2" s="1"/>
  <c r="EW243" i="1"/>
  <c r="EW245" i="1" s="1"/>
  <c r="EV5" i="2" s="1"/>
  <c r="EO243" i="1"/>
  <c r="EO245" i="1" s="1"/>
  <c r="EN5" i="2" s="1"/>
  <c r="EG243" i="1"/>
  <c r="EG245" i="1" s="1"/>
  <c r="EF5" i="2" s="1"/>
  <c r="DY243" i="1"/>
  <c r="DY245" i="1" s="1"/>
  <c r="DX5" i="2" s="1"/>
  <c r="DQ243" i="1"/>
  <c r="DQ245" i="1" s="1"/>
  <c r="DP5" i="2" s="1"/>
  <c r="DI243" i="1"/>
  <c r="DI245" i="1" s="1"/>
  <c r="DH5" i="2" s="1"/>
  <c r="DA243" i="1"/>
  <c r="DA245" i="1" s="1"/>
  <c r="CZ5" i="2" s="1"/>
  <c r="CS243" i="1"/>
  <c r="CS245" i="1" s="1"/>
  <c r="CR5" i="2" s="1"/>
  <c r="CK243" i="1"/>
  <c r="CK245" i="1" s="1"/>
  <c r="CJ5" i="2" s="1"/>
  <c r="CC243" i="1"/>
  <c r="CC245" i="1" s="1"/>
  <c r="CB5" i="2" s="1"/>
  <c r="BU243" i="1"/>
  <c r="BU245" i="1" s="1"/>
  <c r="BT5" i="2" s="1"/>
  <c r="BM243" i="1"/>
  <c r="BM245" i="1" s="1"/>
  <c r="BL5" i="2" s="1"/>
  <c r="BE243" i="1"/>
  <c r="BE245" i="1" s="1"/>
  <c r="BD5" i="2" s="1"/>
  <c r="AW243" i="1"/>
  <c r="AW245" i="1" s="1"/>
  <c r="AV5" i="2" s="1"/>
  <c r="AO243" i="1"/>
  <c r="AO245" i="1" s="1"/>
  <c r="AN5" i="2" s="1"/>
  <c r="FR245" i="1"/>
  <c r="FQ5" i="2" s="1"/>
  <c r="FJ243" i="1"/>
  <c r="FJ245" i="1" s="1"/>
  <c r="FI5" i="2" s="1"/>
  <c r="FB243" i="1"/>
  <c r="FB245" i="1" s="1"/>
  <c r="FA5" i="2" s="1"/>
  <c r="ET243" i="1"/>
  <c r="ET245" i="1" s="1"/>
  <c r="ES5" i="2" s="1"/>
  <c r="EL243" i="1"/>
  <c r="EL245" i="1" s="1"/>
  <c r="EK5" i="2" s="1"/>
  <c r="ED243" i="1"/>
  <c r="ED245" i="1" s="1"/>
  <c r="EC5" i="2" s="1"/>
  <c r="DV243" i="1"/>
  <c r="DV245" i="1" s="1"/>
  <c r="DU5" i="2" s="1"/>
  <c r="DN243" i="1"/>
  <c r="DN245" i="1" s="1"/>
  <c r="DM5" i="2" s="1"/>
  <c r="DF243" i="1"/>
  <c r="DF245" i="1" s="1"/>
  <c r="DE5" i="2" s="1"/>
  <c r="CX243" i="1"/>
  <c r="CX245" i="1" s="1"/>
  <c r="CW5" i="2" s="1"/>
  <c r="CP243" i="1"/>
  <c r="CP245" i="1" s="1"/>
  <c r="CO5" i="2" s="1"/>
  <c r="CH243" i="1"/>
  <c r="CH245" i="1" s="1"/>
  <c r="CG5" i="2" s="1"/>
  <c r="BZ243" i="1"/>
  <c r="BZ245" i="1" s="1"/>
  <c r="BY5" i="2" s="1"/>
  <c r="BR243" i="1"/>
  <c r="BR245" i="1" s="1"/>
  <c r="BQ5" i="2" s="1"/>
  <c r="BJ243" i="1"/>
  <c r="BJ245" i="1" s="1"/>
  <c r="BI5" i="2" s="1"/>
  <c r="BB243" i="1"/>
  <c r="BB245" i="1" s="1"/>
  <c r="BA5" i="2" s="1"/>
  <c r="AT243" i="1"/>
  <c r="AT245" i="1" s="1"/>
  <c r="AS5" i="2" s="1"/>
  <c r="AL243" i="1"/>
  <c r="AL245" i="1" s="1"/>
  <c r="AK5" i="2" s="1"/>
  <c r="AJ243" i="1"/>
  <c r="AJ245" i="1" s="1"/>
  <c r="AI5" i="2" s="1"/>
  <c r="AB243" i="1"/>
  <c r="AB245" i="1" s="1"/>
  <c r="AA5" i="2" s="1"/>
  <c r="T243" i="1"/>
  <c r="T245" i="1" s="1"/>
  <c r="S5" i="2" s="1"/>
  <c r="L243" i="1"/>
  <c r="L245" i="1" s="1"/>
  <c r="K5" i="2" s="1"/>
  <c r="D243" i="1"/>
  <c r="D245" i="1" s="1"/>
  <c r="C5" i="2" s="1"/>
  <c r="FQ243" i="1"/>
  <c r="FQ245" i="1" s="1"/>
  <c r="FP5" i="2" s="1"/>
  <c r="FI243" i="1"/>
  <c r="FI245" i="1" s="1"/>
  <c r="FH5" i="2" s="1"/>
  <c r="FA243" i="1"/>
  <c r="FA245" i="1" s="1"/>
  <c r="EZ5" i="2" s="1"/>
  <c r="ES243" i="1"/>
  <c r="ES245" i="1" s="1"/>
  <c r="ER5" i="2" s="1"/>
  <c r="EK243" i="1"/>
  <c r="EK245" i="1" s="1"/>
  <c r="EJ5" i="2" s="1"/>
  <c r="EC243" i="1"/>
  <c r="EC245" i="1" s="1"/>
  <c r="EB5" i="2" s="1"/>
  <c r="DU243" i="1"/>
  <c r="DU245" i="1" s="1"/>
  <c r="DT5" i="2" s="1"/>
  <c r="DM243" i="1"/>
  <c r="DM245" i="1" s="1"/>
  <c r="DL5" i="2" s="1"/>
  <c r="DE243" i="1"/>
  <c r="DE245" i="1" s="1"/>
  <c r="DD5" i="2" s="1"/>
  <c r="CW243" i="1"/>
  <c r="CW245" i="1" s="1"/>
  <c r="CV5" i="2" s="1"/>
  <c r="CO243" i="1"/>
  <c r="CO245" i="1" s="1"/>
  <c r="CN5" i="2" s="1"/>
  <c r="CG243" i="1"/>
  <c r="CG245" i="1" s="1"/>
  <c r="CF5" i="2" s="1"/>
  <c r="BY243" i="1"/>
  <c r="BY245" i="1" s="1"/>
  <c r="BX5" i="2" s="1"/>
  <c r="BQ243" i="1"/>
  <c r="BQ245" i="1" s="1"/>
  <c r="BP5" i="2" s="1"/>
  <c r="BI243" i="1"/>
  <c r="BI245" i="1" s="1"/>
  <c r="BH5" i="2" s="1"/>
  <c r="BA243" i="1"/>
  <c r="BA245" i="1" s="1"/>
  <c r="AZ5" i="2" s="1"/>
  <c r="AS243" i="1"/>
  <c r="AS245" i="1" s="1"/>
  <c r="AR5" i="2" s="1"/>
  <c r="AI243" i="1"/>
  <c r="AI245" i="1" s="1"/>
  <c r="AH5" i="2" s="1"/>
  <c r="AA243" i="1"/>
  <c r="AA245" i="1" s="1"/>
  <c r="Z5" i="2" s="1"/>
  <c r="S243" i="1"/>
  <c r="S245" i="1" s="1"/>
  <c r="R5" i="2" s="1"/>
  <c r="K243" i="1"/>
  <c r="K245" i="1" s="1"/>
  <c r="J5" i="2" s="1"/>
  <c r="FP243" i="1"/>
  <c r="FP245" i="1" s="1"/>
  <c r="FO5" i="2" s="1"/>
  <c r="FH243" i="1"/>
  <c r="FH245" i="1" s="1"/>
  <c r="FG5" i="2" s="1"/>
  <c r="EZ243" i="1"/>
  <c r="EZ245" i="1" s="1"/>
  <c r="EY5" i="2" s="1"/>
  <c r="ER243" i="1"/>
  <c r="ER245" i="1" s="1"/>
  <c r="EQ5" i="2" s="1"/>
  <c r="EJ243" i="1"/>
  <c r="EJ245" i="1" s="1"/>
  <c r="EI5" i="2" s="1"/>
  <c r="EB243" i="1"/>
  <c r="EB245" i="1" s="1"/>
  <c r="EA5" i="2" s="1"/>
  <c r="DT243" i="1"/>
  <c r="DT245" i="1" s="1"/>
  <c r="DS5" i="2" s="1"/>
  <c r="DL243" i="1"/>
  <c r="DL245" i="1" s="1"/>
  <c r="DK5" i="2" s="1"/>
  <c r="DD243" i="1"/>
  <c r="DD245" i="1" s="1"/>
  <c r="DC5" i="2" s="1"/>
  <c r="CV243" i="1"/>
  <c r="CV245" i="1" s="1"/>
  <c r="CU5" i="2" s="1"/>
  <c r="CN243" i="1"/>
  <c r="CN245" i="1" s="1"/>
  <c r="CM5" i="2" s="1"/>
  <c r="CF243" i="1"/>
  <c r="CF245" i="1" s="1"/>
  <c r="CE5" i="2" s="1"/>
  <c r="BX243" i="1"/>
  <c r="BX245" i="1" s="1"/>
  <c r="BW5" i="2" s="1"/>
  <c r="BP243" i="1"/>
  <c r="BP245" i="1" s="1"/>
  <c r="BO5" i="2" s="1"/>
  <c r="BH243" i="1"/>
  <c r="BH245" i="1" s="1"/>
  <c r="BG5" i="2" s="1"/>
  <c r="AZ243" i="1"/>
  <c r="AZ245" i="1" s="1"/>
  <c r="AY5" i="2" s="1"/>
  <c r="AR243" i="1"/>
  <c r="AR245" i="1" s="1"/>
  <c r="AQ5" i="2" s="1"/>
  <c r="DU354" i="1"/>
  <c r="DT31" i="2" s="1"/>
  <c r="CF362" i="1"/>
  <c r="CE32" i="2" s="1"/>
  <c r="BX362" i="1"/>
  <c r="BW32" i="2" s="1"/>
  <c r="T354" i="1"/>
  <c r="S31" i="2" s="1"/>
  <c r="F354" i="1"/>
  <c r="E31" i="2" s="1"/>
  <c r="T362" i="1"/>
  <c r="S32" i="2" s="1"/>
  <c r="CH354" i="1"/>
  <c r="CG31" i="2" s="1"/>
  <c r="BB354" i="1"/>
  <c r="BA31" i="2" s="1"/>
  <c r="D354" i="1"/>
  <c r="C31" i="2" s="1"/>
  <c r="CE362" i="1"/>
  <c r="CD32" i="2" s="1"/>
  <c r="FK362" i="1"/>
  <c r="FJ32" i="2" s="1"/>
  <c r="EU362" i="1"/>
  <c r="ET32" i="2" s="1"/>
  <c r="CI362" i="1"/>
  <c r="CH32" i="2" s="1"/>
  <c r="CX354" i="1"/>
  <c r="CW31" i="2" s="1"/>
  <c r="EL362" i="1"/>
  <c r="EK32" i="2" s="1"/>
  <c r="AC362" i="1"/>
  <c r="AB32" i="2" s="1"/>
  <c r="EC362" i="1"/>
  <c r="EB32" i="2" s="1"/>
  <c r="BQ362" i="1"/>
  <c r="BP32" i="2" s="1"/>
  <c r="Z354" i="1"/>
  <c r="Y31" i="2" s="1"/>
  <c r="ET362" i="1"/>
  <c r="ES32" i="2" s="1"/>
  <c r="AX354" i="1"/>
  <c r="AW31" i="2" s="1"/>
  <c r="FM354" i="1"/>
  <c r="FL31" i="2" s="1"/>
  <c r="FE354" i="1"/>
  <c r="FD31" i="2" s="1"/>
  <c r="BE354" i="1"/>
  <c r="BD31" i="2" s="1"/>
  <c r="DL354" i="1"/>
  <c r="DK31" i="2" s="1"/>
  <c r="CF354" i="1"/>
  <c r="CE31" i="2" s="1"/>
  <c r="AZ354" i="1"/>
  <c r="AY31" i="2" s="1"/>
  <c r="AJ354" i="1"/>
  <c r="AI31" i="2" s="1"/>
  <c r="BJ362" i="1"/>
  <c r="BI32" i="2" s="1"/>
  <c r="FM362" i="1"/>
  <c r="FL32" i="2" s="1"/>
  <c r="EJ362" i="1"/>
  <c r="EI32" i="2" s="1"/>
  <c r="EB362" i="1"/>
  <c r="EA32" i="2" s="1"/>
  <c r="DD362" i="1"/>
  <c r="DC32" i="2" s="1"/>
  <c r="BP362" i="1"/>
  <c r="BO32" i="2" s="1"/>
  <c r="AR362" i="1"/>
  <c r="AQ32" i="2" s="1"/>
  <c r="CW362" i="1"/>
  <c r="CV32" i="2" s="1"/>
  <c r="EI362" i="1"/>
  <c r="EH32" i="2" s="1"/>
  <c r="CU362" i="1"/>
  <c r="CT32" i="2" s="1"/>
  <c r="S362" i="1"/>
  <c r="R32" i="2" s="1"/>
  <c r="CG362" i="1"/>
  <c r="CF32" i="2" s="1"/>
  <c r="FA354" i="1"/>
  <c r="EZ31" i="2" s="1"/>
  <c r="ES354" i="1"/>
  <c r="ER31" i="2" s="1"/>
  <c r="EM362" i="1"/>
  <c r="EL32" i="2" s="1"/>
  <c r="EE362" i="1"/>
  <c r="ED32" i="2" s="1"/>
  <c r="DW362" i="1"/>
  <c r="DV32" i="2" s="1"/>
  <c r="DG362" i="1"/>
  <c r="DF32" i="2" s="1"/>
  <c r="CY362" i="1"/>
  <c r="CX32" i="2" s="1"/>
  <c r="CQ362" i="1"/>
  <c r="CP32" i="2" s="1"/>
  <c r="BS362" i="1"/>
  <c r="BR32" i="2" s="1"/>
  <c r="BC362" i="1"/>
  <c r="BB32" i="2" s="1"/>
  <c r="AU362" i="1"/>
  <c r="AT32" i="2" s="1"/>
  <c r="AE362" i="1"/>
  <c r="AD32" i="2" s="1"/>
  <c r="W362" i="1"/>
  <c r="V32" i="2" s="1"/>
  <c r="BZ344" i="1"/>
  <c r="BZ346" i="1" s="1"/>
  <c r="BY19" i="2" s="1"/>
  <c r="U362" i="1"/>
  <c r="T32" i="2" s="1"/>
  <c r="E362" i="1"/>
  <c r="D32" i="2" s="1"/>
  <c r="ES362" i="1"/>
  <c r="ER32" i="2" s="1"/>
  <c r="M362" i="1"/>
  <c r="L32" i="2" s="1"/>
  <c r="BJ354" i="1"/>
  <c r="BI31" i="2" s="1"/>
  <c r="AB362" i="1"/>
  <c r="AA32" i="2" s="1"/>
  <c r="EJ354" i="1"/>
  <c r="EI31" i="2" s="1"/>
  <c r="CN354" i="1"/>
  <c r="CM31" i="2" s="1"/>
  <c r="DO354" i="1"/>
  <c r="DN31" i="2" s="1"/>
  <c r="FG362" i="1"/>
  <c r="FF32" i="2" s="1"/>
  <c r="EQ362" i="1"/>
  <c r="EP32" i="2" s="1"/>
  <c r="EA362" i="1"/>
  <c r="DZ32" i="2" s="1"/>
  <c r="DK362" i="1"/>
  <c r="DJ32" i="2" s="1"/>
  <c r="CM362" i="1"/>
  <c r="CL32" i="2" s="1"/>
  <c r="BW362" i="1"/>
  <c r="BV32" i="2" s="1"/>
  <c r="AA362" i="1"/>
  <c r="Z32" i="2" s="1"/>
  <c r="K362" i="1"/>
  <c r="J32" i="2" s="1"/>
  <c r="DT362" i="1"/>
  <c r="DS32" i="2" s="1"/>
  <c r="AP362" i="1"/>
  <c r="AO32" i="2" s="1"/>
  <c r="CG354" i="1"/>
  <c r="CF31" i="2" s="1"/>
  <c r="AC354" i="1"/>
  <c r="AB31" i="2" s="1"/>
  <c r="EW362" i="1"/>
  <c r="EV32" i="2" s="1"/>
  <c r="EG362" i="1"/>
  <c r="EF32" i="2" s="1"/>
  <c r="DY362" i="1"/>
  <c r="DX32" i="2" s="1"/>
  <c r="DA362" i="1"/>
  <c r="CZ32" i="2" s="1"/>
  <c r="CS362" i="1"/>
  <c r="CR32" i="2" s="1"/>
  <c r="BM362" i="1"/>
  <c r="BL32" i="2" s="1"/>
  <c r="BE362" i="1"/>
  <c r="BD32" i="2" s="1"/>
  <c r="AO362" i="1"/>
  <c r="AN32" i="2" s="1"/>
  <c r="Y362" i="1"/>
  <c r="X32" i="2" s="1"/>
  <c r="Q362" i="1"/>
  <c r="P32" i="2" s="1"/>
  <c r="BZ354" i="1"/>
  <c r="BY31" i="2" s="1"/>
  <c r="CV354" i="1"/>
  <c r="CU31" i="2" s="1"/>
  <c r="AB354" i="1"/>
  <c r="AA31" i="2" s="1"/>
  <c r="DQ362" i="1"/>
  <c r="DP32" i="2" s="1"/>
  <c r="BR354" i="1"/>
  <c r="BQ31" i="2" s="1"/>
  <c r="DC354" i="1"/>
  <c r="DB31" i="2" s="1"/>
  <c r="FD354" i="1"/>
  <c r="FC31" i="2" s="1"/>
  <c r="DH354" i="1"/>
  <c r="DG31" i="2" s="1"/>
  <c r="CB354" i="1"/>
  <c r="CA31" i="2" s="1"/>
  <c r="DI362" i="1"/>
  <c r="DH32" i="2" s="1"/>
  <c r="EM354" i="1"/>
  <c r="EL31" i="2" s="1"/>
  <c r="CQ354" i="1"/>
  <c r="CP31" i="2" s="1"/>
  <c r="W354" i="1"/>
  <c r="V31" i="2" s="1"/>
  <c r="FL354" i="1"/>
  <c r="FK31" i="2" s="1"/>
  <c r="DP354" i="1"/>
  <c r="DO31" i="2" s="1"/>
  <c r="BL354" i="1"/>
  <c r="BK31" i="2" s="1"/>
  <c r="AW362" i="1"/>
  <c r="AV32" i="2" s="1"/>
  <c r="DW354" i="1"/>
  <c r="DV31" i="2" s="1"/>
  <c r="AU354" i="1"/>
  <c r="AT31" i="2" s="1"/>
  <c r="DX362" i="1"/>
  <c r="DW32" i="2" s="1"/>
  <c r="DP362" i="1"/>
  <c r="DO32" i="2" s="1"/>
  <c r="AN362" i="1"/>
  <c r="AM32" i="2" s="1"/>
  <c r="FJ362" i="1"/>
  <c r="FI32" i="2" s="1"/>
  <c r="FB362" i="1"/>
  <c r="FA32" i="2" s="1"/>
  <c r="CP362" i="1"/>
  <c r="CO32" i="2" s="1"/>
  <c r="CH362" i="1"/>
  <c r="CG32" i="2" s="1"/>
  <c r="AD362" i="1"/>
  <c r="AC32" i="2" s="1"/>
  <c r="F362" i="1"/>
  <c r="E32" i="2" s="1"/>
  <c r="DF354" i="1"/>
  <c r="DE31" i="2" s="1"/>
  <c r="FR354" i="1"/>
  <c r="FQ31" i="2" s="1"/>
  <c r="EN354" i="1"/>
  <c r="EM31" i="2" s="1"/>
  <c r="CZ354" i="1"/>
  <c r="CY31" i="2" s="1"/>
  <c r="BD354" i="1"/>
  <c r="BC31" i="2" s="1"/>
  <c r="CI354" i="1"/>
  <c r="CH31" i="2" s="1"/>
  <c r="G354" i="1"/>
  <c r="F31" i="2" s="1"/>
  <c r="FS362" i="1"/>
  <c r="FR32" i="2" s="1"/>
  <c r="DO362" i="1"/>
  <c r="DN32" i="2" s="1"/>
  <c r="CA362" i="1"/>
  <c r="BZ32" i="2" s="1"/>
  <c r="O362" i="1"/>
  <c r="N32" i="2" s="1"/>
  <c r="BI354" i="1"/>
  <c r="BH31" i="2" s="1"/>
  <c r="AS354" i="1"/>
  <c r="AR31" i="2" s="1"/>
  <c r="FH354" i="1"/>
  <c r="FG31" i="2" s="1"/>
  <c r="DD354" i="1"/>
  <c r="DC31" i="2" s="1"/>
  <c r="FP273" i="1"/>
  <c r="FO6" i="2" s="1"/>
  <c r="BG362" i="1"/>
  <c r="BF32" i="2" s="1"/>
  <c r="AI362" i="1"/>
  <c r="AH32" i="2" s="1"/>
  <c r="FT354" i="1"/>
  <c r="FS31" i="2" s="1"/>
  <c r="EF354" i="1"/>
  <c r="EE31" i="2" s="1"/>
  <c r="CR354" i="1"/>
  <c r="CQ31" i="2" s="1"/>
  <c r="AV354" i="1"/>
  <c r="AU31" i="2" s="1"/>
  <c r="FI362" i="1"/>
  <c r="FH32" i="2" s="1"/>
  <c r="FS354" i="1"/>
  <c r="FR31" i="2" s="1"/>
  <c r="FK354" i="1"/>
  <c r="FJ31" i="2" s="1"/>
  <c r="FC354" i="1"/>
  <c r="FB31" i="2" s="1"/>
  <c r="EU354" i="1"/>
  <c r="ET31" i="2" s="1"/>
  <c r="EE354" i="1"/>
  <c r="ED31" i="2" s="1"/>
  <c r="BC354" i="1"/>
  <c r="BB31" i="2" s="1"/>
  <c r="M354" i="1"/>
  <c r="L31" i="2" s="1"/>
  <c r="AB344" i="1"/>
  <c r="AB346" i="1" s="1"/>
  <c r="AA19" i="2" s="1"/>
  <c r="FQ308" i="1"/>
  <c r="FQ310" i="1" s="1"/>
  <c r="FP18" i="2" s="1"/>
  <c r="DE308" i="1"/>
  <c r="DE310" i="1" s="1"/>
  <c r="DD18" i="2" s="1"/>
  <c r="AS308" i="1"/>
  <c r="AS310" i="1" s="1"/>
  <c r="AR18" i="2" s="1"/>
  <c r="DX354" i="1"/>
  <c r="DW31" i="2" s="1"/>
  <c r="BT354" i="1"/>
  <c r="BS31" i="2" s="1"/>
  <c r="AK362" i="1"/>
  <c r="AJ32" i="2" s="1"/>
  <c r="FQ362" i="1"/>
  <c r="FP32" i="2" s="1"/>
  <c r="DC362" i="1"/>
  <c r="DB32" i="2" s="1"/>
  <c r="CU354" i="1"/>
  <c r="CT31" i="2" s="1"/>
  <c r="AQ354" i="1"/>
  <c r="AP31" i="2" s="1"/>
  <c r="AA354" i="1"/>
  <c r="Z31" i="2" s="1"/>
  <c r="B31" i="2"/>
  <c r="EV354" i="1"/>
  <c r="EU31" i="2" s="1"/>
  <c r="CJ354" i="1"/>
  <c r="CI31" i="2" s="1"/>
  <c r="BH362" i="1"/>
  <c r="BG32" i="2" s="1"/>
  <c r="DS362" i="1"/>
  <c r="DR32" i="2" s="1"/>
  <c r="FN362" i="1"/>
  <c r="FM32" i="2" s="1"/>
  <c r="FF362" i="1"/>
  <c r="FE32" i="2" s="1"/>
  <c r="EX362" i="1"/>
  <c r="EW32" i="2" s="1"/>
  <c r="EP362" i="1"/>
  <c r="EO32" i="2" s="1"/>
  <c r="EH362" i="1"/>
  <c r="EG32" i="2" s="1"/>
  <c r="DZ362" i="1"/>
  <c r="DY32" i="2" s="1"/>
  <c r="DR362" i="1"/>
  <c r="DQ32" i="2" s="1"/>
  <c r="DJ362" i="1"/>
  <c r="DI32" i="2" s="1"/>
  <c r="DB362" i="1"/>
  <c r="DA32" i="2" s="1"/>
  <c r="CT362" i="1"/>
  <c r="CS32" i="2" s="1"/>
  <c r="CL362" i="1"/>
  <c r="CK32" i="2" s="1"/>
  <c r="CD362" i="1"/>
  <c r="CC32" i="2" s="1"/>
  <c r="BV362" i="1"/>
  <c r="BU32" i="2" s="1"/>
  <c r="CT354" i="1"/>
  <c r="CS31" i="2" s="1"/>
  <c r="EW354" i="1"/>
  <c r="EV31" i="2" s="1"/>
  <c r="EO354" i="1"/>
  <c r="EN31" i="2" s="1"/>
  <c r="EG354" i="1"/>
  <c r="EF31" i="2" s="1"/>
  <c r="DY354" i="1"/>
  <c r="DX31" i="2" s="1"/>
  <c r="DI354" i="1"/>
  <c r="DH31" i="2" s="1"/>
  <c r="BU354" i="1"/>
  <c r="BT31" i="2" s="1"/>
  <c r="AO354" i="1"/>
  <c r="AN31" i="2" s="1"/>
  <c r="I354" i="1"/>
  <c r="H31" i="2" s="1"/>
  <c r="CO362" i="1"/>
  <c r="CN32" i="2" s="1"/>
  <c r="CC362" i="1"/>
  <c r="CB32" i="2" s="1"/>
  <c r="AS362" i="1"/>
  <c r="AR32" i="2" s="1"/>
  <c r="FT362" i="1"/>
  <c r="FS32" i="2" s="1"/>
  <c r="FL362" i="1"/>
  <c r="FK32" i="2" s="1"/>
  <c r="FD362" i="1"/>
  <c r="FC32" i="2" s="1"/>
  <c r="EN362" i="1"/>
  <c r="EM32" i="2" s="1"/>
  <c r="DH362" i="1"/>
  <c r="DG32" i="2" s="1"/>
  <c r="CZ362" i="1"/>
  <c r="CY32" i="2" s="1"/>
  <c r="CR362" i="1"/>
  <c r="CQ32" i="2" s="1"/>
  <c r="CB362" i="1"/>
  <c r="CA32" i="2" s="1"/>
  <c r="BD362" i="1"/>
  <c r="BC32" i="2" s="1"/>
  <c r="AV362" i="1"/>
  <c r="AU32" i="2" s="1"/>
  <c r="DE362" i="1"/>
  <c r="DD32" i="2" s="1"/>
  <c r="BY362" i="1"/>
  <c r="BX32" i="2" s="1"/>
  <c r="BK362" i="1"/>
  <c r="BJ32" i="2" s="1"/>
  <c r="G362" i="1"/>
  <c r="F32" i="2" s="1"/>
  <c r="FH344" i="1"/>
  <c r="FH346" i="1" s="1"/>
  <c r="FG19" i="2" s="1"/>
  <c r="DT344" i="1"/>
  <c r="DT346" i="1" s="1"/>
  <c r="DS19" i="2" s="1"/>
  <c r="FR362" i="1"/>
  <c r="FQ32" i="2" s="1"/>
  <c r="DV362" i="1"/>
  <c r="DU32" i="2" s="1"/>
  <c r="DF362" i="1"/>
  <c r="DE32" i="2" s="1"/>
  <c r="CX362" i="1"/>
  <c r="CW32" i="2" s="1"/>
  <c r="BZ362" i="1"/>
  <c r="BY32" i="2" s="1"/>
  <c r="AL362" i="1"/>
  <c r="AK32" i="2" s="1"/>
  <c r="BU362" i="1"/>
  <c r="BT32" i="2" s="1"/>
  <c r="DQ354" i="1"/>
  <c r="DP31" i="2" s="1"/>
  <c r="DA354" i="1"/>
  <c r="CZ31" i="2" s="1"/>
  <c r="CK354" i="1"/>
  <c r="CJ31" i="2" s="1"/>
  <c r="BM354" i="1"/>
  <c r="BL31" i="2" s="1"/>
  <c r="AW354" i="1"/>
  <c r="AV31" i="2" s="1"/>
  <c r="Q354" i="1"/>
  <c r="P31" i="2" s="1"/>
  <c r="EV308" i="1"/>
  <c r="EV310" i="1" s="1"/>
  <c r="EU18" i="2" s="1"/>
  <c r="CJ308" i="1"/>
  <c r="CJ310" i="1" s="1"/>
  <c r="CI18" i="2" s="1"/>
  <c r="X308" i="1"/>
  <c r="X310" i="1" s="1"/>
  <c r="W18" i="2" s="1"/>
  <c r="DM362" i="1"/>
  <c r="DL32" i="2" s="1"/>
  <c r="BA362" i="1"/>
  <c r="AZ32" i="2" s="1"/>
  <c r="AM362" i="1"/>
  <c r="AL32" i="2" s="1"/>
  <c r="FC362" i="1"/>
  <c r="FB32" i="2" s="1"/>
  <c r="BO362" i="1"/>
  <c r="BN32" i="2" s="1"/>
  <c r="AZ362" i="1"/>
  <c r="AY32" i="2" s="1"/>
  <c r="BK354" i="1"/>
  <c r="BJ31" i="2" s="1"/>
  <c r="AE354" i="1"/>
  <c r="AD31" i="2" s="1"/>
  <c r="AN354" i="1"/>
  <c r="AM31" i="2" s="1"/>
  <c r="AF354" i="1"/>
  <c r="AE31" i="2" s="1"/>
  <c r="X354" i="1"/>
  <c r="W31" i="2" s="1"/>
  <c r="P354" i="1"/>
  <c r="O31" i="2" s="1"/>
  <c r="H354" i="1"/>
  <c r="G31" i="2" s="1"/>
  <c r="C362" i="1"/>
  <c r="EZ362" i="1"/>
  <c r="EY32" i="2" s="1"/>
  <c r="FE362" i="1"/>
  <c r="FD32" i="2" s="1"/>
  <c r="ER362" i="1"/>
  <c r="EQ32" i="2" s="1"/>
  <c r="CN362" i="1"/>
  <c r="CM32" i="2" s="1"/>
  <c r="AY362" i="1"/>
  <c r="AX32" i="2" s="1"/>
  <c r="I362" i="1"/>
  <c r="H32" i="2" s="1"/>
  <c r="CL354" i="1"/>
  <c r="CK31" i="2" s="1"/>
  <c r="FJ354" i="1"/>
  <c r="FI31" i="2" s="1"/>
  <c r="FB354" i="1"/>
  <c r="FA31" i="2" s="1"/>
  <c r="ET354" i="1"/>
  <c r="ES31" i="2" s="1"/>
  <c r="EL354" i="1"/>
  <c r="EK31" i="2" s="1"/>
  <c r="ED354" i="1"/>
  <c r="EC31" i="2" s="1"/>
  <c r="DV354" i="1"/>
  <c r="DU31" i="2" s="1"/>
  <c r="DN354" i="1"/>
  <c r="DM31" i="2" s="1"/>
  <c r="CP354" i="1"/>
  <c r="CO31" i="2" s="1"/>
  <c r="AT354" i="1"/>
  <c r="AS31" i="2" s="1"/>
  <c r="AL354" i="1"/>
  <c r="AK31" i="2" s="1"/>
  <c r="AD354" i="1"/>
  <c r="AC31" i="2" s="1"/>
  <c r="V354" i="1"/>
  <c r="U31" i="2" s="1"/>
  <c r="N354" i="1"/>
  <c r="M31" i="2" s="1"/>
  <c r="FA308" i="1"/>
  <c r="FA310" i="1" s="1"/>
  <c r="EZ18" i="2" s="1"/>
  <c r="DU308" i="1"/>
  <c r="DU310" i="1" s="1"/>
  <c r="DT18" i="2" s="1"/>
  <c r="CO308" i="1"/>
  <c r="CO310" i="1" s="1"/>
  <c r="CN18" i="2" s="1"/>
  <c r="BI308" i="1"/>
  <c r="BI310" i="1" s="1"/>
  <c r="BH18" i="2" s="1"/>
  <c r="AC308" i="1"/>
  <c r="AC310" i="1" s="1"/>
  <c r="AB18" i="2" s="1"/>
  <c r="FL308" i="1"/>
  <c r="FL310" i="1" s="1"/>
  <c r="FK18" i="2" s="1"/>
  <c r="EF308" i="1"/>
  <c r="EF310" i="1" s="1"/>
  <c r="EE18" i="2" s="1"/>
  <c r="DP308" i="1"/>
  <c r="DP310" i="1" s="1"/>
  <c r="DO18" i="2" s="1"/>
  <c r="CZ308" i="1"/>
  <c r="CZ310" i="1" s="1"/>
  <c r="CY18" i="2" s="1"/>
  <c r="BT308" i="1"/>
  <c r="BT310" i="1" s="1"/>
  <c r="BS18" i="2" s="1"/>
  <c r="BD308" i="1"/>
  <c r="BD310" i="1" s="1"/>
  <c r="BC18" i="2" s="1"/>
  <c r="AN308" i="1"/>
  <c r="AN310" i="1" s="1"/>
  <c r="AM18" i="2" s="1"/>
  <c r="H308" i="1"/>
  <c r="H310" i="1" s="1"/>
  <c r="G18" i="2" s="1"/>
  <c r="FP362" i="1"/>
  <c r="FO32" i="2" s="1"/>
  <c r="FH362" i="1"/>
  <c r="FG32" i="2" s="1"/>
  <c r="CV362" i="1"/>
  <c r="CU32" i="2" s="1"/>
  <c r="AJ362" i="1"/>
  <c r="AI32" i="2" s="1"/>
  <c r="L362" i="1"/>
  <c r="K32" i="2" s="1"/>
  <c r="D362" i="1"/>
  <c r="C32" i="2" s="1"/>
  <c r="AK354" i="1"/>
  <c r="AJ31" i="2" s="1"/>
  <c r="E354" i="1"/>
  <c r="D31" i="2" s="1"/>
  <c r="CW354" i="1"/>
  <c r="CV31" i="2" s="1"/>
  <c r="CO354" i="1"/>
  <c r="CN31" i="2" s="1"/>
  <c r="BY354" i="1"/>
  <c r="BX31" i="2" s="1"/>
  <c r="BA354" i="1"/>
  <c r="AZ31" i="2" s="1"/>
  <c r="FO362" i="1"/>
  <c r="FN32" i="2" s="1"/>
  <c r="FA362" i="1"/>
  <c r="EZ32" i="2" s="1"/>
  <c r="EO362" i="1"/>
  <c r="EN32" i="2" s="1"/>
  <c r="DL362" i="1"/>
  <c r="DK32" i="2" s="1"/>
  <c r="CK362" i="1"/>
  <c r="CJ32" i="2" s="1"/>
  <c r="AG362" i="1"/>
  <c r="AF32" i="2" s="1"/>
  <c r="FP354" i="1"/>
  <c r="FO31" i="2" s="1"/>
  <c r="EZ354" i="1"/>
  <c r="EY31" i="2" s="1"/>
  <c r="ER354" i="1"/>
  <c r="EQ31" i="2" s="1"/>
  <c r="EB354" i="1"/>
  <c r="EA31" i="2" s="1"/>
  <c r="DT354" i="1"/>
  <c r="DS31" i="2" s="1"/>
  <c r="BX354" i="1"/>
  <c r="BW31" i="2" s="1"/>
  <c r="BP354" i="1"/>
  <c r="BO31" i="2" s="1"/>
  <c r="BH354" i="1"/>
  <c r="BG31" i="2" s="1"/>
  <c r="AR354" i="1"/>
  <c r="AQ31" i="2" s="1"/>
  <c r="L354" i="1"/>
  <c r="K31" i="2" s="1"/>
  <c r="BN362" i="1"/>
  <c r="BM32" i="2" s="1"/>
  <c r="BF362" i="1"/>
  <c r="BE32" i="2" s="1"/>
  <c r="AX362" i="1"/>
  <c r="AW32" i="2" s="1"/>
  <c r="AH362" i="1"/>
  <c r="AG32" i="2" s="1"/>
  <c r="Z362" i="1"/>
  <c r="Y32" i="2" s="1"/>
  <c r="R362" i="1"/>
  <c r="Q32" i="2" s="1"/>
  <c r="J362" i="1"/>
  <c r="I32" i="2" s="1"/>
  <c r="FG354" i="1"/>
  <c r="FF31" i="2" s="1"/>
  <c r="EQ354" i="1"/>
  <c r="EP31" i="2" s="1"/>
  <c r="EI354" i="1"/>
  <c r="EH31" i="2" s="1"/>
  <c r="DS354" i="1"/>
  <c r="DR31" i="2" s="1"/>
  <c r="CM354" i="1"/>
  <c r="CL31" i="2" s="1"/>
  <c r="CE354" i="1"/>
  <c r="CD31" i="2" s="1"/>
  <c r="BW354" i="1"/>
  <c r="BV31" i="2" s="1"/>
  <c r="AY354" i="1"/>
  <c r="AX31" i="2" s="1"/>
  <c r="S354" i="1"/>
  <c r="R31" i="2" s="1"/>
  <c r="FO354" i="1"/>
  <c r="FN31" i="2" s="1"/>
  <c r="DZ344" i="1"/>
  <c r="DZ346" i="1" s="1"/>
  <c r="DY19" i="2" s="1"/>
  <c r="CT344" i="1"/>
  <c r="CT346" i="1" s="1"/>
  <c r="CS19" i="2" s="1"/>
  <c r="AV344" i="1"/>
  <c r="AV346" i="1" s="1"/>
  <c r="AU19" i="2" s="1"/>
  <c r="EM344" i="1"/>
  <c r="EM346" i="1" s="1"/>
  <c r="EL19" i="2" s="1"/>
  <c r="EE344" i="1"/>
  <c r="EE346" i="1" s="1"/>
  <c r="ED19" i="2" s="1"/>
  <c r="CI344" i="1"/>
  <c r="CI346" i="1" s="1"/>
  <c r="CH19" i="2" s="1"/>
  <c r="CA344" i="1"/>
  <c r="CA346" i="1" s="1"/>
  <c r="BZ19" i="2" s="1"/>
  <c r="BS344" i="1"/>
  <c r="BS346" i="1" s="1"/>
  <c r="BR19" i="2" s="1"/>
  <c r="AM344" i="1"/>
  <c r="AM346" i="1" s="1"/>
  <c r="AL19" i="2" s="1"/>
  <c r="W344" i="1"/>
  <c r="W346" i="1" s="1"/>
  <c r="V19" i="2" s="1"/>
  <c r="O344" i="1"/>
  <c r="O346" i="1" s="1"/>
  <c r="N19" i="2" s="1"/>
  <c r="ED344" i="1"/>
  <c r="ED346" i="1" s="1"/>
  <c r="EC19" i="2" s="1"/>
  <c r="FP344" i="1"/>
  <c r="FP346" i="1" s="1"/>
  <c r="FO19" i="2" s="1"/>
  <c r="EZ344" i="1"/>
  <c r="EZ346" i="1" s="1"/>
  <c r="EY19" i="2" s="1"/>
  <c r="DD344" i="1"/>
  <c r="DD346" i="1" s="1"/>
  <c r="DC19" i="2" s="1"/>
  <c r="CV344" i="1"/>
  <c r="CV346" i="1" s="1"/>
  <c r="CU19" i="2" s="1"/>
  <c r="BP344" i="1"/>
  <c r="BP346" i="1" s="1"/>
  <c r="BO19" i="2" s="1"/>
  <c r="AR344" i="1"/>
  <c r="AR346" i="1" s="1"/>
  <c r="AQ19" i="2" s="1"/>
  <c r="T344" i="1"/>
  <c r="T346" i="1" s="1"/>
  <c r="S19" i="2" s="1"/>
  <c r="L344" i="1"/>
  <c r="L346" i="1" s="1"/>
  <c r="K19" i="2" s="1"/>
  <c r="FG344" i="1"/>
  <c r="FG346" i="1" s="1"/>
  <c r="FF19" i="2" s="1"/>
  <c r="EX344" i="1"/>
  <c r="EX346" i="1" s="1"/>
  <c r="EW19" i="2" s="1"/>
  <c r="DJ344" i="1"/>
  <c r="DJ346" i="1" s="1"/>
  <c r="DI19" i="2" s="1"/>
  <c r="DB344" i="1"/>
  <c r="DB346" i="1" s="1"/>
  <c r="DA19" i="2" s="1"/>
  <c r="BF344" i="1"/>
  <c r="BF346" i="1" s="1"/>
  <c r="BE19" i="2" s="1"/>
  <c r="AX344" i="1"/>
  <c r="AX346" i="1" s="1"/>
  <c r="AW19" i="2" s="1"/>
  <c r="EK308" i="1"/>
  <c r="EK310" i="1" s="1"/>
  <c r="EJ18" i="2" s="1"/>
  <c r="BY308" i="1"/>
  <c r="BY310" i="1" s="1"/>
  <c r="BX18" i="2" s="1"/>
  <c r="M308" i="1"/>
  <c r="M310" i="1" s="1"/>
  <c r="L18" i="2" s="1"/>
  <c r="EY362" i="1"/>
  <c r="EX32" i="2" s="1"/>
  <c r="EK362" i="1"/>
  <c r="EJ32" i="2" s="1"/>
  <c r="AQ362" i="1"/>
  <c r="AP32" i="2" s="1"/>
  <c r="FN354" i="1"/>
  <c r="FM31" i="2" s="1"/>
  <c r="FF354" i="1"/>
  <c r="FE31" i="2" s="1"/>
  <c r="EX354" i="1"/>
  <c r="EW31" i="2" s="1"/>
  <c r="EP354" i="1"/>
  <c r="EO31" i="2" s="1"/>
  <c r="EH354" i="1"/>
  <c r="EG31" i="2" s="1"/>
  <c r="DZ354" i="1"/>
  <c r="DY31" i="2" s="1"/>
  <c r="DR354" i="1"/>
  <c r="DQ31" i="2" s="1"/>
  <c r="DJ354" i="1"/>
  <c r="DI31" i="2" s="1"/>
  <c r="DB354" i="1"/>
  <c r="DA31" i="2" s="1"/>
  <c r="CD354" i="1"/>
  <c r="CC31" i="2" s="1"/>
  <c r="BV354" i="1"/>
  <c r="BU31" i="2" s="1"/>
  <c r="BN354" i="1"/>
  <c r="BM31" i="2" s="1"/>
  <c r="BF354" i="1"/>
  <c r="BE31" i="2" s="1"/>
  <c r="AP354" i="1"/>
  <c r="AO31" i="2" s="1"/>
  <c r="AH354" i="1"/>
  <c r="AG31" i="2" s="1"/>
  <c r="R354" i="1"/>
  <c r="Q31" i="2" s="1"/>
  <c r="J354" i="1"/>
  <c r="I31" i="2" s="1"/>
  <c r="DV344" i="1"/>
  <c r="DV346" i="1" s="1"/>
  <c r="DU19" i="2" s="1"/>
  <c r="CX344" i="1"/>
  <c r="CX346" i="1" s="1"/>
  <c r="CW19" i="2" s="1"/>
  <c r="EY344" i="1"/>
  <c r="EY346" i="1" s="1"/>
  <c r="EX19" i="2" s="1"/>
  <c r="CS354" i="1"/>
  <c r="CR31" i="2" s="1"/>
  <c r="BG354" i="1"/>
  <c r="BF31" i="2" s="1"/>
  <c r="K354" i="1"/>
  <c r="J31" i="2" s="1"/>
  <c r="BR344" i="1"/>
  <c r="BR346" i="1" s="1"/>
  <c r="BQ19" i="2" s="1"/>
  <c r="EF362" i="1"/>
  <c r="EE32" i="2" s="1"/>
  <c r="CJ362" i="1"/>
  <c r="CI32" i="2" s="1"/>
  <c r="BL362" i="1"/>
  <c r="BK32" i="2" s="1"/>
  <c r="P362" i="1"/>
  <c r="O32" i="2" s="1"/>
  <c r="FQ354" i="1"/>
  <c r="FP31" i="2" s="1"/>
  <c r="DM354" i="1"/>
  <c r="DL31" i="2" s="1"/>
  <c r="ET344" i="1"/>
  <c r="ET346" i="1" s="1"/>
  <c r="ES19" i="2" s="1"/>
  <c r="DN344" i="1"/>
  <c r="DN346" i="1" s="1"/>
  <c r="DM19" i="2" s="1"/>
  <c r="CH344" i="1"/>
  <c r="CH346" i="1" s="1"/>
  <c r="CG19" i="2" s="1"/>
  <c r="BB344" i="1"/>
  <c r="BB346" i="1" s="1"/>
  <c r="BA19" i="2" s="1"/>
  <c r="V344" i="1"/>
  <c r="V346" i="1" s="1"/>
  <c r="U19" i="2" s="1"/>
  <c r="BJ344" i="1"/>
  <c r="BJ346" i="1" s="1"/>
  <c r="BI19" i="2" s="1"/>
  <c r="EV362" i="1"/>
  <c r="EU32" i="2" s="1"/>
  <c r="AF362" i="1"/>
  <c r="AE32" i="2" s="1"/>
  <c r="H362" i="1"/>
  <c r="G32" i="2" s="1"/>
  <c r="EC354" i="1"/>
  <c r="EB31" i="2" s="1"/>
  <c r="U354" i="1"/>
  <c r="T31" i="2" s="1"/>
  <c r="DU362" i="1"/>
  <c r="DT32" i="2" s="1"/>
  <c r="BI362" i="1"/>
  <c r="BH32" i="2" s="1"/>
  <c r="CC354" i="1"/>
  <c r="CB31" i="2" s="1"/>
  <c r="Y354" i="1"/>
  <c r="X31" i="2" s="1"/>
  <c r="AT344" i="1"/>
  <c r="AT346" i="1" s="1"/>
  <c r="AS19" i="2" s="1"/>
  <c r="BT362" i="1"/>
  <c r="BS32" i="2" s="1"/>
  <c r="X362" i="1"/>
  <c r="W32" i="2" s="1"/>
  <c r="FI354" i="1"/>
  <c r="FH31" i="2" s="1"/>
  <c r="EK354" i="1"/>
  <c r="EJ31" i="2" s="1"/>
  <c r="DE354" i="1"/>
  <c r="DD31" i="2" s="1"/>
  <c r="ED362" i="1"/>
  <c r="EC32" i="2" s="1"/>
  <c r="DN362" i="1"/>
  <c r="DM32" i="2" s="1"/>
  <c r="BR362" i="1"/>
  <c r="BQ32" i="2" s="1"/>
  <c r="BB362" i="1"/>
  <c r="BA32" i="2" s="1"/>
  <c r="AT362" i="1"/>
  <c r="AS32" i="2" s="1"/>
  <c r="V362" i="1"/>
  <c r="U32" i="2" s="1"/>
  <c r="N362" i="1"/>
  <c r="M32" i="2" s="1"/>
  <c r="EA354" i="1"/>
  <c r="DZ31" i="2" s="1"/>
  <c r="AI354" i="1"/>
  <c r="AH31" i="2" s="1"/>
  <c r="EY354" i="1"/>
  <c r="EX31" i="2" s="1"/>
  <c r="FB344" i="1"/>
  <c r="FB346" i="1" s="1"/>
  <c r="FA19" i="2" s="1"/>
  <c r="EL344" i="1"/>
  <c r="EL346" i="1" s="1"/>
  <c r="EK19" i="2" s="1"/>
  <c r="DF344" i="1"/>
  <c r="DF346" i="1" s="1"/>
  <c r="DE19" i="2" s="1"/>
  <c r="CP344" i="1"/>
  <c r="CP346" i="1" s="1"/>
  <c r="CO19" i="2" s="1"/>
  <c r="AL344" i="1"/>
  <c r="AL346" i="1" s="1"/>
  <c r="AK19" i="2" s="1"/>
  <c r="AD344" i="1"/>
  <c r="AD346" i="1" s="1"/>
  <c r="AC19" i="2" s="1"/>
  <c r="N344" i="1"/>
  <c r="N346" i="1" s="1"/>
  <c r="M19" i="2" s="1"/>
  <c r="F344" i="1"/>
  <c r="F346" i="1" s="1"/>
  <c r="E19" i="2" s="1"/>
  <c r="ER344" i="1"/>
  <c r="ER346" i="1" s="1"/>
  <c r="EQ19" i="2" s="1"/>
  <c r="EJ344" i="1"/>
  <c r="EJ346" i="1" s="1"/>
  <c r="EI19" i="2" s="1"/>
  <c r="EB344" i="1"/>
  <c r="EB346" i="1" s="1"/>
  <c r="EA19" i="2" s="1"/>
  <c r="DL344" i="1"/>
  <c r="DL346" i="1" s="1"/>
  <c r="DK19" i="2" s="1"/>
  <c r="CN344" i="1"/>
  <c r="CN346" i="1" s="1"/>
  <c r="CM19" i="2" s="1"/>
  <c r="CF344" i="1"/>
  <c r="CF346" i="1" s="1"/>
  <c r="CE19" i="2" s="1"/>
  <c r="BX344" i="1"/>
  <c r="BX346" i="1" s="1"/>
  <c r="BW19" i="2" s="1"/>
  <c r="BH344" i="1"/>
  <c r="BH346" i="1" s="1"/>
  <c r="BG19" i="2" s="1"/>
  <c r="AZ344" i="1"/>
  <c r="AZ346" i="1" s="1"/>
  <c r="AY19" i="2" s="1"/>
  <c r="AJ344" i="1"/>
  <c r="AJ346" i="1" s="1"/>
  <c r="AI19" i="2" s="1"/>
  <c r="D344" i="1"/>
  <c r="D346" i="1" s="1"/>
  <c r="C19" i="2" s="1"/>
  <c r="FO344" i="1"/>
  <c r="FO346" i="1" s="1"/>
  <c r="FN19" i="2" s="1"/>
  <c r="EQ344" i="1"/>
  <c r="EQ346" i="1" s="1"/>
  <c r="EP19" i="2" s="1"/>
  <c r="EI344" i="1"/>
  <c r="EI346" i="1" s="1"/>
  <c r="EH19" i="2" s="1"/>
  <c r="EA344" i="1"/>
  <c r="EA346" i="1" s="1"/>
  <c r="DZ19" i="2" s="1"/>
  <c r="DS344" i="1"/>
  <c r="DS346" i="1" s="1"/>
  <c r="DR19" i="2" s="1"/>
  <c r="DK344" i="1"/>
  <c r="DK346" i="1" s="1"/>
  <c r="DJ19" i="2" s="1"/>
  <c r="DC344" i="1"/>
  <c r="DC346" i="1" s="1"/>
  <c r="DB19" i="2" s="1"/>
  <c r="CU344" i="1"/>
  <c r="CU346" i="1" s="1"/>
  <c r="CT19" i="2" s="1"/>
  <c r="CM344" i="1"/>
  <c r="CM346" i="1" s="1"/>
  <c r="CL19" i="2" s="1"/>
  <c r="CE344" i="1"/>
  <c r="CE346" i="1" s="1"/>
  <c r="CD19" i="2" s="1"/>
  <c r="BW344" i="1"/>
  <c r="BW346" i="1" s="1"/>
  <c r="BV19" i="2" s="1"/>
  <c r="BO344" i="1"/>
  <c r="BO346" i="1" s="1"/>
  <c r="BN19" i="2" s="1"/>
  <c r="BG344" i="1"/>
  <c r="BG346" i="1" s="1"/>
  <c r="BF19" i="2" s="1"/>
  <c r="AY344" i="1"/>
  <c r="AY346" i="1" s="1"/>
  <c r="AX19" i="2" s="1"/>
  <c r="AQ344" i="1"/>
  <c r="AQ346" i="1" s="1"/>
  <c r="AP19" i="2" s="1"/>
  <c r="AI344" i="1"/>
  <c r="AI346" i="1" s="1"/>
  <c r="AH19" i="2" s="1"/>
  <c r="AA344" i="1"/>
  <c r="AA346" i="1" s="1"/>
  <c r="Z19" i="2" s="1"/>
  <c r="S344" i="1"/>
  <c r="S346" i="1" s="1"/>
  <c r="R19" i="2" s="1"/>
  <c r="K344" i="1"/>
  <c r="K346" i="1" s="1"/>
  <c r="J19" i="2" s="1"/>
  <c r="FN344" i="1"/>
  <c r="FN346" i="1" s="1"/>
  <c r="FM19" i="2" s="1"/>
  <c r="FF344" i="1"/>
  <c r="FF346" i="1" s="1"/>
  <c r="FE19" i="2" s="1"/>
  <c r="EP344" i="1"/>
  <c r="EP346" i="1" s="1"/>
  <c r="EO19" i="2" s="1"/>
  <c r="EH344" i="1"/>
  <c r="EH346" i="1" s="1"/>
  <c r="EG19" i="2" s="1"/>
  <c r="DR344" i="1"/>
  <c r="DR346" i="1" s="1"/>
  <c r="DQ19" i="2" s="1"/>
  <c r="CL344" i="1"/>
  <c r="CL346" i="1" s="1"/>
  <c r="CK19" i="2" s="1"/>
  <c r="CD344" i="1"/>
  <c r="CD346" i="1" s="1"/>
  <c r="CC19" i="2" s="1"/>
  <c r="BV344" i="1"/>
  <c r="BV346" i="1" s="1"/>
  <c r="BU19" i="2" s="1"/>
  <c r="BN344" i="1"/>
  <c r="BN346" i="1" s="1"/>
  <c r="BM19" i="2" s="1"/>
  <c r="AP344" i="1"/>
  <c r="AP346" i="1" s="1"/>
  <c r="AO19" i="2" s="1"/>
  <c r="AH344" i="1"/>
  <c r="AH346" i="1" s="1"/>
  <c r="AG19" i="2" s="1"/>
  <c r="Z344" i="1"/>
  <c r="Z346" i="1" s="1"/>
  <c r="Y19" i="2" s="1"/>
  <c r="R344" i="1"/>
  <c r="R346" i="1" s="1"/>
  <c r="Q19" i="2" s="1"/>
  <c r="J344" i="1"/>
  <c r="J346" i="1" s="1"/>
  <c r="I19" i="2" s="1"/>
  <c r="FT344" i="1"/>
  <c r="FT346" i="1" s="1"/>
  <c r="FS19" i="2" s="1"/>
  <c r="FL344" i="1"/>
  <c r="FL346" i="1" s="1"/>
  <c r="FK19" i="2" s="1"/>
  <c r="FD344" i="1"/>
  <c r="FD346" i="1" s="1"/>
  <c r="FC19" i="2" s="1"/>
  <c r="EV344" i="1"/>
  <c r="EV346" i="1" s="1"/>
  <c r="EU19" i="2" s="1"/>
  <c r="EN344" i="1"/>
  <c r="EN346" i="1" s="1"/>
  <c r="EM19" i="2" s="1"/>
  <c r="EF344" i="1"/>
  <c r="EF346" i="1" s="1"/>
  <c r="EE19" i="2" s="1"/>
  <c r="DX344" i="1"/>
  <c r="DX346" i="1" s="1"/>
  <c r="DW19" i="2" s="1"/>
  <c r="DP344" i="1"/>
  <c r="DP346" i="1" s="1"/>
  <c r="DO19" i="2" s="1"/>
  <c r="DH344" i="1"/>
  <c r="DH346" i="1" s="1"/>
  <c r="DG19" i="2" s="1"/>
  <c r="CZ344" i="1"/>
  <c r="CZ346" i="1" s="1"/>
  <c r="CY19" i="2" s="1"/>
  <c r="CR344" i="1"/>
  <c r="CR346" i="1" s="1"/>
  <c r="CQ19" i="2" s="1"/>
  <c r="FK344" i="1"/>
  <c r="FK346" i="1" s="1"/>
  <c r="FJ19" i="2" s="1"/>
  <c r="EU344" i="1"/>
  <c r="EU346" i="1" s="1"/>
  <c r="ET19" i="2" s="1"/>
  <c r="DG344" i="1"/>
  <c r="DG346" i="1" s="1"/>
  <c r="DF19" i="2" s="1"/>
  <c r="BK344" i="1"/>
  <c r="BK346" i="1" s="1"/>
  <c r="BJ19" i="2" s="1"/>
  <c r="BC344" i="1"/>
  <c r="BC346" i="1" s="1"/>
  <c r="BB19" i="2" s="1"/>
  <c r="G344" i="1"/>
  <c r="G346" i="1" s="1"/>
  <c r="F19" i="2" s="1"/>
  <c r="BQ354" i="1"/>
  <c r="BP31" i="2" s="1"/>
  <c r="DK354" i="1"/>
  <c r="DJ31" i="2" s="1"/>
  <c r="CA354" i="1"/>
  <c r="BZ31" i="2" s="1"/>
  <c r="BO354" i="1"/>
  <c r="BN31" i="2" s="1"/>
  <c r="AG354" i="1"/>
  <c r="AF31" i="2" s="1"/>
  <c r="DG354" i="1"/>
  <c r="DF31" i="2" s="1"/>
  <c r="O354" i="1"/>
  <c r="N31" i="2" s="1"/>
  <c r="CJ344" i="1"/>
  <c r="CJ346" i="1" s="1"/>
  <c r="CI19" i="2" s="1"/>
  <c r="CB344" i="1"/>
  <c r="CB346" i="1" s="1"/>
  <c r="CA19" i="2" s="1"/>
  <c r="BT344" i="1"/>
  <c r="BT346" i="1" s="1"/>
  <c r="BS19" i="2" s="1"/>
  <c r="BL344" i="1"/>
  <c r="BL346" i="1" s="1"/>
  <c r="BK19" i="2" s="1"/>
  <c r="BD344" i="1"/>
  <c r="BD346" i="1" s="1"/>
  <c r="BC19" i="2" s="1"/>
  <c r="AN344" i="1"/>
  <c r="AN346" i="1" s="1"/>
  <c r="AM19" i="2" s="1"/>
  <c r="AF344" i="1"/>
  <c r="AF346" i="1" s="1"/>
  <c r="AE19" i="2" s="1"/>
  <c r="X344" i="1"/>
  <c r="X346" i="1" s="1"/>
  <c r="W19" i="2" s="1"/>
  <c r="P344" i="1"/>
  <c r="P346" i="1" s="1"/>
  <c r="O19" i="2" s="1"/>
  <c r="H344" i="1"/>
  <c r="H346" i="1" s="1"/>
  <c r="G19" i="2" s="1"/>
  <c r="FS344" i="1"/>
  <c r="FS346" i="1" s="1"/>
  <c r="FR19" i="2" s="1"/>
  <c r="FC344" i="1"/>
  <c r="FC346" i="1" s="1"/>
  <c r="FB19" i="2" s="1"/>
  <c r="DW344" i="1"/>
  <c r="DW346" i="1" s="1"/>
  <c r="DV19" i="2" s="1"/>
  <c r="DO344" i="1"/>
  <c r="DO346" i="1" s="1"/>
  <c r="DN19" i="2" s="1"/>
  <c r="CY344" i="1"/>
  <c r="CY346" i="1" s="1"/>
  <c r="CX19" i="2" s="1"/>
  <c r="CQ344" i="1"/>
  <c r="CQ346" i="1" s="1"/>
  <c r="CP19" i="2" s="1"/>
  <c r="AU344" i="1"/>
  <c r="AU346" i="1" s="1"/>
  <c r="AT19" i="2" s="1"/>
  <c r="AE344" i="1"/>
  <c r="AE346" i="1" s="1"/>
  <c r="AD19" i="2" s="1"/>
  <c r="FR344" i="1"/>
  <c r="FR346" i="1" s="1"/>
  <c r="FQ19" i="2" s="1"/>
  <c r="FJ344" i="1"/>
  <c r="FJ346" i="1" s="1"/>
  <c r="FI19" i="2" s="1"/>
  <c r="AM354" i="1"/>
  <c r="AL31" i="2" s="1"/>
  <c r="CY354" i="1"/>
  <c r="CX31" i="2" s="1"/>
  <c r="BS354" i="1"/>
  <c r="BR31" i="2" s="1"/>
  <c r="FM344" i="1"/>
  <c r="FM346" i="1" s="1"/>
  <c r="FL19" i="2" s="1"/>
  <c r="FE344" i="1"/>
  <c r="FE346" i="1" s="1"/>
  <c r="FD19" i="2" s="1"/>
  <c r="EW344" i="1"/>
  <c r="EW346" i="1" s="1"/>
  <c r="EV19" i="2" s="1"/>
  <c r="EO344" i="1"/>
  <c r="EO346" i="1" s="1"/>
  <c r="EN19" i="2" s="1"/>
  <c r="EG344" i="1"/>
  <c r="EG346" i="1" s="1"/>
  <c r="EF19" i="2" s="1"/>
  <c r="DY344" i="1"/>
  <c r="DY346" i="1" s="1"/>
  <c r="DX19" i="2" s="1"/>
  <c r="DQ344" i="1"/>
  <c r="DQ346" i="1" s="1"/>
  <c r="DP19" i="2" s="1"/>
  <c r="DI344" i="1"/>
  <c r="DI346" i="1" s="1"/>
  <c r="DH19" i="2" s="1"/>
  <c r="DA344" i="1"/>
  <c r="DA346" i="1" s="1"/>
  <c r="CZ19" i="2" s="1"/>
  <c r="CS344" i="1"/>
  <c r="CS346" i="1" s="1"/>
  <c r="CR19" i="2" s="1"/>
  <c r="CK344" i="1"/>
  <c r="CK346" i="1" s="1"/>
  <c r="CJ19" i="2" s="1"/>
  <c r="CC344" i="1"/>
  <c r="CC346" i="1" s="1"/>
  <c r="CB19" i="2" s="1"/>
  <c r="BU344" i="1"/>
  <c r="BU346" i="1" s="1"/>
  <c r="BT19" i="2" s="1"/>
  <c r="BM344" i="1"/>
  <c r="BM346" i="1" s="1"/>
  <c r="BL19" i="2" s="1"/>
  <c r="BE344" i="1"/>
  <c r="BE346" i="1" s="1"/>
  <c r="BD19" i="2" s="1"/>
  <c r="AW344" i="1"/>
  <c r="AW346" i="1" s="1"/>
  <c r="AV19" i="2" s="1"/>
  <c r="AO344" i="1"/>
  <c r="AO346" i="1" s="1"/>
  <c r="AN19" i="2" s="1"/>
  <c r="AG344" i="1"/>
  <c r="AG346" i="1" s="1"/>
  <c r="AF19" i="2" s="1"/>
  <c r="Y344" i="1"/>
  <c r="Y346" i="1" s="1"/>
  <c r="X19" i="2" s="1"/>
  <c r="Q344" i="1"/>
  <c r="Q346" i="1" s="1"/>
  <c r="P19" i="2" s="1"/>
  <c r="I344" i="1"/>
  <c r="I346" i="1" s="1"/>
  <c r="H19" i="2" s="1"/>
  <c r="AZ308" i="1"/>
  <c r="AZ310" i="1" s="1"/>
  <c r="AY18" i="2" s="1"/>
  <c r="AR308" i="1"/>
  <c r="AR310" i="1" s="1"/>
  <c r="AQ18" i="2" s="1"/>
  <c r="AJ308" i="1"/>
  <c r="AJ310" i="1" s="1"/>
  <c r="AI18" i="2" s="1"/>
  <c r="AB308" i="1"/>
  <c r="AB310" i="1" s="1"/>
  <c r="AA18" i="2" s="1"/>
  <c r="T308" i="1"/>
  <c r="T310" i="1" s="1"/>
  <c r="S18" i="2" s="1"/>
  <c r="L308" i="1"/>
  <c r="L310" i="1" s="1"/>
  <c r="K18" i="2" s="1"/>
  <c r="D308" i="1"/>
  <c r="D310" i="1" s="1"/>
  <c r="C18" i="2" s="1"/>
  <c r="FD308" i="1"/>
  <c r="FD310" i="1" s="1"/>
  <c r="FC18" i="2" s="1"/>
  <c r="EN308" i="1"/>
  <c r="EN310" i="1" s="1"/>
  <c r="EM18" i="2" s="1"/>
  <c r="DX308" i="1"/>
  <c r="DX310" i="1" s="1"/>
  <c r="DW18" i="2" s="1"/>
  <c r="DH308" i="1"/>
  <c r="DH310" i="1" s="1"/>
  <c r="DG18" i="2" s="1"/>
  <c r="CR308" i="1"/>
  <c r="CR310" i="1" s="1"/>
  <c r="CQ18" i="2" s="1"/>
  <c r="CB308" i="1"/>
  <c r="CB310" i="1" s="1"/>
  <c r="CA18" i="2" s="1"/>
  <c r="BL308" i="1"/>
  <c r="BL310" i="1" s="1"/>
  <c r="BK18" i="2" s="1"/>
  <c r="AV308" i="1"/>
  <c r="AV310" i="1" s="1"/>
  <c r="AU18" i="2" s="1"/>
  <c r="AF308" i="1"/>
  <c r="AF310" i="1" s="1"/>
  <c r="AE18" i="2" s="1"/>
  <c r="P308" i="1"/>
  <c r="P310" i="1" s="1"/>
  <c r="O18" i="2" s="1"/>
  <c r="FQ344" i="1"/>
  <c r="FQ346" i="1" s="1"/>
  <c r="FP19" i="2" s="1"/>
  <c r="FI344" i="1"/>
  <c r="FI346" i="1" s="1"/>
  <c r="FH19" i="2" s="1"/>
  <c r="FA344" i="1"/>
  <c r="FA346" i="1" s="1"/>
  <c r="EZ19" i="2" s="1"/>
  <c r="ES344" i="1"/>
  <c r="ES346" i="1" s="1"/>
  <c r="ER19" i="2" s="1"/>
  <c r="EK344" i="1"/>
  <c r="EK346" i="1" s="1"/>
  <c r="EJ19" i="2" s="1"/>
  <c r="EC344" i="1"/>
  <c r="EC346" i="1" s="1"/>
  <c r="EB19" i="2" s="1"/>
  <c r="DU344" i="1"/>
  <c r="DU346" i="1" s="1"/>
  <c r="DT19" i="2" s="1"/>
  <c r="DM344" i="1"/>
  <c r="DM346" i="1" s="1"/>
  <c r="DL19" i="2" s="1"/>
  <c r="DE344" i="1"/>
  <c r="DE346" i="1" s="1"/>
  <c r="DD19" i="2" s="1"/>
  <c r="CW344" i="1"/>
  <c r="CW346" i="1" s="1"/>
  <c r="CV19" i="2" s="1"/>
  <c r="CO344" i="1"/>
  <c r="CO346" i="1" s="1"/>
  <c r="CN19" i="2" s="1"/>
  <c r="CG344" i="1"/>
  <c r="CG346" i="1" s="1"/>
  <c r="CF19" i="2" s="1"/>
  <c r="BY344" i="1"/>
  <c r="BY346" i="1" s="1"/>
  <c r="BX19" i="2" s="1"/>
  <c r="BQ344" i="1"/>
  <c r="BQ346" i="1" s="1"/>
  <c r="BP19" i="2" s="1"/>
  <c r="BI344" i="1"/>
  <c r="BI346" i="1" s="1"/>
  <c r="BH19" i="2" s="1"/>
  <c r="BA344" i="1"/>
  <c r="BA346" i="1" s="1"/>
  <c r="AZ19" i="2" s="1"/>
  <c r="AS344" i="1"/>
  <c r="AS346" i="1" s="1"/>
  <c r="AR19" i="2" s="1"/>
  <c r="AK344" i="1"/>
  <c r="AK346" i="1" s="1"/>
  <c r="AJ19" i="2" s="1"/>
  <c r="AC344" i="1"/>
  <c r="AC346" i="1" s="1"/>
  <c r="AB19" i="2" s="1"/>
  <c r="U344" i="1"/>
  <c r="U346" i="1" s="1"/>
  <c r="T19" i="2" s="1"/>
  <c r="M344" i="1"/>
  <c r="M346" i="1" s="1"/>
  <c r="L19" i="2" s="1"/>
  <c r="E344" i="1"/>
  <c r="E346" i="1" s="1"/>
  <c r="D19" i="2" s="1"/>
  <c r="FM308" i="1"/>
  <c r="FM310" i="1" s="1"/>
  <c r="FL18" i="2" s="1"/>
  <c r="EW308" i="1"/>
  <c r="EW310" i="1" s="1"/>
  <c r="EV18" i="2" s="1"/>
  <c r="EG308" i="1"/>
  <c r="EG310" i="1" s="1"/>
  <c r="EF18" i="2" s="1"/>
  <c r="DQ308" i="1"/>
  <c r="DQ310" i="1" s="1"/>
  <c r="DP18" i="2" s="1"/>
  <c r="DA308" i="1"/>
  <c r="DA310" i="1" s="1"/>
  <c r="CZ18" i="2" s="1"/>
  <c r="CK308" i="1"/>
  <c r="CK310" i="1" s="1"/>
  <c r="CJ18" i="2" s="1"/>
  <c r="BU308" i="1"/>
  <c r="BU310" i="1" s="1"/>
  <c r="BT18" i="2" s="1"/>
  <c r="BE308" i="1"/>
  <c r="BE310" i="1" s="1"/>
  <c r="BD18" i="2" s="1"/>
  <c r="AO308" i="1"/>
  <c r="AO310" i="1" s="1"/>
  <c r="AN18" i="2" s="1"/>
  <c r="Y308" i="1"/>
  <c r="Y310" i="1" s="1"/>
  <c r="X18" i="2" s="1"/>
  <c r="I308" i="1"/>
  <c r="I310" i="1" s="1"/>
  <c r="H18" i="2" s="1"/>
  <c r="FI308" i="1"/>
  <c r="FI310" i="1" s="1"/>
  <c r="FH18" i="2" s="1"/>
  <c r="ES308" i="1"/>
  <c r="ES310" i="1" s="1"/>
  <c r="ER18" i="2" s="1"/>
  <c r="EC308" i="1"/>
  <c r="EC310" i="1" s="1"/>
  <c r="EB18" i="2" s="1"/>
  <c r="DM308" i="1"/>
  <c r="DM310" i="1" s="1"/>
  <c r="DL18" i="2" s="1"/>
  <c r="CW308" i="1"/>
  <c r="CW310" i="1" s="1"/>
  <c r="CV18" i="2" s="1"/>
  <c r="CG308" i="1"/>
  <c r="CG310" i="1" s="1"/>
  <c r="CF18" i="2" s="1"/>
  <c r="BQ308" i="1"/>
  <c r="BQ310" i="1" s="1"/>
  <c r="BP18" i="2" s="1"/>
  <c r="BA308" i="1"/>
  <c r="BA310" i="1" s="1"/>
  <c r="AZ18" i="2" s="1"/>
  <c r="AK308" i="1"/>
  <c r="AK310" i="1" s="1"/>
  <c r="AJ18" i="2" s="1"/>
  <c r="U308" i="1"/>
  <c r="U310" i="1" s="1"/>
  <c r="T18" i="2" s="1"/>
  <c r="E308" i="1"/>
  <c r="E310" i="1" s="1"/>
  <c r="D18" i="2" s="1"/>
  <c r="FE308" i="1"/>
  <c r="FE310" i="1" s="1"/>
  <c r="FD18" i="2" s="1"/>
  <c r="EO308" i="1"/>
  <c r="EO310" i="1" s="1"/>
  <c r="EN18" i="2" s="1"/>
  <c r="DY308" i="1"/>
  <c r="DY310" i="1" s="1"/>
  <c r="DX18" i="2" s="1"/>
  <c r="DI308" i="1"/>
  <c r="DI310" i="1" s="1"/>
  <c r="DH18" i="2" s="1"/>
  <c r="CS308" i="1"/>
  <c r="CS310" i="1" s="1"/>
  <c r="CR18" i="2" s="1"/>
  <c r="CC308" i="1"/>
  <c r="CC310" i="1" s="1"/>
  <c r="CB18" i="2" s="1"/>
  <c r="BM308" i="1"/>
  <c r="BM310" i="1" s="1"/>
  <c r="BL18" i="2" s="1"/>
  <c r="AW308" i="1"/>
  <c r="AW310" i="1" s="1"/>
  <c r="AV18" i="2" s="1"/>
  <c r="AG308" i="1"/>
  <c r="AG310" i="1" s="1"/>
  <c r="AF18" i="2" s="1"/>
  <c r="Q308" i="1"/>
  <c r="Q310" i="1" s="1"/>
  <c r="P18" i="2" s="1"/>
  <c r="FP308" i="1"/>
  <c r="FP310" i="1" s="1"/>
  <c r="FO18" i="2" s="1"/>
  <c r="FH308" i="1"/>
  <c r="FH310" i="1" s="1"/>
  <c r="FG18" i="2" s="1"/>
  <c r="EZ308" i="1"/>
  <c r="EZ310" i="1" s="1"/>
  <c r="EY18" i="2" s="1"/>
  <c r="ER308" i="1"/>
  <c r="ER310" i="1" s="1"/>
  <c r="EQ18" i="2" s="1"/>
  <c r="EJ308" i="1"/>
  <c r="EJ310" i="1" s="1"/>
  <c r="EI18" i="2" s="1"/>
  <c r="EB308" i="1"/>
  <c r="EB310" i="1" s="1"/>
  <c r="EA18" i="2" s="1"/>
  <c r="DT308" i="1"/>
  <c r="DT310" i="1" s="1"/>
  <c r="DS18" i="2" s="1"/>
  <c r="DL308" i="1"/>
  <c r="DL310" i="1" s="1"/>
  <c r="DK18" i="2" s="1"/>
  <c r="DD308" i="1"/>
  <c r="DD310" i="1" s="1"/>
  <c r="DC18" i="2" s="1"/>
  <c r="CV308" i="1"/>
  <c r="CV310" i="1" s="1"/>
  <c r="CU18" i="2" s="1"/>
  <c r="CN308" i="1"/>
  <c r="CN310" i="1" s="1"/>
  <c r="CM18" i="2" s="1"/>
  <c r="CF308" i="1"/>
  <c r="CF310" i="1" s="1"/>
  <c r="CE18" i="2" s="1"/>
  <c r="BX308" i="1"/>
  <c r="BX310" i="1" s="1"/>
  <c r="BW18" i="2" s="1"/>
  <c r="BP308" i="1"/>
  <c r="BP310" i="1" s="1"/>
  <c r="BO18" i="2" s="1"/>
  <c r="BH308" i="1"/>
  <c r="BH310" i="1" s="1"/>
  <c r="BG18" i="2" s="1"/>
  <c r="FN308" i="1"/>
  <c r="FN310" i="1" s="1"/>
  <c r="FM18" i="2" s="1"/>
  <c r="FF308" i="1"/>
  <c r="FF310" i="1" s="1"/>
  <c r="FE18" i="2" s="1"/>
  <c r="EX308" i="1"/>
  <c r="EX310" i="1" s="1"/>
  <c r="EW18" i="2" s="1"/>
  <c r="EP308" i="1"/>
  <c r="EP310" i="1" s="1"/>
  <c r="EO18" i="2" s="1"/>
  <c r="EH308" i="1"/>
  <c r="EH310" i="1" s="1"/>
  <c r="EG18" i="2" s="1"/>
  <c r="DZ308" i="1"/>
  <c r="DZ310" i="1" s="1"/>
  <c r="DY18" i="2" s="1"/>
  <c r="DR308" i="1"/>
  <c r="DR310" i="1" s="1"/>
  <c r="DQ18" i="2" s="1"/>
  <c r="DJ308" i="1"/>
  <c r="DJ310" i="1" s="1"/>
  <c r="DI18" i="2" s="1"/>
  <c r="DB308" i="1"/>
  <c r="DB310" i="1" s="1"/>
  <c r="DA18" i="2" s="1"/>
  <c r="CT308" i="1"/>
  <c r="CT310" i="1" s="1"/>
  <c r="CS18" i="2" s="1"/>
  <c r="CL308" i="1"/>
  <c r="CL310" i="1" s="1"/>
  <c r="CK18" i="2" s="1"/>
  <c r="CD308" i="1"/>
  <c r="CD310" i="1" s="1"/>
  <c r="CC18" i="2" s="1"/>
  <c r="BV308" i="1"/>
  <c r="BV310" i="1" s="1"/>
  <c r="BU18" i="2" s="1"/>
  <c r="BN308" i="1"/>
  <c r="BN310" i="1" s="1"/>
  <c r="BM18" i="2" s="1"/>
  <c r="BF308" i="1"/>
  <c r="BF310" i="1" s="1"/>
  <c r="BE18" i="2" s="1"/>
  <c r="AX308" i="1"/>
  <c r="AX310" i="1" s="1"/>
  <c r="AW18" i="2" s="1"/>
  <c r="AP308" i="1"/>
  <c r="AP310" i="1" s="1"/>
  <c r="AO18" i="2" s="1"/>
  <c r="AH308" i="1"/>
  <c r="AH310" i="1" s="1"/>
  <c r="AG18" i="2" s="1"/>
  <c r="Z308" i="1"/>
  <c r="Z310" i="1" s="1"/>
  <c r="Y18" i="2" s="1"/>
  <c r="R308" i="1"/>
  <c r="R310" i="1" s="1"/>
  <c r="Q18" i="2" s="1"/>
  <c r="J308" i="1"/>
  <c r="J310" i="1" s="1"/>
  <c r="I18" i="2" s="1"/>
  <c r="FS308" i="1"/>
  <c r="FS310" i="1" s="1"/>
  <c r="FR18" i="2" s="1"/>
  <c r="FK308" i="1"/>
  <c r="FK310" i="1" s="1"/>
  <c r="FJ18" i="2" s="1"/>
  <c r="FC308" i="1"/>
  <c r="FC310" i="1" s="1"/>
  <c r="FB18" i="2" s="1"/>
  <c r="EU308" i="1"/>
  <c r="EU310" i="1" s="1"/>
  <c r="ET18" i="2" s="1"/>
  <c r="EM308" i="1"/>
  <c r="EM310" i="1" s="1"/>
  <c r="EL18" i="2" s="1"/>
  <c r="EE308" i="1"/>
  <c r="EE310" i="1" s="1"/>
  <c r="ED18" i="2" s="1"/>
  <c r="DW308" i="1"/>
  <c r="DW310" i="1" s="1"/>
  <c r="DV18" i="2" s="1"/>
  <c r="DO308" i="1"/>
  <c r="DO310" i="1" s="1"/>
  <c r="DN18" i="2" s="1"/>
  <c r="DG308" i="1"/>
  <c r="DG310" i="1" s="1"/>
  <c r="DF18" i="2" s="1"/>
  <c r="CY308" i="1"/>
  <c r="CY310" i="1" s="1"/>
  <c r="CX18" i="2" s="1"/>
  <c r="CQ308" i="1"/>
  <c r="CQ310" i="1" s="1"/>
  <c r="CP18" i="2" s="1"/>
  <c r="CI308" i="1"/>
  <c r="CI310" i="1" s="1"/>
  <c r="CH18" i="2" s="1"/>
  <c r="CA308" i="1"/>
  <c r="CA310" i="1" s="1"/>
  <c r="BZ18" i="2" s="1"/>
  <c r="BS308" i="1"/>
  <c r="BS310" i="1" s="1"/>
  <c r="BR18" i="2" s="1"/>
  <c r="BK308" i="1"/>
  <c r="BK310" i="1" s="1"/>
  <c r="BJ18" i="2" s="1"/>
  <c r="BC308" i="1"/>
  <c r="BC310" i="1" s="1"/>
  <c r="BB18" i="2" s="1"/>
  <c r="AU308" i="1"/>
  <c r="AU310" i="1" s="1"/>
  <c r="AT18" i="2" s="1"/>
  <c r="AM308" i="1"/>
  <c r="AM310" i="1" s="1"/>
  <c r="AL18" i="2" s="1"/>
  <c r="AE308" i="1"/>
  <c r="AE310" i="1" s="1"/>
  <c r="AD18" i="2" s="1"/>
  <c r="W308" i="1"/>
  <c r="W310" i="1" s="1"/>
  <c r="V18" i="2" s="1"/>
  <c r="O308" i="1"/>
  <c r="O310" i="1" s="1"/>
  <c r="N18" i="2" s="1"/>
  <c r="G308" i="1"/>
  <c r="G310" i="1" s="1"/>
  <c r="F18" i="2" s="1"/>
  <c r="FR308" i="1"/>
  <c r="FR310" i="1" s="1"/>
  <c r="FQ18" i="2" s="1"/>
  <c r="FJ308" i="1"/>
  <c r="FJ310" i="1" s="1"/>
  <c r="FI18" i="2" s="1"/>
  <c r="FB308" i="1"/>
  <c r="FB310" i="1" s="1"/>
  <c r="FA18" i="2" s="1"/>
  <c r="ET308" i="1"/>
  <c r="ET310" i="1" s="1"/>
  <c r="ES18" i="2" s="1"/>
  <c r="EL308" i="1"/>
  <c r="EL310" i="1" s="1"/>
  <c r="EK18" i="2" s="1"/>
  <c r="ED308" i="1"/>
  <c r="ED310" i="1" s="1"/>
  <c r="EC18" i="2" s="1"/>
  <c r="DV308" i="1"/>
  <c r="DV310" i="1" s="1"/>
  <c r="DU18" i="2" s="1"/>
  <c r="DN308" i="1"/>
  <c r="DN310" i="1" s="1"/>
  <c r="DM18" i="2" s="1"/>
  <c r="DF308" i="1"/>
  <c r="DF310" i="1" s="1"/>
  <c r="DE18" i="2" s="1"/>
  <c r="CX308" i="1"/>
  <c r="CX310" i="1" s="1"/>
  <c r="CW18" i="2" s="1"/>
  <c r="CP308" i="1"/>
  <c r="CP310" i="1" s="1"/>
  <c r="CO18" i="2" s="1"/>
  <c r="CH308" i="1"/>
  <c r="CH310" i="1" s="1"/>
  <c r="CG18" i="2" s="1"/>
  <c r="BZ308" i="1"/>
  <c r="BZ310" i="1" s="1"/>
  <c r="BY18" i="2" s="1"/>
  <c r="BR308" i="1"/>
  <c r="BR310" i="1" s="1"/>
  <c r="BQ18" i="2" s="1"/>
  <c r="BJ308" i="1"/>
  <c r="BJ310" i="1" s="1"/>
  <c r="BI18" i="2" s="1"/>
  <c r="BB308" i="1"/>
  <c r="BB310" i="1" s="1"/>
  <c r="BA18" i="2" s="1"/>
  <c r="AT308" i="1"/>
  <c r="AT310" i="1" s="1"/>
  <c r="AS18" i="2" s="1"/>
  <c r="AL308" i="1"/>
  <c r="AL310" i="1" s="1"/>
  <c r="AK18" i="2" s="1"/>
  <c r="AD308" i="1"/>
  <c r="AD310" i="1" s="1"/>
  <c r="AC18" i="2" s="1"/>
  <c r="V308" i="1"/>
  <c r="V310" i="1" s="1"/>
  <c r="U18" i="2" s="1"/>
  <c r="N308" i="1"/>
  <c r="N310" i="1" s="1"/>
  <c r="M18" i="2" s="1"/>
  <c r="F308" i="1"/>
  <c r="F310" i="1" s="1"/>
  <c r="E18" i="2" s="1"/>
  <c r="FO308" i="1"/>
  <c r="FO310" i="1" s="1"/>
  <c r="FN18" i="2" s="1"/>
  <c r="FG308" i="1"/>
  <c r="FG310" i="1" s="1"/>
  <c r="FF18" i="2" s="1"/>
  <c r="EY308" i="1"/>
  <c r="EY310" i="1" s="1"/>
  <c r="EX18" i="2" s="1"/>
  <c r="EQ308" i="1"/>
  <c r="EQ310" i="1" s="1"/>
  <c r="EP18" i="2" s="1"/>
  <c r="EI308" i="1"/>
  <c r="EI310" i="1" s="1"/>
  <c r="EH18" i="2" s="1"/>
  <c r="EA308" i="1"/>
  <c r="EA310" i="1" s="1"/>
  <c r="DZ18" i="2" s="1"/>
  <c r="DS308" i="1"/>
  <c r="DS310" i="1" s="1"/>
  <c r="DR18" i="2" s="1"/>
  <c r="DK308" i="1"/>
  <c r="DK310" i="1" s="1"/>
  <c r="DJ18" i="2" s="1"/>
  <c r="DC308" i="1"/>
  <c r="DC310" i="1" s="1"/>
  <c r="DB18" i="2" s="1"/>
  <c r="CU308" i="1"/>
  <c r="CU310" i="1" s="1"/>
  <c r="CT18" i="2" s="1"/>
  <c r="CM308" i="1"/>
  <c r="CM310" i="1" s="1"/>
  <c r="CL18" i="2" s="1"/>
  <c r="CE308" i="1"/>
  <c r="CE310" i="1" s="1"/>
  <c r="CD18" i="2" s="1"/>
  <c r="BW308" i="1"/>
  <c r="BW310" i="1" s="1"/>
  <c r="BV18" i="2" s="1"/>
  <c r="BO308" i="1"/>
  <c r="BO310" i="1" s="1"/>
  <c r="BN18" i="2" s="1"/>
  <c r="BG308" i="1"/>
  <c r="BG310" i="1" s="1"/>
  <c r="BF18" i="2" s="1"/>
  <c r="AY308" i="1"/>
  <c r="AY310" i="1" s="1"/>
  <c r="AX18" i="2" s="1"/>
  <c r="AQ308" i="1"/>
  <c r="AQ310" i="1" s="1"/>
  <c r="AP18" i="2" s="1"/>
  <c r="AI308" i="1"/>
  <c r="AI310" i="1" s="1"/>
  <c r="AH18" i="2" s="1"/>
  <c r="AA308" i="1"/>
  <c r="AA310" i="1" s="1"/>
  <c r="Z18" i="2" s="1"/>
  <c r="S308" i="1"/>
  <c r="S310" i="1" s="1"/>
  <c r="R18" i="2" s="1"/>
  <c r="K308" i="1"/>
  <c r="K310" i="1" s="1"/>
  <c r="J18" i="2" s="1"/>
  <c r="C9" i="2" l="1"/>
  <c r="C12" i="2" s="1"/>
  <c r="A15" i="2" l="1"/>
  <c r="A44" i="2" s="1"/>
  <c r="A16" i="2"/>
  <c r="A45" i="2" s="1"/>
  <c r="A17" i="2"/>
  <c r="A46" i="2" s="1"/>
  <c r="A18" i="2"/>
  <c r="A31" i="2" s="1"/>
  <c r="A19" i="2"/>
  <c r="A32" i="2" s="1"/>
  <c r="A21" i="2"/>
  <c r="A22" i="2"/>
  <c r="A49" i="2" s="1"/>
  <c r="A24" i="2"/>
  <c r="A51" i="2" s="1"/>
  <c r="A25" i="2"/>
  <c r="A52" i="2" s="1"/>
  <c r="B40" i="2"/>
  <c r="B41" i="2"/>
  <c r="P6" i="3"/>
  <c r="P40" i="3" s="1"/>
  <c r="Q6" i="3"/>
  <c r="FZ11" i="3"/>
  <c r="A40" i="3"/>
  <c r="A114" i="3" s="1"/>
  <c r="B40" i="3"/>
  <c r="Q40" i="3"/>
  <c r="G72" i="3"/>
  <c r="G147" i="3" s="1"/>
  <c r="P72" i="3"/>
  <c r="V72" i="3"/>
  <c r="E147" i="3"/>
  <c r="P147" i="3"/>
  <c r="T147" i="3"/>
  <c r="V147" i="3"/>
  <c r="A156" i="3"/>
  <c r="A199" i="3" s="1"/>
  <c r="B156" i="3"/>
  <c r="P199" i="3"/>
  <c r="Q156" i="3"/>
  <c r="B199" i="3"/>
  <c r="Q199" i="3"/>
  <c r="S38" i="3" l="1"/>
  <c r="B45" i="2"/>
  <c r="B46" i="2"/>
  <c r="A28" i="2"/>
  <c r="A37" i="2"/>
  <c r="A35" i="2"/>
  <c r="C8" i="2"/>
  <c r="C11" i="2" s="1"/>
  <c r="B18" i="2"/>
  <c r="B6" i="2"/>
  <c r="C34" i="2"/>
  <c r="C37" i="2" s="1"/>
  <c r="C21" i="2"/>
  <c r="C24" i="2" s="1"/>
  <c r="C35" i="2"/>
  <c r="C38" i="2" s="1"/>
  <c r="A38" i="2"/>
  <c r="A29" i="2"/>
  <c r="A30" i="2"/>
  <c r="C6" i="2"/>
  <c r="B32" i="2"/>
  <c r="C22" i="2"/>
  <c r="C25" i="2" s="1"/>
  <c r="A34" i="2"/>
  <c r="A48" i="2"/>
  <c r="S110" i="3" l="1"/>
  <c r="S147" i="3"/>
  <c r="D110" i="3"/>
  <c r="S72" i="3"/>
  <c r="D147" i="3"/>
  <c r="D72" i="3"/>
  <c r="B5" i="2"/>
  <c r="C48" i="2"/>
  <c r="C51" i="2" s="1"/>
  <c r="C49" i="2"/>
  <c r="C52" i="2" s="1"/>
  <c r="C54" i="2" l="1"/>
  <c r="C15" i="2"/>
  <c r="B15" i="2" l="1"/>
  <c r="C28" i="2"/>
  <c r="C44" i="2"/>
  <c r="B28" i="2" l="1"/>
  <c r="B44" i="2"/>
</calcChain>
</file>

<file path=xl/connections.xml><?xml version="1.0" encoding="utf-8"?>
<connections xmlns="http://schemas.openxmlformats.org/spreadsheetml/2006/main">
  <connection id="1" keepAlive="1" name="Conexión" type="5" refreshedVersion="6">
    <dbPr connection="Provider=MSOLAP.2;Persist Security Info=True;Data Source=SRVOLAP;Initial Catalog=IV Monitoreo;Client Cache Size=25;Auto Synch Period=10000;MDX Compatibility=1" command="Fondos" commandType="1"/>
    <olapPr rowDrillCount="1000" serverFill="0" serverNumberFormat="0" serverFont="0" serverFontColor="0"/>
  </connection>
  <connection id="2" keepAlive="1" name="Conexión1" type="5" refreshedVersion="6">
    <dbPr connection="Provider=MSOLAP.2;Persist Security Info=True;Data Source=SRVOLAP;Initial Catalog=IV Monitoreo;Client Cache Size=25;Auto Synch Period=10000;MDX Compatibility=1" command="Cotizaciones" commandType="1"/>
    <olapPr rowDrillCount="1000" serverFill="0" serverNumberFormat="0" serverFont="0" serverFontColor="0"/>
  </connection>
  <connection id="3" keepAlive="1" name="Conexión2" type="5" refreshedVersion="6">
    <dbPr connection="Provider=MSOLAP.2;Persist Security Info=True;Data Source=srvolap;Initial Catalog=IV Monitoreo;Client Cache Size=25;Auto Synch Period=10000;MDX Compatibility=1" command="Cotizaciones" commandType="1"/>
    <olapPr rowDrillCount="1000" serverFill="0" serverNumberFormat="0" serverFont="0" serverFontColor="0"/>
  </connection>
  <connection id="4" keepAlive="1" name="Conexión3" type="5" refreshedVersion="6">
    <dbPr connection="Provider=MSOLAP.2;Persist Security Info=True;Data Source=SRVOLAP;Initial Catalog=IV Monitoreo;Client Cache Size=25;Auto Synch Period=10000;MDX Compatibility=1" command="Duracion" commandType="1"/>
    <olapPr rowDrillCount="1000" serverFill="0" serverNumberFormat="0" serverFont="0" serverFontColor="0"/>
  </connection>
  <connection id="5" odcFile="C:\Users\gquintanilla\Documents\My Data Sources\srvolap IV Monitoreo Cotizaciones.odc" keepAlive="1" name="srvolap IV Monitoreo Cotizaciones" type="5" refreshedVersion="4" background="1">
    <dbPr connection="Provider=MSOLAP.2;Integrated Security=SSPI;Persist Security Info=True;Data Source=srvolap;Initial Catalog=IV Monitoreo;Client Cache Size=25;Auto Synch Period=10000;MDX Compatibility=1" command="Cotizaciones" commandType="1"/>
    <olapPr sendLocale="1" rowDrillCount="1000"/>
  </connection>
</connections>
</file>

<file path=xl/sharedStrings.xml><?xml version="1.0" encoding="utf-8"?>
<sst xmlns="http://schemas.openxmlformats.org/spreadsheetml/2006/main" count="1216" uniqueCount="119">
  <si>
    <t>BSK</t>
  </si>
  <si>
    <t>BSP</t>
  </si>
  <si>
    <t>CCP</t>
  </si>
  <si>
    <t>CFO</t>
  </si>
  <si>
    <t>EFE</t>
  </si>
  <si>
    <t>FOL</t>
  </si>
  <si>
    <t>FOP</t>
  </si>
  <si>
    <t>HOR</t>
  </si>
  <si>
    <t>MFM</t>
  </si>
  <si>
    <t>PBC</t>
  </si>
  <si>
    <t>POS</t>
  </si>
  <si>
    <t>PRD</t>
  </si>
  <si>
    <t>UNI</t>
  </si>
  <si>
    <t>M Cartera Bruta</t>
  </si>
  <si>
    <t>P Tasa Ultimos30dias</t>
  </si>
  <si>
    <t>P Tasa Efectiva Anual</t>
  </si>
  <si>
    <t>M Total Liquidez</t>
  </si>
  <si>
    <t>Cartera</t>
  </si>
  <si>
    <t>Liquidez</t>
  </si>
  <si>
    <t>Tasa a 30 días</t>
  </si>
  <si>
    <t>TEA</t>
  </si>
  <si>
    <t>FONDOS DE INVERSIÓN</t>
  </si>
  <si>
    <t>Al:</t>
  </si>
  <si>
    <t>Var cartera</t>
  </si>
  <si>
    <t>Var liquidez</t>
  </si>
  <si>
    <t>% var cartera</t>
  </si>
  <si>
    <t>% var liquidez</t>
  </si>
  <si>
    <t>en US$</t>
  </si>
  <si>
    <t xml:space="preserve">es decir  en </t>
  </si>
  <si>
    <t xml:space="preserve">La liquidez varió en relación al </t>
  </si>
  <si>
    <t>OFI</t>
  </si>
  <si>
    <t>Fondos en Dolares</t>
  </si>
  <si>
    <t>Fondos en Bs</t>
  </si>
  <si>
    <t>Evolutivos de últimos 6 meses</t>
  </si>
  <si>
    <t>Total fondos</t>
  </si>
  <si>
    <t>en Bs</t>
  </si>
  <si>
    <t>La cartera en bolivianos varió en relación al:</t>
  </si>
  <si>
    <t>La cartera total varió en relación al:</t>
  </si>
  <si>
    <t>Tasa a 180 días</t>
  </si>
  <si>
    <t>Tasa a 360 días</t>
  </si>
  <si>
    <t>Fecha de Reporte:</t>
  </si>
  <si>
    <t>Rango de presentación</t>
  </si>
  <si>
    <t>Concepto</t>
  </si>
  <si>
    <t>DUN</t>
  </si>
  <si>
    <t>FOI</t>
  </si>
  <si>
    <t>AME</t>
  </si>
  <si>
    <t>CRB</t>
  </si>
  <si>
    <t>CFB</t>
  </si>
  <si>
    <t>SFM</t>
  </si>
  <si>
    <t>Tipo de Cambio UFV</t>
  </si>
  <si>
    <t>Tipo de Cambio</t>
  </si>
  <si>
    <t>Fondos en UFVs</t>
  </si>
  <si>
    <t>FFU</t>
  </si>
  <si>
    <t>OPU</t>
  </si>
  <si>
    <t>XTU</t>
  </si>
  <si>
    <t>UFM</t>
  </si>
  <si>
    <t>FII</t>
  </si>
  <si>
    <t>RAC</t>
  </si>
  <si>
    <t>AUTORIDAD DE SUPERVISIÓN DEL SISTEMA FINANCIERO</t>
  </si>
  <si>
    <t>JEFATURA DE CONTROL DE INVERSIONES</t>
  </si>
  <si>
    <t>RBF</t>
  </si>
  <si>
    <t>EAF</t>
  </si>
  <si>
    <t>TOTAL POND</t>
  </si>
  <si>
    <t>SUMA</t>
  </si>
  <si>
    <t>FRM</t>
  </si>
  <si>
    <t>equivalentes a :</t>
  </si>
  <si>
    <t>Fuente:</t>
  </si>
  <si>
    <t>Sistema de Monitoreo</t>
  </si>
  <si>
    <t>CMR</t>
  </si>
  <si>
    <t>AUF</t>
  </si>
  <si>
    <t>GUF</t>
  </si>
  <si>
    <t>DOLARES - TASA EFECTIVA</t>
  </si>
  <si>
    <t>BOLIVIANOS - TASA 30 DIAS</t>
  </si>
  <si>
    <t>BOLIVIANOS - TASA EFECTIVA</t>
  </si>
  <si>
    <t>UFV - TASA 30 DIAS</t>
  </si>
  <si>
    <t>UFV - TASA EFECTIVA</t>
  </si>
  <si>
    <t>FPB</t>
  </si>
  <si>
    <t>FFA</t>
  </si>
  <si>
    <t>PFA</t>
  </si>
  <si>
    <t>DFA</t>
  </si>
  <si>
    <t>FDO</t>
  </si>
  <si>
    <t>CBO</t>
  </si>
  <si>
    <t>PFM</t>
  </si>
  <si>
    <t>BEN</t>
  </si>
  <si>
    <t>PFI</t>
  </si>
  <si>
    <t>ELI</t>
  </si>
  <si>
    <t>DMC</t>
  </si>
  <si>
    <t>La cartera en dólares varió en relación al:</t>
  </si>
  <si>
    <t>DÓLARES - TASA 30 DIAS</t>
  </si>
  <si>
    <t>GIC</t>
  </si>
  <si>
    <t>CRR</t>
  </si>
  <si>
    <t>GRF</t>
  </si>
  <si>
    <t>EMP</t>
  </si>
  <si>
    <t>TUI</t>
  </si>
  <si>
    <t>P Tasa Ultimos360dia</t>
  </si>
  <si>
    <t>P Tasa Ultimos180dia</t>
  </si>
  <si>
    <t>Tasa a 360 Bs</t>
  </si>
  <si>
    <t>Sumatoria</t>
  </si>
  <si>
    <t>Fondos</t>
  </si>
  <si>
    <t>Suma Cartera Bruta Bs</t>
  </si>
  <si>
    <t>Suma Cartera Bruta USD</t>
  </si>
  <si>
    <t>Tasa a 360 USD</t>
  </si>
  <si>
    <t>AVZ</t>
  </si>
  <si>
    <t>FMU</t>
  </si>
  <si>
    <t>BOLIVIANOS</t>
  </si>
  <si>
    <t>DÓLARES</t>
  </si>
  <si>
    <t>UFV</t>
  </si>
  <si>
    <t>TC</t>
  </si>
  <si>
    <t>USD</t>
  </si>
  <si>
    <t>en UFV</t>
  </si>
  <si>
    <t>AEG</t>
  </si>
  <si>
    <t>BS</t>
  </si>
  <si>
    <t>DA</t>
  </si>
  <si>
    <t>U</t>
  </si>
  <si>
    <t>PLT</t>
  </si>
  <si>
    <t>VUA</t>
  </si>
  <si>
    <t>Suma Cartera Bruta UFV</t>
  </si>
  <si>
    <t>Tasa a 360 UFV</t>
  </si>
  <si>
    <t>La cartera en UFV varió en relación 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</si>
</sst>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_-* #,##0\ _p_t_a_-;\-* #,##0\ _p_t_a_-;_-* &quot;-&quot;\ _p_t_a_-;_-@_-"/>
    <numFmt numFmtId="165" formatCode="[$-C0A]d/mmm;@"/>
    <numFmt numFmtId="166" formatCode="[$-C0A]d/mmm/yy;@"/>
    <numFmt numFmtId="167" formatCode="0.000000"/>
    <numFmt numFmtId="168" formatCode="_-* #,##0.000\ _p_t_a_-;\-* #,##0.000\ _p_t_a_-;_-* &quot;-&quot;\ _p_t_a_-;_-@_-"/>
    <numFmt numFmtId="169" formatCode="[$-C0A]d\-mmm\-yyyy;@"/>
    <numFmt numFmtId="170" formatCode="0.0000%"/>
    <numFmt numFmtId="171" formatCode="dd/mm/yy;@"/>
    <numFmt numFmtId="172" formatCode="0.000%"/>
    <numFmt numFmtId="173" formatCode="0.00000"/>
  </numFmts>
  <fonts count="2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Century Gothic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Century Gothic"/>
      <family val="2"/>
    </font>
    <font>
      <sz val="14"/>
      <name val="Arial"/>
      <family val="2"/>
    </font>
    <font>
      <b/>
      <sz val="14"/>
      <color indexed="21"/>
      <name val="Arial"/>
      <family val="2"/>
    </font>
    <font>
      <b/>
      <sz val="14"/>
      <color indexed="56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color rgb="FF008080"/>
      <name val="Arial"/>
      <family val="2"/>
    </font>
    <font>
      <b/>
      <sz val="14"/>
      <color rgb="FF003366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0"/>
      <color rgb="FFFF0000"/>
      <name val="Arial"/>
      <family val="2"/>
    </font>
    <font>
      <sz val="10"/>
      <color theme="1"/>
      <name val="Arial"/>
      <family val="2"/>
    </font>
    <font>
      <b/>
      <i/>
      <sz val="10"/>
      <color rgb="FFFF0000"/>
      <name val="Arial"/>
      <family val="2"/>
    </font>
    <font>
      <b/>
      <u/>
      <sz val="10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D397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</cellStyleXfs>
  <cellXfs count="112">
    <xf numFmtId="0" fontId="0" fillId="0" borderId="0" xfId="0"/>
    <xf numFmtId="10" fontId="0" fillId="0" borderId="0" xfId="9" applyNumberFormat="1" applyFont="1"/>
    <xf numFmtId="0" fontId="3" fillId="0" borderId="0" xfId="0" applyFont="1"/>
    <xf numFmtId="0" fontId="0" fillId="0" borderId="0" xfId="0" applyAlignment="1">
      <alignment horizontal="left" indent="1"/>
    </xf>
    <xf numFmtId="0" fontId="4" fillId="0" borderId="0" xfId="0" applyFont="1"/>
    <xf numFmtId="164" fontId="0" fillId="0" borderId="0" xfId="1" applyFont="1"/>
    <xf numFmtId="10" fontId="0" fillId="0" borderId="0" xfId="0" applyNumberFormat="1"/>
    <xf numFmtId="14" fontId="0" fillId="0" borderId="0" xfId="0" applyNumberFormat="1"/>
    <xf numFmtId="4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0" fillId="2" borderId="0" xfId="0" applyFill="1"/>
    <xf numFmtId="0" fontId="3" fillId="0" borderId="0" xfId="0" applyFont="1" applyAlignment="1">
      <alignment horizontal="right"/>
    </xf>
    <xf numFmtId="166" fontId="7" fillId="0" borderId="0" xfId="0" applyNumberFormat="1" applyFont="1" applyAlignment="1">
      <alignment horizontal="left"/>
    </xf>
    <xf numFmtId="0" fontId="8" fillId="0" borderId="0" xfId="0" applyFont="1"/>
    <xf numFmtId="0" fontId="9" fillId="0" borderId="0" xfId="0" applyFont="1"/>
    <xf numFmtId="0" fontId="1" fillId="0" borderId="0" xfId="0" applyFont="1"/>
    <xf numFmtId="166" fontId="1" fillId="0" borderId="0" xfId="0" applyNumberFormat="1" applyFont="1" applyAlignment="1">
      <alignment horizontal="center"/>
    </xf>
    <xf numFmtId="4" fontId="8" fillId="0" borderId="0" xfId="0" applyNumberFormat="1" applyFont="1"/>
    <xf numFmtId="168" fontId="0" fillId="0" borderId="0" xfId="0" applyNumberFormat="1"/>
    <xf numFmtId="169" fontId="0" fillId="4" borderId="0" xfId="0" applyNumberFormat="1" applyFill="1"/>
    <xf numFmtId="166" fontId="8" fillId="0" borderId="0" xfId="0" applyNumberFormat="1" applyFont="1"/>
    <xf numFmtId="166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10" fontId="8" fillId="0" borderId="0" xfId="0" applyNumberFormat="1" applyFont="1"/>
    <xf numFmtId="10" fontId="8" fillId="0" borderId="0" xfId="0" applyNumberFormat="1" applyFont="1" applyAlignment="1">
      <alignment horizontal="center"/>
    </xf>
    <xf numFmtId="0" fontId="0" fillId="0" borderId="0" xfId="0" applyFill="1"/>
    <xf numFmtId="169" fontId="0" fillId="0" borderId="0" xfId="0" applyNumberFormat="1"/>
    <xf numFmtId="0" fontId="6" fillId="0" borderId="0" xfId="0" applyFont="1"/>
    <xf numFmtId="170" fontId="0" fillId="0" borderId="0" xfId="0" applyNumberFormat="1"/>
    <xf numFmtId="170" fontId="0" fillId="0" borderId="0" xfId="9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6" fillId="0" borderId="0" xfId="0" applyFont="1" applyAlignment="1">
      <alignment horizontal="left" indent="1"/>
    </xf>
    <xf numFmtId="0" fontId="0" fillId="0" borderId="0" xfId="0" applyNumberFormat="1"/>
    <xf numFmtId="0" fontId="6" fillId="0" borderId="0" xfId="0" applyFont="1" applyFill="1"/>
    <xf numFmtId="0" fontId="0" fillId="0" borderId="0" xfId="0" applyFont="1" applyFill="1"/>
    <xf numFmtId="14" fontId="6" fillId="8" borderId="0" xfId="0" applyNumberFormat="1" applyFont="1" applyFill="1" applyAlignment="1">
      <alignment horizontal="left"/>
    </xf>
    <xf numFmtId="0" fontId="0" fillId="0" borderId="0" xfId="0" applyNumberFormat="1" applyBorder="1"/>
    <xf numFmtId="43" fontId="0" fillId="0" borderId="0" xfId="14" applyFont="1"/>
    <xf numFmtId="0" fontId="0" fillId="10" borderId="0" xfId="0" applyFill="1"/>
    <xf numFmtId="0" fontId="0" fillId="0" borderId="0" xfId="0" applyBorder="1"/>
    <xf numFmtId="0" fontId="17" fillId="0" borderId="0" xfId="0" applyFont="1"/>
    <xf numFmtId="0" fontId="18" fillId="0" borderId="0" xfId="0" applyFont="1"/>
    <xf numFmtId="0" fontId="1" fillId="0" borderId="0" xfId="0" applyFont="1" applyFill="1"/>
    <xf numFmtId="0" fontId="1" fillId="0" borderId="0" xfId="0" applyFont="1" applyAlignment="1">
      <alignment horizontal="left" indent="1"/>
    </xf>
    <xf numFmtId="0" fontId="19" fillId="0" borderId="3" xfId="0" applyFont="1" applyBorder="1" applyAlignment="1">
      <alignment horizontal="left"/>
    </xf>
    <xf numFmtId="0" fontId="19" fillId="12" borderId="0" xfId="0" applyFont="1" applyFill="1" applyAlignment="1">
      <alignment horizontal="left" indent="1"/>
    </xf>
    <xf numFmtId="0" fontId="19" fillId="9" borderId="0" xfId="0" applyFont="1" applyFill="1" applyAlignment="1">
      <alignment horizontal="left" indent="1"/>
    </xf>
    <xf numFmtId="0" fontId="19" fillId="13" borderId="0" xfId="0" applyFont="1" applyFill="1" applyAlignment="1">
      <alignment horizontal="left" indent="1"/>
    </xf>
    <xf numFmtId="0" fontId="19" fillId="14" borderId="3" xfId="0" applyFont="1" applyFill="1" applyBorder="1"/>
    <xf numFmtId="0" fontId="19" fillId="0" borderId="0" xfId="0" applyFont="1" applyFill="1" applyAlignment="1">
      <alignment horizontal="left"/>
    </xf>
    <xf numFmtId="171" fontId="20" fillId="14" borderId="3" xfId="0" applyNumberFormat="1" applyFont="1" applyFill="1" applyBorder="1" applyAlignment="1">
      <alignment horizontal="center" vertical="top"/>
    </xf>
    <xf numFmtId="0" fontId="21" fillId="15" borderId="0" xfId="0" applyFont="1" applyFill="1"/>
    <xf numFmtId="9" fontId="0" fillId="0" borderId="0" xfId="9" applyNumberFormat="1" applyFont="1"/>
    <xf numFmtId="1" fontId="0" fillId="2" borderId="0" xfId="0" applyNumberFormat="1" applyFill="1"/>
    <xf numFmtId="0" fontId="23" fillId="0" borderId="0" xfId="0" applyFont="1" applyBorder="1"/>
    <xf numFmtId="1" fontId="0" fillId="0" borderId="0" xfId="0" applyNumberFormat="1" applyFill="1"/>
    <xf numFmtId="1" fontId="0" fillId="0" borderId="0" xfId="0" applyNumberFormat="1" applyBorder="1"/>
    <xf numFmtId="1" fontId="0" fillId="0" borderId="0" xfId="0" applyNumberFormat="1" applyFill="1" applyBorder="1"/>
    <xf numFmtId="1" fontId="0" fillId="0" borderId="0" xfId="0" applyNumberFormat="1"/>
    <xf numFmtId="171" fontId="19" fillId="14" borderId="3" xfId="0" applyNumberFormat="1" applyFont="1" applyFill="1" applyBorder="1"/>
    <xf numFmtId="0" fontId="22" fillId="0" borderId="0" xfId="0" applyFont="1" applyFill="1" applyAlignment="1">
      <alignment horizontal="left" indent="1"/>
    </xf>
    <xf numFmtId="0" fontId="22" fillId="0" borderId="0" xfId="0" applyNumberFormat="1" applyFont="1" applyFill="1"/>
    <xf numFmtId="0" fontId="1" fillId="0" borderId="0" xfId="0" applyNumberFormat="1" applyFont="1" applyFill="1"/>
    <xf numFmtId="0" fontId="0" fillId="0" borderId="0" xfId="0" applyNumberFormat="1" applyFill="1"/>
    <xf numFmtId="0" fontId="23" fillId="0" borderId="0" xfId="0" applyFont="1"/>
    <xf numFmtId="1" fontId="0" fillId="0" borderId="0" xfId="9" applyNumberFormat="1" applyFont="1"/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4" fontId="24" fillId="0" borderId="4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0" fillId="0" borderId="4" xfId="0" applyBorder="1" applyAlignment="1">
      <alignment vertical="top"/>
    </xf>
    <xf numFmtId="171" fontId="25" fillId="14" borderId="3" xfId="0" applyNumberFormat="1" applyFont="1" applyFill="1" applyBorder="1" applyAlignment="1">
      <alignment horizontal="center" vertical="top"/>
    </xf>
    <xf numFmtId="0" fontId="4" fillId="5" borderId="0" xfId="0" applyFont="1" applyFill="1" applyAlignment="1">
      <alignment vertical="top"/>
    </xf>
    <xf numFmtId="165" fontId="24" fillId="0" borderId="0" xfId="0" applyNumberFormat="1" applyFont="1" applyAlignment="1">
      <alignment horizontal="center" vertical="top"/>
    </xf>
    <xf numFmtId="4" fontId="0" fillId="0" borderId="0" xfId="0" applyNumberFormat="1" applyAlignment="1">
      <alignment vertical="top"/>
    </xf>
    <xf numFmtId="3" fontId="26" fillId="0" borderId="0" xfId="0" applyNumberFormat="1" applyFont="1" applyAlignment="1">
      <alignment vertical="top"/>
    </xf>
    <xf numFmtId="170" fontId="26" fillId="0" borderId="0" xfId="9" applyNumberFormat="1" applyFont="1" applyAlignment="1">
      <alignment vertical="top"/>
    </xf>
    <xf numFmtId="170" fontId="26" fillId="11" borderId="0" xfId="9" applyNumberFormat="1" applyFont="1" applyFill="1" applyAlignment="1">
      <alignment vertical="top"/>
    </xf>
    <xf numFmtId="3" fontId="0" fillId="0" borderId="0" xfId="0" applyNumberFormat="1" applyAlignment="1">
      <alignment vertical="top"/>
    </xf>
    <xf numFmtId="10" fontId="0" fillId="0" borderId="0" xfId="9" applyNumberFormat="1" applyFont="1" applyAlignment="1">
      <alignment vertical="top"/>
    </xf>
    <xf numFmtId="172" fontId="0" fillId="0" borderId="0" xfId="9" applyNumberFormat="1" applyFont="1" applyAlignment="1">
      <alignment vertical="top"/>
    </xf>
    <xf numFmtId="0" fontId="4" fillId="6" borderId="0" xfId="0" applyFont="1" applyFill="1" applyAlignment="1">
      <alignment vertical="top"/>
    </xf>
    <xf numFmtId="3" fontId="26" fillId="0" borderId="0" xfId="0" applyNumberFormat="1" applyFont="1" applyFill="1" applyAlignment="1">
      <alignment vertical="top"/>
    </xf>
    <xf numFmtId="170" fontId="0" fillId="0" borderId="0" xfId="0" applyNumberFormat="1" applyAlignment="1">
      <alignment vertical="top"/>
    </xf>
    <xf numFmtId="170" fontId="26" fillId="0" borderId="0" xfId="9" applyNumberFormat="1" applyFont="1" applyFill="1" applyAlignment="1">
      <alignment vertical="top"/>
    </xf>
    <xf numFmtId="0" fontId="4" fillId="7" borderId="0" xfId="0" applyFont="1" applyFill="1" applyAlignment="1">
      <alignment vertical="top"/>
    </xf>
    <xf numFmtId="0" fontId="0" fillId="4" borderId="0" xfId="0" applyFill="1" applyBorder="1" applyAlignment="1">
      <alignment vertical="top"/>
    </xf>
    <xf numFmtId="0" fontId="0" fillId="4" borderId="0" xfId="0" applyNumberFormat="1" applyFill="1" applyBorder="1" applyAlignment="1">
      <alignment vertical="top"/>
    </xf>
    <xf numFmtId="0" fontId="0" fillId="0" borderId="0" xfId="0" applyFill="1" applyBorder="1" applyAlignment="1">
      <alignment vertical="top"/>
    </xf>
    <xf numFmtId="10" fontId="0" fillId="0" borderId="0" xfId="0" applyNumberFormat="1" applyAlignment="1">
      <alignment vertical="top"/>
    </xf>
    <xf numFmtId="14" fontId="0" fillId="0" borderId="0" xfId="0" applyNumberFormat="1" applyAlignment="1">
      <alignment vertical="top"/>
    </xf>
    <xf numFmtId="0" fontId="5" fillId="3" borderId="2" xfId="7" applyFont="1" applyFill="1" applyBorder="1" applyAlignment="1">
      <alignment horizontal="center" vertical="top"/>
    </xf>
    <xf numFmtId="14" fontId="0" fillId="0" borderId="0" xfId="0" applyNumberFormat="1" applyFill="1" applyBorder="1" applyAlignment="1">
      <alignment vertical="top"/>
    </xf>
    <xf numFmtId="4" fontId="5" fillId="0" borderId="1" xfId="7" applyNumberFormat="1" applyFont="1" applyFill="1" applyBorder="1" applyAlignment="1">
      <alignment horizontal="right" vertical="top" wrapText="1"/>
    </xf>
    <xf numFmtId="0" fontId="1" fillId="0" borderId="0" xfId="7" applyFont="1" applyFill="1" applyBorder="1" applyAlignment="1">
      <alignment horizontal="center" vertical="top"/>
    </xf>
    <xf numFmtId="0" fontId="1" fillId="0" borderId="0" xfId="7" applyFont="1" applyFill="1" applyBorder="1" applyAlignment="1">
      <alignment vertical="top" wrapText="1"/>
    </xf>
    <xf numFmtId="4" fontId="1" fillId="0" borderId="0" xfId="7" applyNumberFormat="1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vertical="top"/>
    </xf>
    <xf numFmtId="167" fontId="0" fillId="0" borderId="0" xfId="0" applyNumberFormat="1" applyAlignment="1">
      <alignment vertical="top"/>
    </xf>
    <xf numFmtId="165" fontId="24" fillId="0" borderId="0" xfId="0" applyNumberFormat="1" applyFont="1" applyFill="1" applyAlignment="1">
      <alignment horizontal="center" vertical="top"/>
    </xf>
    <xf numFmtId="3" fontId="8" fillId="0" borderId="0" xfId="0" applyNumberFormat="1" applyFont="1" applyAlignment="1">
      <alignment horizontal="center"/>
    </xf>
    <xf numFmtId="10" fontId="15" fillId="10" borderId="1" xfId="8" applyNumberFormat="1" applyFont="1" applyFill="1" applyBorder="1" applyAlignment="1">
      <alignment horizontal="right" vertical="top" wrapText="1"/>
    </xf>
    <xf numFmtId="173" fontId="0" fillId="0" borderId="5" xfId="0" applyNumberFormat="1" applyBorder="1" applyAlignment="1">
      <alignment vertical="top"/>
    </xf>
    <xf numFmtId="173" fontId="0" fillId="0" borderId="4" xfId="0" applyNumberFormat="1" applyBorder="1" applyAlignment="1">
      <alignment vertical="top"/>
    </xf>
  </cellXfs>
  <cellStyles count="16">
    <cellStyle name="Millares" xfId="14" builtinId="3"/>
    <cellStyle name="Millares [0]" xfId="1" builtinId="6"/>
    <cellStyle name="Millares [0] 2" xfId="2"/>
    <cellStyle name="Millares [0] 2 2" xfId="3"/>
    <cellStyle name="Millares [0] 3" xfId="4"/>
    <cellStyle name="Millares [0] 4" xfId="5"/>
    <cellStyle name="Normal" xfId="0" builtinId="0"/>
    <cellStyle name="Normal 2" xfId="6"/>
    <cellStyle name="Normal 3" xfId="15"/>
    <cellStyle name="Normal_Datos" xfId="7"/>
    <cellStyle name="Normal_Hoja1" xfId="8"/>
    <cellStyle name="Porcentaje" xfId="9" builtinId="5"/>
    <cellStyle name="Porcentual 2" xfId="10"/>
    <cellStyle name="Porcentual 2 2" xfId="11"/>
    <cellStyle name="Porcentual 3" xfId="12"/>
    <cellStyle name="Porcentual 4" xfId="13"/>
  </cellStyles>
  <dxfs count="0"/>
  <tableStyles count="0" defaultTableStyle="TableStyleMedium9" defaultPivotStyle="PivotStyleLight16"/>
  <colors>
    <mruColors>
      <color rgb="FF008080"/>
      <color rgb="FF00CC99"/>
      <color rgb="FF33CCCC"/>
      <color rgb="FF009999"/>
      <color rgb="FFCC0000"/>
      <color rgb="FF3366FF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es-BO" sz="14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Total Cartera Fondos de Inversión Abiertos en Dólares- Diaria</a:t>
            </a:r>
            <a:endParaRPr lang="es-BO" sz="14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 sz="14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es-BO" sz="14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(expresado en Dólares Estadounidenses) </a:t>
            </a:r>
            <a:endParaRPr lang="es-BO" sz="14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4090277424999293"/>
          <c:y val="3.20735994957152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250922509225092E-2"/>
          <c:y val="0.18426538291234576"/>
          <c:w val="0.87896678966789665"/>
          <c:h val="0.6438936414128037"/>
        </c:manualLayout>
      </c:layout>
      <c:lineChart>
        <c:grouping val="standard"/>
        <c:varyColors val="0"/>
        <c:ser>
          <c:idx val="0"/>
          <c:order val="0"/>
          <c:tx>
            <c:strRef>
              <c:f>DATOS!$A$3</c:f>
              <c:strCache>
                <c:ptCount val="1"/>
                <c:pt idx="0">
                  <c:v>Cartera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6440379771704307E-3"/>
                  <c:y val="-7.3917615968107087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08E-4172-8310-732A9749D336}"/>
                </c:ext>
              </c:extLst>
            </c:dLbl>
            <c:dLbl>
              <c:idx val="31"/>
              <c:layout>
                <c:manualLayout>
                  <c:x val="-4.7522234657589594E-4"/>
                  <c:y val="5.1536289922522578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08E-4172-8310-732A9749D336}"/>
                </c:ext>
              </c:extLst>
            </c:dLbl>
            <c:dLbl>
              <c:idx val="61"/>
              <c:layout>
                <c:manualLayout>
                  <c:x val="7.1893494389736216E-3"/>
                  <c:y val="5.3798017515851768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08E-4172-8310-732A9749D336}"/>
                </c:ext>
              </c:extLst>
            </c:dLbl>
            <c:dLbl>
              <c:idx val="90"/>
              <c:layout>
                <c:manualLayout>
                  <c:x val="-3.0317190166199794E-2"/>
                  <c:y val="-6.4397362700796421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08E-4172-8310-732A9749D336}"/>
                </c:ext>
              </c:extLst>
            </c:dLbl>
            <c:dLbl>
              <c:idx val="179"/>
              <c:layout>
                <c:manualLayout>
                  <c:x val="-1.6100628930817609E-2"/>
                  <c:y val="3.90625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08E-4172-8310-732A9749D33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DATOS!$B$2:$GB$2</c:f>
              <c:numCache>
                <c:formatCode>[$-C0A]d/mmm;@</c:formatCode>
                <c:ptCount val="183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  <c:pt idx="7">
                  <c:v>45816</c:v>
                </c:pt>
                <c:pt idx="8">
                  <c:v>45817</c:v>
                </c:pt>
                <c:pt idx="9">
                  <c:v>45818</c:v>
                </c:pt>
                <c:pt idx="10">
                  <c:v>45819</c:v>
                </c:pt>
                <c:pt idx="11">
                  <c:v>45820</c:v>
                </c:pt>
                <c:pt idx="12">
                  <c:v>45821</c:v>
                </c:pt>
                <c:pt idx="13">
                  <c:v>45822</c:v>
                </c:pt>
                <c:pt idx="14">
                  <c:v>45823</c:v>
                </c:pt>
                <c:pt idx="15">
                  <c:v>45824</c:v>
                </c:pt>
                <c:pt idx="16">
                  <c:v>45825</c:v>
                </c:pt>
                <c:pt idx="17">
                  <c:v>45826</c:v>
                </c:pt>
                <c:pt idx="18">
                  <c:v>45827</c:v>
                </c:pt>
                <c:pt idx="19">
                  <c:v>45828</c:v>
                </c:pt>
                <c:pt idx="20">
                  <c:v>45829</c:v>
                </c:pt>
                <c:pt idx="21">
                  <c:v>45830</c:v>
                </c:pt>
                <c:pt idx="22">
                  <c:v>45831</c:v>
                </c:pt>
                <c:pt idx="23">
                  <c:v>45832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  <c:pt idx="28">
                  <c:v>45837</c:v>
                </c:pt>
                <c:pt idx="29">
                  <c:v>45838</c:v>
                </c:pt>
                <c:pt idx="30">
                  <c:v>45839</c:v>
                </c:pt>
                <c:pt idx="31">
                  <c:v>45840</c:v>
                </c:pt>
                <c:pt idx="32">
                  <c:v>45841</c:v>
                </c:pt>
                <c:pt idx="33">
                  <c:v>45842</c:v>
                </c:pt>
                <c:pt idx="34">
                  <c:v>45843</c:v>
                </c:pt>
                <c:pt idx="35">
                  <c:v>45844</c:v>
                </c:pt>
                <c:pt idx="36">
                  <c:v>45845</c:v>
                </c:pt>
                <c:pt idx="37">
                  <c:v>45846</c:v>
                </c:pt>
                <c:pt idx="38">
                  <c:v>45847</c:v>
                </c:pt>
                <c:pt idx="39">
                  <c:v>45848</c:v>
                </c:pt>
                <c:pt idx="40">
                  <c:v>45849</c:v>
                </c:pt>
                <c:pt idx="41">
                  <c:v>45850</c:v>
                </c:pt>
                <c:pt idx="42">
                  <c:v>45851</c:v>
                </c:pt>
                <c:pt idx="43">
                  <c:v>45852</c:v>
                </c:pt>
                <c:pt idx="44">
                  <c:v>45853</c:v>
                </c:pt>
                <c:pt idx="45">
                  <c:v>45854</c:v>
                </c:pt>
                <c:pt idx="46">
                  <c:v>45855</c:v>
                </c:pt>
                <c:pt idx="47">
                  <c:v>45856</c:v>
                </c:pt>
                <c:pt idx="48">
                  <c:v>45857</c:v>
                </c:pt>
                <c:pt idx="49">
                  <c:v>45858</c:v>
                </c:pt>
                <c:pt idx="50">
                  <c:v>45859</c:v>
                </c:pt>
                <c:pt idx="51">
                  <c:v>45860</c:v>
                </c:pt>
                <c:pt idx="52">
                  <c:v>45861</c:v>
                </c:pt>
                <c:pt idx="53">
                  <c:v>45862</c:v>
                </c:pt>
                <c:pt idx="54">
                  <c:v>45863</c:v>
                </c:pt>
                <c:pt idx="55">
                  <c:v>45864</c:v>
                </c:pt>
                <c:pt idx="56">
                  <c:v>45865</c:v>
                </c:pt>
                <c:pt idx="57">
                  <c:v>45866</c:v>
                </c:pt>
                <c:pt idx="58">
                  <c:v>45867</c:v>
                </c:pt>
                <c:pt idx="59">
                  <c:v>45868</c:v>
                </c:pt>
                <c:pt idx="60">
                  <c:v>45869</c:v>
                </c:pt>
                <c:pt idx="61">
                  <c:v>45870</c:v>
                </c:pt>
                <c:pt idx="62">
                  <c:v>45871</c:v>
                </c:pt>
                <c:pt idx="63">
                  <c:v>45872</c:v>
                </c:pt>
                <c:pt idx="64">
                  <c:v>45873</c:v>
                </c:pt>
                <c:pt idx="65">
                  <c:v>45874</c:v>
                </c:pt>
                <c:pt idx="66">
                  <c:v>45875</c:v>
                </c:pt>
                <c:pt idx="67">
                  <c:v>45876</c:v>
                </c:pt>
                <c:pt idx="68">
                  <c:v>45877</c:v>
                </c:pt>
                <c:pt idx="69">
                  <c:v>45878</c:v>
                </c:pt>
                <c:pt idx="70">
                  <c:v>45879</c:v>
                </c:pt>
                <c:pt idx="71">
                  <c:v>45880</c:v>
                </c:pt>
                <c:pt idx="72">
                  <c:v>45881</c:v>
                </c:pt>
                <c:pt idx="73">
                  <c:v>45882</c:v>
                </c:pt>
                <c:pt idx="74">
                  <c:v>45883</c:v>
                </c:pt>
                <c:pt idx="75">
                  <c:v>45884</c:v>
                </c:pt>
                <c:pt idx="76">
                  <c:v>45885</c:v>
                </c:pt>
                <c:pt idx="77">
                  <c:v>45886</c:v>
                </c:pt>
                <c:pt idx="78">
                  <c:v>45887</c:v>
                </c:pt>
                <c:pt idx="79">
                  <c:v>45888</c:v>
                </c:pt>
                <c:pt idx="80">
                  <c:v>45889</c:v>
                </c:pt>
                <c:pt idx="81">
                  <c:v>45890</c:v>
                </c:pt>
                <c:pt idx="82">
                  <c:v>45891</c:v>
                </c:pt>
                <c:pt idx="83">
                  <c:v>45892</c:v>
                </c:pt>
                <c:pt idx="84">
                  <c:v>45893</c:v>
                </c:pt>
                <c:pt idx="85">
                  <c:v>45894</c:v>
                </c:pt>
                <c:pt idx="86">
                  <c:v>45895</c:v>
                </c:pt>
                <c:pt idx="87">
                  <c:v>45896</c:v>
                </c:pt>
                <c:pt idx="88">
                  <c:v>45897</c:v>
                </c:pt>
                <c:pt idx="89">
                  <c:v>45898</c:v>
                </c:pt>
                <c:pt idx="90">
                  <c:v>45899</c:v>
                </c:pt>
                <c:pt idx="91">
                  <c:v>45900</c:v>
                </c:pt>
                <c:pt idx="92">
                  <c:v>45901</c:v>
                </c:pt>
                <c:pt idx="93">
                  <c:v>45902</c:v>
                </c:pt>
                <c:pt idx="94">
                  <c:v>45903</c:v>
                </c:pt>
                <c:pt idx="95">
                  <c:v>45904</c:v>
                </c:pt>
                <c:pt idx="96">
                  <c:v>45905</c:v>
                </c:pt>
                <c:pt idx="97">
                  <c:v>45906</c:v>
                </c:pt>
                <c:pt idx="98">
                  <c:v>45907</c:v>
                </c:pt>
                <c:pt idx="99">
                  <c:v>45908</c:v>
                </c:pt>
                <c:pt idx="100">
                  <c:v>45909</c:v>
                </c:pt>
                <c:pt idx="101">
                  <c:v>45910</c:v>
                </c:pt>
                <c:pt idx="102">
                  <c:v>45911</c:v>
                </c:pt>
                <c:pt idx="103">
                  <c:v>45912</c:v>
                </c:pt>
                <c:pt idx="104">
                  <c:v>45913</c:v>
                </c:pt>
                <c:pt idx="105">
                  <c:v>45914</c:v>
                </c:pt>
                <c:pt idx="106">
                  <c:v>45915</c:v>
                </c:pt>
                <c:pt idx="107">
                  <c:v>45916</c:v>
                </c:pt>
                <c:pt idx="108">
                  <c:v>45917</c:v>
                </c:pt>
                <c:pt idx="109">
                  <c:v>45918</c:v>
                </c:pt>
                <c:pt idx="110">
                  <c:v>45919</c:v>
                </c:pt>
                <c:pt idx="111">
                  <c:v>45920</c:v>
                </c:pt>
                <c:pt idx="112">
                  <c:v>45921</c:v>
                </c:pt>
                <c:pt idx="113">
                  <c:v>45922</c:v>
                </c:pt>
                <c:pt idx="114">
                  <c:v>45923</c:v>
                </c:pt>
                <c:pt idx="115">
                  <c:v>45924</c:v>
                </c:pt>
                <c:pt idx="116">
                  <c:v>45925</c:v>
                </c:pt>
                <c:pt idx="117">
                  <c:v>45926</c:v>
                </c:pt>
                <c:pt idx="118">
                  <c:v>45927</c:v>
                </c:pt>
                <c:pt idx="119">
                  <c:v>45928</c:v>
                </c:pt>
                <c:pt idx="120">
                  <c:v>45929</c:v>
                </c:pt>
                <c:pt idx="121">
                  <c:v>45930</c:v>
                </c:pt>
                <c:pt idx="122">
                  <c:v>45931</c:v>
                </c:pt>
                <c:pt idx="123">
                  <c:v>45932</c:v>
                </c:pt>
                <c:pt idx="124">
                  <c:v>45933</c:v>
                </c:pt>
                <c:pt idx="125">
                  <c:v>45934</c:v>
                </c:pt>
                <c:pt idx="126">
                  <c:v>45935</c:v>
                </c:pt>
                <c:pt idx="127">
                  <c:v>45936</c:v>
                </c:pt>
                <c:pt idx="128">
                  <c:v>45937</c:v>
                </c:pt>
                <c:pt idx="129">
                  <c:v>45938</c:v>
                </c:pt>
                <c:pt idx="130">
                  <c:v>45939</c:v>
                </c:pt>
                <c:pt idx="131">
                  <c:v>45940</c:v>
                </c:pt>
                <c:pt idx="132">
                  <c:v>45941</c:v>
                </c:pt>
                <c:pt idx="133">
                  <c:v>45942</c:v>
                </c:pt>
                <c:pt idx="134">
                  <c:v>45943</c:v>
                </c:pt>
                <c:pt idx="135">
                  <c:v>45944</c:v>
                </c:pt>
                <c:pt idx="136">
                  <c:v>45945</c:v>
                </c:pt>
                <c:pt idx="137">
                  <c:v>45946</c:v>
                </c:pt>
                <c:pt idx="138">
                  <c:v>45947</c:v>
                </c:pt>
                <c:pt idx="139">
                  <c:v>45948</c:v>
                </c:pt>
                <c:pt idx="140">
                  <c:v>45949</c:v>
                </c:pt>
                <c:pt idx="141">
                  <c:v>45950</c:v>
                </c:pt>
                <c:pt idx="142">
                  <c:v>45951</c:v>
                </c:pt>
                <c:pt idx="143">
                  <c:v>45952</c:v>
                </c:pt>
                <c:pt idx="144">
                  <c:v>45953</c:v>
                </c:pt>
                <c:pt idx="145">
                  <c:v>45954</c:v>
                </c:pt>
                <c:pt idx="146">
                  <c:v>45955</c:v>
                </c:pt>
                <c:pt idx="147">
                  <c:v>45956</c:v>
                </c:pt>
                <c:pt idx="148">
                  <c:v>45957</c:v>
                </c:pt>
                <c:pt idx="149">
                  <c:v>45958</c:v>
                </c:pt>
                <c:pt idx="150">
                  <c:v>45959</c:v>
                </c:pt>
                <c:pt idx="151">
                  <c:v>45960</c:v>
                </c:pt>
                <c:pt idx="152">
                  <c:v>45961</c:v>
                </c:pt>
                <c:pt idx="153">
                  <c:v>45962</c:v>
                </c:pt>
                <c:pt idx="154">
                  <c:v>45963</c:v>
                </c:pt>
                <c:pt idx="155">
                  <c:v>45964</c:v>
                </c:pt>
                <c:pt idx="156">
                  <c:v>45965</c:v>
                </c:pt>
                <c:pt idx="157">
                  <c:v>45966</c:v>
                </c:pt>
                <c:pt idx="158">
                  <c:v>45967</c:v>
                </c:pt>
                <c:pt idx="159">
                  <c:v>45968</c:v>
                </c:pt>
                <c:pt idx="160">
                  <c:v>45969</c:v>
                </c:pt>
                <c:pt idx="161">
                  <c:v>45970</c:v>
                </c:pt>
                <c:pt idx="162">
                  <c:v>45971</c:v>
                </c:pt>
                <c:pt idx="163">
                  <c:v>45972</c:v>
                </c:pt>
                <c:pt idx="164">
                  <c:v>45973</c:v>
                </c:pt>
                <c:pt idx="165">
                  <c:v>45974</c:v>
                </c:pt>
                <c:pt idx="166">
                  <c:v>45975</c:v>
                </c:pt>
                <c:pt idx="167">
                  <c:v>45976</c:v>
                </c:pt>
                <c:pt idx="168">
                  <c:v>45977</c:v>
                </c:pt>
                <c:pt idx="169">
                  <c:v>45978</c:v>
                </c:pt>
                <c:pt idx="170">
                  <c:v>45979</c:v>
                </c:pt>
                <c:pt idx="171">
                  <c:v>45980</c:v>
                </c:pt>
                <c:pt idx="172">
                  <c:v>45981</c:v>
                </c:pt>
                <c:pt idx="173">
                  <c:v>45982</c:v>
                </c:pt>
                <c:pt idx="174">
                  <c:v>45983</c:v>
                </c:pt>
                <c:pt idx="175">
                  <c:v>45984</c:v>
                </c:pt>
                <c:pt idx="176">
                  <c:v>45985</c:v>
                </c:pt>
                <c:pt idx="177">
                  <c:v>45986</c:v>
                </c:pt>
                <c:pt idx="178">
                  <c:v>45987</c:v>
                </c:pt>
                <c:pt idx="179">
                  <c:v>45988</c:v>
                </c:pt>
                <c:pt idx="180">
                  <c:v>45989</c:v>
                </c:pt>
                <c:pt idx="181">
                  <c:v>45990</c:v>
                </c:pt>
                <c:pt idx="182">
                  <c:v>45991</c:v>
                </c:pt>
              </c:numCache>
            </c:numRef>
          </c:cat>
          <c:val>
            <c:numRef>
              <c:f>DATOS!$B$3:$GB$3</c:f>
              <c:numCache>
                <c:formatCode>#,##0</c:formatCode>
                <c:ptCount val="183"/>
                <c:pt idx="0">
                  <c:v>464264335.18999994</c:v>
                </c:pt>
                <c:pt idx="1">
                  <c:v>464177909.11999995</c:v>
                </c:pt>
                <c:pt idx="2">
                  <c:v>464125449.14000005</c:v>
                </c:pt>
                <c:pt idx="3">
                  <c:v>464033999.87000006</c:v>
                </c:pt>
                <c:pt idx="4">
                  <c:v>463880853.94000006</c:v>
                </c:pt>
                <c:pt idx="5">
                  <c:v>463832711.20000011</c:v>
                </c:pt>
                <c:pt idx="6">
                  <c:v>463829983.08000004</c:v>
                </c:pt>
                <c:pt idx="7">
                  <c:v>463833330.98000002</c:v>
                </c:pt>
                <c:pt idx="8">
                  <c:v>464008968.45000005</c:v>
                </c:pt>
                <c:pt idx="9">
                  <c:v>463939249.18999994</c:v>
                </c:pt>
                <c:pt idx="10">
                  <c:v>463067293.17999995</c:v>
                </c:pt>
                <c:pt idx="11">
                  <c:v>462969597.31000006</c:v>
                </c:pt>
                <c:pt idx="12">
                  <c:v>462339267.34000003</c:v>
                </c:pt>
                <c:pt idx="13">
                  <c:v>462335049.75</c:v>
                </c:pt>
                <c:pt idx="14">
                  <c:v>462337521.46000004</c:v>
                </c:pt>
                <c:pt idx="15">
                  <c:v>462309815.82999998</c:v>
                </c:pt>
                <c:pt idx="16">
                  <c:v>462266201.61999995</c:v>
                </c:pt>
                <c:pt idx="17">
                  <c:v>462215830.58999991</c:v>
                </c:pt>
                <c:pt idx="18">
                  <c:v>462219117.12</c:v>
                </c:pt>
                <c:pt idx="19">
                  <c:v>462184951.31999999</c:v>
                </c:pt>
                <c:pt idx="20">
                  <c:v>462192610.50000006</c:v>
                </c:pt>
                <c:pt idx="21">
                  <c:v>462200808.44999999</c:v>
                </c:pt>
                <c:pt idx="22">
                  <c:v>462085669.02999997</c:v>
                </c:pt>
                <c:pt idx="23">
                  <c:v>460840054.19000006</c:v>
                </c:pt>
                <c:pt idx="24">
                  <c:v>461142382.25000006</c:v>
                </c:pt>
                <c:pt idx="25">
                  <c:v>460951055.32999998</c:v>
                </c:pt>
                <c:pt idx="26">
                  <c:v>460527621.93000001</c:v>
                </c:pt>
                <c:pt idx="27">
                  <c:v>460522166.40000004</c:v>
                </c:pt>
                <c:pt idx="28">
                  <c:v>460524920.89999986</c:v>
                </c:pt>
                <c:pt idx="29">
                  <c:v>460300668.05999994</c:v>
                </c:pt>
                <c:pt idx="30">
                  <c:v>460527493.05999994</c:v>
                </c:pt>
                <c:pt idx="31">
                  <c:v>460371266.80000001</c:v>
                </c:pt>
                <c:pt idx="32">
                  <c:v>460379545.0999999</c:v>
                </c:pt>
                <c:pt idx="33">
                  <c:v>460107922.86000007</c:v>
                </c:pt>
                <c:pt idx="34">
                  <c:v>460100822.66999996</c:v>
                </c:pt>
                <c:pt idx="35">
                  <c:v>460103984.9000001</c:v>
                </c:pt>
                <c:pt idx="36">
                  <c:v>460024581.64999998</c:v>
                </c:pt>
                <c:pt idx="37">
                  <c:v>459637982.06000006</c:v>
                </c:pt>
                <c:pt idx="38">
                  <c:v>459266613.45000005</c:v>
                </c:pt>
                <c:pt idx="39">
                  <c:v>459158730.83000004</c:v>
                </c:pt>
                <c:pt idx="40">
                  <c:v>459017218.84999996</c:v>
                </c:pt>
                <c:pt idx="41">
                  <c:v>459014924.31</c:v>
                </c:pt>
                <c:pt idx="42">
                  <c:v>459017406.21999997</c:v>
                </c:pt>
                <c:pt idx="43">
                  <c:v>458984434.10000008</c:v>
                </c:pt>
                <c:pt idx="44">
                  <c:v>459018482.82999992</c:v>
                </c:pt>
                <c:pt idx="45">
                  <c:v>459000641.25999993</c:v>
                </c:pt>
                <c:pt idx="46">
                  <c:v>458898210.06000006</c:v>
                </c:pt>
                <c:pt idx="47">
                  <c:v>458749713.66999996</c:v>
                </c:pt>
                <c:pt idx="48">
                  <c:v>458747861.02999997</c:v>
                </c:pt>
                <c:pt idx="49">
                  <c:v>458750310.85999995</c:v>
                </c:pt>
                <c:pt idx="50">
                  <c:v>459062877.82000005</c:v>
                </c:pt>
                <c:pt idx="51">
                  <c:v>458925473.03000009</c:v>
                </c:pt>
                <c:pt idx="52">
                  <c:v>458980681.27999991</c:v>
                </c:pt>
                <c:pt idx="53">
                  <c:v>459310921.10000008</c:v>
                </c:pt>
                <c:pt idx="54">
                  <c:v>459450032.23000002</c:v>
                </c:pt>
                <c:pt idx="55">
                  <c:v>459449545.70000005</c:v>
                </c:pt>
                <c:pt idx="56">
                  <c:v>459452309.75</c:v>
                </c:pt>
                <c:pt idx="57">
                  <c:v>459379120.1099999</c:v>
                </c:pt>
                <c:pt idx="58">
                  <c:v>459155131.49000001</c:v>
                </c:pt>
                <c:pt idx="59">
                  <c:v>459138702.80000007</c:v>
                </c:pt>
                <c:pt idx="60">
                  <c:v>459326856.41000009</c:v>
                </c:pt>
                <c:pt idx="61">
                  <c:v>459312254.48000014</c:v>
                </c:pt>
                <c:pt idx="62">
                  <c:v>459311939.62999988</c:v>
                </c:pt>
                <c:pt idx="63">
                  <c:v>459315285.75999999</c:v>
                </c:pt>
                <c:pt idx="64">
                  <c:v>459388393.74000001</c:v>
                </c:pt>
                <c:pt idx="65">
                  <c:v>459201442.23999995</c:v>
                </c:pt>
                <c:pt idx="66">
                  <c:v>459204480.83000004</c:v>
                </c:pt>
                <c:pt idx="67">
                  <c:v>459207549.55999994</c:v>
                </c:pt>
                <c:pt idx="68">
                  <c:v>459154905.50999999</c:v>
                </c:pt>
                <c:pt idx="69">
                  <c:v>459151213.64000005</c:v>
                </c:pt>
                <c:pt idx="70">
                  <c:v>459154425.66999996</c:v>
                </c:pt>
                <c:pt idx="71">
                  <c:v>459121635.09000009</c:v>
                </c:pt>
                <c:pt idx="72">
                  <c:v>459018770.17000008</c:v>
                </c:pt>
                <c:pt idx="73">
                  <c:v>458980717.00999999</c:v>
                </c:pt>
                <c:pt idx="74">
                  <c:v>458747237.14999998</c:v>
                </c:pt>
                <c:pt idx="75">
                  <c:v>458726214.87999994</c:v>
                </c:pt>
                <c:pt idx="76">
                  <c:v>458722401.36999995</c:v>
                </c:pt>
                <c:pt idx="77">
                  <c:v>458725735.47000003</c:v>
                </c:pt>
                <c:pt idx="78">
                  <c:v>458277180.47000003</c:v>
                </c:pt>
                <c:pt idx="79">
                  <c:v>458340513.50999999</c:v>
                </c:pt>
                <c:pt idx="80">
                  <c:v>458316594.69000006</c:v>
                </c:pt>
                <c:pt idx="81">
                  <c:v>458746871.28000009</c:v>
                </c:pt>
                <c:pt idx="82">
                  <c:v>458958761.29999995</c:v>
                </c:pt>
                <c:pt idx="83">
                  <c:v>458955913.69000006</c:v>
                </c:pt>
                <c:pt idx="84">
                  <c:v>458959053.04000002</c:v>
                </c:pt>
                <c:pt idx="85">
                  <c:v>458891350.74999994</c:v>
                </c:pt>
                <c:pt idx="86">
                  <c:v>458776176.16999996</c:v>
                </c:pt>
                <c:pt idx="87">
                  <c:v>459122473.66000003</c:v>
                </c:pt>
                <c:pt idx="88">
                  <c:v>458994609.76999998</c:v>
                </c:pt>
                <c:pt idx="89">
                  <c:v>458683101.13999999</c:v>
                </c:pt>
                <c:pt idx="90">
                  <c:v>458679925.42000002</c:v>
                </c:pt>
                <c:pt idx="91">
                  <c:v>458681535.75</c:v>
                </c:pt>
                <c:pt idx="92">
                  <c:v>454045832.37</c:v>
                </c:pt>
                <c:pt idx="93">
                  <c:v>453330395.87</c:v>
                </c:pt>
                <c:pt idx="94">
                  <c:v>453285502.52999997</c:v>
                </c:pt>
                <c:pt idx="95">
                  <c:v>453223971.92999995</c:v>
                </c:pt>
                <c:pt idx="96">
                  <c:v>453153547.48999995</c:v>
                </c:pt>
                <c:pt idx="97">
                  <c:v>453155692.92000002</c:v>
                </c:pt>
                <c:pt idx="98">
                  <c:v>453171557.13000005</c:v>
                </c:pt>
                <c:pt idx="99">
                  <c:v>453146404.49000007</c:v>
                </c:pt>
                <c:pt idx="100">
                  <c:v>453036190.34000003</c:v>
                </c:pt>
                <c:pt idx="101">
                  <c:v>452774275.83999997</c:v>
                </c:pt>
                <c:pt idx="102">
                  <c:v>452757261.48999995</c:v>
                </c:pt>
                <c:pt idx="103">
                  <c:v>452735501.78000003</c:v>
                </c:pt>
                <c:pt idx="104">
                  <c:v>452734578.92000002</c:v>
                </c:pt>
                <c:pt idx="105">
                  <c:v>452753396.29000008</c:v>
                </c:pt>
                <c:pt idx="106">
                  <c:v>452750651.45000005</c:v>
                </c:pt>
                <c:pt idx="107">
                  <c:v>452713394.51000005</c:v>
                </c:pt>
                <c:pt idx="108">
                  <c:v>452678271.53000003</c:v>
                </c:pt>
                <c:pt idx="109">
                  <c:v>452659767.36000001</c:v>
                </c:pt>
                <c:pt idx="110">
                  <c:v>452626523.84000003</c:v>
                </c:pt>
                <c:pt idx="111">
                  <c:v>452626885.47999996</c:v>
                </c:pt>
                <c:pt idx="112">
                  <c:v>452630871.19000006</c:v>
                </c:pt>
                <c:pt idx="113">
                  <c:v>452626259.24000001</c:v>
                </c:pt>
                <c:pt idx="114">
                  <c:v>452597887.79000002</c:v>
                </c:pt>
                <c:pt idx="115">
                  <c:v>452587098.21999997</c:v>
                </c:pt>
                <c:pt idx="116">
                  <c:v>452612730.68000007</c:v>
                </c:pt>
                <c:pt idx="117">
                  <c:v>451902004.14999998</c:v>
                </c:pt>
                <c:pt idx="118">
                  <c:v>451901804.44000006</c:v>
                </c:pt>
                <c:pt idx="119">
                  <c:v>451906171.96000016</c:v>
                </c:pt>
                <c:pt idx="120">
                  <c:v>451882412.94999993</c:v>
                </c:pt>
                <c:pt idx="121">
                  <c:v>451909606.73000002</c:v>
                </c:pt>
                <c:pt idx="122">
                  <c:v>451920102.79999995</c:v>
                </c:pt>
                <c:pt idx="123">
                  <c:v>451883392.64000005</c:v>
                </c:pt>
                <c:pt idx="124">
                  <c:v>451852790</c:v>
                </c:pt>
                <c:pt idx="125">
                  <c:v>451853037.30000001</c:v>
                </c:pt>
                <c:pt idx="126">
                  <c:v>451858656.68000007</c:v>
                </c:pt>
                <c:pt idx="127">
                  <c:v>451835701.46000004</c:v>
                </c:pt>
                <c:pt idx="128">
                  <c:v>451791402.25000006</c:v>
                </c:pt>
                <c:pt idx="129">
                  <c:v>451719119.44000012</c:v>
                </c:pt>
                <c:pt idx="130">
                  <c:v>451674425.86999989</c:v>
                </c:pt>
                <c:pt idx="131">
                  <c:v>451764170.31999993</c:v>
                </c:pt>
                <c:pt idx="132">
                  <c:v>451763952.94</c:v>
                </c:pt>
                <c:pt idx="133">
                  <c:v>451768779.32999998</c:v>
                </c:pt>
                <c:pt idx="134">
                  <c:v>451775099.34999996</c:v>
                </c:pt>
                <c:pt idx="135">
                  <c:v>451762789.50999993</c:v>
                </c:pt>
                <c:pt idx="136">
                  <c:v>451420115.63</c:v>
                </c:pt>
                <c:pt idx="137">
                  <c:v>451256436.81</c:v>
                </c:pt>
                <c:pt idx="138">
                  <c:v>451305179.13</c:v>
                </c:pt>
                <c:pt idx="139">
                  <c:v>451304286.29999995</c:v>
                </c:pt>
                <c:pt idx="140">
                  <c:v>451309092.60000002</c:v>
                </c:pt>
                <c:pt idx="141">
                  <c:v>451408748.41000003</c:v>
                </c:pt>
                <c:pt idx="142">
                  <c:v>451272838.81999999</c:v>
                </c:pt>
                <c:pt idx="143">
                  <c:v>451296783.77000004</c:v>
                </c:pt>
                <c:pt idx="144">
                  <c:v>451231224.50999999</c:v>
                </c:pt>
                <c:pt idx="145">
                  <c:v>451176523.99999994</c:v>
                </c:pt>
                <c:pt idx="146">
                  <c:v>451177157.34000003</c:v>
                </c:pt>
                <c:pt idx="147">
                  <c:v>451170966.16999996</c:v>
                </c:pt>
                <c:pt idx="148">
                  <c:v>450872247.11000001</c:v>
                </c:pt>
                <c:pt idx="149">
                  <c:v>450941924.75999993</c:v>
                </c:pt>
                <c:pt idx="150">
                  <c:v>450897823.54000014</c:v>
                </c:pt>
                <c:pt idx="151">
                  <c:v>450881716.63000005</c:v>
                </c:pt>
                <c:pt idx="152">
                  <c:v>450882118.40999997</c:v>
                </c:pt>
                <c:pt idx="153">
                  <c:v>450904374.95000005</c:v>
                </c:pt>
                <c:pt idx="154">
                  <c:v>450909258.83000004</c:v>
                </c:pt>
                <c:pt idx="155">
                  <c:v>450914075.22000003</c:v>
                </c:pt>
                <c:pt idx="156">
                  <c:v>450877581.48000002</c:v>
                </c:pt>
                <c:pt idx="157">
                  <c:v>450845517.18999994</c:v>
                </c:pt>
                <c:pt idx="158">
                  <c:v>450801589.22999996</c:v>
                </c:pt>
                <c:pt idx="159">
                  <c:v>450734613.85000002</c:v>
                </c:pt>
                <c:pt idx="160">
                  <c:v>450736152.43000001</c:v>
                </c:pt>
                <c:pt idx="161">
                  <c:v>450740788.48000008</c:v>
                </c:pt>
                <c:pt idx="162">
                  <c:v>450731140.50999999</c:v>
                </c:pt>
                <c:pt idx="163">
                  <c:v>450668776.77000004</c:v>
                </c:pt>
                <c:pt idx="164">
                  <c:v>450575221.84000003</c:v>
                </c:pt>
                <c:pt idx="165">
                  <c:v>449838007.25</c:v>
                </c:pt>
                <c:pt idx="166">
                  <c:v>449834257.31</c:v>
                </c:pt>
                <c:pt idx="167">
                  <c:v>449822306.31999999</c:v>
                </c:pt>
                <c:pt idx="168">
                  <c:v>449827135.68000007</c:v>
                </c:pt>
                <c:pt idx="169">
                  <c:v>450656854.63999999</c:v>
                </c:pt>
                <c:pt idx="170">
                  <c:v>450543920.27999997</c:v>
                </c:pt>
                <c:pt idx="171">
                  <c:v>450429627.74000007</c:v>
                </c:pt>
                <c:pt idx="172">
                  <c:v>450376314.55000001</c:v>
                </c:pt>
                <c:pt idx="173">
                  <c:v>450365137.5800001</c:v>
                </c:pt>
                <c:pt idx="174">
                  <c:v>450363691.16000003</c:v>
                </c:pt>
                <c:pt idx="175">
                  <c:v>450375631.25999999</c:v>
                </c:pt>
                <c:pt idx="176">
                  <c:v>450345403.76000005</c:v>
                </c:pt>
                <c:pt idx="177">
                  <c:v>450444632.05000007</c:v>
                </c:pt>
                <c:pt idx="178">
                  <c:v>450659585.33000004</c:v>
                </c:pt>
                <c:pt idx="179">
                  <c:v>450649233.65999997</c:v>
                </c:pt>
                <c:pt idx="180">
                  <c:v>450766944.07000005</c:v>
                </c:pt>
                <c:pt idx="181">
                  <c:v>450772349.38000005</c:v>
                </c:pt>
                <c:pt idx="182">
                  <c:v>450778230.82000005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08E-4172-8310-732A9749D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939328"/>
        <c:axId val="129940864"/>
      </c:lineChart>
      <c:dateAx>
        <c:axId val="129939328"/>
        <c:scaling>
          <c:orientation val="minMax"/>
        </c:scaling>
        <c:delete val="0"/>
        <c:axPos val="b"/>
        <c:numFmt formatCode="dd\/mm\/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BO"/>
          </a:p>
        </c:txPr>
        <c:crossAx val="129940864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29940864"/>
        <c:scaling>
          <c:orientation val="minMax"/>
          <c:min val="445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BO"/>
          </a:p>
        </c:txPr>
        <c:crossAx val="129939328"/>
        <c:crosses val="autoZero"/>
        <c:crossBetween val="between"/>
      </c:valAx>
      <c:spPr>
        <a:solidFill>
          <a:schemeClr val="accent3">
            <a:lumMod val="40000"/>
            <a:lumOff val="60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BO"/>
    </a:p>
  </c:txPr>
  <c:printSettings>
    <c:headerFooter alignWithMargins="0"/>
    <c:pageMargins b="1" l="0.75000000000000011" r="0.75000000000000011" t="1" header="0" footer="0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BO"/>
              <a:t>Tasa Promedio Ponderada Efectiva Anual
Fondos de Inversión en Bolivianos</a:t>
            </a:r>
          </a:p>
        </c:rich>
      </c:tx>
      <c:layout>
        <c:manualLayout>
          <c:xMode val="edge"/>
          <c:yMode val="edge"/>
          <c:x val="0.34090280898510517"/>
          <c:y val="3.207325541706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638619079736514E-2"/>
          <c:y val="0.18385677062425645"/>
          <c:w val="0.87675835914750633"/>
          <c:h val="0.64275131193845747"/>
        </c:manualLayout>
      </c:layout>
      <c:lineChart>
        <c:grouping val="standard"/>
        <c:varyColors val="0"/>
        <c:ser>
          <c:idx val="0"/>
          <c:order val="0"/>
          <c:tx>
            <c:strRef>
              <c:f>DATOS!$A$19</c:f>
              <c:strCache>
                <c:ptCount val="1"/>
                <c:pt idx="0">
                  <c:v>TEA</c:v>
                </c:pt>
              </c:strCache>
            </c:strRef>
          </c:tx>
          <c:spPr>
            <a:ln>
              <a:solidFill>
                <a:srgbClr val="82637E">
                  <a:lumMod val="75000"/>
                </a:srgb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6440379771704298E-3"/>
                  <c:y val="-7.39176159681071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3FE-4550-B86A-1E8DC35D9C1F}"/>
                </c:ext>
              </c:extLst>
            </c:dLbl>
            <c:dLbl>
              <c:idx val="10"/>
              <c:layout>
                <c:manualLayout>
                  <c:x val="1.3335717391928202E-3"/>
                  <c:y val="5.7097347367661519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3FE-4550-B86A-1E8DC35D9C1F}"/>
                </c:ext>
              </c:extLst>
            </c:dLbl>
            <c:dLbl>
              <c:idx val="31"/>
              <c:layout>
                <c:manualLayout>
                  <c:x val="-4.7522234657589605E-4"/>
                  <c:y val="5.1536289922522592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3FE-4550-B86A-1E8DC35D9C1F}"/>
                </c:ext>
              </c:extLst>
            </c:dLbl>
            <c:dLbl>
              <c:idx val="61"/>
              <c:layout>
                <c:manualLayout>
                  <c:x val="7.1893494389736251E-3"/>
                  <c:y val="5.3798017515851781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3FE-4550-B86A-1E8DC35D9C1F}"/>
                </c:ext>
              </c:extLst>
            </c:dLbl>
            <c:dLbl>
              <c:idx val="90"/>
              <c:layout>
                <c:manualLayout>
                  <c:x val="-3.0317190166199798E-2"/>
                  <c:y val="-6.4397362700796434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3FE-4550-B86A-1E8DC35D9C1F}"/>
                </c:ext>
              </c:extLst>
            </c:dLbl>
            <c:dLbl>
              <c:idx val="135"/>
              <c:layout/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3FE-4550-B86A-1E8DC35D9C1F}"/>
                </c:ext>
              </c:extLst>
            </c:dLbl>
            <c:dLbl>
              <c:idx val="179"/>
              <c:layout>
                <c:manualLayout>
                  <c:x val="0"/>
                  <c:y val="1.9930244145490782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3FE-4550-B86A-1E8DC35D9C1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DATOS!$B$2:$GB$2</c:f>
              <c:numCache>
                <c:formatCode>[$-C0A]d/mmm;@</c:formatCode>
                <c:ptCount val="183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  <c:pt idx="7">
                  <c:v>45816</c:v>
                </c:pt>
                <c:pt idx="8">
                  <c:v>45817</c:v>
                </c:pt>
                <c:pt idx="9">
                  <c:v>45818</c:v>
                </c:pt>
                <c:pt idx="10">
                  <c:v>45819</c:v>
                </c:pt>
                <c:pt idx="11">
                  <c:v>45820</c:v>
                </c:pt>
                <c:pt idx="12">
                  <c:v>45821</c:v>
                </c:pt>
                <c:pt idx="13">
                  <c:v>45822</c:v>
                </c:pt>
                <c:pt idx="14">
                  <c:v>45823</c:v>
                </c:pt>
                <c:pt idx="15">
                  <c:v>45824</c:v>
                </c:pt>
                <c:pt idx="16">
                  <c:v>45825</c:v>
                </c:pt>
                <c:pt idx="17">
                  <c:v>45826</c:v>
                </c:pt>
                <c:pt idx="18">
                  <c:v>45827</c:v>
                </c:pt>
                <c:pt idx="19">
                  <c:v>45828</c:v>
                </c:pt>
                <c:pt idx="20">
                  <c:v>45829</c:v>
                </c:pt>
                <c:pt idx="21">
                  <c:v>45830</c:v>
                </c:pt>
                <c:pt idx="22">
                  <c:v>45831</c:v>
                </c:pt>
                <c:pt idx="23">
                  <c:v>45832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  <c:pt idx="28">
                  <c:v>45837</c:v>
                </c:pt>
                <c:pt idx="29">
                  <c:v>45838</c:v>
                </c:pt>
                <c:pt idx="30">
                  <c:v>45839</c:v>
                </c:pt>
                <c:pt idx="31">
                  <c:v>45840</c:v>
                </c:pt>
                <c:pt idx="32">
                  <c:v>45841</c:v>
                </c:pt>
                <c:pt idx="33">
                  <c:v>45842</c:v>
                </c:pt>
                <c:pt idx="34">
                  <c:v>45843</c:v>
                </c:pt>
                <c:pt idx="35">
                  <c:v>45844</c:v>
                </c:pt>
                <c:pt idx="36">
                  <c:v>45845</c:v>
                </c:pt>
                <c:pt idx="37">
                  <c:v>45846</c:v>
                </c:pt>
                <c:pt idx="38">
                  <c:v>45847</c:v>
                </c:pt>
                <c:pt idx="39">
                  <c:v>45848</c:v>
                </c:pt>
                <c:pt idx="40">
                  <c:v>45849</c:v>
                </c:pt>
                <c:pt idx="41">
                  <c:v>45850</c:v>
                </c:pt>
                <c:pt idx="42">
                  <c:v>45851</c:v>
                </c:pt>
                <c:pt idx="43">
                  <c:v>45852</c:v>
                </c:pt>
                <c:pt idx="44">
                  <c:v>45853</c:v>
                </c:pt>
                <c:pt idx="45">
                  <c:v>45854</c:v>
                </c:pt>
                <c:pt idx="46">
                  <c:v>45855</c:v>
                </c:pt>
                <c:pt idx="47">
                  <c:v>45856</c:v>
                </c:pt>
                <c:pt idx="48">
                  <c:v>45857</c:v>
                </c:pt>
                <c:pt idx="49">
                  <c:v>45858</c:v>
                </c:pt>
                <c:pt idx="50">
                  <c:v>45859</c:v>
                </c:pt>
                <c:pt idx="51">
                  <c:v>45860</c:v>
                </c:pt>
                <c:pt idx="52">
                  <c:v>45861</c:v>
                </c:pt>
                <c:pt idx="53">
                  <c:v>45862</c:v>
                </c:pt>
                <c:pt idx="54">
                  <c:v>45863</c:v>
                </c:pt>
                <c:pt idx="55">
                  <c:v>45864</c:v>
                </c:pt>
                <c:pt idx="56">
                  <c:v>45865</c:v>
                </c:pt>
                <c:pt idx="57">
                  <c:v>45866</c:v>
                </c:pt>
                <c:pt idx="58">
                  <c:v>45867</c:v>
                </c:pt>
                <c:pt idx="59">
                  <c:v>45868</c:v>
                </c:pt>
                <c:pt idx="60">
                  <c:v>45869</c:v>
                </c:pt>
                <c:pt idx="61">
                  <c:v>45870</c:v>
                </c:pt>
                <c:pt idx="62">
                  <c:v>45871</c:v>
                </c:pt>
                <c:pt idx="63">
                  <c:v>45872</c:v>
                </c:pt>
                <c:pt idx="64">
                  <c:v>45873</c:v>
                </c:pt>
                <c:pt idx="65">
                  <c:v>45874</c:v>
                </c:pt>
                <c:pt idx="66">
                  <c:v>45875</c:v>
                </c:pt>
                <c:pt idx="67">
                  <c:v>45876</c:v>
                </c:pt>
                <c:pt idx="68">
                  <c:v>45877</c:v>
                </c:pt>
                <c:pt idx="69">
                  <c:v>45878</c:v>
                </c:pt>
                <c:pt idx="70">
                  <c:v>45879</c:v>
                </c:pt>
                <c:pt idx="71">
                  <c:v>45880</c:v>
                </c:pt>
                <c:pt idx="72">
                  <c:v>45881</c:v>
                </c:pt>
                <c:pt idx="73">
                  <c:v>45882</c:v>
                </c:pt>
                <c:pt idx="74">
                  <c:v>45883</c:v>
                </c:pt>
                <c:pt idx="75">
                  <c:v>45884</c:v>
                </c:pt>
                <c:pt idx="76">
                  <c:v>45885</c:v>
                </c:pt>
                <c:pt idx="77">
                  <c:v>45886</c:v>
                </c:pt>
                <c:pt idx="78">
                  <c:v>45887</c:v>
                </c:pt>
                <c:pt idx="79">
                  <c:v>45888</c:v>
                </c:pt>
                <c:pt idx="80">
                  <c:v>45889</c:v>
                </c:pt>
                <c:pt idx="81">
                  <c:v>45890</c:v>
                </c:pt>
                <c:pt idx="82">
                  <c:v>45891</c:v>
                </c:pt>
                <c:pt idx="83">
                  <c:v>45892</c:v>
                </c:pt>
                <c:pt idx="84">
                  <c:v>45893</c:v>
                </c:pt>
                <c:pt idx="85">
                  <c:v>45894</c:v>
                </c:pt>
                <c:pt idx="86">
                  <c:v>45895</c:v>
                </c:pt>
                <c:pt idx="87">
                  <c:v>45896</c:v>
                </c:pt>
                <c:pt idx="88">
                  <c:v>45897</c:v>
                </c:pt>
                <c:pt idx="89">
                  <c:v>45898</c:v>
                </c:pt>
                <c:pt idx="90">
                  <c:v>45899</c:v>
                </c:pt>
                <c:pt idx="91">
                  <c:v>45900</c:v>
                </c:pt>
                <c:pt idx="92">
                  <c:v>45901</c:v>
                </c:pt>
                <c:pt idx="93">
                  <c:v>45902</c:v>
                </c:pt>
                <c:pt idx="94">
                  <c:v>45903</c:v>
                </c:pt>
                <c:pt idx="95">
                  <c:v>45904</c:v>
                </c:pt>
                <c:pt idx="96">
                  <c:v>45905</c:v>
                </c:pt>
                <c:pt idx="97">
                  <c:v>45906</c:v>
                </c:pt>
                <c:pt idx="98">
                  <c:v>45907</c:v>
                </c:pt>
                <c:pt idx="99">
                  <c:v>45908</c:v>
                </c:pt>
                <c:pt idx="100">
                  <c:v>45909</c:v>
                </c:pt>
                <c:pt idx="101">
                  <c:v>45910</c:v>
                </c:pt>
                <c:pt idx="102">
                  <c:v>45911</c:v>
                </c:pt>
                <c:pt idx="103">
                  <c:v>45912</c:v>
                </c:pt>
                <c:pt idx="104">
                  <c:v>45913</c:v>
                </c:pt>
                <c:pt idx="105">
                  <c:v>45914</c:v>
                </c:pt>
                <c:pt idx="106">
                  <c:v>45915</c:v>
                </c:pt>
                <c:pt idx="107">
                  <c:v>45916</c:v>
                </c:pt>
                <c:pt idx="108">
                  <c:v>45917</c:v>
                </c:pt>
                <c:pt idx="109">
                  <c:v>45918</c:v>
                </c:pt>
                <c:pt idx="110">
                  <c:v>45919</c:v>
                </c:pt>
                <c:pt idx="111">
                  <c:v>45920</c:v>
                </c:pt>
                <c:pt idx="112">
                  <c:v>45921</c:v>
                </c:pt>
                <c:pt idx="113">
                  <c:v>45922</c:v>
                </c:pt>
                <c:pt idx="114">
                  <c:v>45923</c:v>
                </c:pt>
                <c:pt idx="115">
                  <c:v>45924</c:v>
                </c:pt>
                <c:pt idx="116">
                  <c:v>45925</c:v>
                </c:pt>
                <c:pt idx="117">
                  <c:v>45926</c:v>
                </c:pt>
                <c:pt idx="118">
                  <c:v>45927</c:v>
                </c:pt>
                <c:pt idx="119">
                  <c:v>45928</c:v>
                </c:pt>
                <c:pt idx="120">
                  <c:v>45929</c:v>
                </c:pt>
                <c:pt idx="121">
                  <c:v>45930</c:v>
                </c:pt>
                <c:pt idx="122">
                  <c:v>45931</c:v>
                </c:pt>
                <c:pt idx="123">
                  <c:v>45932</c:v>
                </c:pt>
                <c:pt idx="124">
                  <c:v>45933</c:v>
                </c:pt>
                <c:pt idx="125">
                  <c:v>45934</c:v>
                </c:pt>
                <c:pt idx="126">
                  <c:v>45935</c:v>
                </c:pt>
                <c:pt idx="127">
                  <c:v>45936</c:v>
                </c:pt>
                <c:pt idx="128">
                  <c:v>45937</c:v>
                </c:pt>
                <c:pt idx="129">
                  <c:v>45938</c:v>
                </c:pt>
                <c:pt idx="130">
                  <c:v>45939</c:v>
                </c:pt>
                <c:pt idx="131">
                  <c:v>45940</c:v>
                </c:pt>
                <c:pt idx="132">
                  <c:v>45941</c:v>
                </c:pt>
                <c:pt idx="133">
                  <c:v>45942</c:v>
                </c:pt>
                <c:pt idx="134">
                  <c:v>45943</c:v>
                </c:pt>
                <c:pt idx="135">
                  <c:v>45944</c:v>
                </c:pt>
                <c:pt idx="136">
                  <c:v>45945</c:v>
                </c:pt>
                <c:pt idx="137">
                  <c:v>45946</c:v>
                </c:pt>
                <c:pt idx="138">
                  <c:v>45947</c:v>
                </c:pt>
                <c:pt idx="139">
                  <c:v>45948</c:v>
                </c:pt>
                <c:pt idx="140">
                  <c:v>45949</c:v>
                </c:pt>
                <c:pt idx="141">
                  <c:v>45950</c:v>
                </c:pt>
                <c:pt idx="142">
                  <c:v>45951</c:v>
                </c:pt>
                <c:pt idx="143">
                  <c:v>45952</c:v>
                </c:pt>
                <c:pt idx="144">
                  <c:v>45953</c:v>
                </c:pt>
                <c:pt idx="145">
                  <c:v>45954</c:v>
                </c:pt>
                <c:pt idx="146">
                  <c:v>45955</c:v>
                </c:pt>
                <c:pt idx="147">
                  <c:v>45956</c:v>
                </c:pt>
                <c:pt idx="148">
                  <c:v>45957</c:v>
                </c:pt>
                <c:pt idx="149">
                  <c:v>45958</c:v>
                </c:pt>
                <c:pt idx="150">
                  <c:v>45959</c:v>
                </c:pt>
                <c:pt idx="151">
                  <c:v>45960</c:v>
                </c:pt>
                <c:pt idx="152">
                  <c:v>45961</c:v>
                </c:pt>
                <c:pt idx="153">
                  <c:v>45962</c:v>
                </c:pt>
                <c:pt idx="154">
                  <c:v>45963</c:v>
                </c:pt>
                <c:pt idx="155">
                  <c:v>45964</c:v>
                </c:pt>
                <c:pt idx="156">
                  <c:v>45965</c:v>
                </c:pt>
                <c:pt idx="157">
                  <c:v>45966</c:v>
                </c:pt>
                <c:pt idx="158">
                  <c:v>45967</c:v>
                </c:pt>
                <c:pt idx="159">
                  <c:v>45968</c:v>
                </c:pt>
                <c:pt idx="160">
                  <c:v>45969</c:v>
                </c:pt>
                <c:pt idx="161">
                  <c:v>45970</c:v>
                </c:pt>
                <c:pt idx="162">
                  <c:v>45971</c:v>
                </c:pt>
                <c:pt idx="163">
                  <c:v>45972</c:v>
                </c:pt>
                <c:pt idx="164">
                  <c:v>45973</c:v>
                </c:pt>
                <c:pt idx="165">
                  <c:v>45974</c:v>
                </c:pt>
                <c:pt idx="166">
                  <c:v>45975</c:v>
                </c:pt>
                <c:pt idx="167">
                  <c:v>45976</c:v>
                </c:pt>
                <c:pt idx="168">
                  <c:v>45977</c:v>
                </c:pt>
                <c:pt idx="169">
                  <c:v>45978</c:v>
                </c:pt>
                <c:pt idx="170">
                  <c:v>45979</c:v>
                </c:pt>
                <c:pt idx="171">
                  <c:v>45980</c:v>
                </c:pt>
                <c:pt idx="172">
                  <c:v>45981</c:v>
                </c:pt>
                <c:pt idx="173">
                  <c:v>45982</c:v>
                </c:pt>
                <c:pt idx="174">
                  <c:v>45983</c:v>
                </c:pt>
                <c:pt idx="175">
                  <c:v>45984</c:v>
                </c:pt>
                <c:pt idx="176">
                  <c:v>45985</c:v>
                </c:pt>
                <c:pt idx="177">
                  <c:v>45986</c:v>
                </c:pt>
                <c:pt idx="178">
                  <c:v>45987</c:v>
                </c:pt>
                <c:pt idx="179">
                  <c:v>45988</c:v>
                </c:pt>
                <c:pt idx="180">
                  <c:v>45989</c:v>
                </c:pt>
                <c:pt idx="181">
                  <c:v>45990</c:v>
                </c:pt>
                <c:pt idx="182">
                  <c:v>45991</c:v>
                </c:pt>
              </c:numCache>
            </c:numRef>
          </c:cat>
          <c:val>
            <c:numRef>
              <c:f>DATOS!$B$19:$GB$19</c:f>
              <c:numCache>
                <c:formatCode>0.0000%</c:formatCode>
                <c:ptCount val="183"/>
                <c:pt idx="0">
                  <c:v>3.9209058805065637E-2</c:v>
                </c:pt>
                <c:pt idx="1">
                  <c:v>3.9578860974918958E-2</c:v>
                </c:pt>
                <c:pt idx="2">
                  <c:v>3.9859107542242894E-2</c:v>
                </c:pt>
                <c:pt idx="3">
                  <c:v>4.0031900161081081E-2</c:v>
                </c:pt>
                <c:pt idx="4">
                  <c:v>3.9450657436081955E-2</c:v>
                </c:pt>
                <c:pt idx="5">
                  <c:v>3.992931907102374E-2</c:v>
                </c:pt>
                <c:pt idx="6">
                  <c:v>3.9902995107373371E-2</c:v>
                </c:pt>
                <c:pt idx="7">
                  <c:v>3.9778826475493655E-2</c:v>
                </c:pt>
                <c:pt idx="8">
                  <c:v>3.983695323917217E-2</c:v>
                </c:pt>
                <c:pt idx="9">
                  <c:v>3.9701298338091703E-2</c:v>
                </c:pt>
                <c:pt idx="10">
                  <c:v>3.9854364940898071E-2</c:v>
                </c:pt>
                <c:pt idx="11">
                  <c:v>4.0559329373178334E-2</c:v>
                </c:pt>
                <c:pt idx="12">
                  <c:v>4.3587203412044404E-2</c:v>
                </c:pt>
                <c:pt idx="13">
                  <c:v>4.3666840464886246E-2</c:v>
                </c:pt>
                <c:pt idx="14">
                  <c:v>4.2678357431843603E-2</c:v>
                </c:pt>
                <c:pt idx="15">
                  <c:v>4.3119296084869793E-2</c:v>
                </c:pt>
                <c:pt idx="16">
                  <c:v>4.3745809608500066E-2</c:v>
                </c:pt>
                <c:pt idx="17">
                  <c:v>4.22693110386212E-2</c:v>
                </c:pt>
                <c:pt idx="18">
                  <c:v>4.1199773431867516E-2</c:v>
                </c:pt>
                <c:pt idx="19">
                  <c:v>4.1493611314303139E-2</c:v>
                </c:pt>
                <c:pt idx="20">
                  <c:v>4.1623018582112016E-2</c:v>
                </c:pt>
                <c:pt idx="21">
                  <c:v>4.1714310940090295E-2</c:v>
                </c:pt>
                <c:pt idx="22">
                  <c:v>4.2229244866907746E-2</c:v>
                </c:pt>
                <c:pt idx="23">
                  <c:v>4.2443612759068654E-2</c:v>
                </c:pt>
                <c:pt idx="24">
                  <c:v>4.2592091604242155E-2</c:v>
                </c:pt>
                <c:pt idx="25">
                  <c:v>4.2862161949048155E-2</c:v>
                </c:pt>
                <c:pt idx="26">
                  <c:v>4.327264845214239E-2</c:v>
                </c:pt>
                <c:pt idx="27">
                  <c:v>4.3367323758350632E-2</c:v>
                </c:pt>
                <c:pt idx="28">
                  <c:v>4.3434695619325454E-2</c:v>
                </c:pt>
                <c:pt idx="29">
                  <c:v>4.378500888591759E-2</c:v>
                </c:pt>
                <c:pt idx="30">
                  <c:v>4.4042193360746523E-2</c:v>
                </c:pt>
                <c:pt idx="31">
                  <c:v>4.4116219149350662E-2</c:v>
                </c:pt>
                <c:pt idx="32">
                  <c:v>4.401632902385972E-2</c:v>
                </c:pt>
                <c:pt idx="33">
                  <c:v>4.3671360324540588E-2</c:v>
                </c:pt>
                <c:pt idx="34">
                  <c:v>4.4444013054140093E-2</c:v>
                </c:pt>
                <c:pt idx="35">
                  <c:v>4.4131625274287059E-2</c:v>
                </c:pt>
                <c:pt idx="36">
                  <c:v>4.4571214675762132E-2</c:v>
                </c:pt>
                <c:pt idx="37">
                  <c:v>4.5053475333089295E-2</c:v>
                </c:pt>
                <c:pt idx="38">
                  <c:v>4.7020515849372876E-2</c:v>
                </c:pt>
                <c:pt idx="39">
                  <c:v>4.709028629811228E-2</c:v>
                </c:pt>
                <c:pt idx="40">
                  <c:v>4.6046664047991015E-2</c:v>
                </c:pt>
                <c:pt idx="41">
                  <c:v>4.6104676681050769E-2</c:v>
                </c:pt>
                <c:pt idx="42">
                  <c:v>4.6210134250405009E-2</c:v>
                </c:pt>
                <c:pt idx="43">
                  <c:v>4.7135228267906934E-2</c:v>
                </c:pt>
                <c:pt idx="44">
                  <c:v>4.7409907889611497E-2</c:v>
                </c:pt>
                <c:pt idx="45">
                  <c:v>4.7373068720264672E-2</c:v>
                </c:pt>
                <c:pt idx="46">
                  <c:v>4.7591162089333165E-2</c:v>
                </c:pt>
                <c:pt idx="47">
                  <c:v>4.7641063542306204E-2</c:v>
                </c:pt>
                <c:pt idx="48">
                  <c:v>4.7834082586314476E-2</c:v>
                </c:pt>
                <c:pt idx="49">
                  <c:v>4.7871165649496519E-2</c:v>
                </c:pt>
                <c:pt idx="50">
                  <c:v>4.8400597743389832E-2</c:v>
                </c:pt>
                <c:pt idx="51">
                  <c:v>4.868958663847725E-2</c:v>
                </c:pt>
                <c:pt idx="52">
                  <c:v>4.8791944798634385E-2</c:v>
                </c:pt>
                <c:pt idx="53">
                  <c:v>4.8979346129994251E-2</c:v>
                </c:pt>
                <c:pt idx="54">
                  <c:v>5.1172326106603092E-2</c:v>
                </c:pt>
                <c:pt idx="55">
                  <c:v>5.1301432002208422E-2</c:v>
                </c:pt>
                <c:pt idx="56">
                  <c:v>5.1232270730012179E-2</c:v>
                </c:pt>
                <c:pt idx="57">
                  <c:v>5.035927699090563E-2</c:v>
                </c:pt>
                <c:pt idx="58">
                  <c:v>5.188821344434285E-2</c:v>
                </c:pt>
                <c:pt idx="59">
                  <c:v>5.1695893175741872E-2</c:v>
                </c:pt>
                <c:pt idx="60">
                  <c:v>5.1615987421215002E-2</c:v>
                </c:pt>
                <c:pt idx="61">
                  <c:v>5.1342575560139998E-2</c:v>
                </c:pt>
                <c:pt idx="62">
                  <c:v>5.1434932764527735E-2</c:v>
                </c:pt>
                <c:pt idx="63">
                  <c:v>5.189739698269287E-2</c:v>
                </c:pt>
                <c:pt idx="64">
                  <c:v>5.269000155377012E-2</c:v>
                </c:pt>
                <c:pt idx="65">
                  <c:v>5.1914184454517509E-2</c:v>
                </c:pt>
                <c:pt idx="66">
                  <c:v>5.1920685504884628E-2</c:v>
                </c:pt>
                <c:pt idx="67">
                  <c:v>5.1735151159463491E-2</c:v>
                </c:pt>
                <c:pt idx="68">
                  <c:v>5.0218034752905052E-2</c:v>
                </c:pt>
                <c:pt idx="69">
                  <c:v>4.7524741644943205E-2</c:v>
                </c:pt>
                <c:pt idx="70">
                  <c:v>4.8595483938379452E-2</c:v>
                </c:pt>
                <c:pt idx="71">
                  <c:v>4.9506346867133774E-2</c:v>
                </c:pt>
                <c:pt idx="72">
                  <c:v>5.0244742324970101E-2</c:v>
                </c:pt>
                <c:pt idx="73">
                  <c:v>4.9458166795361698E-2</c:v>
                </c:pt>
                <c:pt idx="74">
                  <c:v>4.9660729920907656E-2</c:v>
                </c:pt>
                <c:pt idx="75">
                  <c:v>5.2956059492885704E-2</c:v>
                </c:pt>
                <c:pt idx="76">
                  <c:v>5.2679656082915728E-2</c:v>
                </c:pt>
                <c:pt idx="77">
                  <c:v>5.3092330743763433E-2</c:v>
                </c:pt>
                <c:pt idx="78">
                  <c:v>5.3507502287359683E-2</c:v>
                </c:pt>
                <c:pt idx="79">
                  <c:v>5.3696278930265795E-2</c:v>
                </c:pt>
                <c:pt idx="80">
                  <c:v>5.3402817908036797E-2</c:v>
                </c:pt>
                <c:pt idx="81">
                  <c:v>5.3467629468024122E-2</c:v>
                </c:pt>
                <c:pt idx="82">
                  <c:v>5.353032734396844E-2</c:v>
                </c:pt>
                <c:pt idx="83">
                  <c:v>5.3458717926564522E-2</c:v>
                </c:pt>
                <c:pt idx="84">
                  <c:v>5.1114035655888325E-2</c:v>
                </c:pt>
                <c:pt idx="85">
                  <c:v>5.087739122450554E-2</c:v>
                </c:pt>
                <c:pt idx="86">
                  <c:v>5.099992324502494E-2</c:v>
                </c:pt>
                <c:pt idx="87">
                  <c:v>5.2045112856499383E-2</c:v>
                </c:pt>
                <c:pt idx="88">
                  <c:v>5.0698877855126757E-2</c:v>
                </c:pt>
                <c:pt idx="89">
                  <c:v>5.0962594703161897E-2</c:v>
                </c:pt>
                <c:pt idx="90">
                  <c:v>5.1215756013719083E-2</c:v>
                </c:pt>
                <c:pt idx="91">
                  <c:v>5.1858295485975744E-2</c:v>
                </c:pt>
                <c:pt idx="92">
                  <c:v>5.1515274839792354E-2</c:v>
                </c:pt>
                <c:pt idx="93">
                  <c:v>5.2134874090897072E-2</c:v>
                </c:pt>
                <c:pt idx="94">
                  <c:v>5.2356718226991915E-2</c:v>
                </c:pt>
                <c:pt idx="95">
                  <c:v>5.4385223169661025E-2</c:v>
                </c:pt>
                <c:pt idx="96">
                  <c:v>5.5678871906307457E-2</c:v>
                </c:pt>
                <c:pt idx="97">
                  <c:v>5.5806615462127417E-2</c:v>
                </c:pt>
                <c:pt idx="98">
                  <c:v>5.5738408491241773E-2</c:v>
                </c:pt>
                <c:pt idx="99">
                  <c:v>5.9278148705061491E-2</c:v>
                </c:pt>
                <c:pt idx="100">
                  <c:v>5.989373695554466E-2</c:v>
                </c:pt>
                <c:pt idx="101">
                  <c:v>6.0110953021852674E-2</c:v>
                </c:pt>
                <c:pt idx="102">
                  <c:v>5.449954229993996E-2</c:v>
                </c:pt>
                <c:pt idx="103">
                  <c:v>5.4792406886519478E-2</c:v>
                </c:pt>
                <c:pt idx="104">
                  <c:v>5.4482416989637211E-2</c:v>
                </c:pt>
                <c:pt idx="105">
                  <c:v>5.1430919930538548E-2</c:v>
                </c:pt>
                <c:pt idx="106">
                  <c:v>5.1743470159885736E-2</c:v>
                </c:pt>
                <c:pt idx="107">
                  <c:v>5.5521849907085787E-2</c:v>
                </c:pt>
                <c:pt idx="108">
                  <c:v>5.6563567136843643E-2</c:v>
                </c:pt>
                <c:pt idx="109">
                  <c:v>5.5933442814637024E-2</c:v>
                </c:pt>
                <c:pt idx="110">
                  <c:v>5.6034070728165609E-2</c:v>
                </c:pt>
                <c:pt idx="111">
                  <c:v>5.5992134360610728E-2</c:v>
                </c:pt>
                <c:pt idx="112">
                  <c:v>5.5963991637467306E-2</c:v>
                </c:pt>
                <c:pt idx="113">
                  <c:v>5.8024152563214845E-2</c:v>
                </c:pt>
                <c:pt idx="114">
                  <c:v>5.4537792627523056E-2</c:v>
                </c:pt>
                <c:pt idx="115">
                  <c:v>5.8438896260772581E-2</c:v>
                </c:pt>
                <c:pt idx="116">
                  <c:v>5.8291562096418455E-2</c:v>
                </c:pt>
                <c:pt idx="117">
                  <c:v>5.8432745091815924E-2</c:v>
                </c:pt>
                <c:pt idx="118">
                  <c:v>5.8420950895572372E-2</c:v>
                </c:pt>
                <c:pt idx="119">
                  <c:v>5.8099247480839195E-2</c:v>
                </c:pt>
                <c:pt idx="120">
                  <c:v>5.9422514282350639E-2</c:v>
                </c:pt>
                <c:pt idx="121">
                  <c:v>5.9296605640649015E-2</c:v>
                </c:pt>
                <c:pt idx="122">
                  <c:v>6.0274497238951424E-2</c:v>
                </c:pt>
                <c:pt idx="123">
                  <c:v>6.0218403741828776E-2</c:v>
                </c:pt>
                <c:pt idx="124">
                  <c:v>5.9138206369881034E-2</c:v>
                </c:pt>
                <c:pt idx="125">
                  <c:v>5.8303489248500324E-2</c:v>
                </c:pt>
                <c:pt idx="126">
                  <c:v>5.7110803901504768E-2</c:v>
                </c:pt>
                <c:pt idx="127">
                  <c:v>5.7241501876745426E-2</c:v>
                </c:pt>
                <c:pt idx="128">
                  <c:v>5.8244975837727322E-2</c:v>
                </c:pt>
                <c:pt idx="129">
                  <c:v>5.8858859328413608E-2</c:v>
                </c:pt>
                <c:pt idx="130">
                  <c:v>5.8357729301132408E-2</c:v>
                </c:pt>
                <c:pt idx="131">
                  <c:v>5.8318495524192923E-2</c:v>
                </c:pt>
                <c:pt idx="132">
                  <c:v>6.2384469413338223E-2</c:v>
                </c:pt>
                <c:pt idx="133">
                  <c:v>6.1946911814977572E-2</c:v>
                </c:pt>
                <c:pt idx="134">
                  <c:v>6.2071697613780334E-2</c:v>
                </c:pt>
                <c:pt idx="135">
                  <c:v>6.2235103295488224E-2</c:v>
                </c:pt>
                <c:pt idx="136">
                  <c:v>6.2174182540531649E-2</c:v>
                </c:pt>
                <c:pt idx="137">
                  <c:v>7.6485884731808521E-2</c:v>
                </c:pt>
                <c:pt idx="138">
                  <c:v>7.3351701378846113E-2</c:v>
                </c:pt>
                <c:pt idx="139">
                  <c:v>7.283051872102303E-2</c:v>
                </c:pt>
                <c:pt idx="140">
                  <c:v>7.2652033613244626E-2</c:v>
                </c:pt>
                <c:pt idx="141">
                  <c:v>7.2760935680994551E-2</c:v>
                </c:pt>
                <c:pt idx="142">
                  <c:v>7.2688310178903592E-2</c:v>
                </c:pt>
                <c:pt idx="143">
                  <c:v>7.0918662231351404E-2</c:v>
                </c:pt>
                <c:pt idx="144">
                  <c:v>7.4497094214219628E-2</c:v>
                </c:pt>
                <c:pt idx="145">
                  <c:v>7.1297236116381668E-2</c:v>
                </c:pt>
                <c:pt idx="146">
                  <c:v>7.1122339588747474E-2</c:v>
                </c:pt>
                <c:pt idx="147">
                  <c:v>7.103076585420523E-2</c:v>
                </c:pt>
                <c:pt idx="148">
                  <c:v>7.1204412353369953E-2</c:v>
                </c:pt>
                <c:pt idx="149">
                  <c:v>7.1399574739426777E-2</c:v>
                </c:pt>
                <c:pt idx="150">
                  <c:v>7.0535999974830108E-2</c:v>
                </c:pt>
                <c:pt idx="151">
                  <c:v>6.9437562377228659E-2</c:v>
                </c:pt>
                <c:pt idx="152">
                  <c:v>6.9112492899216921E-2</c:v>
                </c:pt>
                <c:pt idx="153">
                  <c:v>6.8782022829363215E-2</c:v>
                </c:pt>
                <c:pt idx="154">
                  <c:v>6.8796672564187838E-2</c:v>
                </c:pt>
                <c:pt idx="155">
                  <c:v>6.8754768874687094E-2</c:v>
                </c:pt>
                <c:pt idx="156">
                  <c:v>6.9075382699514548E-2</c:v>
                </c:pt>
                <c:pt idx="157">
                  <c:v>6.9020644285903557E-2</c:v>
                </c:pt>
                <c:pt idx="158">
                  <c:v>6.8055885525421064E-2</c:v>
                </c:pt>
                <c:pt idx="159">
                  <c:v>6.692314387785385E-2</c:v>
                </c:pt>
                <c:pt idx="160">
                  <c:v>6.6902815134794111E-2</c:v>
                </c:pt>
                <c:pt idx="161">
                  <c:v>6.6797799528430887E-2</c:v>
                </c:pt>
                <c:pt idx="162">
                  <c:v>6.7242983059527778E-2</c:v>
                </c:pt>
                <c:pt idx="163">
                  <c:v>6.312562507589814E-2</c:v>
                </c:pt>
                <c:pt idx="164">
                  <c:v>6.3004422803781338E-2</c:v>
                </c:pt>
                <c:pt idx="165">
                  <c:v>6.2779967160017491E-2</c:v>
                </c:pt>
                <c:pt idx="166">
                  <c:v>6.2810973307619825E-2</c:v>
                </c:pt>
                <c:pt idx="167">
                  <c:v>5.2921682408555375E-2</c:v>
                </c:pt>
                <c:pt idx="168">
                  <c:v>5.2864460896072017E-2</c:v>
                </c:pt>
                <c:pt idx="169">
                  <c:v>5.3028081960536336E-2</c:v>
                </c:pt>
                <c:pt idx="170">
                  <c:v>5.3269675152231251E-2</c:v>
                </c:pt>
                <c:pt idx="171">
                  <c:v>5.3183773774561453E-2</c:v>
                </c:pt>
                <c:pt idx="172">
                  <c:v>5.3251041936204654E-2</c:v>
                </c:pt>
                <c:pt idx="173">
                  <c:v>5.3307969922687173E-2</c:v>
                </c:pt>
                <c:pt idx="174">
                  <c:v>5.321988972684865E-2</c:v>
                </c:pt>
                <c:pt idx="175">
                  <c:v>5.2864513854969278E-2</c:v>
                </c:pt>
                <c:pt idx="176">
                  <c:v>5.295332099128016E-2</c:v>
                </c:pt>
                <c:pt idx="177">
                  <c:v>5.2268315030216242E-2</c:v>
                </c:pt>
                <c:pt idx="178">
                  <c:v>5.3687666285999684E-2</c:v>
                </c:pt>
                <c:pt idx="179">
                  <c:v>5.3646477888966204E-2</c:v>
                </c:pt>
                <c:pt idx="180">
                  <c:v>5.2838111057113918E-2</c:v>
                </c:pt>
                <c:pt idx="181">
                  <c:v>5.2456333186982576E-2</c:v>
                </c:pt>
                <c:pt idx="182">
                  <c:v>5.2733175055248112E-2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FE-4550-B86A-1E8DC35D9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557248"/>
        <c:axId val="131558784"/>
      </c:lineChart>
      <c:dateAx>
        <c:axId val="131557248"/>
        <c:scaling>
          <c:orientation val="minMax"/>
        </c:scaling>
        <c:delete val="0"/>
        <c:axPos val="b"/>
        <c:numFmt formatCode="dd\/mm\/yy;@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BO"/>
          </a:p>
        </c:txPr>
        <c:crossAx val="131558784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31558784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BO"/>
          </a:p>
        </c:txPr>
        <c:crossAx val="131557248"/>
        <c:crosses val="autoZero"/>
        <c:crossBetween val="between"/>
      </c:valAx>
      <c:spPr>
        <a:solidFill>
          <a:schemeClr val="accent3">
            <a:lumMod val="40000"/>
            <a:lumOff val="60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BO"/>
    </a:p>
  </c:txPr>
  <c:printSettings>
    <c:headerFooter alignWithMargins="0"/>
    <c:pageMargins b="1" l="0.75000000000000022" r="0.75000000000000022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BO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Cartera Fondos de Inversión Abiertos en UFV - Diaria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BO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(expresado en UFV) </a:t>
            </a:r>
          </a:p>
        </c:rich>
      </c:tx>
      <c:layout>
        <c:manualLayout>
          <c:xMode val="edge"/>
          <c:yMode val="edge"/>
          <c:x val="0.34090276594213603"/>
          <c:y val="3.20736013261500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641321349982762E-2"/>
          <c:y val="0.16491250172675784"/>
          <c:w val="0.8736998514115899"/>
          <c:h val="0.63789539257338879"/>
        </c:manualLayout>
      </c:layout>
      <c:lineChart>
        <c:grouping val="standard"/>
        <c:varyColors val="0"/>
        <c:ser>
          <c:idx val="0"/>
          <c:order val="0"/>
          <c:tx>
            <c:strRef>
              <c:f>DATOS!$A$29</c:f>
              <c:strCache>
                <c:ptCount val="1"/>
                <c:pt idx="0">
                  <c:v>Cartera</c:v>
                </c:pt>
              </c:strCache>
            </c:strRef>
          </c:tx>
          <c:spPr>
            <a:ln>
              <a:solidFill>
                <a:srgbClr val="582A4C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6440379771704307E-3"/>
                  <c:y val="-7.3917615968107087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F30-40FD-9A1C-DBF486B530C7}"/>
                </c:ext>
              </c:extLst>
            </c:dLbl>
            <c:dLbl>
              <c:idx val="31"/>
              <c:layout>
                <c:manualLayout>
                  <c:x val="-4.7522234657589594E-4"/>
                  <c:y val="5.1536289922522578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F30-40FD-9A1C-DBF486B530C7}"/>
                </c:ext>
              </c:extLst>
            </c:dLbl>
            <c:dLbl>
              <c:idx val="61"/>
              <c:layout>
                <c:manualLayout>
                  <c:x val="7.1893494389736216E-3"/>
                  <c:y val="5.3798017515851768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F30-40FD-9A1C-DBF486B530C7}"/>
                </c:ext>
              </c:extLst>
            </c:dLbl>
            <c:dLbl>
              <c:idx val="90"/>
              <c:layout>
                <c:manualLayout>
                  <c:x val="-3.0317190166199794E-2"/>
                  <c:y val="-6.4397362700796421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F30-40FD-9A1C-DBF486B530C7}"/>
                </c:ext>
              </c:extLst>
            </c:dLbl>
            <c:dLbl>
              <c:idx val="179"/>
              <c:layout>
                <c:manualLayout>
                  <c:x val="-3.1902126647244872E-2"/>
                  <c:y val="-3.9840861997513466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F30-40FD-9A1C-DBF486B530C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DATOS!$B$2:$GB$2</c:f>
              <c:numCache>
                <c:formatCode>[$-C0A]d/mmm;@</c:formatCode>
                <c:ptCount val="183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  <c:pt idx="7">
                  <c:v>45816</c:v>
                </c:pt>
                <c:pt idx="8">
                  <c:v>45817</c:v>
                </c:pt>
                <c:pt idx="9">
                  <c:v>45818</c:v>
                </c:pt>
                <c:pt idx="10">
                  <c:v>45819</c:v>
                </c:pt>
                <c:pt idx="11">
                  <c:v>45820</c:v>
                </c:pt>
                <c:pt idx="12">
                  <c:v>45821</c:v>
                </c:pt>
                <c:pt idx="13">
                  <c:v>45822</c:v>
                </c:pt>
                <c:pt idx="14">
                  <c:v>45823</c:v>
                </c:pt>
                <c:pt idx="15">
                  <c:v>45824</c:v>
                </c:pt>
                <c:pt idx="16">
                  <c:v>45825</c:v>
                </c:pt>
                <c:pt idx="17">
                  <c:v>45826</c:v>
                </c:pt>
                <c:pt idx="18">
                  <c:v>45827</c:v>
                </c:pt>
                <c:pt idx="19">
                  <c:v>45828</c:v>
                </c:pt>
                <c:pt idx="20">
                  <c:v>45829</c:v>
                </c:pt>
                <c:pt idx="21">
                  <c:v>45830</c:v>
                </c:pt>
                <c:pt idx="22">
                  <c:v>45831</c:v>
                </c:pt>
                <c:pt idx="23">
                  <c:v>45832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  <c:pt idx="28">
                  <c:v>45837</c:v>
                </c:pt>
                <c:pt idx="29">
                  <c:v>45838</c:v>
                </c:pt>
                <c:pt idx="30">
                  <c:v>45839</c:v>
                </c:pt>
                <c:pt idx="31">
                  <c:v>45840</c:v>
                </c:pt>
                <c:pt idx="32">
                  <c:v>45841</c:v>
                </c:pt>
                <c:pt idx="33">
                  <c:v>45842</c:v>
                </c:pt>
                <c:pt idx="34">
                  <c:v>45843</c:v>
                </c:pt>
                <c:pt idx="35">
                  <c:v>45844</c:v>
                </c:pt>
                <c:pt idx="36">
                  <c:v>45845</c:v>
                </c:pt>
                <c:pt idx="37">
                  <c:v>45846</c:v>
                </c:pt>
                <c:pt idx="38">
                  <c:v>45847</c:v>
                </c:pt>
                <c:pt idx="39">
                  <c:v>45848</c:v>
                </c:pt>
                <c:pt idx="40">
                  <c:v>45849</c:v>
                </c:pt>
                <c:pt idx="41">
                  <c:v>45850</c:v>
                </c:pt>
                <c:pt idx="42">
                  <c:v>45851</c:v>
                </c:pt>
                <c:pt idx="43">
                  <c:v>45852</c:v>
                </c:pt>
                <c:pt idx="44">
                  <c:v>45853</c:v>
                </c:pt>
                <c:pt idx="45">
                  <c:v>45854</c:v>
                </c:pt>
                <c:pt idx="46">
                  <c:v>45855</c:v>
                </c:pt>
                <c:pt idx="47">
                  <c:v>45856</c:v>
                </c:pt>
                <c:pt idx="48">
                  <c:v>45857</c:v>
                </c:pt>
                <c:pt idx="49">
                  <c:v>45858</c:v>
                </c:pt>
                <c:pt idx="50">
                  <c:v>45859</c:v>
                </c:pt>
                <c:pt idx="51">
                  <c:v>45860</c:v>
                </c:pt>
                <c:pt idx="52">
                  <c:v>45861</c:v>
                </c:pt>
                <c:pt idx="53">
                  <c:v>45862</c:v>
                </c:pt>
                <c:pt idx="54">
                  <c:v>45863</c:v>
                </c:pt>
                <c:pt idx="55">
                  <c:v>45864</c:v>
                </c:pt>
                <c:pt idx="56">
                  <c:v>45865</c:v>
                </c:pt>
                <c:pt idx="57">
                  <c:v>45866</c:v>
                </c:pt>
                <c:pt idx="58">
                  <c:v>45867</c:v>
                </c:pt>
                <c:pt idx="59">
                  <c:v>45868</c:v>
                </c:pt>
                <c:pt idx="60">
                  <c:v>45869</c:v>
                </c:pt>
                <c:pt idx="61">
                  <c:v>45870</c:v>
                </c:pt>
                <c:pt idx="62">
                  <c:v>45871</c:v>
                </c:pt>
                <c:pt idx="63">
                  <c:v>45872</c:v>
                </c:pt>
                <c:pt idx="64">
                  <c:v>45873</c:v>
                </c:pt>
                <c:pt idx="65">
                  <c:v>45874</c:v>
                </c:pt>
                <c:pt idx="66">
                  <c:v>45875</c:v>
                </c:pt>
                <c:pt idx="67">
                  <c:v>45876</c:v>
                </c:pt>
                <c:pt idx="68">
                  <c:v>45877</c:v>
                </c:pt>
                <c:pt idx="69">
                  <c:v>45878</c:v>
                </c:pt>
                <c:pt idx="70">
                  <c:v>45879</c:v>
                </c:pt>
                <c:pt idx="71">
                  <c:v>45880</c:v>
                </c:pt>
                <c:pt idx="72">
                  <c:v>45881</c:v>
                </c:pt>
                <c:pt idx="73">
                  <c:v>45882</c:v>
                </c:pt>
                <c:pt idx="74">
                  <c:v>45883</c:v>
                </c:pt>
                <c:pt idx="75">
                  <c:v>45884</c:v>
                </c:pt>
                <c:pt idx="76">
                  <c:v>45885</c:v>
                </c:pt>
                <c:pt idx="77">
                  <c:v>45886</c:v>
                </c:pt>
                <c:pt idx="78">
                  <c:v>45887</c:v>
                </c:pt>
                <c:pt idx="79">
                  <c:v>45888</c:v>
                </c:pt>
                <c:pt idx="80">
                  <c:v>45889</c:v>
                </c:pt>
                <c:pt idx="81">
                  <c:v>45890</c:v>
                </c:pt>
                <c:pt idx="82">
                  <c:v>45891</c:v>
                </c:pt>
                <c:pt idx="83">
                  <c:v>45892</c:v>
                </c:pt>
                <c:pt idx="84">
                  <c:v>45893</c:v>
                </c:pt>
                <c:pt idx="85">
                  <c:v>45894</c:v>
                </c:pt>
                <c:pt idx="86">
                  <c:v>45895</c:v>
                </c:pt>
                <c:pt idx="87">
                  <c:v>45896</c:v>
                </c:pt>
                <c:pt idx="88">
                  <c:v>45897</c:v>
                </c:pt>
                <c:pt idx="89">
                  <c:v>45898</c:v>
                </c:pt>
                <c:pt idx="90">
                  <c:v>45899</c:v>
                </c:pt>
                <c:pt idx="91">
                  <c:v>45900</c:v>
                </c:pt>
                <c:pt idx="92">
                  <c:v>45901</c:v>
                </c:pt>
                <c:pt idx="93">
                  <c:v>45902</c:v>
                </c:pt>
                <c:pt idx="94">
                  <c:v>45903</c:v>
                </c:pt>
                <c:pt idx="95">
                  <c:v>45904</c:v>
                </c:pt>
                <c:pt idx="96">
                  <c:v>45905</c:v>
                </c:pt>
                <c:pt idx="97">
                  <c:v>45906</c:v>
                </c:pt>
                <c:pt idx="98">
                  <c:v>45907</c:v>
                </c:pt>
                <c:pt idx="99">
                  <c:v>45908</c:v>
                </c:pt>
                <c:pt idx="100">
                  <c:v>45909</c:v>
                </c:pt>
                <c:pt idx="101">
                  <c:v>45910</c:v>
                </c:pt>
                <c:pt idx="102">
                  <c:v>45911</c:v>
                </c:pt>
                <c:pt idx="103">
                  <c:v>45912</c:v>
                </c:pt>
                <c:pt idx="104">
                  <c:v>45913</c:v>
                </c:pt>
                <c:pt idx="105">
                  <c:v>45914</c:v>
                </c:pt>
                <c:pt idx="106">
                  <c:v>45915</c:v>
                </c:pt>
                <c:pt idx="107">
                  <c:v>45916</c:v>
                </c:pt>
                <c:pt idx="108">
                  <c:v>45917</c:v>
                </c:pt>
                <c:pt idx="109">
                  <c:v>45918</c:v>
                </c:pt>
                <c:pt idx="110">
                  <c:v>45919</c:v>
                </c:pt>
                <c:pt idx="111">
                  <c:v>45920</c:v>
                </c:pt>
                <c:pt idx="112">
                  <c:v>45921</c:v>
                </c:pt>
                <c:pt idx="113">
                  <c:v>45922</c:v>
                </c:pt>
                <c:pt idx="114">
                  <c:v>45923</c:v>
                </c:pt>
                <c:pt idx="115">
                  <c:v>45924</c:v>
                </c:pt>
                <c:pt idx="116">
                  <c:v>45925</c:v>
                </c:pt>
                <c:pt idx="117">
                  <c:v>45926</c:v>
                </c:pt>
                <c:pt idx="118">
                  <c:v>45927</c:v>
                </c:pt>
                <c:pt idx="119">
                  <c:v>45928</c:v>
                </c:pt>
                <c:pt idx="120">
                  <c:v>45929</c:v>
                </c:pt>
                <c:pt idx="121">
                  <c:v>45930</c:v>
                </c:pt>
                <c:pt idx="122">
                  <c:v>45931</c:v>
                </c:pt>
                <c:pt idx="123">
                  <c:v>45932</c:v>
                </c:pt>
                <c:pt idx="124">
                  <c:v>45933</c:v>
                </c:pt>
                <c:pt idx="125">
                  <c:v>45934</c:v>
                </c:pt>
                <c:pt idx="126">
                  <c:v>45935</c:v>
                </c:pt>
                <c:pt idx="127">
                  <c:v>45936</c:v>
                </c:pt>
                <c:pt idx="128">
                  <c:v>45937</c:v>
                </c:pt>
                <c:pt idx="129">
                  <c:v>45938</c:v>
                </c:pt>
                <c:pt idx="130">
                  <c:v>45939</c:v>
                </c:pt>
                <c:pt idx="131">
                  <c:v>45940</c:v>
                </c:pt>
                <c:pt idx="132">
                  <c:v>45941</c:v>
                </c:pt>
                <c:pt idx="133">
                  <c:v>45942</c:v>
                </c:pt>
                <c:pt idx="134">
                  <c:v>45943</c:v>
                </c:pt>
                <c:pt idx="135">
                  <c:v>45944</c:v>
                </c:pt>
                <c:pt idx="136">
                  <c:v>45945</c:v>
                </c:pt>
                <c:pt idx="137">
                  <c:v>45946</c:v>
                </c:pt>
                <c:pt idx="138">
                  <c:v>45947</c:v>
                </c:pt>
                <c:pt idx="139">
                  <c:v>45948</c:v>
                </c:pt>
                <c:pt idx="140">
                  <c:v>45949</c:v>
                </c:pt>
                <c:pt idx="141">
                  <c:v>45950</c:v>
                </c:pt>
                <c:pt idx="142">
                  <c:v>45951</c:v>
                </c:pt>
                <c:pt idx="143">
                  <c:v>45952</c:v>
                </c:pt>
                <c:pt idx="144">
                  <c:v>45953</c:v>
                </c:pt>
                <c:pt idx="145">
                  <c:v>45954</c:v>
                </c:pt>
                <c:pt idx="146">
                  <c:v>45955</c:v>
                </c:pt>
                <c:pt idx="147">
                  <c:v>45956</c:v>
                </c:pt>
                <c:pt idx="148">
                  <c:v>45957</c:v>
                </c:pt>
                <c:pt idx="149">
                  <c:v>45958</c:v>
                </c:pt>
                <c:pt idx="150">
                  <c:v>45959</c:v>
                </c:pt>
                <c:pt idx="151">
                  <c:v>45960</c:v>
                </c:pt>
                <c:pt idx="152">
                  <c:v>45961</c:v>
                </c:pt>
                <c:pt idx="153">
                  <c:v>45962</c:v>
                </c:pt>
                <c:pt idx="154">
                  <c:v>45963</c:v>
                </c:pt>
                <c:pt idx="155">
                  <c:v>45964</c:v>
                </c:pt>
                <c:pt idx="156">
                  <c:v>45965</c:v>
                </c:pt>
                <c:pt idx="157">
                  <c:v>45966</c:v>
                </c:pt>
                <c:pt idx="158">
                  <c:v>45967</c:v>
                </c:pt>
                <c:pt idx="159">
                  <c:v>45968</c:v>
                </c:pt>
                <c:pt idx="160">
                  <c:v>45969</c:v>
                </c:pt>
                <c:pt idx="161">
                  <c:v>45970</c:v>
                </c:pt>
                <c:pt idx="162">
                  <c:v>45971</c:v>
                </c:pt>
                <c:pt idx="163">
                  <c:v>45972</c:v>
                </c:pt>
                <c:pt idx="164">
                  <c:v>45973</c:v>
                </c:pt>
                <c:pt idx="165">
                  <c:v>45974</c:v>
                </c:pt>
                <c:pt idx="166">
                  <c:v>45975</c:v>
                </c:pt>
                <c:pt idx="167">
                  <c:v>45976</c:v>
                </c:pt>
                <c:pt idx="168">
                  <c:v>45977</c:v>
                </c:pt>
                <c:pt idx="169">
                  <c:v>45978</c:v>
                </c:pt>
                <c:pt idx="170">
                  <c:v>45979</c:v>
                </c:pt>
                <c:pt idx="171">
                  <c:v>45980</c:v>
                </c:pt>
                <c:pt idx="172">
                  <c:v>45981</c:v>
                </c:pt>
                <c:pt idx="173">
                  <c:v>45982</c:v>
                </c:pt>
                <c:pt idx="174">
                  <c:v>45983</c:v>
                </c:pt>
                <c:pt idx="175">
                  <c:v>45984</c:v>
                </c:pt>
                <c:pt idx="176">
                  <c:v>45985</c:v>
                </c:pt>
                <c:pt idx="177">
                  <c:v>45986</c:v>
                </c:pt>
                <c:pt idx="178">
                  <c:v>45987</c:v>
                </c:pt>
                <c:pt idx="179">
                  <c:v>45988</c:v>
                </c:pt>
                <c:pt idx="180">
                  <c:v>45989</c:v>
                </c:pt>
                <c:pt idx="181">
                  <c:v>45990</c:v>
                </c:pt>
                <c:pt idx="182">
                  <c:v>45991</c:v>
                </c:pt>
              </c:numCache>
            </c:numRef>
          </c:cat>
          <c:val>
            <c:numRef>
              <c:f>DATOS!$B$29:$GB$29</c:f>
              <c:numCache>
                <c:formatCode>#,##0</c:formatCode>
                <c:ptCount val="183"/>
                <c:pt idx="0">
                  <c:v>153610790.80000001</c:v>
                </c:pt>
                <c:pt idx="1">
                  <c:v>154519046.08000001</c:v>
                </c:pt>
                <c:pt idx="2">
                  <c:v>155237554.24000001</c:v>
                </c:pt>
                <c:pt idx="3">
                  <c:v>156646050.99000001</c:v>
                </c:pt>
                <c:pt idx="4">
                  <c:v>157123442.25</c:v>
                </c:pt>
                <c:pt idx="5">
                  <c:v>157000763.19</c:v>
                </c:pt>
                <c:pt idx="6">
                  <c:v>156986445.02000001</c:v>
                </c:pt>
                <c:pt idx="7">
                  <c:v>156970267.41</c:v>
                </c:pt>
                <c:pt idx="8">
                  <c:v>157590345.94999999</c:v>
                </c:pt>
                <c:pt idx="9">
                  <c:v>158624880.97</c:v>
                </c:pt>
                <c:pt idx="10">
                  <c:v>159687220.21000001</c:v>
                </c:pt>
                <c:pt idx="11">
                  <c:v>158672745.15000001</c:v>
                </c:pt>
                <c:pt idx="12">
                  <c:v>159337900.06999999</c:v>
                </c:pt>
                <c:pt idx="13">
                  <c:v>159325573.22999999</c:v>
                </c:pt>
                <c:pt idx="14">
                  <c:v>159305830.52000001</c:v>
                </c:pt>
                <c:pt idx="15">
                  <c:v>160657319.50999999</c:v>
                </c:pt>
                <c:pt idx="16">
                  <c:v>160703937.55000001</c:v>
                </c:pt>
                <c:pt idx="17">
                  <c:v>161365462.71000001</c:v>
                </c:pt>
                <c:pt idx="18">
                  <c:v>161354200.97</c:v>
                </c:pt>
                <c:pt idx="19">
                  <c:v>161448381.81999999</c:v>
                </c:pt>
                <c:pt idx="20">
                  <c:v>161437025.68000001</c:v>
                </c:pt>
                <c:pt idx="21">
                  <c:v>161418105.09999999</c:v>
                </c:pt>
                <c:pt idx="22">
                  <c:v>161831108.99000001</c:v>
                </c:pt>
                <c:pt idx="23">
                  <c:v>162157864.03</c:v>
                </c:pt>
                <c:pt idx="24">
                  <c:v>162527605.96000001</c:v>
                </c:pt>
                <c:pt idx="25">
                  <c:v>163523101.33000001</c:v>
                </c:pt>
                <c:pt idx="26">
                  <c:v>165696323.81</c:v>
                </c:pt>
                <c:pt idx="27">
                  <c:v>165677847.02000001</c:v>
                </c:pt>
                <c:pt idx="28">
                  <c:v>165658278.30000001</c:v>
                </c:pt>
                <c:pt idx="29">
                  <c:v>166159435.78999999</c:v>
                </c:pt>
                <c:pt idx="30">
                  <c:v>167114720.72999999</c:v>
                </c:pt>
                <c:pt idx="31">
                  <c:v>169043394.25999999</c:v>
                </c:pt>
                <c:pt idx="32">
                  <c:v>168775522.81</c:v>
                </c:pt>
                <c:pt idx="33">
                  <c:v>170986557.52000001</c:v>
                </c:pt>
                <c:pt idx="34">
                  <c:v>170966953.87</c:v>
                </c:pt>
                <c:pt idx="35">
                  <c:v>170944041.28999999</c:v>
                </c:pt>
                <c:pt idx="36">
                  <c:v>171552060.44999999</c:v>
                </c:pt>
                <c:pt idx="37">
                  <c:v>173118588.37</c:v>
                </c:pt>
                <c:pt idx="38">
                  <c:v>173598062.96000001</c:v>
                </c:pt>
                <c:pt idx="39">
                  <c:v>173772075.81</c:v>
                </c:pt>
                <c:pt idx="40">
                  <c:v>173445893.61000001</c:v>
                </c:pt>
                <c:pt idx="41">
                  <c:v>173422148.97999999</c:v>
                </c:pt>
                <c:pt idx="42">
                  <c:v>173397258.71000001</c:v>
                </c:pt>
                <c:pt idx="43">
                  <c:v>173634119.43000001</c:v>
                </c:pt>
                <c:pt idx="44">
                  <c:v>174629273.61000001</c:v>
                </c:pt>
                <c:pt idx="45">
                  <c:v>174891939.84999999</c:v>
                </c:pt>
                <c:pt idx="46">
                  <c:v>174851798.08000001</c:v>
                </c:pt>
                <c:pt idx="47">
                  <c:v>176002576.09999999</c:v>
                </c:pt>
                <c:pt idx="48">
                  <c:v>175978943.53999999</c:v>
                </c:pt>
                <c:pt idx="49">
                  <c:v>175953853.12</c:v>
                </c:pt>
                <c:pt idx="50">
                  <c:v>176386405.99000001</c:v>
                </c:pt>
                <c:pt idx="51">
                  <c:v>178168430.46000001</c:v>
                </c:pt>
                <c:pt idx="52">
                  <c:v>178401791.75999999</c:v>
                </c:pt>
                <c:pt idx="53">
                  <c:v>178610449.78</c:v>
                </c:pt>
                <c:pt idx="54">
                  <c:v>178759723.09</c:v>
                </c:pt>
                <c:pt idx="55">
                  <c:v>178728228.21000001</c:v>
                </c:pt>
                <c:pt idx="56">
                  <c:v>178693088.74000001</c:v>
                </c:pt>
                <c:pt idx="57">
                  <c:v>179289076.28</c:v>
                </c:pt>
                <c:pt idx="58">
                  <c:v>180551654.28999999</c:v>
                </c:pt>
                <c:pt idx="59">
                  <c:v>181303476.36000001</c:v>
                </c:pt>
                <c:pt idx="60">
                  <c:v>181725755.99000001</c:v>
                </c:pt>
                <c:pt idx="61">
                  <c:v>183028305.41999999</c:v>
                </c:pt>
                <c:pt idx="62">
                  <c:v>183017607.88999999</c:v>
                </c:pt>
                <c:pt idx="63">
                  <c:v>182987191.49000001</c:v>
                </c:pt>
                <c:pt idx="64">
                  <c:v>183844238.38999999</c:v>
                </c:pt>
                <c:pt idx="65">
                  <c:v>185676713.69</c:v>
                </c:pt>
                <c:pt idx="66">
                  <c:v>185661998.97</c:v>
                </c:pt>
                <c:pt idx="67">
                  <c:v>185628884.81</c:v>
                </c:pt>
                <c:pt idx="68">
                  <c:v>185892794.5</c:v>
                </c:pt>
                <c:pt idx="69">
                  <c:v>185869606.47</c:v>
                </c:pt>
                <c:pt idx="70">
                  <c:v>185835901.13999999</c:v>
                </c:pt>
                <c:pt idx="71">
                  <c:v>186904382.05000001</c:v>
                </c:pt>
                <c:pt idx="72">
                  <c:v>189080602.88999999</c:v>
                </c:pt>
                <c:pt idx="73">
                  <c:v>189656061.28999999</c:v>
                </c:pt>
                <c:pt idx="74">
                  <c:v>190301408.03999999</c:v>
                </c:pt>
                <c:pt idx="75">
                  <c:v>190455100.11000001</c:v>
                </c:pt>
                <c:pt idx="76">
                  <c:v>190431957.02000001</c:v>
                </c:pt>
                <c:pt idx="77">
                  <c:v>190399488.31</c:v>
                </c:pt>
                <c:pt idx="78">
                  <c:v>192457349.80000001</c:v>
                </c:pt>
                <c:pt idx="79">
                  <c:v>193667619.06999999</c:v>
                </c:pt>
                <c:pt idx="80">
                  <c:v>194688791.38999999</c:v>
                </c:pt>
                <c:pt idx="81">
                  <c:v>195006482.66999999</c:v>
                </c:pt>
                <c:pt idx="82">
                  <c:v>195802911.09999999</c:v>
                </c:pt>
                <c:pt idx="83">
                  <c:v>195781658.44999999</c:v>
                </c:pt>
                <c:pt idx="84">
                  <c:v>195745868.72999999</c:v>
                </c:pt>
                <c:pt idx="85">
                  <c:v>196647785.19999999</c:v>
                </c:pt>
                <c:pt idx="86">
                  <c:v>198319500.30000001</c:v>
                </c:pt>
                <c:pt idx="87">
                  <c:v>199549791.69</c:v>
                </c:pt>
                <c:pt idx="88">
                  <c:v>199283831.30000001</c:v>
                </c:pt>
                <c:pt idx="89">
                  <c:v>199518325.63999999</c:v>
                </c:pt>
                <c:pt idx="90">
                  <c:v>199481544.05000001</c:v>
                </c:pt>
                <c:pt idx="91">
                  <c:v>199470382.75999999</c:v>
                </c:pt>
                <c:pt idx="92">
                  <c:v>199874461.86000001</c:v>
                </c:pt>
                <c:pt idx="93">
                  <c:v>200099444.91</c:v>
                </c:pt>
                <c:pt idx="94">
                  <c:v>200742693.72</c:v>
                </c:pt>
                <c:pt idx="95">
                  <c:v>201764792.99000001</c:v>
                </c:pt>
                <c:pt idx="96">
                  <c:v>202630778.34999999</c:v>
                </c:pt>
                <c:pt idx="97">
                  <c:v>202596543.61000001</c:v>
                </c:pt>
                <c:pt idx="98">
                  <c:v>202556785.83000001</c:v>
                </c:pt>
                <c:pt idx="99">
                  <c:v>202754443.36000001</c:v>
                </c:pt>
                <c:pt idx="100">
                  <c:v>204750209.49000001</c:v>
                </c:pt>
                <c:pt idx="101">
                  <c:v>204720946.31999999</c:v>
                </c:pt>
                <c:pt idx="102">
                  <c:v>205324215.44</c:v>
                </c:pt>
                <c:pt idx="103">
                  <c:v>210525474.96000001</c:v>
                </c:pt>
                <c:pt idx="104">
                  <c:v>210484955.47999999</c:v>
                </c:pt>
                <c:pt idx="105">
                  <c:v>210442932.22</c:v>
                </c:pt>
                <c:pt idx="106">
                  <c:v>210781801.15000001</c:v>
                </c:pt>
                <c:pt idx="107">
                  <c:v>211382825.40000001</c:v>
                </c:pt>
                <c:pt idx="108">
                  <c:v>211194343.38999999</c:v>
                </c:pt>
                <c:pt idx="109">
                  <c:v>217522410.13999999</c:v>
                </c:pt>
                <c:pt idx="110">
                  <c:v>216672041.12</c:v>
                </c:pt>
                <c:pt idx="111">
                  <c:v>216625284.63</c:v>
                </c:pt>
                <c:pt idx="112">
                  <c:v>216580398.28999999</c:v>
                </c:pt>
                <c:pt idx="113">
                  <c:v>216267254.15000001</c:v>
                </c:pt>
                <c:pt idx="114">
                  <c:v>217038944</c:v>
                </c:pt>
                <c:pt idx="115">
                  <c:v>218353447.55000001</c:v>
                </c:pt>
                <c:pt idx="116">
                  <c:v>218045770.37</c:v>
                </c:pt>
                <c:pt idx="117">
                  <c:v>215381174.63</c:v>
                </c:pt>
                <c:pt idx="118">
                  <c:v>215334859.36000001</c:v>
                </c:pt>
                <c:pt idx="119">
                  <c:v>215288540.84</c:v>
                </c:pt>
                <c:pt idx="120">
                  <c:v>217039366.78999999</c:v>
                </c:pt>
                <c:pt idx="121">
                  <c:v>220601839.66</c:v>
                </c:pt>
                <c:pt idx="122">
                  <c:v>223062406.97999999</c:v>
                </c:pt>
                <c:pt idx="123">
                  <c:v>224310801.28999999</c:v>
                </c:pt>
                <c:pt idx="124">
                  <c:v>225334911.21000001</c:v>
                </c:pt>
                <c:pt idx="125">
                  <c:v>225285966.06999999</c:v>
                </c:pt>
                <c:pt idx="126">
                  <c:v>225236950.78999999</c:v>
                </c:pt>
                <c:pt idx="127">
                  <c:v>225929533.59999999</c:v>
                </c:pt>
                <c:pt idx="128">
                  <c:v>227828862.43000001</c:v>
                </c:pt>
                <c:pt idx="129">
                  <c:v>228331186.83000001</c:v>
                </c:pt>
                <c:pt idx="130">
                  <c:v>228338004.94999999</c:v>
                </c:pt>
                <c:pt idx="131">
                  <c:v>230519794.93000001</c:v>
                </c:pt>
                <c:pt idx="132">
                  <c:v>230468551.50999999</c:v>
                </c:pt>
                <c:pt idx="133">
                  <c:v>230418680.74000001</c:v>
                </c:pt>
                <c:pt idx="134">
                  <c:v>231507109.88999999</c:v>
                </c:pt>
                <c:pt idx="135">
                  <c:v>233017733.86000001</c:v>
                </c:pt>
                <c:pt idx="136">
                  <c:v>230177606.88999999</c:v>
                </c:pt>
                <c:pt idx="137">
                  <c:v>230247981.34</c:v>
                </c:pt>
                <c:pt idx="138">
                  <c:v>231325886.93000001</c:v>
                </c:pt>
                <c:pt idx="139">
                  <c:v>231280266.13999999</c:v>
                </c:pt>
                <c:pt idx="140">
                  <c:v>231231132.34999999</c:v>
                </c:pt>
                <c:pt idx="141">
                  <c:v>231425015.47</c:v>
                </c:pt>
                <c:pt idx="142">
                  <c:v>232082971.97999999</c:v>
                </c:pt>
                <c:pt idx="143">
                  <c:v>232382043.02000001</c:v>
                </c:pt>
                <c:pt idx="144">
                  <c:v>230603725.97999999</c:v>
                </c:pt>
                <c:pt idx="145">
                  <c:v>230572846.97999999</c:v>
                </c:pt>
                <c:pt idx="146">
                  <c:v>230518654.49000001</c:v>
                </c:pt>
                <c:pt idx="147">
                  <c:v>230464150.71000001</c:v>
                </c:pt>
                <c:pt idx="148">
                  <c:v>230587931.18000001</c:v>
                </c:pt>
                <c:pt idx="149">
                  <c:v>230863973.19999999</c:v>
                </c:pt>
                <c:pt idx="150">
                  <c:v>231625274.16</c:v>
                </c:pt>
                <c:pt idx="151">
                  <c:v>231691791.38</c:v>
                </c:pt>
                <c:pt idx="152">
                  <c:v>231640825.44</c:v>
                </c:pt>
                <c:pt idx="153">
                  <c:v>231587351.72999999</c:v>
                </c:pt>
                <c:pt idx="154">
                  <c:v>231530085.69999999</c:v>
                </c:pt>
                <c:pt idx="155">
                  <c:v>231472868.59</c:v>
                </c:pt>
                <c:pt idx="156">
                  <c:v>231443196.31</c:v>
                </c:pt>
                <c:pt idx="157">
                  <c:v>231778882.53</c:v>
                </c:pt>
                <c:pt idx="158">
                  <c:v>231846587.63999999</c:v>
                </c:pt>
                <c:pt idx="159">
                  <c:v>231582041.68000001</c:v>
                </c:pt>
                <c:pt idx="160">
                  <c:v>231534324.38</c:v>
                </c:pt>
                <c:pt idx="161">
                  <c:v>231479669.34999999</c:v>
                </c:pt>
                <c:pt idx="162">
                  <c:v>226092789.46000001</c:v>
                </c:pt>
                <c:pt idx="163">
                  <c:v>225900282.81999999</c:v>
                </c:pt>
                <c:pt idx="164">
                  <c:v>226039866.31</c:v>
                </c:pt>
                <c:pt idx="165">
                  <c:v>225802554.19</c:v>
                </c:pt>
                <c:pt idx="166">
                  <c:v>225847450.38</c:v>
                </c:pt>
                <c:pt idx="167">
                  <c:v>225806382.41999999</c:v>
                </c:pt>
                <c:pt idx="168">
                  <c:v>225754956.00999999</c:v>
                </c:pt>
                <c:pt idx="169">
                  <c:v>229488423.34999999</c:v>
                </c:pt>
                <c:pt idx="170">
                  <c:v>229759519</c:v>
                </c:pt>
                <c:pt idx="171">
                  <c:v>229830384.78999999</c:v>
                </c:pt>
                <c:pt idx="172">
                  <c:v>231158893.70999998</c:v>
                </c:pt>
                <c:pt idx="173">
                  <c:v>231781117.03999999</c:v>
                </c:pt>
                <c:pt idx="174">
                  <c:v>231727178.06999999</c:v>
                </c:pt>
                <c:pt idx="175">
                  <c:v>231677798.59</c:v>
                </c:pt>
                <c:pt idx="176">
                  <c:v>231779395.13999999</c:v>
                </c:pt>
                <c:pt idx="177">
                  <c:v>231678801.38</c:v>
                </c:pt>
                <c:pt idx="178">
                  <c:v>231624854.38</c:v>
                </c:pt>
                <c:pt idx="179">
                  <c:v>231253481.62</c:v>
                </c:pt>
                <c:pt idx="180">
                  <c:v>231411479.39000002</c:v>
                </c:pt>
                <c:pt idx="181">
                  <c:v>231361977.80000001</c:v>
                </c:pt>
                <c:pt idx="182">
                  <c:v>231309690.59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30-40FD-9A1C-DBF486B53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63104"/>
        <c:axId val="131285376"/>
      </c:lineChart>
      <c:dateAx>
        <c:axId val="131263104"/>
        <c:scaling>
          <c:orientation val="minMax"/>
        </c:scaling>
        <c:delete val="0"/>
        <c:axPos val="b"/>
        <c:numFmt formatCode="dd\/mm\/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BO"/>
          </a:p>
        </c:txPr>
        <c:crossAx val="131285376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31285376"/>
        <c:scaling>
          <c:orientation val="minMax"/>
          <c:min val="42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BO"/>
          </a:p>
        </c:txPr>
        <c:crossAx val="131263104"/>
        <c:crosses val="autoZero"/>
        <c:crossBetween val="between"/>
      </c:valAx>
      <c:spPr>
        <a:solidFill>
          <a:schemeClr val="accent3">
            <a:lumMod val="40000"/>
            <a:lumOff val="60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BO"/>
    </a:p>
  </c:txPr>
  <c:printSettings>
    <c:headerFooter alignWithMargins="0"/>
    <c:pageMargins b="1" l="0.75000000000000011" r="0.75000000000000011" t="1" header="0" footer="0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BO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Liquidez Diaria de los Fondos de Inversión Abiertos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BO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(expresada en UFV)</a:t>
            </a:r>
          </a:p>
        </c:rich>
      </c:tx>
      <c:layout>
        <c:manualLayout>
          <c:xMode val="edge"/>
          <c:yMode val="edge"/>
          <c:x val="0.34090283490683071"/>
          <c:y val="3.20733803011465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56627795776805E-2"/>
          <c:y val="0.1873686136601703"/>
          <c:w val="0.8714766592466211"/>
          <c:h val="0.63789539257338879"/>
        </c:manualLayout>
      </c:layout>
      <c:lineChart>
        <c:grouping val="standard"/>
        <c:varyColors val="0"/>
        <c:ser>
          <c:idx val="0"/>
          <c:order val="0"/>
          <c:tx>
            <c:strRef>
              <c:f>DATOS!$A$30</c:f>
              <c:strCache>
                <c:ptCount val="1"/>
                <c:pt idx="0">
                  <c:v>Liquidez</c:v>
                </c:pt>
              </c:strCache>
            </c:strRef>
          </c:tx>
          <c:spPr>
            <a:ln>
              <a:solidFill>
                <a:srgbClr val="582A4C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6440379771704307E-3"/>
                  <c:y val="-7.3917615968107087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369-48AA-8C10-19A78F02F392}"/>
                </c:ext>
              </c:extLst>
            </c:dLbl>
            <c:dLbl>
              <c:idx val="31"/>
              <c:layout>
                <c:manualLayout>
                  <c:x val="-4.7522234657589594E-4"/>
                  <c:y val="5.1536289922522578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369-48AA-8C10-19A78F02F392}"/>
                </c:ext>
              </c:extLst>
            </c:dLbl>
            <c:dLbl>
              <c:idx val="61"/>
              <c:layout>
                <c:manualLayout>
                  <c:x val="7.1893494389736216E-3"/>
                  <c:y val="5.3798017515851768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369-48AA-8C10-19A78F02F392}"/>
                </c:ext>
              </c:extLst>
            </c:dLbl>
            <c:dLbl>
              <c:idx val="90"/>
              <c:layout>
                <c:manualLayout>
                  <c:x val="-3.3633930087097322E-2"/>
                  <c:y val="-8.6853543307086611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369-48AA-8C10-19A78F02F392}"/>
                </c:ext>
              </c:extLst>
            </c:dLbl>
            <c:dLbl>
              <c:idx val="179"/>
              <c:layout>
                <c:manualLayout>
                  <c:x val="-3.2061912658927584E-2"/>
                  <c:y val="-6.4561624533775383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369-48AA-8C10-19A78F02F39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DATOS!$B$2:$GB$2</c:f>
              <c:numCache>
                <c:formatCode>[$-C0A]d/mmm;@</c:formatCode>
                <c:ptCount val="183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  <c:pt idx="7">
                  <c:v>45816</c:v>
                </c:pt>
                <c:pt idx="8">
                  <c:v>45817</c:v>
                </c:pt>
                <c:pt idx="9">
                  <c:v>45818</c:v>
                </c:pt>
                <c:pt idx="10">
                  <c:v>45819</c:v>
                </c:pt>
                <c:pt idx="11">
                  <c:v>45820</c:v>
                </c:pt>
                <c:pt idx="12">
                  <c:v>45821</c:v>
                </c:pt>
                <c:pt idx="13">
                  <c:v>45822</c:v>
                </c:pt>
                <c:pt idx="14">
                  <c:v>45823</c:v>
                </c:pt>
                <c:pt idx="15">
                  <c:v>45824</c:v>
                </c:pt>
                <c:pt idx="16">
                  <c:v>45825</c:v>
                </c:pt>
                <c:pt idx="17">
                  <c:v>45826</c:v>
                </c:pt>
                <c:pt idx="18">
                  <c:v>45827</c:v>
                </c:pt>
                <c:pt idx="19">
                  <c:v>45828</c:v>
                </c:pt>
                <c:pt idx="20">
                  <c:v>45829</c:v>
                </c:pt>
                <c:pt idx="21">
                  <c:v>45830</c:v>
                </c:pt>
                <c:pt idx="22">
                  <c:v>45831</c:v>
                </c:pt>
                <c:pt idx="23">
                  <c:v>45832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  <c:pt idx="28">
                  <c:v>45837</c:v>
                </c:pt>
                <c:pt idx="29">
                  <c:v>45838</c:v>
                </c:pt>
                <c:pt idx="30">
                  <c:v>45839</c:v>
                </c:pt>
                <c:pt idx="31">
                  <c:v>45840</c:v>
                </c:pt>
                <c:pt idx="32">
                  <c:v>45841</c:v>
                </c:pt>
                <c:pt idx="33">
                  <c:v>45842</c:v>
                </c:pt>
                <c:pt idx="34">
                  <c:v>45843</c:v>
                </c:pt>
                <c:pt idx="35">
                  <c:v>45844</c:v>
                </c:pt>
                <c:pt idx="36">
                  <c:v>45845</c:v>
                </c:pt>
                <c:pt idx="37">
                  <c:v>45846</c:v>
                </c:pt>
                <c:pt idx="38">
                  <c:v>45847</c:v>
                </c:pt>
                <c:pt idx="39">
                  <c:v>45848</c:v>
                </c:pt>
                <c:pt idx="40">
                  <c:v>45849</c:v>
                </c:pt>
                <c:pt idx="41">
                  <c:v>45850</c:v>
                </c:pt>
                <c:pt idx="42">
                  <c:v>45851</c:v>
                </c:pt>
                <c:pt idx="43">
                  <c:v>45852</c:v>
                </c:pt>
                <c:pt idx="44">
                  <c:v>45853</c:v>
                </c:pt>
                <c:pt idx="45">
                  <c:v>45854</c:v>
                </c:pt>
                <c:pt idx="46">
                  <c:v>45855</c:v>
                </c:pt>
                <c:pt idx="47">
                  <c:v>45856</c:v>
                </c:pt>
                <c:pt idx="48">
                  <c:v>45857</c:v>
                </c:pt>
                <c:pt idx="49">
                  <c:v>45858</c:v>
                </c:pt>
                <c:pt idx="50">
                  <c:v>45859</c:v>
                </c:pt>
                <c:pt idx="51">
                  <c:v>45860</c:v>
                </c:pt>
                <c:pt idx="52">
                  <c:v>45861</c:v>
                </c:pt>
                <c:pt idx="53">
                  <c:v>45862</c:v>
                </c:pt>
                <c:pt idx="54">
                  <c:v>45863</c:v>
                </c:pt>
                <c:pt idx="55">
                  <c:v>45864</c:v>
                </c:pt>
                <c:pt idx="56">
                  <c:v>45865</c:v>
                </c:pt>
                <c:pt idx="57">
                  <c:v>45866</c:v>
                </c:pt>
                <c:pt idx="58">
                  <c:v>45867</c:v>
                </c:pt>
                <c:pt idx="59">
                  <c:v>45868</c:v>
                </c:pt>
                <c:pt idx="60">
                  <c:v>45869</c:v>
                </c:pt>
                <c:pt idx="61">
                  <c:v>45870</c:v>
                </c:pt>
                <c:pt idx="62">
                  <c:v>45871</c:v>
                </c:pt>
                <c:pt idx="63">
                  <c:v>45872</c:v>
                </c:pt>
                <c:pt idx="64">
                  <c:v>45873</c:v>
                </c:pt>
                <c:pt idx="65">
                  <c:v>45874</c:v>
                </c:pt>
                <c:pt idx="66">
                  <c:v>45875</c:v>
                </c:pt>
                <c:pt idx="67">
                  <c:v>45876</c:v>
                </c:pt>
                <c:pt idx="68">
                  <c:v>45877</c:v>
                </c:pt>
                <c:pt idx="69">
                  <c:v>45878</c:v>
                </c:pt>
                <c:pt idx="70">
                  <c:v>45879</c:v>
                </c:pt>
                <c:pt idx="71">
                  <c:v>45880</c:v>
                </c:pt>
                <c:pt idx="72">
                  <c:v>45881</c:v>
                </c:pt>
                <c:pt idx="73">
                  <c:v>45882</c:v>
                </c:pt>
                <c:pt idx="74">
                  <c:v>45883</c:v>
                </c:pt>
                <c:pt idx="75">
                  <c:v>45884</c:v>
                </c:pt>
                <c:pt idx="76">
                  <c:v>45885</c:v>
                </c:pt>
                <c:pt idx="77">
                  <c:v>45886</c:v>
                </c:pt>
                <c:pt idx="78">
                  <c:v>45887</c:v>
                </c:pt>
                <c:pt idx="79">
                  <c:v>45888</c:v>
                </c:pt>
                <c:pt idx="80">
                  <c:v>45889</c:v>
                </c:pt>
                <c:pt idx="81">
                  <c:v>45890</c:v>
                </c:pt>
                <c:pt idx="82">
                  <c:v>45891</c:v>
                </c:pt>
                <c:pt idx="83">
                  <c:v>45892</c:v>
                </c:pt>
                <c:pt idx="84">
                  <c:v>45893</c:v>
                </c:pt>
                <c:pt idx="85">
                  <c:v>45894</c:v>
                </c:pt>
                <c:pt idx="86">
                  <c:v>45895</c:v>
                </c:pt>
                <c:pt idx="87">
                  <c:v>45896</c:v>
                </c:pt>
                <c:pt idx="88">
                  <c:v>45897</c:v>
                </c:pt>
                <c:pt idx="89">
                  <c:v>45898</c:v>
                </c:pt>
                <c:pt idx="90">
                  <c:v>45899</c:v>
                </c:pt>
                <c:pt idx="91">
                  <c:v>45900</c:v>
                </c:pt>
                <c:pt idx="92">
                  <c:v>45901</c:v>
                </c:pt>
                <c:pt idx="93">
                  <c:v>45902</c:v>
                </c:pt>
                <c:pt idx="94">
                  <c:v>45903</c:v>
                </c:pt>
                <c:pt idx="95">
                  <c:v>45904</c:v>
                </c:pt>
                <c:pt idx="96">
                  <c:v>45905</c:v>
                </c:pt>
                <c:pt idx="97">
                  <c:v>45906</c:v>
                </c:pt>
                <c:pt idx="98">
                  <c:v>45907</c:v>
                </c:pt>
                <c:pt idx="99">
                  <c:v>45908</c:v>
                </c:pt>
                <c:pt idx="100">
                  <c:v>45909</c:v>
                </c:pt>
                <c:pt idx="101">
                  <c:v>45910</c:v>
                </c:pt>
                <c:pt idx="102">
                  <c:v>45911</c:v>
                </c:pt>
                <c:pt idx="103">
                  <c:v>45912</c:v>
                </c:pt>
                <c:pt idx="104">
                  <c:v>45913</c:v>
                </c:pt>
                <c:pt idx="105">
                  <c:v>45914</c:v>
                </c:pt>
                <c:pt idx="106">
                  <c:v>45915</c:v>
                </c:pt>
                <c:pt idx="107">
                  <c:v>45916</c:v>
                </c:pt>
                <c:pt idx="108">
                  <c:v>45917</c:v>
                </c:pt>
                <c:pt idx="109">
                  <c:v>45918</c:v>
                </c:pt>
                <c:pt idx="110">
                  <c:v>45919</c:v>
                </c:pt>
                <c:pt idx="111">
                  <c:v>45920</c:v>
                </c:pt>
                <c:pt idx="112">
                  <c:v>45921</c:v>
                </c:pt>
                <c:pt idx="113">
                  <c:v>45922</c:v>
                </c:pt>
                <c:pt idx="114">
                  <c:v>45923</c:v>
                </c:pt>
                <c:pt idx="115">
                  <c:v>45924</c:v>
                </c:pt>
                <c:pt idx="116">
                  <c:v>45925</c:v>
                </c:pt>
                <c:pt idx="117">
                  <c:v>45926</c:v>
                </c:pt>
                <c:pt idx="118">
                  <c:v>45927</c:v>
                </c:pt>
                <c:pt idx="119">
                  <c:v>45928</c:v>
                </c:pt>
                <c:pt idx="120">
                  <c:v>45929</c:v>
                </c:pt>
                <c:pt idx="121">
                  <c:v>45930</c:v>
                </c:pt>
                <c:pt idx="122">
                  <c:v>45931</c:v>
                </c:pt>
                <c:pt idx="123">
                  <c:v>45932</c:v>
                </c:pt>
                <c:pt idx="124">
                  <c:v>45933</c:v>
                </c:pt>
                <c:pt idx="125">
                  <c:v>45934</c:v>
                </c:pt>
                <c:pt idx="126">
                  <c:v>45935</c:v>
                </c:pt>
                <c:pt idx="127">
                  <c:v>45936</c:v>
                </c:pt>
                <c:pt idx="128">
                  <c:v>45937</c:v>
                </c:pt>
                <c:pt idx="129">
                  <c:v>45938</c:v>
                </c:pt>
                <c:pt idx="130">
                  <c:v>45939</c:v>
                </c:pt>
                <c:pt idx="131">
                  <c:v>45940</c:v>
                </c:pt>
                <c:pt idx="132">
                  <c:v>45941</c:v>
                </c:pt>
                <c:pt idx="133">
                  <c:v>45942</c:v>
                </c:pt>
                <c:pt idx="134">
                  <c:v>45943</c:v>
                </c:pt>
                <c:pt idx="135">
                  <c:v>45944</c:v>
                </c:pt>
                <c:pt idx="136">
                  <c:v>45945</c:v>
                </c:pt>
                <c:pt idx="137">
                  <c:v>45946</c:v>
                </c:pt>
                <c:pt idx="138">
                  <c:v>45947</c:v>
                </c:pt>
                <c:pt idx="139">
                  <c:v>45948</c:v>
                </c:pt>
                <c:pt idx="140">
                  <c:v>45949</c:v>
                </c:pt>
                <c:pt idx="141">
                  <c:v>45950</c:v>
                </c:pt>
                <c:pt idx="142">
                  <c:v>45951</c:v>
                </c:pt>
                <c:pt idx="143">
                  <c:v>45952</c:v>
                </c:pt>
                <c:pt idx="144">
                  <c:v>45953</c:v>
                </c:pt>
                <c:pt idx="145">
                  <c:v>45954</c:v>
                </c:pt>
                <c:pt idx="146">
                  <c:v>45955</c:v>
                </c:pt>
                <c:pt idx="147">
                  <c:v>45956</c:v>
                </c:pt>
                <c:pt idx="148">
                  <c:v>45957</c:v>
                </c:pt>
                <c:pt idx="149">
                  <c:v>45958</c:v>
                </c:pt>
                <c:pt idx="150">
                  <c:v>45959</c:v>
                </c:pt>
                <c:pt idx="151">
                  <c:v>45960</c:v>
                </c:pt>
                <c:pt idx="152">
                  <c:v>45961</c:v>
                </c:pt>
                <c:pt idx="153">
                  <c:v>45962</c:v>
                </c:pt>
                <c:pt idx="154">
                  <c:v>45963</c:v>
                </c:pt>
                <c:pt idx="155">
                  <c:v>45964</c:v>
                </c:pt>
                <c:pt idx="156">
                  <c:v>45965</c:v>
                </c:pt>
                <c:pt idx="157">
                  <c:v>45966</c:v>
                </c:pt>
                <c:pt idx="158">
                  <c:v>45967</c:v>
                </c:pt>
                <c:pt idx="159">
                  <c:v>45968</c:v>
                </c:pt>
                <c:pt idx="160">
                  <c:v>45969</c:v>
                </c:pt>
                <c:pt idx="161">
                  <c:v>45970</c:v>
                </c:pt>
                <c:pt idx="162">
                  <c:v>45971</c:v>
                </c:pt>
                <c:pt idx="163">
                  <c:v>45972</c:v>
                </c:pt>
                <c:pt idx="164">
                  <c:v>45973</c:v>
                </c:pt>
                <c:pt idx="165">
                  <c:v>45974</c:v>
                </c:pt>
                <c:pt idx="166">
                  <c:v>45975</c:v>
                </c:pt>
                <c:pt idx="167">
                  <c:v>45976</c:v>
                </c:pt>
                <c:pt idx="168">
                  <c:v>45977</c:v>
                </c:pt>
                <c:pt idx="169">
                  <c:v>45978</c:v>
                </c:pt>
                <c:pt idx="170">
                  <c:v>45979</c:v>
                </c:pt>
                <c:pt idx="171">
                  <c:v>45980</c:v>
                </c:pt>
                <c:pt idx="172">
                  <c:v>45981</c:v>
                </c:pt>
                <c:pt idx="173">
                  <c:v>45982</c:v>
                </c:pt>
                <c:pt idx="174">
                  <c:v>45983</c:v>
                </c:pt>
                <c:pt idx="175">
                  <c:v>45984</c:v>
                </c:pt>
                <c:pt idx="176">
                  <c:v>45985</c:v>
                </c:pt>
                <c:pt idx="177">
                  <c:v>45986</c:v>
                </c:pt>
                <c:pt idx="178">
                  <c:v>45987</c:v>
                </c:pt>
                <c:pt idx="179">
                  <c:v>45988</c:v>
                </c:pt>
                <c:pt idx="180">
                  <c:v>45989</c:v>
                </c:pt>
                <c:pt idx="181">
                  <c:v>45990</c:v>
                </c:pt>
                <c:pt idx="182">
                  <c:v>45991</c:v>
                </c:pt>
              </c:numCache>
            </c:numRef>
          </c:cat>
          <c:val>
            <c:numRef>
              <c:f>DATOS!$B$30:$GB$30</c:f>
              <c:numCache>
                <c:formatCode>#,##0</c:formatCode>
                <c:ptCount val="183"/>
                <c:pt idx="0">
                  <c:v>16112338.67</c:v>
                </c:pt>
                <c:pt idx="1">
                  <c:v>13022324.33</c:v>
                </c:pt>
                <c:pt idx="2">
                  <c:v>13741885.300000001</c:v>
                </c:pt>
                <c:pt idx="3">
                  <c:v>15153901.25</c:v>
                </c:pt>
                <c:pt idx="4">
                  <c:v>15637612.550000001</c:v>
                </c:pt>
                <c:pt idx="5">
                  <c:v>8983593.9100000001</c:v>
                </c:pt>
                <c:pt idx="6">
                  <c:v>8981528.1699999999</c:v>
                </c:pt>
                <c:pt idx="7">
                  <c:v>8978057.4199999999</c:v>
                </c:pt>
                <c:pt idx="8">
                  <c:v>9621104.7699999996</c:v>
                </c:pt>
                <c:pt idx="9">
                  <c:v>10656357.140000001</c:v>
                </c:pt>
                <c:pt idx="10">
                  <c:v>10550767.890000001</c:v>
                </c:pt>
                <c:pt idx="11">
                  <c:v>9547125.9000000004</c:v>
                </c:pt>
                <c:pt idx="12">
                  <c:v>10235038.26</c:v>
                </c:pt>
                <c:pt idx="13">
                  <c:v>10237570.609999999</c:v>
                </c:pt>
                <c:pt idx="14">
                  <c:v>10232762.970000001</c:v>
                </c:pt>
                <c:pt idx="15">
                  <c:v>11591452.68</c:v>
                </c:pt>
                <c:pt idx="16">
                  <c:v>11644993.960000001</c:v>
                </c:pt>
                <c:pt idx="17">
                  <c:v>20547691.870000001</c:v>
                </c:pt>
                <c:pt idx="18">
                  <c:v>20547808.68</c:v>
                </c:pt>
                <c:pt idx="19">
                  <c:v>20645001.140000001</c:v>
                </c:pt>
                <c:pt idx="20">
                  <c:v>20644495.539999999</c:v>
                </c:pt>
                <c:pt idx="21">
                  <c:v>20636585.449999999</c:v>
                </c:pt>
                <c:pt idx="22">
                  <c:v>21047323.030000001</c:v>
                </c:pt>
                <c:pt idx="23">
                  <c:v>21376932.739999998</c:v>
                </c:pt>
                <c:pt idx="24">
                  <c:v>16619384.43</c:v>
                </c:pt>
                <c:pt idx="25">
                  <c:v>16892761.760000002</c:v>
                </c:pt>
                <c:pt idx="26">
                  <c:v>18161979.969999999</c:v>
                </c:pt>
                <c:pt idx="27">
                  <c:v>18155624.640000001</c:v>
                </c:pt>
                <c:pt idx="28">
                  <c:v>18148436.989999998</c:v>
                </c:pt>
                <c:pt idx="29">
                  <c:v>26740696.550000001</c:v>
                </c:pt>
                <c:pt idx="30">
                  <c:v>26786988.59</c:v>
                </c:pt>
                <c:pt idx="31">
                  <c:v>28721683.949999999</c:v>
                </c:pt>
                <c:pt idx="32">
                  <c:v>12531290.109999999</c:v>
                </c:pt>
                <c:pt idx="33">
                  <c:v>9770657.6199999992</c:v>
                </c:pt>
                <c:pt idx="34">
                  <c:v>9768944.4499999993</c:v>
                </c:pt>
                <c:pt idx="35">
                  <c:v>9764508.0500000007</c:v>
                </c:pt>
                <c:pt idx="36">
                  <c:v>8907835.6099999994</c:v>
                </c:pt>
                <c:pt idx="37">
                  <c:v>10475763.550000001</c:v>
                </c:pt>
                <c:pt idx="38">
                  <c:v>10461636.789999999</c:v>
                </c:pt>
                <c:pt idx="39">
                  <c:v>10646186.710000001</c:v>
                </c:pt>
                <c:pt idx="40">
                  <c:v>4392958.8600000003</c:v>
                </c:pt>
                <c:pt idx="41">
                  <c:v>4391435.7699999996</c:v>
                </c:pt>
                <c:pt idx="42">
                  <c:v>4388907.9800000004</c:v>
                </c:pt>
                <c:pt idx="43">
                  <c:v>4640020.71</c:v>
                </c:pt>
                <c:pt idx="44">
                  <c:v>6895692.6799999997</c:v>
                </c:pt>
                <c:pt idx="45">
                  <c:v>7182615.0099999998</c:v>
                </c:pt>
                <c:pt idx="46">
                  <c:v>7143735.6900000004</c:v>
                </c:pt>
                <c:pt idx="47">
                  <c:v>6091245.1100000003</c:v>
                </c:pt>
                <c:pt idx="48">
                  <c:v>6089280.3899999997</c:v>
                </c:pt>
                <c:pt idx="49">
                  <c:v>6086128.0599999996</c:v>
                </c:pt>
                <c:pt idx="50">
                  <c:v>13265332.5</c:v>
                </c:pt>
                <c:pt idx="51">
                  <c:v>15587522.859999999</c:v>
                </c:pt>
                <c:pt idx="52">
                  <c:v>23320933.620000001</c:v>
                </c:pt>
                <c:pt idx="53">
                  <c:v>23540156</c:v>
                </c:pt>
                <c:pt idx="54">
                  <c:v>23696867.859999999</c:v>
                </c:pt>
                <c:pt idx="55">
                  <c:v>23686572.84</c:v>
                </c:pt>
                <c:pt idx="56">
                  <c:v>23672878.239999998</c:v>
                </c:pt>
                <c:pt idx="57">
                  <c:v>21920121.920000002</c:v>
                </c:pt>
                <c:pt idx="58">
                  <c:v>23192082.489999998</c:v>
                </c:pt>
                <c:pt idx="59">
                  <c:v>23959506.780000001</c:v>
                </c:pt>
                <c:pt idx="60">
                  <c:v>25233295.440000001</c:v>
                </c:pt>
                <c:pt idx="61">
                  <c:v>12554609.220000001</c:v>
                </c:pt>
                <c:pt idx="62">
                  <c:v>12569355.609999999</c:v>
                </c:pt>
                <c:pt idx="63">
                  <c:v>12564299.529999999</c:v>
                </c:pt>
                <c:pt idx="64">
                  <c:v>13433275.25</c:v>
                </c:pt>
                <c:pt idx="65">
                  <c:v>17282143.649999999</c:v>
                </c:pt>
                <c:pt idx="66">
                  <c:v>17292316.07</c:v>
                </c:pt>
                <c:pt idx="67">
                  <c:v>17284104.109999999</c:v>
                </c:pt>
                <c:pt idx="68">
                  <c:v>12906355.74</c:v>
                </c:pt>
                <c:pt idx="69">
                  <c:v>12909498.890000001</c:v>
                </c:pt>
                <c:pt idx="70">
                  <c:v>12902049.26</c:v>
                </c:pt>
                <c:pt idx="71">
                  <c:v>13981889.369999999</c:v>
                </c:pt>
                <c:pt idx="72">
                  <c:v>15796679.65</c:v>
                </c:pt>
                <c:pt idx="73">
                  <c:v>16393366.08</c:v>
                </c:pt>
                <c:pt idx="74">
                  <c:v>17801486.140000001</c:v>
                </c:pt>
                <c:pt idx="75">
                  <c:v>13029366.33</c:v>
                </c:pt>
                <c:pt idx="76">
                  <c:v>13035794.5</c:v>
                </c:pt>
                <c:pt idx="77">
                  <c:v>13032992.109999999</c:v>
                </c:pt>
                <c:pt idx="78">
                  <c:v>6294818.8399999999</c:v>
                </c:pt>
                <c:pt idx="79">
                  <c:v>7526650.8200000003</c:v>
                </c:pt>
                <c:pt idx="80">
                  <c:v>11669851.439999999</c:v>
                </c:pt>
                <c:pt idx="81">
                  <c:v>16210847.970000001</c:v>
                </c:pt>
                <c:pt idx="82">
                  <c:v>16960712.710000001</c:v>
                </c:pt>
                <c:pt idx="83">
                  <c:v>16968961.210000001</c:v>
                </c:pt>
                <c:pt idx="84">
                  <c:v>16962729.359999999</c:v>
                </c:pt>
                <c:pt idx="85">
                  <c:v>18031505.23</c:v>
                </c:pt>
                <c:pt idx="86">
                  <c:v>21190076.379999999</c:v>
                </c:pt>
                <c:pt idx="87">
                  <c:v>22447857.379999999</c:v>
                </c:pt>
                <c:pt idx="88">
                  <c:v>21388863.350000001</c:v>
                </c:pt>
                <c:pt idx="89">
                  <c:v>18130287.370000001</c:v>
                </c:pt>
                <c:pt idx="90">
                  <c:v>18123654.960000001</c:v>
                </c:pt>
                <c:pt idx="91">
                  <c:v>18177094.579999998</c:v>
                </c:pt>
                <c:pt idx="92">
                  <c:v>7820940.4800000004</c:v>
                </c:pt>
                <c:pt idx="93">
                  <c:v>7828753.8700000001</c:v>
                </c:pt>
                <c:pt idx="94">
                  <c:v>8500490.1600000001</c:v>
                </c:pt>
                <c:pt idx="95">
                  <c:v>9552762</c:v>
                </c:pt>
                <c:pt idx="96">
                  <c:v>4574982.1500000004</c:v>
                </c:pt>
                <c:pt idx="97">
                  <c:v>4577686.09</c:v>
                </c:pt>
                <c:pt idx="98">
                  <c:v>4574864.1100000003</c:v>
                </c:pt>
                <c:pt idx="99">
                  <c:v>4794337.2300000004</c:v>
                </c:pt>
                <c:pt idx="100">
                  <c:v>7065669.7999999998</c:v>
                </c:pt>
                <c:pt idx="101">
                  <c:v>12563455.880000001</c:v>
                </c:pt>
                <c:pt idx="102">
                  <c:v>4062870.2</c:v>
                </c:pt>
                <c:pt idx="103">
                  <c:v>2855607.38</c:v>
                </c:pt>
                <c:pt idx="104">
                  <c:v>2855393.91</c:v>
                </c:pt>
                <c:pt idx="105">
                  <c:v>2853925.13</c:v>
                </c:pt>
                <c:pt idx="106">
                  <c:v>1720797.47</c:v>
                </c:pt>
                <c:pt idx="107">
                  <c:v>2351344.9700000002</c:v>
                </c:pt>
                <c:pt idx="108">
                  <c:v>5326090.8099999996</c:v>
                </c:pt>
                <c:pt idx="109">
                  <c:v>10886979.949999999</c:v>
                </c:pt>
                <c:pt idx="110">
                  <c:v>10106441.43</c:v>
                </c:pt>
                <c:pt idx="111">
                  <c:v>10100389.68</c:v>
                </c:pt>
                <c:pt idx="112">
                  <c:v>10096057.449999999</c:v>
                </c:pt>
                <c:pt idx="113">
                  <c:v>9809701.1300000008</c:v>
                </c:pt>
                <c:pt idx="114">
                  <c:v>10064672.220000001</c:v>
                </c:pt>
                <c:pt idx="115">
                  <c:v>10405342.15</c:v>
                </c:pt>
                <c:pt idx="116">
                  <c:v>10134384.6</c:v>
                </c:pt>
                <c:pt idx="117">
                  <c:v>6746939.5599999996</c:v>
                </c:pt>
                <c:pt idx="118">
                  <c:v>6742876.9100000001</c:v>
                </c:pt>
                <c:pt idx="119">
                  <c:v>6738819.1500000004</c:v>
                </c:pt>
                <c:pt idx="120">
                  <c:v>14110500.25</c:v>
                </c:pt>
                <c:pt idx="121">
                  <c:v>31593326.350000001</c:v>
                </c:pt>
                <c:pt idx="122">
                  <c:v>16787056.460000001</c:v>
                </c:pt>
                <c:pt idx="123">
                  <c:v>11408018.25</c:v>
                </c:pt>
                <c:pt idx="124">
                  <c:v>12731280.66</c:v>
                </c:pt>
                <c:pt idx="125">
                  <c:v>12723865.539999999</c:v>
                </c:pt>
                <c:pt idx="126">
                  <c:v>12716459.039999999</c:v>
                </c:pt>
                <c:pt idx="127">
                  <c:v>13310846.42</c:v>
                </c:pt>
                <c:pt idx="128">
                  <c:v>13531211.859999999</c:v>
                </c:pt>
                <c:pt idx="129">
                  <c:v>14068700.82</c:v>
                </c:pt>
                <c:pt idx="130">
                  <c:v>14112260.960000001</c:v>
                </c:pt>
                <c:pt idx="131">
                  <c:v>19801267.91</c:v>
                </c:pt>
                <c:pt idx="132">
                  <c:v>19790464.719999999</c:v>
                </c:pt>
                <c:pt idx="133">
                  <c:v>19781327.050000001</c:v>
                </c:pt>
                <c:pt idx="134">
                  <c:v>22821689.18</c:v>
                </c:pt>
                <c:pt idx="135">
                  <c:v>19261921.16</c:v>
                </c:pt>
                <c:pt idx="136">
                  <c:v>13424695.24</c:v>
                </c:pt>
                <c:pt idx="137">
                  <c:v>12930686.119999999</c:v>
                </c:pt>
                <c:pt idx="138">
                  <c:v>18507861.100000001</c:v>
                </c:pt>
                <c:pt idx="139">
                  <c:v>18505707.870000001</c:v>
                </c:pt>
                <c:pt idx="140">
                  <c:v>18500085.420000002</c:v>
                </c:pt>
                <c:pt idx="141">
                  <c:v>18186785.640000001</c:v>
                </c:pt>
                <c:pt idx="142">
                  <c:v>18880056.120000001</c:v>
                </c:pt>
                <c:pt idx="143">
                  <c:v>20283649.600000001</c:v>
                </c:pt>
                <c:pt idx="144">
                  <c:v>18641198.52</c:v>
                </c:pt>
                <c:pt idx="145">
                  <c:v>21073570.52</c:v>
                </c:pt>
                <c:pt idx="146">
                  <c:v>21061729.239999998</c:v>
                </c:pt>
                <c:pt idx="147">
                  <c:v>21049901.280000001</c:v>
                </c:pt>
                <c:pt idx="148">
                  <c:v>10929284.949999999</c:v>
                </c:pt>
                <c:pt idx="149">
                  <c:v>11239203.880000001</c:v>
                </c:pt>
                <c:pt idx="150">
                  <c:v>8307760.5</c:v>
                </c:pt>
                <c:pt idx="151">
                  <c:v>3783138.51</c:v>
                </c:pt>
                <c:pt idx="152">
                  <c:v>16906612.109999999</c:v>
                </c:pt>
                <c:pt idx="153">
                  <c:v>16900878.510000002</c:v>
                </c:pt>
                <c:pt idx="154">
                  <c:v>16891023.93</c:v>
                </c:pt>
                <c:pt idx="155">
                  <c:v>16881180.850000001</c:v>
                </c:pt>
                <c:pt idx="156">
                  <c:v>10462449.859999999</c:v>
                </c:pt>
                <c:pt idx="157">
                  <c:v>11544382.220000001</c:v>
                </c:pt>
                <c:pt idx="158">
                  <c:v>11655696.17</c:v>
                </c:pt>
                <c:pt idx="159">
                  <c:v>14265916.43</c:v>
                </c:pt>
                <c:pt idx="160">
                  <c:v>14266274.74</c:v>
                </c:pt>
                <c:pt idx="161">
                  <c:v>14260015.92</c:v>
                </c:pt>
                <c:pt idx="162">
                  <c:v>8908026.3800000008</c:v>
                </c:pt>
                <c:pt idx="163">
                  <c:v>8751011.1799999997</c:v>
                </c:pt>
                <c:pt idx="164">
                  <c:v>10954941.779999999</c:v>
                </c:pt>
                <c:pt idx="165">
                  <c:v>11121671.890000001</c:v>
                </c:pt>
                <c:pt idx="166">
                  <c:v>11217098.220000001</c:v>
                </c:pt>
                <c:pt idx="167">
                  <c:v>11222609.77</c:v>
                </c:pt>
                <c:pt idx="168">
                  <c:v>11217689.859999999</c:v>
                </c:pt>
                <c:pt idx="169">
                  <c:v>19036775.099999998</c:v>
                </c:pt>
                <c:pt idx="170">
                  <c:v>13769265.630000001</c:v>
                </c:pt>
                <c:pt idx="171">
                  <c:v>17174629.199999999</c:v>
                </c:pt>
                <c:pt idx="172">
                  <c:v>18539247</c:v>
                </c:pt>
                <c:pt idx="173">
                  <c:v>26320248.689999998</c:v>
                </c:pt>
                <c:pt idx="174">
                  <c:v>26306008.82</c:v>
                </c:pt>
                <c:pt idx="175">
                  <c:v>26296307.099999998</c:v>
                </c:pt>
                <c:pt idx="176">
                  <c:v>26434395.539999999</c:v>
                </c:pt>
                <c:pt idx="177">
                  <c:v>25717601.979999997</c:v>
                </c:pt>
                <c:pt idx="178">
                  <c:v>25743618.970000003</c:v>
                </c:pt>
                <c:pt idx="179">
                  <c:v>25402586.309999999</c:v>
                </c:pt>
                <c:pt idx="180">
                  <c:v>14312113.15</c:v>
                </c:pt>
                <c:pt idx="181">
                  <c:v>14306898.220000001</c:v>
                </c:pt>
                <c:pt idx="182">
                  <c:v>14338981.629999999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369-48AA-8C10-19A78F02F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378560"/>
        <c:axId val="131388544"/>
      </c:lineChart>
      <c:dateAx>
        <c:axId val="131378560"/>
        <c:scaling>
          <c:orientation val="minMax"/>
        </c:scaling>
        <c:delete val="0"/>
        <c:axPos val="b"/>
        <c:numFmt formatCode="dd\/mm\/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BO"/>
          </a:p>
        </c:txPr>
        <c:crossAx val="131388544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31388544"/>
        <c:scaling>
          <c:orientation val="minMax"/>
          <c:max val="3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BO"/>
          </a:p>
        </c:txPr>
        <c:crossAx val="131378560"/>
        <c:crosses val="autoZero"/>
        <c:crossBetween val="between"/>
      </c:valAx>
      <c:spPr>
        <a:solidFill>
          <a:schemeClr val="accent3">
            <a:lumMod val="40000"/>
            <a:lumOff val="60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BO"/>
    </a:p>
  </c:txPr>
  <c:printSettings>
    <c:headerFooter alignWithMargins="0"/>
    <c:pageMargins b="1" l="0.75000000000000011" r="0.75000000000000011" t="1" header="0" footer="0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BO"/>
              <a:t>Tasa Promedio Ponderada a 30 días - Diaria
Fondos de Inversión en UFV</a:t>
            </a:r>
          </a:p>
        </c:rich>
      </c:tx>
      <c:layout>
        <c:manualLayout>
          <c:xMode val="edge"/>
          <c:yMode val="edge"/>
          <c:x val="0.34090277424999293"/>
          <c:y val="3.2073333175695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346863468634683E-2"/>
          <c:y val="0.1921924740059503"/>
          <c:w val="0.88782287822878225"/>
          <c:h val="0.63663757014471034"/>
        </c:manualLayout>
      </c:layout>
      <c:lineChart>
        <c:grouping val="standard"/>
        <c:varyColors val="0"/>
        <c:ser>
          <c:idx val="0"/>
          <c:order val="0"/>
          <c:tx>
            <c:strRef>
              <c:f>DATOS!$A$31</c:f>
              <c:strCache>
                <c:ptCount val="1"/>
                <c:pt idx="0">
                  <c:v>Tasa a 30 días</c:v>
                </c:pt>
              </c:strCache>
            </c:strRef>
          </c:tx>
          <c:spPr>
            <a:ln>
              <a:solidFill>
                <a:srgbClr val="82637E">
                  <a:lumMod val="75000"/>
                </a:srgb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6440379771704298E-3"/>
                  <c:y val="-7.39176159681071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D5D-4BBF-8CEA-6AA37F7657DB}"/>
                </c:ext>
              </c:extLst>
            </c:dLbl>
            <c:dLbl>
              <c:idx val="10"/>
              <c:layout>
                <c:manualLayout>
                  <c:x val="1.3335717391928202E-3"/>
                  <c:y val="5.7097347367661519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D5D-4BBF-8CEA-6AA37F7657DB}"/>
                </c:ext>
              </c:extLst>
            </c:dLbl>
            <c:dLbl>
              <c:idx val="31"/>
              <c:layout>
                <c:manualLayout>
                  <c:x val="-4.7522234657589605E-4"/>
                  <c:y val="5.1536289922522592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D5D-4BBF-8CEA-6AA37F7657DB}"/>
                </c:ext>
              </c:extLst>
            </c:dLbl>
            <c:dLbl>
              <c:idx val="61"/>
              <c:layout>
                <c:manualLayout>
                  <c:x val="7.1893494389736251E-3"/>
                  <c:y val="5.3798017515851781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D5D-4BBF-8CEA-6AA37F7657DB}"/>
                </c:ext>
              </c:extLst>
            </c:dLbl>
            <c:dLbl>
              <c:idx val="90"/>
              <c:layout>
                <c:manualLayout>
                  <c:x val="-3.0317190166199798E-2"/>
                  <c:y val="-6.4397362700796434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D5D-4BBF-8CEA-6AA37F7657DB}"/>
                </c:ext>
              </c:extLst>
            </c:dLbl>
            <c:dLbl>
              <c:idx val="135"/>
              <c:layout/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D5D-4BBF-8CEA-6AA37F7657DB}"/>
                </c:ext>
              </c:extLst>
            </c:dLbl>
            <c:dLbl>
              <c:idx val="179"/>
              <c:layout/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D5D-4BBF-8CEA-6AA37F7657D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DATOS!$B$2:$GB$2</c:f>
              <c:numCache>
                <c:formatCode>[$-C0A]d/mmm;@</c:formatCode>
                <c:ptCount val="183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  <c:pt idx="7">
                  <c:v>45816</c:v>
                </c:pt>
                <c:pt idx="8">
                  <c:v>45817</c:v>
                </c:pt>
                <c:pt idx="9">
                  <c:v>45818</c:v>
                </c:pt>
                <c:pt idx="10">
                  <c:v>45819</c:v>
                </c:pt>
                <c:pt idx="11">
                  <c:v>45820</c:v>
                </c:pt>
                <c:pt idx="12">
                  <c:v>45821</c:v>
                </c:pt>
                <c:pt idx="13">
                  <c:v>45822</c:v>
                </c:pt>
                <c:pt idx="14">
                  <c:v>45823</c:v>
                </c:pt>
                <c:pt idx="15">
                  <c:v>45824</c:v>
                </c:pt>
                <c:pt idx="16">
                  <c:v>45825</c:v>
                </c:pt>
                <c:pt idx="17">
                  <c:v>45826</c:v>
                </c:pt>
                <c:pt idx="18">
                  <c:v>45827</c:v>
                </c:pt>
                <c:pt idx="19">
                  <c:v>45828</c:v>
                </c:pt>
                <c:pt idx="20">
                  <c:v>45829</c:v>
                </c:pt>
                <c:pt idx="21">
                  <c:v>45830</c:v>
                </c:pt>
                <c:pt idx="22">
                  <c:v>45831</c:v>
                </c:pt>
                <c:pt idx="23">
                  <c:v>45832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  <c:pt idx="28">
                  <c:v>45837</c:v>
                </c:pt>
                <c:pt idx="29">
                  <c:v>45838</c:v>
                </c:pt>
                <c:pt idx="30">
                  <c:v>45839</c:v>
                </c:pt>
                <c:pt idx="31">
                  <c:v>45840</c:v>
                </c:pt>
                <c:pt idx="32">
                  <c:v>45841</c:v>
                </c:pt>
                <c:pt idx="33">
                  <c:v>45842</c:v>
                </c:pt>
                <c:pt idx="34">
                  <c:v>45843</c:v>
                </c:pt>
                <c:pt idx="35">
                  <c:v>45844</c:v>
                </c:pt>
                <c:pt idx="36">
                  <c:v>45845</c:v>
                </c:pt>
                <c:pt idx="37">
                  <c:v>45846</c:v>
                </c:pt>
                <c:pt idx="38">
                  <c:v>45847</c:v>
                </c:pt>
                <c:pt idx="39">
                  <c:v>45848</c:v>
                </c:pt>
                <c:pt idx="40">
                  <c:v>45849</c:v>
                </c:pt>
                <c:pt idx="41">
                  <c:v>45850</c:v>
                </c:pt>
                <c:pt idx="42">
                  <c:v>45851</c:v>
                </c:pt>
                <c:pt idx="43">
                  <c:v>45852</c:v>
                </c:pt>
                <c:pt idx="44">
                  <c:v>45853</c:v>
                </c:pt>
                <c:pt idx="45">
                  <c:v>45854</c:v>
                </c:pt>
                <c:pt idx="46">
                  <c:v>45855</c:v>
                </c:pt>
                <c:pt idx="47">
                  <c:v>45856</c:v>
                </c:pt>
                <c:pt idx="48">
                  <c:v>45857</c:v>
                </c:pt>
                <c:pt idx="49">
                  <c:v>45858</c:v>
                </c:pt>
                <c:pt idx="50">
                  <c:v>45859</c:v>
                </c:pt>
                <c:pt idx="51">
                  <c:v>45860</c:v>
                </c:pt>
                <c:pt idx="52">
                  <c:v>45861</c:v>
                </c:pt>
                <c:pt idx="53">
                  <c:v>45862</c:v>
                </c:pt>
                <c:pt idx="54">
                  <c:v>45863</c:v>
                </c:pt>
                <c:pt idx="55">
                  <c:v>45864</c:v>
                </c:pt>
                <c:pt idx="56">
                  <c:v>45865</c:v>
                </c:pt>
                <c:pt idx="57">
                  <c:v>45866</c:v>
                </c:pt>
                <c:pt idx="58">
                  <c:v>45867</c:v>
                </c:pt>
                <c:pt idx="59">
                  <c:v>45868</c:v>
                </c:pt>
                <c:pt idx="60">
                  <c:v>45869</c:v>
                </c:pt>
                <c:pt idx="61">
                  <c:v>45870</c:v>
                </c:pt>
                <c:pt idx="62">
                  <c:v>45871</c:v>
                </c:pt>
                <c:pt idx="63">
                  <c:v>45872</c:v>
                </c:pt>
                <c:pt idx="64">
                  <c:v>45873</c:v>
                </c:pt>
                <c:pt idx="65">
                  <c:v>45874</c:v>
                </c:pt>
                <c:pt idx="66">
                  <c:v>45875</c:v>
                </c:pt>
                <c:pt idx="67">
                  <c:v>45876</c:v>
                </c:pt>
                <c:pt idx="68">
                  <c:v>45877</c:v>
                </c:pt>
                <c:pt idx="69">
                  <c:v>45878</c:v>
                </c:pt>
                <c:pt idx="70">
                  <c:v>45879</c:v>
                </c:pt>
                <c:pt idx="71">
                  <c:v>45880</c:v>
                </c:pt>
                <c:pt idx="72">
                  <c:v>45881</c:v>
                </c:pt>
                <c:pt idx="73">
                  <c:v>45882</c:v>
                </c:pt>
                <c:pt idx="74">
                  <c:v>45883</c:v>
                </c:pt>
                <c:pt idx="75">
                  <c:v>45884</c:v>
                </c:pt>
                <c:pt idx="76">
                  <c:v>45885</c:v>
                </c:pt>
                <c:pt idx="77">
                  <c:v>45886</c:v>
                </c:pt>
                <c:pt idx="78">
                  <c:v>45887</c:v>
                </c:pt>
                <c:pt idx="79">
                  <c:v>45888</c:v>
                </c:pt>
                <c:pt idx="80">
                  <c:v>45889</c:v>
                </c:pt>
                <c:pt idx="81">
                  <c:v>45890</c:v>
                </c:pt>
                <c:pt idx="82">
                  <c:v>45891</c:v>
                </c:pt>
                <c:pt idx="83">
                  <c:v>45892</c:v>
                </c:pt>
                <c:pt idx="84">
                  <c:v>45893</c:v>
                </c:pt>
                <c:pt idx="85">
                  <c:v>45894</c:v>
                </c:pt>
                <c:pt idx="86">
                  <c:v>45895</c:v>
                </c:pt>
                <c:pt idx="87">
                  <c:v>45896</c:v>
                </c:pt>
                <c:pt idx="88">
                  <c:v>45897</c:v>
                </c:pt>
                <c:pt idx="89">
                  <c:v>45898</c:v>
                </c:pt>
                <c:pt idx="90">
                  <c:v>45899</c:v>
                </c:pt>
                <c:pt idx="91">
                  <c:v>45900</c:v>
                </c:pt>
                <c:pt idx="92">
                  <c:v>45901</c:v>
                </c:pt>
                <c:pt idx="93">
                  <c:v>45902</c:v>
                </c:pt>
                <c:pt idx="94">
                  <c:v>45903</c:v>
                </c:pt>
                <c:pt idx="95">
                  <c:v>45904</c:v>
                </c:pt>
                <c:pt idx="96">
                  <c:v>45905</c:v>
                </c:pt>
                <c:pt idx="97">
                  <c:v>45906</c:v>
                </c:pt>
                <c:pt idx="98">
                  <c:v>45907</c:v>
                </c:pt>
                <c:pt idx="99">
                  <c:v>45908</c:v>
                </c:pt>
                <c:pt idx="100">
                  <c:v>45909</c:v>
                </c:pt>
                <c:pt idx="101">
                  <c:v>45910</c:v>
                </c:pt>
                <c:pt idx="102">
                  <c:v>45911</c:v>
                </c:pt>
                <c:pt idx="103">
                  <c:v>45912</c:v>
                </c:pt>
                <c:pt idx="104">
                  <c:v>45913</c:v>
                </c:pt>
                <c:pt idx="105">
                  <c:v>45914</c:v>
                </c:pt>
                <c:pt idx="106">
                  <c:v>45915</c:v>
                </c:pt>
                <c:pt idx="107">
                  <c:v>45916</c:v>
                </c:pt>
                <c:pt idx="108">
                  <c:v>45917</c:v>
                </c:pt>
                <c:pt idx="109">
                  <c:v>45918</c:v>
                </c:pt>
                <c:pt idx="110">
                  <c:v>45919</c:v>
                </c:pt>
                <c:pt idx="111">
                  <c:v>45920</c:v>
                </c:pt>
                <c:pt idx="112">
                  <c:v>45921</c:v>
                </c:pt>
                <c:pt idx="113">
                  <c:v>45922</c:v>
                </c:pt>
                <c:pt idx="114">
                  <c:v>45923</c:v>
                </c:pt>
                <c:pt idx="115">
                  <c:v>45924</c:v>
                </c:pt>
                <c:pt idx="116">
                  <c:v>45925</c:v>
                </c:pt>
                <c:pt idx="117">
                  <c:v>45926</c:v>
                </c:pt>
                <c:pt idx="118">
                  <c:v>45927</c:v>
                </c:pt>
                <c:pt idx="119">
                  <c:v>45928</c:v>
                </c:pt>
                <c:pt idx="120">
                  <c:v>45929</c:v>
                </c:pt>
                <c:pt idx="121">
                  <c:v>45930</c:v>
                </c:pt>
                <c:pt idx="122">
                  <c:v>45931</c:v>
                </c:pt>
                <c:pt idx="123">
                  <c:v>45932</c:v>
                </c:pt>
                <c:pt idx="124">
                  <c:v>45933</c:v>
                </c:pt>
                <c:pt idx="125">
                  <c:v>45934</c:v>
                </c:pt>
                <c:pt idx="126">
                  <c:v>45935</c:v>
                </c:pt>
                <c:pt idx="127">
                  <c:v>45936</c:v>
                </c:pt>
                <c:pt idx="128">
                  <c:v>45937</c:v>
                </c:pt>
                <c:pt idx="129">
                  <c:v>45938</c:v>
                </c:pt>
                <c:pt idx="130">
                  <c:v>45939</c:v>
                </c:pt>
                <c:pt idx="131">
                  <c:v>45940</c:v>
                </c:pt>
                <c:pt idx="132">
                  <c:v>45941</c:v>
                </c:pt>
                <c:pt idx="133">
                  <c:v>45942</c:v>
                </c:pt>
                <c:pt idx="134">
                  <c:v>45943</c:v>
                </c:pt>
                <c:pt idx="135">
                  <c:v>45944</c:v>
                </c:pt>
                <c:pt idx="136">
                  <c:v>45945</c:v>
                </c:pt>
                <c:pt idx="137">
                  <c:v>45946</c:v>
                </c:pt>
                <c:pt idx="138">
                  <c:v>45947</c:v>
                </c:pt>
                <c:pt idx="139">
                  <c:v>45948</c:v>
                </c:pt>
                <c:pt idx="140">
                  <c:v>45949</c:v>
                </c:pt>
                <c:pt idx="141">
                  <c:v>45950</c:v>
                </c:pt>
                <c:pt idx="142">
                  <c:v>45951</c:v>
                </c:pt>
                <c:pt idx="143">
                  <c:v>45952</c:v>
                </c:pt>
                <c:pt idx="144">
                  <c:v>45953</c:v>
                </c:pt>
                <c:pt idx="145">
                  <c:v>45954</c:v>
                </c:pt>
                <c:pt idx="146">
                  <c:v>45955</c:v>
                </c:pt>
                <c:pt idx="147">
                  <c:v>45956</c:v>
                </c:pt>
                <c:pt idx="148">
                  <c:v>45957</c:v>
                </c:pt>
                <c:pt idx="149">
                  <c:v>45958</c:v>
                </c:pt>
                <c:pt idx="150">
                  <c:v>45959</c:v>
                </c:pt>
                <c:pt idx="151">
                  <c:v>45960</c:v>
                </c:pt>
                <c:pt idx="152">
                  <c:v>45961</c:v>
                </c:pt>
                <c:pt idx="153">
                  <c:v>45962</c:v>
                </c:pt>
                <c:pt idx="154">
                  <c:v>45963</c:v>
                </c:pt>
                <c:pt idx="155">
                  <c:v>45964</c:v>
                </c:pt>
                <c:pt idx="156">
                  <c:v>45965</c:v>
                </c:pt>
                <c:pt idx="157">
                  <c:v>45966</c:v>
                </c:pt>
                <c:pt idx="158">
                  <c:v>45967</c:v>
                </c:pt>
                <c:pt idx="159">
                  <c:v>45968</c:v>
                </c:pt>
                <c:pt idx="160">
                  <c:v>45969</c:v>
                </c:pt>
                <c:pt idx="161">
                  <c:v>45970</c:v>
                </c:pt>
                <c:pt idx="162">
                  <c:v>45971</c:v>
                </c:pt>
                <c:pt idx="163">
                  <c:v>45972</c:v>
                </c:pt>
                <c:pt idx="164">
                  <c:v>45973</c:v>
                </c:pt>
                <c:pt idx="165">
                  <c:v>45974</c:v>
                </c:pt>
                <c:pt idx="166">
                  <c:v>45975</c:v>
                </c:pt>
                <c:pt idx="167">
                  <c:v>45976</c:v>
                </c:pt>
                <c:pt idx="168">
                  <c:v>45977</c:v>
                </c:pt>
                <c:pt idx="169">
                  <c:v>45978</c:v>
                </c:pt>
                <c:pt idx="170">
                  <c:v>45979</c:v>
                </c:pt>
                <c:pt idx="171">
                  <c:v>45980</c:v>
                </c:pt>
                <c:pt idx="172">
                  <c:v>45981</c:v>
                </c:pt>
                <c:pt idx="173">
                  <c:v>45982</c:v>
                </c:pt>
                <c:pt idx="174">
                  <c:v>45983</c:v>
                </c:pt>
                <c:pt idx="175">
                  <c:v>45984</c:v>
                </c:pt>
                <c:pt idx="176">
                  <c:v>45985</c:v>
                </c:pt>
                <c:pt idx="177">
                  <c:v>45986</c:v>
                </c:pt>
                <c:pt idx="178">
                  <c:v>45987</c:v>
                </c:pt>
                <c:pt idx="179">
                  <c:v>45988</c:v>
                </c:pt>
                <c:pt idx="180">
                  <c:v>45989</c:v>
                </c:pt>
                <c:pt idx="181">
                  <c:v>45990</c:v>
                </c:pt>
                <c:pt idx="182">
                  <c:v>45991</c:v>
                </c:pt>
              </c:numCache>
            </c:numRef>
          </c:cat>
          <c:val>
            <c:numRef>
              <c:f>DATOS!$B$31:$GB$31</c:f>
              <c:numCache>
                <c:formatCode>0.0000%</c:formatCode>
                <c:ptCount val="183"/>
                <c:pt idx="0">
                  <c:v>-3.3031000000000005E-2</c:v>
                </c:pt>
                <c:pt idx="1">
                  <c:v>-3.3126999999999997E-2</c:v>
                </c:pt>
                <c:pt idx="2">
                  <c:v>-3.3182000000000003E-2</c:v>
                </c:pt>
                <c:pt idx="3">
                  <c:v>-3.3149999999999999E-2</c:v>
                </c:pt>
                <c:pt idx="4">
                  <c:v>-3.3339000000000001E-2</c:v>
                </c:pt>
                <c:pt idx="5">
                  <c:v>-3.3444000000000002E-2</c:v>
                </c:pt>
                <c:pt idx="6">
                  <c:v>-3.3576000000000002E-2</c:v>
                </c:pt>
                <c:pt idx="7">
                  <c:v>-3.3757000000000002E-2</c:v>
                </c:pt>
                <c:pt idx="8">
                  <c:v>-3.3936000000000001E-2</c:v>
                </c:pt>
                <c:pt idx="9">
                  <c:v>-3.4098999999999997E-2</c:v>
                </c:pt>
                <c:pt idx="10">
                  <c:v>-3.4478000000000002E-2</c:v>
                </c:pt>
                <c:pt idx="11">
                  <c:v>-3.4923999999999997E-2</c:v>
                </c:pt>
                <c:pt idx="12">
                  <c:v>-3.5105999999999998E-2</c:v>
                </c:pt>
                <c:pt idx="13">
                  <c:v>-3.5486000000000004E-2</c:v>
                </c:pt>
                <c:pt idx="14">
                  <c:v>-3.5872999999999995E-2</c:v>
                </c:pt>
                <c:pt idx="15">
                  <c:v>-3.6295000000000001E-2</c:v>
                </c:pt>
                <c:pt idx="16">
                  <c:v>-3.6724999999999994E-2</c:v>
                </c:pt>
                <c:pt idx="17">
                  <c:v>-3.7075000000000004E-2</c:v>
                </c:pt>
                <c:pt idx="18">
                  <c:v>-3.7551999999999995E-2</c:v>
                </c:pt>
                <c:pt idx="19">
                  <c:v>-3.7972999999999993E-2</c:v>
                </c:pt>
                <c:pt idx="20">
                  <c:v>-3.8401999999999999E-2</c:v>
                </c:pt>
                <c:pt idx="21">
                  <c:v>-3.8871000000000003E-2</c:v>
                </c:pt>
                <c:pt idx="22">
                  <c:v>-3.9319000000000007E-2</c:v>
                </c:pt>
                <c:pt idx="23">
                  <c:v>-3.9757000000000001E-2</c:v>
                </c:pt>
                <c:pt idx="24">
                  <c:v>-4.0236000000000001E-2</c:v>
                </c:pt>
                <c:pt idx="25">
                  <c:v>-4.0597000000000001E-2</c:v>
                </c:pt>
                <c:pt idx="26">
                  <c:v>-4.0936000000000007E-2</c:v>
                </c:pt>
                <c:pt idx="27">
                  <c:v>-4.1341000000000003E-2</c:v>
                </c:pt>
                <c:pt idx="28">
                  <c:v>-4.1710999999999998E-2</c:v>
                </c:pt>
                <c:pt idx="29">
                  <c:v>-4.1995999999999999E-2</c:v>
                </c:pt>
                <c:pt idx="30">
                  <c:v>-4.2335000000000005E-2</c:v>
                </c:pt>
                <c:pt idx="31">
                  <c:v>-4.2662000000000005E-2</c:v>
                </c:pt>
                <c:pt idx="32">
                  <c:v>-4.3196999999999999E-2</c:v>
                </c:pt>
                <c:pt idx="33">
                  <c:v>-4.3596999999999997E-2</c:v>
                </c:pt>
                <c:pt idx="34">
                  <c:v>-4.3901000000000009E-2</c:v>
                </c:pt>
                <c:pt idx="35">
                  <c:v>-4.4187000000000004E-2</c:v>
                </c:pt>
                <c:pt idx="36">
                  <c:v>-4.4558E-2</c:v>
                </c:pt>
                <c:pt idx="37">
                  <c:v>-4.4802999999999996E-2</c:v>
                </c:pt>
                <c:pt idx="38">
                  <c:v>-4.5099E-2</c:v>
                </c:pt>
                <c:pt idx="39">
                  <c:v>-4.5389999999999993E-2</c:v>
                </c:pt>
                <c:pt idx="40">
                  <c:v>-4.5837000000000003E-2</c:v>
                </c:pt>
                <c:pt idx="41">
                  <c:v>-4.6015E-2</c:v>
                </c:pt>
                <c:pt idx="42">
                  <c:v>-4.6473E-2</c:v>
                </c:pt>
                <c:pt idx="43">
                  <c:v>-4.6694000000000006E-2</c:v>
                </c:pt>
                <c:pt idx="44">
                  <c:v>-4.6908000000000005E-2</c:v>
                </c:pt>
                <c:pt idx="45">
                  <c:v>-4.7153999999999995E-2</c:v>
                </c:pt>
                <c:pt idx="46">
                  <c:v>-4.7401000000000006E-2</c:v>
                </c:pt>
                <c:pt idx="47">
                  <c:v>-4.7709000000000001E-2</c:v>
                </c:pt>
                <c:pt idx="48">
                  <c:v>-4.7862999999999996E-2</c:v>
                </c:pt>
                <c:pt idx="49">
                  <c:v>-4.8092999999999997E-2</c:v>
                </c:pt>
                <c:pt idx="50">
                  <c:v>-4.7232000000000003E-2</c:v>
                </c:pt>
                <c:pt idx="51">
                  <c:v>-4.7518999999999999E-2</c:v>
                </c:pt>
                <c:pt idx="52">
                  <c:v>-4.5747999999999997E-2</c:v>
                </c:pt>
                <c:pt idx="53">
                  <c:v>-4.6519999999999999E-2</c:v>
                </c:pt>
                <c:pt idx="54">
                  <c:v>-4.7278000000000001E-2</c:v>
                </c:pt>
                <c:pt idx="55">
                  <c:v>-4.8160999999999995E-2</c:v>
                </c:pt>
                <c:pt idx="56">
                  <c:v>-4.9088E-2</c:v>
                </c:pt>
                <c:pt idx="57">
                  <c:v>-4.9939999999999991E-2</c:v>
                </c:pt>
                <c:pt idx="58">
                  <c:v>-5.0735999999999996E-2</c:v>
                </c:pt>
                <c:pt idx="59">
                  <c:v>-5.1678000000000002E-2</c:v>
                </c:pt>
                <c:pt idx="60">
                  <c:v>-5.2441000000000008E-2</c:v>
                </c:pt>
                <c:pt idx="61">
                  <c:v>-5.3338999999999998E-2</c:v>
                </c:pt>
                <c:pt idx="62">
                  <c:v>-5.3752000000000008E-2</c:v>
                </c:pt>
                <c:pt idx="63">
                  <c:v>-5.4282000000000004E-2</c:v>
                </c:pt>
                <c:pt idx="64">
                  <c:v>-5.4832999999999993E-2</c:v>
                </c:pt>
                <c:pt idx="65">
                  <c:v>-5.5362999999999996E-2</c:v>
                </c:pt>
                <c:pt idx="66">
                  <c:v>-5.6039000000000005E-2</c:v>
                </c:pt>
                <c:pt idx="67">
                  <c:v>-5.6807999999999997E-2</c:v>
                </c:pt>
                <c:pt idx="68">
                  <c:v>-5.7459000000000003E-2</c:v>
                </c:pt>
                <c:pt idx="69">
                  <c:v>-5.8094E-2</c:v>
                </c:pt>
                <c:pt idx="70">
                  <c:v>-5.8356999999999999E-2</c:v>
                </c:pt>
                <c:pt idx="71">
                  <c:v>-5.8869000000000005E-2</c:v>
                </c:pt>
                <c:pt idx="72">
                  <c:v>-5.9360000000000003E-2</c:v>
                </c:pt>
                <c:pt idx="73">
                  <c:v>-6.0027999999999998E-2</c:v>
                </c:pt>
                <c:pt idx="74">
                  <c:v>-6.0708999999999999E-2</c:v>
                </c:pt>
                <c:pt idx="75">
                  <c:v>-6.139399999999999E-2</c:v>
                </c:pt>
                <c:pt idx="76">
                  <c:v>-6.1992999999999999E-2</c:v>
                </c:pt>
                <c:pt idx="77">
                  <c:v>-6.2605000000000008E-2</c:v>
                </c:pt>
                <c:pt idx="78">
                  <c:v>-6.326699999999999E-2</c:v>
                </c:pt>
                <c:pt idx="79">
                  <c:v>-6.3907999999999993E-2</c:v>
                </c:pt>
                <c:pt idx="80">
                  <c:v>-6.562599999999999E-2</c:v>
                </c:pt>
                <c:pt idx="81">
                  <c:v>-6.6235000000000002E-2</c:v>
                </c:pt>
                <c:pt idx="82">
                  <c:v>-6.8909999999999999E-2</c:v>
                </c:pt>
                <c:pt idx="83">
                  <c:v>-6.9029999999999994E-2</c:v>
                </c:pt>
                <c:pt idx="84">
                  <c:v>-6.9129999999999997E-2</c:v>
                </c:pt>
                <c:pt idx="85">
                  <c:v>-6.9207000000000005E-2</c:v>
                </c:pt>
                <c:pt idx="86">
                  <c:v>-6.9245999999999988E-2</c:v>
                </c:pt>
                <c:pt idx="87">
                  <c:v>-6.9360999999999992E-2</c:v>
                </c:pt>
                <c:pt idx="88">
                  <c:v>-6.9593000000000002E-2</c:v>
                </c:pt>
                <c:pt idx="89">
                  <c:v>-6.9700999999999999E-2</c:v>
                </c:pt>
                <c:pt idx="90">
                  <c:v>-6.9847000000000006E-2</c:v>
                </c:pt>
                <c:pt idx="91">
                  <c:v>-6.9833000000000006E-2</c:v>
                </c:pt>
                <c:pt idx="92">
                  <c:v>-7.025300000000001E-2</c:v>
                </c:pt>
                <c:pt idx="93">
                  <c:v>-7.0486000000000007E-2</c:v>
                </c:pt>
                <c:pt idx="94">
                  <c:v>-7.0726999999999998E-2</c:v>
                </c:pt>
                <c:pt idx="95">
                  <c:v>-7.1029000000000009E-2</c:v>
                </c:pt>
                <c:pt idx="96">
                  <c:v>-7.1202000000000001E-2</c:v>
                </c:pt>
                <c:pt idx="97">
                  <c:v>-7.1300999999999989E-2</c:v>
                </c:pt>
                <c:pt idx="98">
                  <c:v>-7.1468999999999991E-2</c:v>
                </c:pt>
                <c:pt idx="99">
                  <c:v>-7.1639999999999995E-2</c:v>
                </c:pt>
                <c:pt idx="100">
                  <c:v>-7.1778000000000008E-2</c:v>
                </c:pt>
                <c:pt idx="101">
                  <c:v>-7.1919999999999998E-2</c:v>
                </c:pt>
                <c:pt idx="102">
                  <c:v>-7.2164000000000006E-2</c:v>
                </c:pt>
                <c:pt idx="103">
                  <c:v>-7.2117000000000001E-2</c:v>
                </c:pt>
                <c:pt idx="104">
                  <c:v>-7.2135000000000005E-2</c:v>
                </c:pt>
                <c:pt idx="105">
                  <c:v>-7.2119000000000003E-2</c:v>
                </c:pt>
                <c:pt idx="106">
                  <c:v>-7.2178999999999993E-2</c:v>
                </c:pt>
                <c:pt idx="107">
                  <c:v>-7.2195999999999996E-2</c:v>
                </c:pt>
                <c:pt idx="108">
                  <c:v>-7.2057999999999997E-2</c:v>
                </c:pt>
                <c:pt idx="109">
                  <c:v>-7.2131000000000001E-2</c:v>
                </c:pt>
                <c:pt idx="110">
                  <c:v>-7.2361999999999996E-2</c:v>
                </c:pt>
                <c:pt idx="111">
                  <c:v>-7.250899999999999E-2</c:v>
                </c:pt>
                <c:pt idx="112">
                  <c:v>-7.2721999999999995E-2</c:v>
                </c:pt>
                <c:pt idx="113">
                  <c:v>-7.2881000000000001E-2</c:v>
                </c:pt>
                <c:pt idx="114">
                  <c:v>-7.2949000000000014E-2</c:v>
                </c:pt>
                <c:pt idx="115">
                  <c:v>-7.3096999999999995E-2</c:v>
                </c:pt>
                <c:pt idx="116">
                  <c:v>-7.3342000000000004E-2</c:v>
                </c:pt>
                <c:pt idx="117">
                  <c:v>-7.3521000000000003E-2</c:v>
                </c:pt>
                <c:pt idx="118">
                  <c:v>-7.3545999999999986E-2</c:v>
                </c:pt>
                <c:pt idx="119">
                  <c:v>-7.3626999999999998E-2</c:v>
                </c:pt>
                <c:pt idx="120">
                  <c:v>-7.3710999999999999E-2</c:v>
                </c:pt>
                <c:pt idx="121">
                  <c:v>-7.3748000000000008E-2</c:v>
                </c:pt>
                <c:pt idx="122">
                  <c:v>-7.3847999999999997E-2</c:v>
                </c:pt>
                <c:pt idx="123">
                  <c:v>-7.4171000000000001E-2</c:v>
                </c:pt>
                <c:pt idx="124">
                  <c:v>-7.4413999999999994E-2</c:v>
                </c:pt>
                <c:pt idx="125">
                  <c:v>-7.4607000000000007E-2</c:v>
                </c:pt>
                <c:pt idx="126">
                  <c:v>-7.4787999999999993E-2</c:v>
                </c:pt>
                <c:pt idx="127">
                  <c:v>-7.5034999999999991E-2</c:v>
                </c:pt>
                <c:pt idx="128">
                  <c:v>-7.5270000000000004E-2</c:v>
                </c:pt>
                <c:pt idx="129">
                  <c:v>-7.5513999999999998E-2</c:v>
                </c:pt>
                <c:pt idx="130">
                  <c:v>-7.5823000000000002E-2</c:v>
                </c:pt>
                <c:pt idx="131">
                  <c:v>-7.6042999999999999E-2</c:v>
                </c:pt>
                <c:pt idx="132">
                  <c:v>-7.6266E-2</c:v>
                </c:pt>
                <c:pt idx="133">
                  <c:v>-7.6623999999999998E-2</c:v>
                </c:pt>
                <c:pt idx="134">
                  <c:v>-7.6898999999999995E-2</c:v>
                </c:pt>
                <c:pt idx="135">
                  <c:v>-7.6665000000000011E-2</c:v>
                </c:pt>
                <c:pt idx="136">
                  <c:v>-7.7024000000000009E-2</c:v>
                </c:pt>
                <c:pt idx="137">
                  <c:v>-7.7327000000000021E-2</c:v>
                </c:pt>
                <c:pt idx="138">
                  <c:v>-7.7201000000000006E-2</c:v>
                </c:pt>
                <c:pt idx="139">
                  <c:v>-7.7546999999999991E-2</c:v>
                </c:pt>
                <c:pt idx="140">
                  <c:v>-7.7718999999999996E-2</c:v>
                </c:pt>
                <c:pt idx="141">
                  <c:v>-7.7900999999999998E-2</c:v>
                </c:pt>
                <c:pt idx="142">
                  <c:v>-7.8022999999999995E-2</c:v>
                </c:pt>
                <c:pt idx="143">
                  <c:v>-7.8205999999999984E-2</c:v>
                </c:pt>
                <c:pt idx="144">
                  <c:v>-7.8644000000000006E-2</c:v>
                </c:pt>
                <c:pt idx="145">
                  <c:v>-7.871199999999999E-2</c:v>
                </c:pt>
                <c:pt idx="146">
                  <c:v>-7.8885999999999998E-2</c:v>
                </c:pt>
                <c:pt idx="147">
                  <c:v>-7.906500000000001E-2</c:v>
                </c:pt>
                <c:pt idx="148">
                  <c:v>-7.9355999999999996E-2</c:v>
                </c:pt>
                <c:pt idx="149">
                  <c:v>-7.9527E-2</c:v>
                </c:pt>
                <c:pt idx="150">
                  <c:v>-7.9733999999999999E-2</c:v>
                </c:pt>
                <c:pt idx="151">
                  <c:v>-8.0012E-2</c:v>
                </c:pt>
                <c:pt idx="152">
                  <c:v>-8.0005999999999994E-2</c:v>
                </c:pt>
                <c:pt idx="153">
                  <c:v>-8.0246999999999999E-2</c:v>
                </c:pt>
                <c:pt idx="154">
                  <c:v>-8.0602999999999994E-2</c:v>
                </c:pt>
                <c:pt idx="155">
                  <c:v>-8.0959000000000003E-2</c:v>
                </c:pt>
                <c:pt idx="156">
                  <c:v>-8.1335999999999992E-2</c:v>
                </c:pt>
                <c:pt idx="157">
                  <c:v>-8.1620999999999999E-2</c:v>
                </c:pt>
                <c:pt idx="158">
                  <c:v>-8.1927E-2</c:v>
                </c:pt>
                <c:pt idx="159">
                  <c:v>-8.2210999999999992E-2</c:v>
                </c:pt>
                <c:pt idx="160">
                  <c:v>-8.2504000000000008E-2</c:v>
                </c:pt>
                <c:pt idx="161">
                  <c:v>-8.2853999999999997E-2</c:v>
                </c:pt>
                <c:pt idx="162">
                  <c:v>-8.3191000000000015E-2</c:v>
                </c:pt>
                <c:pt idx="163">
                  <c:v>-8.3285999999999999E-2</c:v>
                </c:pt>
                <c:pt idx="164">
                  <c:v>-8.3385999999999988E-2</c:v>
                </c:pt>
                <c:pt idx="165">
                  <c:v>-8.4028000000000005E-2</c:v>
                </c:pt>
                <c:pt idx="166">
                  <c:v>-8.405E-2</c:v>
                </c:pt>
                <c:pt idx="167">
                  <c:v>-8.4175E-2</c:v>
                </c:pt>
                <c:pt idx="168">
                  <c:v>-8.4857999999999989E-2</c:v>
                </c:pt>
                <c:pt idx="169">
                  <c:v>-8.3482249392165253E-2</c:v>
                </c:pt>
                <c:pt idx="170">
                  <c:v>-8.3523981355176857E-2</c:v>
                </c:pt>
                <c:pt idx="171">
                  <c:v>-8.3552907640609048E-2</c:v>
                </c:pt>
                <c:pt idx="172">
                  <c:v>-8.32513944271875E-2</c:v>
                </c:pt>
                <c:pt idx="173">
                  <c:v>-8.3174479991420275E-2</c:v>
                </c:pt>
                <c:pt idx="174">
                  <c:v>-8.3100791214489683E-2</c:v>
                </c:pt>
                <c:pt idx="175">
                  <c:v>-8.3320597328035581E-2</c:v>
                </c:pt>
                <c:pt idx="176">
                  <c:v>-8.3262516274232742E-2</c:v>
                </c:pt>
                <c:pt idx="177">
                  <c:v>-8.329700459078071E-2</c:v>
                </c:pt>
                <c:pt idx="178">
                  <c:v>-8.3292677950581609E-2</c:v>
                </c:pt>
                <c:pt idx="179">
                  <c:v>-8.3401919240622402E-2</c:v>
                </c:pt>
                <c:pt idx="180">
                  <c:v>-8.3549847349836948E-2</c:v>
                </c:pt>
                <c:pt idx="181">
                  <c:v>-8.35493408206016E-2</c:v>
                </c:pt>
                <c:pt idx="182">
                  <c:v>-8.3722835383075248E-2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D5D-4BBF-8CEA-6AA37F765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487616"/>
        <c:axId val="131489152"/>
      </c:lineChart>
      <c:dateAx>
        <c:axId val="131487616"/>
        <c:scaling>
          <c:orientation val="minMax"/>
        </c:scaling>
        <c:delete val="0"/>
        <c:axPos val="b"/>
        <c:numFmt formatCode="dd\/mm\/yy;@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BO"/>
          </a:p>
        </c:txPr>
        <c:crossAx val="131489152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31489152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BO"/>
          </a:p>
        </c:txPr>
        <c:crossAx val="131487616"/>
        <c:crosses val="autoZero"/>
        <c:crossBetween val="between"/>
      </c:valAx>
      <c:spPr>
        <a:solidFill>
          <a:schemeClr val="accent3">
            <a:lumMod val="40000"/>
            <a:lumOff val="60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BO"/>
    </a:p>
  </c:txPr>
  <c:printSettings>
    <c:headerFooter alignWithMargins="0"/>
    <c:pageMargins b="1" l="0.75000000000000022" r="0.75000000000000022" t="1" header="0" footer="0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BO"/>
              <a:t>Tasa Promedio Ponderada Efectiva Anual
Fondos de Inversión en UFV</a:t>
            </a:r>
          </a:p>
        </c:rich>
      </c:tx>
      <c:layout>
        <c:manualLayout>
          <c:xMode val="edge"/>
          <c:yMode val="edge"/>
          <c:x val="0.34090280898510517"/>
          <c:y val="3.207325541706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638619079736514E-2"/>
          <c:y val="0.18385677062425645"/>
          <c:w val="0.87675835914750633"/>
          <c:h val="0.64275131193845747"/>
        </c:manualLayout>
      </c:layout>
      <c:lineChart>
        <c:grouping val="standard"/>
        <c:varyColors val="0"/>
        <c:ser>
          <c:idx val="0"/>
          <c:order val="0"/>
          <c:tx>
            <c:strRef>
              <c:f>DATOS!$A$32</c:f>
              <c:strCache>
                <c:ptCount val="1"/>
                <c:pt idx="0">
                  <c:v>TEA</c:v>
                </c:pt>
              </c:strCache>
            </c:strRef>
          </c:tx>
          <c:spPr>
            <a:ln>
              <a:solidFill>
                <a:srgbClr val="82637E">
                  <a:lumMod val="75000"/>
                </a:srgb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6440379771704298E-3"/>
                  <c:y val="-7.39176159681071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05C-4117-B273-22B1E8FFC263}"/>
                </c:ext>
              </c:extLst>
            </c:dLbl>
            <c:dLbl>
              <c:idx val="10"/>
              <c:layout>
                <c:manualLayout>
                  <c:x val="1.3335717391928202E-3"/>
                  <c:y val="5.7097347367661519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05C-4117-B273-22B1E8FFC263}"/>
                </c:ext>
              </c:extLst>
            </c:dLbl>
            <c:dLbl>
              <c:idx val="31"/>
              <c:layout>
                <c:manualLayout>
                  <c:x val="-4.7522234657589605E-4"/>
                  <c:y val="5.1536289922522592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05C-4117-B273-22B1E8FFC263}"/>
                </c:ext>
              </c:extLst>
            </c:dLbl>
            <c:dLbl>
              <c:idx val="61"/>
              <c:layout>
                <c:manualLayout>
                  <c:x val="7.1893494389736251E-3"/>
                  <c:y val="5.3798017515851781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05C-4117-B273-22B1E8FFC263}"/>
                </c:ext>
              </c:extLst>
            </c:dLbl>
            <c:dLbl>
              <c:idx val="90"/>
              <c:layout>
                <c:manualLayout>
                  <c:x val="-3.0317190166199798E-2"/>
                  <c:y val="-6.4397362700796434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05C-4117-B273-22B1E8FFC263}"/>
                </c:ext>
              </c:extLst>
            </c:dLbl>
            <c:dLbl>
              <c:idx val="135"/>
              <c:layout/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05C-4117-B273-22B1E8FFC263}"/>
                </c:ext>
              </c:extLst>
            </c:dLbl>
            <c:dLbl>
              <c:idx val="179"/>
              <c:layout>
                <c:manualLayout>
                  <c:x val="0"/>
                  <c:y val="1.9930244145490782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05C-4117-B273-22B1E8FFC26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DATOS!$B$2:$GB$2</c:f>
              <c:numCache>
                <c:formatCode>[$-C0A]d/mmm;@</c:formatCode>
                <c:ptCount val="183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  <c:pt idx="7">
                  <c:v>45816</c:v>
                </c:pt>
                <c:pt idx="8">
                  <c:v>45817</c:v>
                </c:pt>
                <c:pt idx="9">
                  <c:v>45818</c:v>
                </c:pt>
                <c:pt idx="10">
                  <c:v>45819</c:v>
                </c:pt>
                <c:pt idx="11">
                  <c:v>45820</c:v>
                </c:pt>
                <c:pt idx="12">
                  <c:v>45821</c:v>
                </c:pt>
                <c:pt idx="13">
                  <c:v>45822</c:v>
                </c:pt>
                <c:pt idx="14">
                  <c:v>45823</c:v>
                </c:pt>
                <c:pt idx="15">
                  <c:v>45824</c:v>
                </c:pt>
                <c:pt idx="16">
                  <c:v>45825</c:v>
                </c:pt>
                <c:pt idx="17">
                  <c:v>45826</c:v>
                </c:pt>
                <c:pt idx="18">
                  <c:v>45827</c:v>
                </c:pt>
                <c:pt idx="19">
                  <c:v>45828</c:v>
                </c:pt>
                <c:pt idx="20">
                  <c:v>45829</c:v>
                </c:pt>
                <c:pt idx="21">
                  <c:v>45830</c:v>
                </c:pt>
                <c:pt idx="22">
                  <c:v>45831</c:v>
                </c:pt>
                <c:pt idx="23">
                  <c:v>45832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  <c:pt idx="28">
                  <c:v>45837</c:v>
                </c:pt>
                <c:pt idx="29">
                  <c:v>45838</c:v>
                </c:pt>
                <c:pt idx="30">
                  <c:v>45839</c:v>
                </c:pt>
                <c:pt idx="31">
                  <c:v>45840</c:v>
                </c:pt>
                <c:pt idx="32">
                  <c:v>45841</c:v>
                </c:pt>
                <c:pt idx="33">
                  <c:v>45842</c:v>
                </c:pt>
                <c:pt idx="34">
                  <c:v>45843</c:v>
                </c:pt>
                <c:pt idx="35">
                  <c:v>45844</c:v>
                </c:pt>
                <c:pt idx="36">
                  <c:v>45845</c:v>
                </c:pt>
                <c:pt idx="37">
                  <c:v>45846</c:v>
                </c:pt>
                <c:pt idx="38">
                  <c:v>45847</c:v>
                </c:pt>
                <c:pt idx="39">
                  <c:v>45848</c:v>
                </c:pt>
                <c:pt idx="40">
                  <c:v>45849</c:v>
                </c:pt>
                <c:pt idx="41">
                  <c:v>45850</c:v>
                </c:pt>
                <c:pt idx="42">
                  <c:v>45851</c:v>
                </c:pt>
                <c:pt idx="43">
                  <c:v>45852</c:v>
                </c:pt>
                <c:pt idx="44">
                  <c:v>45853</c:v>
                </c:pt>
                <c:pt idx="45">
                  <c:v>45854</c:v>
                </c:pt>
                <c:pt idx="46">
                  <c:v>45855</c:v>
                </c:pt>
                <c:pt idx="47">
                  <c:v>45856</c:v>
                </c:pt>
                <c:pt idx="48">
                  <c:v>45857</c:v>
                </c:pt>
                <c:pt idx="49">
                  <c:v>45858</c:v>
                </c:pt>
                <c:pt idx="50">
                  <c:v>45859</c:v>
                </c:pt>
                <c:pt idx="51">
                  <c:v>45860</c:v>
                </c:pt>
                <c:pt idx="52">
                  <c:v>45861</c:v>
                </c:pt>
                <c:pt idx="53">
                  <c:v>45862</c:v>
                </c:pt>
                <c:pt idx="54">
                  <c:v>45863</c:v>
                </c:pt>
                <c:pt idx="55">
                  <c:v>45864</c:v>
                </c:pt>
                <c:pt idx="56">
                  <c:v>45865</c:v>
                </c:pt>
                <c:pt idx="57">
                  <c:v>45866</c:v>
                </c:pt>
                <c:pt idx="58">
                  <c:v>45867</c:v>
                </c:pt>
                <c:pt idx="59">
                  <c:v>45868</c:v>
                </c:pt>
                <c:pt idx="60">
                  <c:v>45869</c:v>
                </c:pt>
                <c:pt idx="61">
                  <c:v>45870</c:v>
                </c:pt>
                <c:pt idx="62">
                  <c:v>45871</c:v>
                </c:pt>
                <c:pt idx="63">
                  <c:v>45872</c:v>
                </c:pt>
                <c:pt idx="64">
                  <c:v>45873</c:v>
                </c:pt>
                <c:pt idx="65">
                  <c:v>45874</c:v>
                </c:pt>
                <c:pt idx="66">
                  <c:v>45875</c:v>
                </c:pt>
                <c:pt idx="67">
                  <c:v>45876</c:v>
                </c:pt>
                <c:pt idx="68">
                  <c:v>45877</c:v>
                </c:pt>
                <c:pt idx="69">
                  <c:v>45878</c:v>
                </c:pt>
                <c:pt idx="70">
                  <c:v>45879</c:v>
                </c:pt>
                <c:pt idx="71">
                  <c:v>45880</c:v>
                </c:pt>
                <c:pt idx="72">
                  <c:v>45881</c:v>
                </c:pt>
                <c:pt idx="73">
                  <c:v>45882</c:v>
                </c:pt>
                <c:pt idx="74">
                  <c:v>45883</c:v>
                </c:pt>
                <c:pt idx="75">
                  <c:v>45884</c:v>
                </c:pt>
                <c:pt idx="76">
                  <c:v>45885</c:v>
                </c:pt>
                <c:pt idx="77">
                  <c:v>45886</c:v>
                </c:pt>
                <c:pt idx="78">
                  <c:v>45887</c:v>
                </c:pt>
                <c:pt idx="79">
                  <c:v>45888</c:v>
                </c:pt>
                <c:pt idx="80">
                  <c:v>45889</c:v>
                </c:pt>
                <c:pt idx="81">
                  <c:v>45890</c:v>
                </c:pt>
                <c:pt idx="82">
                  <c:v>45891</c:v>
                </c:pt>
                <c:pt idx="83">
                  <c:v>45892</c:v>
                </c:pt>
                <c:pt idx="84">
                  <c:v>45893</c:v>
                </c:pt>
                <c:pt idx="85">
                  <c:v>45894</c:v>
                </c:pt>
                <c:pt idx="86">
                  <c:v>45895</c:v>
                </c:pt>
                <c:pt idx="87">
                  <c:v>45896</c:v>
                </c:pt>
                <c:pt idx="88">
                  <c:v>45897</c:v>
                </c:pt>
                <c:pt idx="89">
                  <c:v>45898</c:v>
                </c:pt>
                <c:pt idx="90">
                  <c:v>45899</c:v>
                </c:pt>
                <c:pt idx="91">
                  <c:v>45900</c:v>
                </c:pt>
                <c:pt idx="92">
                  <c:v>45901</c:v>
                </c:pt>
                <c:pt idx="93">
                  <c:v>45902</c:v>
                </c:pt>
                <c:pt idx="94">
                  <c:v>45903</c:v>
                </c:pt>
                <c:pt idx="95">
                  <c:v>45904</c:v>
                </c:pt>
                <c:pt idx="96">
                  <c:v>45905</c:v>
                </c:pt>
                <c:pt idx="97">
                  <c:v>45906</c:v>
                </c:pt>
                <c:pt idx="98">
                  <c:v>45907</c:v>
                </c:pt>
                <c:pt idx="99">
                  <c:v>45908</c:v>
                </c:pt>
                <c:pt idx="100">
                  <c:v>45909</c:v>
                </c:pt>
                <c:pt idx="101">
                  <c:v>45910</c:v>
                </c:pt>
                <c:pt idx="102">
                  <c:v>45911</c:v>
                </c:pt>
                <c:pt idx="103">
                  <c:v>45912</c:v>
                </c:pt>
                <c:pt idx="104">
                  <c:v>45913</c:v>
                </c:pt>
                <c:pt idx="105">
                  <c:v>45914</c:v>
                </c:pt>
                <c:pt idx="106">
                  <c:v>45915</c:v>
                </c:pt>
                <c:pt idx="107">
                  <c:v>45916</c:v>
                </c:pt>
                <c:pt idx="108">
                  <c:v>45917</c:v>
                </c:pt>
                <c:pt idx="109">
                  <c:v>45918</c:v>
                </c:pt>
                <c:pt idx="110">
                  <c:v>45919</c:v>
                </c:pt>
                <c:pt idx="111">
                  <c:v>45920</c:v>
                </c:pt>
                <c:pt idx="112">
                  <c:v>45921</c:v>
                </c:pt>
                <c:pt idx="113">
                  <c:v>45922</c:v>
                </c:pt>
                <c:pt idx="114">
                  <c:v>45923</c:v>
                </c:pt>
                <c:pt idx="115">
                  <c:v>45924</c:v>
                </c:pt>
                <c:pt idx="116">
                  <c:v>45925</c:v>
                </c:pt>
                <c:pt idx="117">
                  <c:v>45926</c:v>
                </c:pt>
                <c:pt idx="118">
                  <c:v>45927</c:v>
                </c:pt>
                <c:pt idx="119">
                  <c:v>45928</c:v>
                </c:pt>
                <c:pt idx="120">
                  <c:v>45929</c:v>
                </c:pt>
                <c:pt idx="121">
                  <c:v>45930</c:v>
                </c:pt>
                <c:pt idx="122">
                  <c:v>45931</c:v>
                </c:pt>
                <c:pt idx="123">
                  <c:v>45932</c:v>
                </c:pt>
                <c:pt idx="124">
                  <c:v>45933</c:v>
                </c:pt>
                <c:pt idx="125">
                  <c:v>45934</c:v>
                </c:pt>
                <c:pt idx="126">
                  <c:v>45935</c:v>
                </c:pt>
                <c:pt idx="127">
                  <c:v>45936</c:v>
                </c:pt>
                <c:pt idx="128">
                  <c:v>45937</c:v>
                </c:pt>
                <c:pt idx="129">
                  <c:v>45938</c:v>
                </c:pt>
                <c:pt idx="130">
                  <c:v>45939</c:v>
                </c:pt>
                <c:pt idx="131">
                  <c:v>45940</c:v>
                </c:pt>
                <c:pt idx="132">
                  <c:v>45941</c:v>
                </c:pt>
                <c:pt idx="133">
                  <c:v>45942</c:v>
                </c:pt>
                <c:pt idx="134">
                  <c:v>45943</c:v>
                </c:pt>
                <c:pt idx="135">
                  <c:v>45944</c:v>
                </c:pt>
                <c:pt idx="136">
                  <c:v>45945</c:v>
                </c:pt>
                <c:pt idx="137">
                  <c:v>45946</c:v>
                </c:pt>
                <c:pt idx="138">
                  <c:v>45947</c:v>
                </c:pt>
                <c:pt idx="139">
                  <c:v>45948</c:v>
                </c:pt>
                <c:pt idx="140">
                  <c:v>45949</c:v>
                </c:pt>
                <c:pt idx="141">
                  <c:v>45950</c:v>
                </c:pt>
                <c:pt idx="142">
                  <c:v>45951</c:v>
                </c:pt>
                <c:pt idx="143">
                  <c:v>45952</c:v>
                </c:pt>
                <c:pt idx="144">
                  <c:v>45953</c:v>
                </c:pt>
                <c:pt idx="145">
                  <c:v>45954</c:v>
                </c:pt>
                <c:pt idx="146">
                  <c:v>45955</c:v>
                </c:pt>
                <c:pt idx="147">
                  <c:v>45956</c:v>
                </c:pt>
                <c:pt idx="148">
                  <c:v>45957</c:v>
                </c:pt>
                <c:pt idx="149">
                  <c:v>45958</c:v>
                </c:pt>
                <c:pt idx="150">
                  <c:v>45959</c:v>
                </c:pt>
                <c:pt idx="151">
                  <c:v>45960</c:v>
                </c:pt>
                <c:pt idx="152">
                  <c:v>45961</c:v>
                </c:pt>
                <c:pt idx="153">
                  <c:v>45962</c:v>
                </c:pt>
                <c:pt idx="154">
                  <c:v>45963</c:v>
                </c:pt>
                <c:pt idx="155">
                  <c:v>45964</c:v>
                </c:pt>
                <c:pt idx="156">
                  <c:v>45965</c:v>
                </c:pt>
                <c:pt idx="157">
                  <c:v>45966</c:v>
                </c:pt>
                <c:pt idx="158">
                  <c:v>45967</c:v>
                </c:pt>
                <c:pt idx="159">
                  <c:v>45968</c:v>
                </c:pt>
                <c:pt idx="160">
                  <c:v>45969</c:v>
                </c:pt>
                <c:pt idx="161">
                  <c:v>45970</c:v>
                </c:pt>
                <c:pt idx="162">
                  <c:v>45971</c:v>
                </c:pt>
                <c:pt idx="163">
                  <c:v>45972</c:v>
                </c:pt>
                <c:pt idx="164">
                  <c:v>45973</c:v>
                </c:pt>
                <c:pt idx="165">
                  <c:v>45974</c:v>
                </c:pt>
                <c:pt idx="166">
                  <c:v>45975</c:v>
                </c:pt>
                <c:pt idx="167">
                  <c:v>45976</c:v>
                </c:pt>
                <c:pt idx="168">
                  <c:v>45977</c:v>
                </c:pt>
                <c:pt idx="169">
                  <c:v>45978</c:v>
                </c:pt>
                <c:pt idx="170">
                  <c:v>45979</c:v>
                </c:pt>
                <c:pt idx="171">
                  <c:v>45980</c:v>
                </c:pt>
                <c:pt idx="172">
                  <c:v>45981</c:v>
                </c:pt>
                <c:pt idx="173">
                  <c:v>45982</c:v>
                </c:pt>
                <c:pt idx="174">
                  <c:v>45983</c:v>
                </c:pt>
                <c:pt idx="175">
                  <c:v>45984</c:v>
                </c:pt>
                <c:pt idx="176">
                  <c:v>45985</c:v>
                </c:pt>
                <c:pt idx="177">
                  <c:v>45986</c:v>
                </c:pt>
                <c:pt idx="178">
                  <c:v>45987</c:v>
                </c:pt>
                <c:pt idx="179">
                  <c:v>45988</c:v>
                </c:pt>
                <c:pt idx="180">
                  <c:v>45989</c:v>
                </c:pt>
                <c:pt idx="181">
                  <c:v>45990</c:v>
                </c:pt>
                <c:pt idx="182">
                  <c:v>45991</c:v>
                </c:pt>
              </c:numCache>
            </c:numRef>
          </c:cat>
          <c:val>
            <c:numRef>
              <c:f>DATOS!$B$32:$GB$32</c:f>
              <c:numCache>
                <c:formatCode>0.0000%</c:formatCode>
                <c:ptCount val="183"/>
                <c:pt idx="0">
                  <c:v>-3.2534999999999994E-2</c:v>
                </c:pt>
                <c:pt idx="1">
                  <c:v>-3.2629000000000005E-2</c:v>
                </c:pt>
                <c:pt idx="2">
                  <c:v>-3.2682000000000003E-2</c:v>
                </c:pt>
                <c:pt idx="3">
                  <c:v>-3.2650999999999999E-2</c:v>
                </c:pt>
                <c:pt idx="4">
                  <c:v>-3.2834000000000002E-2</c:v>
                </c:pt>
                <c:pt idx="5">
                  <c:v>-3.2936000000000007E-2</c:v>
                </c:pt>
                <c:pt idx="6">
                  <c:v>-3.3064000000000003E-2</c:v>
                </c:pt>
                <c:pt idx="7">
                  <c:v>-3.3239999999999999E-2</c:v>
                </c:pt>
                <c:pt idx="8">
                  <c:v>-3.3413000000000005E-2</c:v>
                </c:pt>
                <c:pt idx="9">
                  <c:v>-3.3570999999999997E-2</c:v>
                </c:pt>
                <c:pt idx="10">
                  <c:v>-3.3938000000000003E-2</c:v>
                </c:pt>
                <c:pt idx="11">
                  <c:v>-3.4369999999999998E-2</c:v>
                </c:pt>
                <c:pt idx="12">
                  <c:v>-3.4546999999999994E-2</c:v>
                </c:pt>
                <c:pt idx="13">
                  <c:v>-3.4914000000000001E-2</c:v>
                </c:pt>
                <c:pt idx="14">
                  <c:v>-3.5289000000000001E-2</c:v>
                </c:pt>
                <c:pt idx="15">
                  <c:v>-3.5697E-2</c:v>
                </c:pt>
                <c:pt idx="16">
                  <c:v>-3.6112999999999999E-2</c:v>
                </c:pt>
                <c:pt idx="17">
                  <c:v>-3.6450999999999997E-2</c:v>
                </c:pt>
                <c:pt idx="18">
                  <c:v>-3.6911999999999993E-2</c:v>
                </c:pt>
                <c:pt idx="19">
                  <c:v>-3.7318999999999998E-2</c:v>
                </c:pt>
                <c:pt idx="20">
                  <c:v>-3.7733000000000003E-2</c:v>
                </c:pt>
                <c:pt idx="21">
                  <c:v>-3.8185999999999998E-2</c:v>
                </c:pt>
                <c:pt idx="22">
                  <c:v>-3.8618E-2</c:v>
                </c:pt>
                <c:pt idx="23">
                  <c:v>-3.9039999999999998E-2</c:v>
                </c:pt>
                <c:pt idx="24">
                  <c:v>-3.9502000000000002E-2</c:v>
                </c:pt>
                <c:pt idx="25">
                  <c:v>-3.9850000000000003E-2</c:v>
                </c:pt>
                <c:pt idx="26">
                  <c:v>-4.0176999999999997E-2</c:v>
                </c:pt>
                <c:pt idx="27">
                  <c:v>-4.0566999999999999E-2</c:v>
                </c:pt>
                <c:pt idx="28">
                  <c:v>-4.0923000000000001E-2</c:v>
                </c:pt>
                <c:pt idx="29">
                  <c:v>-4.1196999999999998E-2</c:v>
                </c:pt>
                <c:pt idx="30">
                  <c:v>-4.1523000000000004E-2</c:v>
                </c:pt>
                <c:pt idx="31">
                  <c:v>-4.1837999999999993E-2</c:v>
                </c:pt>
                <c:pt idx="32">
                  <c:v>-4.2351999999999994E-2</c:v>
                </c:pt>
                <c:pt idx="33">
                  <c:v>-4.2736000000000003E-2</c:v>
                </c:pt>
                <c:pt idx="34">
                  <c:v>-4.3028000000000004E-2</c:v>
                </c:pt>
                <c:pt idx="35">
                  <c:v>-4.3303000000000008E-2</c:v>
                </c:pt>
                <c:pt idx="36">
                  <c:v>-4.3658999999999996E-2</c:v>
                </c:pt>
                <c:pt idx="37">
                  <c:v>-4.3893999999999996E-2</c:v>
                </c:pt>
                <c:pt idx="38">
                  <c:v>-4.4177999999999995E-2</c:v>
                </c:pt>
                <c:pt idx="39">
                  <c:v>-4.4457999999999998E-2</c:v>
                </c:pt>
                <c:pt idx="40">
                  <c:v>-4.4886000000000002E-2</c:v>
                </c:pt>
                <c:pt idx="41">
                  <c:v>-4.5057E-2</c:v>
                </c:pt>
                <c:pt idx="42">
                  <c:v>-4.5495999999999995E-2</c:v>
                </c:pt>
                <c:pt idx="43">
                  <c:v>-4.5708000000000006E-2</c:v>
                </c:pt>
                <c:pt idx="44">
                  <c:v>-4.5913000000000009E-2</c:v>
                </c:pt>
                <c:pt idx="45">
                  <c:v>-4.6147999999999995E-2</c:v>
                </c:pt>
                <c:pt idx="46">
                  <c:v>-4.6385000000000003E-2</c:v>
                </c:pt>
                <c:pt idx="47">
                  <c:v>-4.6679000000000005E-2</c:v>
                </c:pt>
                <c:pt idx="48">
                  <c:v>-4.6826999999999994E-2</c:v>
                </c:pt>
                <c:pt idx="49">
                  <c:v>-4.7046999999999999E-2</c:v>
                </c:pt>
                <c:pt idx="50">
                  <c:v>-4.6223E-2</c:v>
                </c:pt>
                <c:pt idx="51">
                  <c:v>-4.6497999999999998E-2</c:v>
                </c:pt>
                <c:pt idx="52">
                  <c:v>-4.4801000000000001E-2</c:v>
                </c:pt>
                <c:pt idx="53">
                  <c:v>-4.5541000000000005E-2</c:v>
                </c:pt>
                <c:pt idx="54">
                  <c:v>-4.6266999999999996E-2</c:v>
                </c:pt>
                <c:pt idx="55">
                  <c:v>-4.7111999999999994E-2</c:v>
                </c:pt>
                <c:pt idx="56">
                  <c:v>-4.7998999999999993E-2</c:v>
                </c:pt>
                <c:pt idx="57">
                  <c:v>-4.8813000000000002E-2</c:v>
                </c:pt>
                <c:pt idx="58">
                  <c:v>-4.9572999999999999E-2</c:v>
                </c:pt>
                <c:pt idx="59">
                  <c:v>-5.0471000000000002E-2</c:v>
                </c:pt>
                <c:pt idx="60">
                  <c:v>-5.1199000000000008E-2</c:v>
                </c:pt>
                <c:pt idx="61">
                  <c:v>-5.2054000000000003E-2</c:v>
                </c:pt>
                <c:pt idx="62">
                  <c:v>-5.2447000000000001E-2</c:v>
                </c:pt>
                <c:pt idx="63">
                  <c:v>-5.2952000000000006E-2</c:v>
                </c:pt>
                <c:pt idx="64">
                  <c:v>-5.3475999999999996E-2</c:v>
                </c:pt>
                <c:pt idx="65">
                  <c:v>-5.3979999999999993E-2</c:v>
                </c:pt>
                <c:pt idx="66">
                  <c:v>-5.4622000000000004E-2</c:v>
                </c:pt>
                <c:pt idx="67">
                  <c:v>-5.5351999999999998E-2</c:v>
                </c:pt>
                <c:pt idx="68">
                  <c:v>-5.5970000000000006E-2</c:v>
                </c:pt>
                <c:pt idx="69">
                  <c:v>-5.6571999999999997E-2</c:v>
                </c:pt>
                <c:pt idx="70">
                  <c:v>-5.682100000000001E-2</c:v>
                </c:pt>
                <c:pt idx="71">
                  <c:v>-5.7305999999999996E-2</c:v>
                </c:pt>
                <c:pt idx="72">
                  <c:v>-5.7771000000000003E-2</c:v>
                </c:pt>
                <c:pt idx="73">
                  <c:v>-5.8403999999999998E-2</c:v>
                </c:pt>
                <c:pt idx="74">
                  <c:v>-5.9047999999999996E-2</c:v>
                </c:pt>
                <c:pt idx="75">
                  <c:v>-5.9695999999999999E-2</c:v>
                </c:pt>
                <c:pt idx="76">
                  <c:v>-6.0261999999999989E-2</c:v>
                </c:pt>
                <c:pt idx="77">
                  <c:v>-6.0838999999999997E-2</c:v>
                </c:pt>
                <c:pt idx="78">
                  <c:v>-6.1463999999999991E-2</c:v>
                </c:pt>
                <c:pt idx="79">
                  <c:v>-6.2068999999999999E-2</c:v>
                </c:pt>
                <c:pt idx="80">
                  <c:v>-6.3688000000000008E-2</c:v>
                </c:pt>
                <c:pt idx="81">
                  <c:v>-6.4260999999999999E-2</c:v>
                </c:pt>
                <c:pt idx="82">
                  <c:v>-6.6775000000000001E-2</c:v>
                </c:pt>
                <c:pt idx="83">
                  <c:v>-6.6886999999999988E-2</c:v>
                </c:pt>
                <c:pt idx="84">
                  <c:v>-6.6980999999999999E-2</c:v>
                </c:pt>
                <c:pt idx="85">
                  <c:v>-6.7053000000000001E-2</c:v>
                </c:pt>
                <c:pt idx="86">
                  <c:v>-6.7089999999999997E-2</c:v>
                </c:pt>
                <c:pt idx="87">
                  <c:v>-6.7198000000000008E-2</c:v>
                </c:pt>
                <c:pt idx="88">
                  <c:v>-6.7416000000000004E-2</c:v>
                </c:pt>
                <c:pt idx="89">
                  <c:v>-6.7516999999999994E-2</c:v>
                </c:pt>
                <c:pt idx="90">
                  <c:v>-6.7653999999999992E-2</c:v>
                </c:pt>
                <c:pt idx="91">
                  <c:v>-6.7641000000000007E-2</c:v>
                </c:pt>
                <c:pt idx="92">
                  <c:v>-6.8033999999999997E-2</c:v>
                </c:pt>
                <c:pt idx="93">
                  <c:v>-6.8252999999999994E-2</c:v>
                </c:pt>
                <c:pt idx="94">
                  <c:v>-6.8478999999999998E-2</c:v>
                </c:pt>
                <c:pt idx="95">
                  <c:v>-6.876199999999999E-2</c:v>
                </c:pt>
                <c:pt idx="96">
                  <c:v>-6.8924000000000013E-2</c:v>
                </c:pt>
                <c:pt idx="97">
                  <c:v>-6.9015999999999994E-2</c:v>
                </c:pt>
                <c:pt idx="98">
                  <c:v>-6.9173999999999999E-2</c:v>
                </c:pt>
                <c:pt idx="99">
                  <c:v>-6.9334000000000007E-2</c:v>
                </c:pt>
                <c:pt idx="100">
                  <c:v>-6.9462999999999997E-2</c:v>
                </c:pt>
                <c:pt idx="101">
                  <c:v>-6.9596000000000005E-2</c:v>
                </c:pt>
                <c:pt idx="102">
                  <c:v>-6.9824000000000011E-2</c:v>
                </c:pt>
                <c:pt idx="103">
                  <c:v>-6.9779999999999995E-2</c:v>
                </c:pt>
                <c:pt idx="104">
                  <c:v>-6.9796999999999998E-2</c:v>
                </c:pt>
                <c:pt idx="105">
                  <c:v>-6.9782000000000011E-2</c:v>
                </c:pt>
                <c:pt idx="106">
                  <c:v>-6.9837999999999983E-2</c:v>
                </c:pt>
                <c:pt idx="107">
                  <c:v>-6.9853999999999999E-2</c:v>
                </c:pt>
                <c:pt idx="108">
                  <c:v>-6.9724999999999995E-2</c:v>
                </c:pt>
                <c:pt idx="109">
                  <c:v>-6.9793000000000008E-2</c:v>
                </c:pt>
                <c:pt idx="110">
                  <c:v>-7.0010000000000003E-2</c:v>
                </c:pt>
                <c:pt idx="111">
                  <c:v>-7.0147000000000015E-2</c:v>
                </c:pt>
                <c:pt idx="112">
                  <c:v>-7.0346000000000006E-2</c:v>
                </c:pt>
                <c:pt idx="113">
                  <c:v>-7.0495000000000002E-2</c:v>
                </c:pt>
                <c:pt idx="114">
                  <c:v>-7.0558999999999997E-2</c:v>
                </c:pt>
                <c:pt idx="115">
                  <c:v>-7.069700000000001E-2</c:v>
                </c:pt>
                <c:pt idx="116">
                  <c:v>-7.0926000000000003E-2</c:v>
                </c:pt>
                <c:pt idx="117">
                  <c:v>-7.1093000000000003E-2</c:v>
                </c:pt>
                <c:pt idx="118">
                  <c:v>-7.1117E-2</c:v>
                </c:pt>
                <c:pt idx="119">
                  <c:v>-7.1193000000000006E-2</c:v>
                </c:pt>
                <c:pt idx="120">
                  <c:v>-7.1271000000000001E-2</c:v>
                </c:pt>
                <c:pt idx="121">
                  <c:v>-7.1305999999999994E-2</c:v>
                </c:pt>
                <c:pt idx="122">
                  <c:v>-7.139899999999999E-2</c:v>
                </c:pt>
                <c:pt idx="123">
                  <c:v>-7.1701000000000001E-2</c:v>
                </c:pt>
                <c:pt idx="124">
                  <c:v>-7.1927999999999992E-2</c:v>
                </c:pt>
                <c:pt idx="125">
                  <c:v>-7.2108000000000005E-2</c:v>
                </c:pt>
                <c:pt idx="126">
                  <c:v>-7.2276999999999994E-2</c:v>
                </c:pt>
                <c:pt idx="127">
                  <c:v>-7.2507999999999989E-2</c:v>
                </c:pt>
                <c:pt idx="128">
                  <c:v>-7.2727E-2</c:v>
                </c:pt>
                <c:pt idx="129">
                  <c:v>-7.2954000000000005E-2</c:v>
                </c:pt>
                <c:pt idx="130">
                  <c:v>-7.3243000000000003E-2</c:v>
                </c:pt>
                <c:pt idx="131">
                  <c:v>-7.3448000000000013E-2</c:v>
                </c:pt>
                <c:pt idx="132">
                  <c:v>-7.3655999999999999E-2</c:v>
                </c:pt>
                <c:pt idx="133">
                  <c:v>-7.3988999999999999E-2</c:v>
                </c:pt>
                <c:pt idx="134">
                  <c:v>-7.4246000000000006E-2</c:v>
                </c:pt>
                <c:pt idx="135">
                  <c:v>-7.402800000000001E-2</c:v>
                </c:pt>
                <c:pt idx="136">
                  <c:v>-7.4361999999999998E-2</c:v>
                </c:pt>
                <c:pt idx="137">
                  <c:v>-7.4644000000000002E-2</c:v>
                </c:pt>
                <c:pt idx="138">
                  <c:v>-7.452700000000001E-2</c:v>
                </c:pt>
                <c:pt idx="139">
                  <c:v>-7.4848999999999999E-2</c:v>
                </c:pt>
                <c:pt idx="140">
                  <c:v>-7.5009000000000006E-2</c:v>
                </c:pt>
                <c:pt idx="141">
                  <c:v>-7.517900000000001E-2</c:v>
                </c:pt>
                <c:pt idx="142">
                  <c:v>-7.5292000000000012E-2</c:v>
                </c:pt>
                <c:pt idx="143">
                  <c:v>-7.5463000000000002E-2</c:v>
                </c:pt>
                <c:pt idx="144">
                  <c:v>-7.5870000000000007E-2</c:v>
                </c:pt>
                <c:pt idx="145">
                  <c:v>-7.5934000000000001E-2</c:v>
                </c:pt>
                <c:pt idx="146">
                  <c:v>-7.6094999999999996E-2</c:v>
                </c:pt>
                <c:pt idx="147">
                  <c:v>-7.626200000000001E-2</c:v>
                </c:pt>
                <c:pt idx="148">
                  <c:v>-7.6531999999999989E-2</c:v>
                </c:pt>
                <c:pt idx="149">
                  <c:v>-7.6691000000000009E-2</c:v>
                </c:pt>
                <c:pt idx="150">
                  <c:v>-7.6884000000000008E-2</c:v>
                </c:pt>
                <c:pt idx="151">
                  <c:v>-7.7142000000000002E-2</c:v>
                </c:pt>
                <c:pt idx="152">
                  <c:v>-7.7135999999999996E-2</c:v>
                </c:pt>
                <c:pt idx="153">
                  <c:v>-7.7359999999999998E-2</c:v>
                </c:pt>
                <c:pt idx="154">
                  <c:v>-7.7690999999999996E-2</c:v>
                </c:pt>
                <c:pt idx="155">
                  <c:v>-7.8020999999999993E-2</c:v>
                </c:pt>
                <c:pt idx="156">
                  <c:v>-7.837100000000001E-2</c:v>
                </c:pt>
                <c:pt idx="157">
                  <c:v>-7.8636000000000011E-2</c:v>
                </c:pt>
                <c:pt idx="158">
                  <c:v>-7.8920000000000004E-2</c:v>
                </c:pt>
                <c:pt idx="159">
                  <c:v>-7.9183000000000003E-2</c:v>
                </c:pt>
                <c:pt idx="160">
                  <c:v>-7.9454999999999998E-2</c:v>
                </c:pt>
                <c:pt idx="161">
                  <c:v>-7.9779000000000003E-2</c:v>
                </c:pt>
                <c:pt idx="162">
                  <c:v>-8.0091000000000009E-2</c:v>
                </c:pt>
                <c:pt idx="163">
                  <c:v>-8.0178999999999986E-2</c:v>
                </c:pt>
                <c:pt idx="164">
                  <c:v>-8.027200000000001E-2</c:v>
                </c:pt>
                <c:pt idx="165">
                  <c:v>-8.0866000000000007E-2</c:v>
                </c:pt>
                <c:pt idx="166">
                  <c:v>-8.0886999999999987E-2</c:v>
                </c:pt>
                <c:pt idx="167">
                  <c:v>-8.1001999999999991E-2</c:v>
                </c:pt>
                <c:pt idx="168">
                  <c:v>-8.1633999999999998E-2</c:v>
                </c:pt>
                <c:pt idx="169">
                  <c:v>-8.0311202959743921E-2</c:v>
                </c:pt>
                <c:pt idx="170">
                  <c:v>-8.0349892960173891E-2</c:v>
                </c:pt>
                <c:pt idx="171">
                  <c:v>-8.0376836492057083E-2</c:v>
                </c:pt>
                <c:pt idx="172">
                  <c:v>-8.0084381528791326E-2</c:v>
                </c:pt>
                <c:pt idx="173">
                  <c:v>-8.0008043150235866E-2</c:v>
                </c:pt>
                <c:pt idx="174">
                  <c:v>-7.9940235890792841E-2</c:v>
                </c:pt>
                <c:pt idx="175">
                  <c:v>-8.0143423643264156E-2</c:v>
                </c:pt>
                <c:pt idx="176">
                  <c:v>-8.0086228265320247E-2</c:v>
                </c:pt>
                <c:pt idx="177">
                  <c:v>-8.0117811645469453E-2</c:v>
                </c:pt>
                <c:pt idx="178">
                  <c:v>-8.0113500982601671E-2</c:v>
                </c:pt>
                <c:pt idx="179">
                  <c:v>-8.021504522971773E-2</c:v>
                </c:pt>
                <c:pt idx="180">
                  <c:v>-8.0351196770738195E-2</c:v>
                </c:pt>
                <c:pt idx="181">
                  <c:v>-8.0350709633639189E-2</c:v>
                </c:pt>
                <c:pt idx="182">
                  <c:v>-8.0511519103386955E-2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05C-4117-B273-22B1E8FFC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557248"/>
        <c:axId val="131558784"/>
      </c:lineChart>
      <c:dateAx>
        <c:axId val="131557248"/>
        <c:scaling>
          <c:orientation val="minMax"/>
        </c:scaling>
        <c:delete val="0"/>
        <c:axPos val="b"/>
        <c:numFmt formatCode="dd\/mm\/yy;@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BO"/>
          </a:p>
        </c:txPr>
        <c:crossAx val="131558784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31558784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BO"/>
          </a:p>
        </c:txPr>
        <c:crossAx val="131557248"/>
        <c:crosses val="autoZero"/>
        <c:crossBetween val="between"/>
      </c:valAx>
      <c:spPr>
        <a:solidFill>
          <a:schemeClr val="accent3">
            <a:lumMod val="40000"/>
            <a:lumOff val="60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BO"/>
    </a:p>
  </c:txPr>
  <c:printSettings>
    <c:headerFooter alignWithMargins="0"/>
    <c:pageMargins b="1" l="0.75000000000000022" r="0.75000000000000022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es-BO" sz="14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Liquidez Diaria de los Fondos de Inversión Abiertos</a:t>
            </a:r>
            <a:endParaRPr lang="es-BO" sz="14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 sz="14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es-BO" sz="14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(expresada en Dólares Estadounidenses)</a:t>
            </a:r>
            <a:endParaRPr lang="es-BO" sz="14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4090284357608824"/>
          <c:y val="3.20733825797548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345554023029523E-2"/>
          <c:y val="0.16907216494845362"/>
          <c:w val="0.872923942053483"/>
          <c:h val="0.6577319587628865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dLbl>
              <c:idx val="0"/>
              <c:layout>
                <c:manualLayout>
                  <c:x val="-5.6440379771704307E-3"/>
                  <c:y val="-7.3917615968107087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D43-4CDA-A221-FF8029D16514}"/>
                </c:ext>
              </c:extLst>
            </c:dLbl>
            <c:dLbl>
              <c:idx val="31"/>
              <c:layout>
                <c:manualLayout>
                  <c:x val="-4.7522234657589594E-4"/>
                  <c:y val="5.1536289922522578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D43-4CDA-A221-FF8029D16514}"/>
                </c:ext>
              </c:extLst>
            </c:dLbl>
            <c:dLbl>
              <c:idx val="61"/>
              <c:layout>
                <c:manualLayout>
                  <c:x val="7.1893494389736216E-3"/>
                  <c:y val="5.3798017515851768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D43-4CDA-A221-FF8029D16514}"/>
                </c:ext>
              </c:extLst>
            </c:dLbl>
            <c:dLbl>
              <c:idx val="90"/>
              <c:layout>
                <c:manualLayout>
                  <c:x val="-3.0317190166199794E-2"/>
                  <c:y val="-6.4397362700796421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D43-4CDA-A221-FF8029D16514}"/>
                </c:ext>
              </c:extLst>
            </c:dLbl>
            <c:dLbl>
              <c:idx val="179"/>
              <c:layout>
                <c:manualLayout>
                  <c:x val="-2.8792912513842746E-2"/>
                  <c:y val="4.3986254295532649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D43-4CDA-A221-FF8029D1651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DATOS!$B$2:$GB$2</c:f>
              <c:numCache>
                <c:formatCode>[$-C0A]d/mmm;@</c:formatCode>
                <c:ptCount val="183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  <c:pt idx="7">
                  <c:v>45816</c:v>
                </c:pt>
                <c:pt idx="8">
                  <c:v>45817</c:v>
                </c:pt>
                <c:pt idx="9">
                  <c:v>45818</c:v>
                </c:pt>
                <c:pt idx="10">
                  <c:v>45819</c:v>
                </c:pt>
                <c:pt idx="11">
                  <c:v>45820</c:v>
                </c:pt>
                <c:pt idx="12">
                  <c:v>45821</c:v>
                </c:pt>
                <c:pt idx="13">
                  <c:v>45822</c:v>
                </c:pt>
                <c:pt idx="14">
                  <c:v>45823</c:v>
                </c:pt>
                <c:pt idx="15">
                  <c:v>45824</c:v>
                </c:pt>
                <c:pt idx="16">
                  <c:v>45825</c:v>
                </c:pt>
                <c:pt idx="17">
                  <c:v>45826</c:v>
                </c:pt>
                <c:pt idx="18">
                  <c:v>45827</c:v>
                </c:pt>
                <c:pt idx="19">
                  <c:v>45828</c:v>
                </c:pt>
                <c:pt idx="20">
                  <c:v>45829</c:v>
                </c:pt>
                <c:pt idx="21">
                  <c:v>45830</c:v>
                </c:pt>
                <c:pt idx="22">
                  <c:v>45831</c:v>
                </c:pt>
                <c:pt idx="23">
                  <c:v>45832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  <c:pt idx="28">
                  <c:v>45837</c:v>
                </c:pt>
                <c:pt idx="29">
                  <c:v>45838</c:v>
                </c:pt>
                <c:pt idx="30">
                  <c:v>45839</c:v>
                </c:pt>
                <c:pt idx="31">
                  <c:v>45840</c:v>
                </c:pt>
                <c:pt idx="32">
                  <c:v>45841</c:v>
                </c:pt>
                <c:pt idx="33">
                  <c:v>45842</c:v>
                </c:pt>
                <c:pt idx="34">
                  <c:v>45843</c:v>
                </c:pt>
                <c:pt idx="35">
                  <c:v>45844</c:v>
                </c:pt>
                <c:pt idx="36">
                  <c:v>45845</c:v>
                </c:pt>
                <c:pt idx="37">
                  <c:v>45846</c:v>
                </c:pt>
                <c:pt idx="38">
                  <c:v>45847</c:v>
                </c:pt>
                <c:pt idx="39">
                  <c:v>45848</c:v>
                </c:pt>
                <c:pt idx="40">
                  <c:v>45849</c:v>
                </c:pt>
                <c:pt idx="41">
                  <c:v>45850</c:v>
                </c:pt>
                <c:pt idx="42">
                  <c:v>45851</c:v>
                </c:pt>
                <c:pt idx="43">
                  <c:v>45852</c:v>
                </c:pt>
                <c:pt idx="44">
                  <c:v>45853</c:v>
                </c:pt>
                <c:pt idx="45">
                  <c:v>45854</c:v>
                </c:pt>
                <c:pt idx="46">
                  <c:v>45855</c:v>
                </c:pt>
                <c:pt idx="47">
                  <c:v>45856</c:v>
                </c:pt>
                <c:pt idx="48">
                  <c:v>45857</c:v>
                </c:pt>
                <c:pt idx="49">
                  <c:v>45858</c:v>
                </c:pt>
                <c:pt idx="50">
                  <c:v>45859</c:v>
                </c:pt>
                <c:pt idx="51">
                  <c:v>45860</c:v>
                </c:pt>
                <c:pt idx="52">
                  <c:v>45861</c:v>
                </c:pt>
                <c:pt idx="53">
                  <c:v>45862</c:v>
                </c:pt>
                <c:pt idx="54">
                  <c:v>45863</c:v>
                </c:pt>
                <c:pt idx="55">
                  <c:v>45864</c:v>
                </c:pt>
                <c:pt idx="56">
                  <c:v>45865</c:v>
                </c:pt>
                <c:pt idx="57">
                  <c:v>45866</c:v>
                </c:pt>
                <c:pt idx="58">
                  <c:v>45867</c:v>
                </c:pt>
                <c:pt idx="59">
                  <c:v>45868</c:v>
                </c:pt>
                <c:pt idx="60">
                  <c:v>45869</c:v>
                </c:pt>
                <c:pt idx="61">
                  <c:v>45870</c:v>
                </c:pt>
                <c:pt idx="62">
                  <c:v>45871</c:v>
                </c:pt>
                <c:pt idx="63">
                  <c:v>45872</c:v>
                </c:pt>
                <c:pt idx="64">
                  <c:v>45873</c:v>
                </c:pt>
                <c:pt idx="65">
                  <c:v>45874</c:v>
                </c:pt>
                <c:pt idx="66">
                  <c:v>45875</c:v>
                </c:pt>
                <c:pt idx="67">
                  <c:v>45876</c:v>
                </c:pt>
                <c:pt idx="68">
                  <c:v>45877</c:v>
                </c:pt>
                <c:pt idx="69">
                  <c:v>45878</c:v>
                </c:pt>
                <c:pt idx="70">
                  <c:v>45879</c:v>
                </c:pt>
                <c:pt idx="71">
                  <c:v>45880</c:v>
                </c:pt>
                <c:pt idx="72">
                  <c:v>45881</c:v>
                </c:pt>
                <c:pt idx="73">
                  <c:v>45882</c:v>
                </c:pt>
                <c:pt idx="74">
                  <c:v>45883</c:v>
                </c:pt>
                <c:pt idx="75">
                  <c:v>45884</c:v>
                </c:pt>
                <c:pt idx="76">
                  <c:v>45885</c:v>
                </c:pt>
                <c:pt idx="77">
                  <c:v>45886</c:v>
                </c:pt>
                <c:pt idx="78">
                  <c:v>45887</c:v>
                </c:pt>
                <c:pt idx="79">
                  <c:v>45888</c:v>
                </c:pt>
                <c:pt idx="80">
                  <c:v>45889</c:v>
                </c:pt>
                <c:pt idx="81">
                  <c:v>45890</c:v>
                </c:pt>
                <c:pt idx="82">
                  <c:v>45891</c:v>
                </c:pt>
                <c:pt idx="83">
                  <c:v>45892</c:v>
                </c:pt>
                <c:pt idx="84">
                  <c:v>45893</c:v>
                </c:pt>
                <c:pt idx="85">
                  <c:v>45894</c:v>
                </c:pt>
                <c:pt idx="86">
                  <c:v>45895</c:v>
                </c:pt>
                <c:pt idx="87">
                  <c:v>45896</c:v>
                </c:pt>
                <c:pt idx="88">
                  <c:v>45897</c:v>
                </c:pt>
                <c:pt idx="89">
                  <c:v>45898</c:v>
                </c:pt>
                <c:pt idx="90">
                  <c:v>45899</c:v>
                </c:pt>
                <c:pt idx="91">
                  <c:v>45900</c:v>
                </c:pt>
                <c:pt idx="92">
                  <c:v>45901</c:v>
                </c:pt>
                <c:pt idx="93">
                  <c:v>45902</c:v>
                </c:pt>
                <c:pt idx="94">
                  <c:v>45903</c:v>
                </c:pt>
                <c:pt idx="95">
                  <c:v>45904</c:v>
                </c:pt>
                <c:pt idx="96">
                  <c:v>45905</c:v>
                </c:pt>
                <c:pt idx="97">
                  <c:v>45906</c:v>
                </c:pt>
                <c:pt idx="98">
                  <c:v>45907</c:v>
                </c:pt>
                <c:pt idx="99">
                  <c:v>45908</c:v>
                </c:pt>
                <c:pt idx="100">
                  <c:v>45909</c:v>
                </c:pt>
                <c:pt idx="101">
                  <c:v>45910</c:v>
                </c:pt>
                <c:pt idx="102">
                  <c:v>45911</c:v>
                </c:pt>
                <c:pt idx="103">
                  <c:v>45912</c:v>
                </c:pt>
                <c:pt idx="104">
                  <c:v>45913</c:v>
                </c:pt>
                <c:pt idx="105">
                  <c:v>45914</c:v>
                </c:pt>
                <c:pt idx="106">
                  <c:v>45915</c:v>
                </c:pt>
                <c:pt idx="107">
                  <c:v>45916</c:v>
                </c:pt>
                <c:pt idx="108">
                  <c:v>45917</c:v>
                </c:pt>
                <c:pt idx="109">
                  <c:v>45918</c:v>
                </c:pt>
                <c:pt idx="110">
                  <c:v>45919</c:v>
                </c:pt>
                <c:pt idx="111">
                  <c:v>45920</c:v>
                </c:pt>
                <c:pt idx="112">
                  <c:v>45921</c:v>
                </c:pt>
                <c:pt idx="113">
                  <c:v>45922</c:v>
                </c:pt>
                <c:pt idx="114">
                  <c:v>45923</c:v>
                </c:pt>
                <c:pt idx="115">
                  <c:v>45924</c:v>
                </c:pt>
                <c:pt idx="116">
                  <c:v>45925</c:v>
                </c:pt>
                <c:pt idx="117">
                  <c:v>45926</c:v>
                </c:pt>
                <c:pt idx="118">
                  <c:v>45927</c:v>
                </c:pt>
                <c:pt idx="119">
                  <c:v>45928</c:v>
                </c:pt>
                <c:pt idx="120">
                  <c:v>45929</c:v>
                </c:pt>
                <c:pt idx="121">
                  <c:v>45930</c:v>
                </c:pt>
                <c:pt idx="122">
                  <c:v>45931</c:v>
                </c:pt>
                <c:pt idx="123">
                  <c:v>45932</c:v>
                </c:pt>
                <c:pt idx="124">
                  <c:v>45933</c:v>
                </c:pt>
                <c:pt idx="125">
                  <c:v>45934</c:v>
                </c:pt>
                <c:pt idx="126">
                  <c:v>45935</c:v>
                </c:pt>
                <c:pt idx="127">
                  <c:v>45936</c:v>
                </c:pt>
                <c:pt idx="128">
                  <c:v>45937</c:v>
                </c:pt>
                <c:pt idx="129">
                  <c:v>45938</c:v>
                </c:pt>
                <c:pt idx="130">
                  <c:v>45939</c:v>
                </c:pt>
                <c:pt idx="131">
                  <c:v>45940</c:v>
                </c:pt>
                <c:pt idx="132">
                  <c:v>45941</c:v>
                </c:pt>
                <c:pt idx="133">
                  <c:v>45942</c:v>
                </c:pt>
                <c:pt idx="134">
                  <c:v>45943</c:v>
                </c:pt>
                <c:pt idx="135">
                  <c:v>45944</c:v>
                </c:pt>
                <c:pt idx="136">
                  <c:v>45945</c:v>
                </c:pt>
                <c:pt idx="137">
                  <c:v>45946</c:v>
                </c:pt>
                <c:pt idx="138">
                  <c:v>45947</c:v>
                </c:pt>
                <c:pt idx="139">
                  <c:v>45948</c:v>
                </c:pt>
                <c:pt idx="140">
                  <c:v>45949</c:v>
                </c:pt>
                <c:pt idx="141">
                  <c:v>45950</c:v>
                </c:pt>
                <c:pt idx="142">
                  <c:v>45951</c:v>
                </c:pt>
                <c:pt idx="143">
                  <c:v>45952</c:v>
                </c:pt>
                <c:pt idx="144">
                  <c:v>45953</c:v>
                </c:pt>
                <c:pt idx="145">
                  <c:v>45954</c:v>
                </c:pt>
                <c:pt idx="146">
                  <c:v>45955</c:v>
                </c:pt>
                <c:pt idx="147">
                  <c:v>45956</c:v>
                </c:pt>
                <c:pt idx="148">
                  <c:v>45957</c:v>
                </c:pt>
                <c:pt idx="149">
                  <c:v>45958</c:v>
                </c:pt>
                <c:pt idx="150">
                  <c:v>45959</c:v>
                </c:pt>
                <c:pt idx="151">
                  <c:v>45960</c:v>
                </c:pt>
                <c:pt idx="152">
                  <c:v>45961</c:v>
                </c:pt>
                <c:pt idx="153">
                  <c:v>45962</c:v>
                </c:pt>
                <c:pt idx="154">
                  <c:v>45963</c:v>
                </c:pt>
                <c:pt idx="155">
                  <c:v>45964</c:v>
                </c:pt>
                <c:pt idx="156">
                  <c:v>45965</c:v>
                </c:pt>
                <c:pt idx="157">
                  <c:v>45966</c:v>
                </c:pt>
                <c:pt idx="158">
                  <c:v>45967</c:v>
                </c:pt>
                <c:pt idx="159">
                  <c:v>45968</c:v>
                </c:pt>
                <c:pt idx="160">
                  <c:v>45969</c:v>
                </c:pt>
                <c:pt idx="161">
                  <c:v>45970</c:v>
                </c:pt>
                <c:pt idx="162">
                  <c:v>45971</c:v>
                </c:pt>
                <c:pt idx="163">
                  <c:v>45972</c:v>
                </c:pt>
                <c:pt idx="164">
                  <c:v>45973</c:v>
                </c:pt>
                <c:pt idx="165">
                  <c:v>45974</c:v>
                </c:pt>
                <c:pt idx="166">
                  <c:v>45975</c:v>
                </c:pt>
                <c:pt idx="167">
                  <c:v>45976</c:v>
                </c:pt>
                <c:pt idx="168">
                  <c:v>45977</c:v>
                </c:pt>
                <c:pt idx="169">
                  <c:v>45978</c:v>
                </c:pt>
                <c:pt idx="170">
                  <c:v>45979</c:v>
                </c:pt>
                <c:pt idx="171">
                  <c:v>45980</c:v>
                </c:pt>
                <c:pt idx="172">
                  <c:v>45981</c:v>
                </c:pt>
                <c:pt idx="173">
                  <c:v>45982</c:v>
                </c:pt>
                <c:pt idx="174">
                  <c:v>45983</c:v>
                </c:pt>
                <c:pt idx="175">
                  <c:v>45984</c:v>
                </c:pt>
                <c:pt idx="176">
                  <c:v>45985</c:v>
                </c:pt>
                <c:pt idx="177">
                  <c:v>45986</c:v>
                </c:pt>
                <c:pt idx="178">
                  <c:v>45987</c:v>
                </c:pt>
                <c:pt idx="179">
                  <c:v>45988</c:v>
                </c:pt>
                <c:pt idx="180">
                  <c:v>45989</c:v>
                </c:pt>
                <c:pt idx="181">
                  <c:v>45990</c:v>
                </c:pt>
                <c:pt idx="182">
                  <c:v>45991</c:v>
                </c:pt>
              </c:numCache>
            </c:numRef>
          </c:cat>
          <c:val>
            <c:numRef>
              <c:f>DATOS!$B$4:$GB$4</c:f>
              <c:numCache>
                <c:formatCode>#,##0</c:formatCode>
                <c:ptCount val="183"/>
                <c:pt idx="0">
                  <c:v>125949320.67999999</c:v>
                </c:pt>
                <c:pt idx="1">
                  <c:v>126405348.70999999</c:v>
                </c:pt>
                <c:pt idx="2">
                  <c:v>126347594.11</c:v>
                </c:pt>
                <c:pt idx="3">
                  <c:v>126253966.71000001</c:v>
                </c:pt>
                <c:pt idx="4">
                  <c:v>126686269.59999999</c:v>
                </c:pt>
                <c:pt idx="5">
                  <c:v>127557495.46000001</c:v>
                </c:pt>
                <c:pt idx="6">
                  <c:v>127540044.68000001</c:v>
                </c:pt>
                <c:pt idx="7">
                  <c:v>127528524.45</c:v>
                </c:pt>
                <c:pt idx="8">
                  <c:v>127186999.55</c:v>
                </c:pt>
                <c:pt idx="9">
                  <c:v>127107634.19999999</c:v>
                </c:pt>
                <c:pt idx="10">
                  <c:v>127226244.77999996</c:v>
                </c:pt>
                <c:pt idx="11">
                  <c:v>130380853.92000002</c:v>
                </c:pt>
                <c:pt idx="12">
                  <c:v>129783598.41999999</c:v>
                </c:pt>
                <c:pt idx="13">
                  <c:v>129764568.10999998</c:v>
                </c:pt>
                <c:pt idx="14">
                  <c:v>129752516.32999998</c:v>
                </c:pt>
                <c:pt idx="15">
                  <c:v>130536970.24999999</c:v>
                </c:pt>
                <c:pt idx="16">
                  <c:v>126056086.47999997</c:v>
                </c:pt>
                <c:pt idx="17">
                  <c:v>126393595.86</c:v>
                </c:pt>
                <c:pt idx="18">
                  <c:v>126382270.35000002</c:v>
                </c:pt>
                <c:pt idx="19">
                  <c:v>126404402.39999999</c:v>
                </c:pt>
                <c:pt idx="20">
                  <c:v>126393017.18000001</c:v>
                </c:pt>
                <c:pt idx="21">
                  <c:v>126381565.70999998</c:v>
                </c:pt>
                <c:pt idx="22">
                  <c:v>129953679.82999998</c:v>
                </c:pt>
                <c:pt idx="23">
                  <c:v>126693333.38999999</c:v>
                </c:pt>
                <c:pt idx="24">
                  <c:v>128621499.43999998</c:v>
                </c:pt>
                <c:pt idx="25">
                  <c:v>128407839.30999999</c:v>
                </c:pt>
                <c:pt idx="26">
                  <c:v>123947317.91999999</c:v>
                </c:pt>
                <c:pt idx="27">
                  <c:v>123925723.72000001</c:v>
                </c:pt>
                <c:pt idx="28">
                  <c:v>123913925.73000002</c:v>
                </c:pt>
                <c:pt idx="29">
                  <c:v>124596506.91999997</c:v>
                </c:pt>
                <c:pt idx="30">
                  <c:v>124621913.48000002</c:v>
                </c:pt>
                <c:pt idx="31">
                  <c:v>124449930.84</c:v>
                </c:pt>
                <c:pt idx="32">
                  <c:v>124481412.64000002</c:v>
                </c:pt>
                <c:pt idx="33">
                  <c:v>123687090.14999999</c:v>
                </c:pt>
                <c:pt idx="34">
                  <c:v>123665433.09999999</c:v>
                </c:pt>
                <c:pt idx="35">
                  <c:v>123670498.33</c:v>
                </c:pt>
                <c:pt idx="36">
                  <c:v>126421670.14999998</c:v>
                </c:pt>
                <c:pt idx="37">
                  <c:v>133269376.47</c:v>
                </c:pt>
                <c:pt idx="38">
                  <c:v>132307895.47</c:v>
                </c:pt>
                <c:pt idx="39">
                  <c:v>133944933.28000003</c:v>
                </c:pt>
                <c:pt idx="40">
                  <c:v>134823450.88999999</c:v>
                </c:pt>
                <c:pt idx="41">
                  <c:v>135738241.13</c:v>
                </c:pt>
                <c:pt idx="42">
                  <c:v>136134306.47999999</c:v>
                </c:pt>
                <c:pt idx="43">
                  <c:v>136349802.49000001</c:v>
                </c:pt>
                <c:pt idx="44">
                  <c:v>136187536.72999999</c:v>
                </c:pt>
                <c:pt idx="45">
                  <c:v>136155949.78</c:v>
                </c:pt>
                <c:pt idx="46">
                  <c:v>134034972.22000001</c:v>
                </c:pt>
                <c:pt idx="47">
                  <c:v>133864939.82999998</c:v>
                </c:pt>
                <c:pt idx="48">
                  <c:v>133848581.08999999</c:v>
                </c:pt>
                <c:pt idx="49">
                  <c:v>133837112.39000002</c:v>
                </c:pt>
                <c:pt idx="50">
                  <c:v>135353062.58999997</c:v>
                </c:pt>
                <c:pt idx="51">
                  <c:v>135420286.75000003</c:v>
                </c:pt>
                <c:pt idx="52">
                  <c:v>135238015.35999998</c:v>
                </c:pt>
                <c:pt idx="53">
                  <c:v>135490596.36000001</c:v>
                </c:pt>
                <c:pt idx="54">
                  <c:v>133411950.75</c:v>
                </c:pt>
                <c:pt idx="55">
                  <c:v>133396752.95</c:v>
                </c:pt>
                <c:pt idx="56">
                  <c:v>133502483.70000002</c:v>
                </c:pt>
                <c:pt idx="57">
                  <c:v>133408598.97</c:v>
                </c:pt>
                <c:pt idx="58">
                  <c:v>133730479.17999998</c:v>
                </c:pt>
                <c:pt idx="59">
                  <c:v>133697640.06999999</c:v>
                </c:pt>
                <c:pt idx="60">
                  <c:v>131890443.91000001</c:v>
                </c:pt>
                <c:pt idx="61">
                  <c:v>132637844.83999999</c:v>
                </c:pt>
                <c:pt idx="62">
                  <c:v>132622866.28999998</c:v>
                </c:pt>
                <c:pt idx="63">
                  <c:v>132612000.77999999</c:v>
                </c:pt>
                <c:pt idx="64">
                  <c:v>133458104.23</c:v>
                </c:pt>
                <c:pt idx="65">
                  <c:v>136524169.97000003</c:v>
                </c:pt>
                <c:pt idx="66">
                  <c:v>136513016.37</c:v>
                </c:pt>
                <c:pt idx="67">
                  <c:v>136524507.09</c:v>
                </c:pt>
                <c:pt idx="68">
                  <c:v>136471114.94999999</c:v>
                </c:pt>
                <c:pt idx="69">
                  <c:v>136453423.81999999</c:v>
                </c:pt>
                <c:pt idx="70">
                  <c:v>136442558.12999997</c:v>
                </c:pt>
                <c:pt idx="71">
                  <c:v>137314312.20000002</c:v>
                </c:pt>
                <c:pt idx="72">
                  <c:v>137568544.44</c:v>
                </c:pt>
                <c:pt idx="73">
                  <c:v>137907040.52000004</c:v>
                </c:pt>
                <c:pt idx="74">
                  <c:v>136834449.78</c:v>
                </c:pt>
                <c:pt idx="75">
                  <c:v>137109080.58999997</c:v>
                </c:pt>
                <c:pt idx="76">
                  <c:v>137091266.58999997</c:v>
                </c:pt>
                <c:pt idx="77">
                  <c:v>137080425.21000001</c:v>
                </c:pt>
                <c:pt idx="78">
                  <c:v>136693166.28000003</c:v>
                </c:pt>
                <c:pt idx="79">
                  <c:v>137001208.93999997</c:v>
                </c:pt>
                <c:pt idx="80">
                  <c:v>137644466.05000001</c:v>
                </c:pt>
                <c:pt idx="81">
                  <c:v>136613084.37999997</c:v>
                </c:pt>
                <c:pt idx="82">
                  <c:v>136546072.23000002</c:v>
                </c:pt>
                <c:pt idx="83">
                  <c:v>136529249.38000003</c:v>
                </c:pt>
                <c:pt idx="84">
                  <c:v>136518414.02000001</c:v>
                </c:pt>
                <c:pt idx="85">
                  <c:v>136439538.73000002</c:v>
                </c:pt>
                <c:pt idx="86">
                  <c:v>135307946.38999999</c:v>
                </c:pt>
                <c:pt idx="87">
                  <c:v>135392903.41</c:v>
                </c:pt>
                <c:pt idx="88">
                  <c:v>135186158.94</c:v>
                </c:pt>
                <c:pt idx="89">
                  <c:v>134504445.87</c:v>
                </c:pt>
                <c:pt idx="90">
                  <c:v>134487128.36999997</c:v>
                </c:pt>
                <c:pt idx="91">
                  <c:v>134490091.78</c:v>
                </c:pt>
                <c:pt idx="92">
                  <c:v>125023860.53</c:v>
                </c:pt>
                <c:pt idx="93">
                  <c:v>123991297.58999997</c:v>
                </c:pt>
                <c:pt idx="94">
                  <c:v>119131465.09000002</c:v>
                </c:pt>
                <c:pt idx="95">
                  <c:v>119460688.11</c:v>
                </c:pt>
                <c:pt idx="96">
                  <c:v>114765595.45999999</c:v>
                </c:pt>
                <c:pt idx="97">
                  <c:v>114750074.66</c:v>
                </c:pt>
                <c:pt idx="98">
                  <c:v>114739118.96000001</c:v>
                </c:pt>
                <c:pt idx="99">
                  <c:v>114701138.33</c:v>
                </c:pt>
                <c:pt idx="100">
                  <c:v>113580402.30000001</c:v>
                </c:pt>
                <c:pt idx="101">
                  <c:v>112800732.71000002</c:v>
                </c:pt>
                <c:pt idx="102">
                  <c:v>113015093.21999998</c:v>
                </c:pt>
                <c:pt idx="103">
                  <c:v>112575026.07999998</c:v>
                </c:pt>
                <c:pt idx="104">
                  <c:v>112558566.57999997</c:v>
                </c:pt>
                <c:pt idx="105">
                  <c:v>115264368.07999997</c:v>
                </c:pt>
                <c:pt idx="106">
                  <c:v>115251657.39999999</c:v>
                </c:pt>
                <c:pt idx="107">
                  <c:v>116355169.56999999</c:v>
                </c:pt>
                <c:pt idx="108">
                  <c:v>116213318.92000002</c:v>
                </c:pt>
                <c:pt idx="109">
                  <c:v>115180565.53999998</c:v>
                </c:pt>
                <c:pt idx="110">
                  <c:v>115130328.81000002</c:v>
                </c:pt>
                <c:pt idx="111">
                  <c:v>115115282.97</c:v>
                </c:pt>
                <c:pt idx="112">
                  <c:v>115104028.34000002</c:v>
                </c:pt>
                <c:pt idx="113">
                  <c:v>115075268.24999999</c:v>
                </c:pt>
                <c:pt idx="114">
                  <c:v>115029906.74999999</c:v>
                </c:pt>
                <c:pt idx="115">
                  <c:v>115487557.42000002</c:v>
                </c:pt>
                <c:pt idx="116">
                  <c:v>115138907.36</c:v>
                </c:pt>
                <c:pt idx="117">
                  <c:v>109772541.52</c:v>
                </c:pt>
                <c:pt idx="118">
                  <c:v>109756533.22999997</c:v>
                </c:pt>
                <c:pt idx="119">
                  <c:v>109745089.03</c:v>
                </c:pt>
                <c:pt idx="120">
                  <c:v>110018950.20999999</c:v>
                </c:pt>
                <c:pt idx="121">
                  <c:v>110042599.85000002</c:v>
                </c:pt>
                <c:pt idx="122">
                  <c:v>110042549.38000001</c:v>
                </c:pt>
                <c:pt idx="123">
                  <c:v>109884516.20999999</c:v>
                </c:pt>
                <c:pt idx="124">
                  <c:v>109376924.72999999</c:v>
                </c:pt>
                <c:pt idx="125">
                  <c:v>109359422.01000001</c:v>
                </c:pt>
                <c:pt idx="126">
                  <c:v>109374245.14</c:v>
                </c:pt>
                <c:pt idx="127">
                  <c:v>109824432.47</c:v>
                </c:pt>
                <c:pt idx="128">
                  <c:v>110777726.41</c:v>
                </c:pt>
                <c:pt idx="129">
                  <c:v>110687256.92000002</c:v>
                </c:pt>
                <c:pt idx="130">
                  <c:v>110624920.60999998</c:v>
                </c:pt>
                <c:pt idx="131">
                  <c:v>110799206.75999999</c:v>
                </c:pt>
                <c:pt idx="132">
                  <c:v>110783532.67999998</c:v>
                </c:pt>
                <c:pt idx="133">
                  <c:v>110772621.39999998</c:v>
                </c:pt>
                <c:pt idx="134">
                  <c:v>110786733.26000002</c:v>
                </c:pt>
                <c:pt idx="135">
                  <c:v>110619738.06</c:v>
                </c:pt>
                <c:pt idx="136">
                  <c:v>109920715.98999999</c:v>
                </c:pt>
                <c:pt idx="137">
                  <c:v>109736429.62000002</c:v>
                </c:pt>
                <c:pt idx="138">
                  <c:v>107768029.29000001</c:v>
                </c:pt>
                <c:pt idx="139">
                  <c:v>107751439.08</c:v>
                </c:pt>
                <c:pt idx="140">
                  <c:v>107740507</c:v>
                </c:pt>
                <c:pt idx="141">
                  <c:v>108629850.81999998</c:v>
                </c:pt>
                <c:pt idx="142">
                  <c:v>108756614.51000001</c:v>
                </c:pt>
                <c:pt idx="143">
                  <c:v>108489178.88</c:v>
                </c:pt>
                <c:pt idx="144">
                  <c:v>111426914.34999999</c:v>
                </c:pt>
                <c:pt idx="145">
                  <c:v>112352025.70999999</c:v>
                </c:pt>
                <c:pt idx="146">
                  <c:v>112337261.5</c:v>
                </c:pt>
                <c:pt idx="147">
                  <c:v>112327564.42999999</c:v>
                </c:pt>
                <c:pt idx="148">
                  <c:v>112028670.35999998</c:v>
                </c:pt>
                <c:pt idx="149">
                  <c:v>110731891.40000002</c:v>
                </c:pt>
                <c:pt idx="150">
                  <c:v>110599063.94</c:v>
                </c:pt>
                <c:pt idx="151">
                  <c:v>110406964.3</c:v>
                </c:pt>
                <c:pt idx="152">
                  <c:v>110284998.73999999</c:v>
                </c:pt>
                <c:pt idx="153">
                  <c:v>110268857.99999999</c:v>
                </c:pt>
                <c:pt idx="154">
                  <c:v>110257911.80999997</c:v>
                </c:pt>
                <c:pt idx="155">
                  <c:v>110246962.87999998</c:v>
                </c:pt>
                <c:pt idx="156">
                  <c:v>111750265.82000004</c:v>
                </c:pt>
                <c:pt idx="157">
                  <c:v>111347250.09999998</c:v>
                </c:pt>
                <c:pt idx="158">
                  <c:v>111284496.73999998</c:v>
                </c:pt>
                <c:pt idx="159">
                  <c:v>111930259.14999999</c:v>
                </c:pt>
                <c:pt idx="160">
                  <c:v>111916144.78</c:v>
                </c:pt>
                <c:pt idx="161">
                  <c:v>111905014.19999999</c:v>
                </c:pt>
                <c:pt idx="162">
                  <c:v>112595319.67</c:v>
                </c:pt>
                <c:pt idx="163">
                  <c:v>112516146.15000001</c:v>
                </c:pt>
                <c:pt idx="164">
                  <c:v>112411194.59999999</c:v>
                </c:pt>
                <c:pt idx="165">
                  <c:v>111931552.79999998</c:v>
                </c:pt>
                <c:pt idx="166">
                  <c:v>114445622.55999999</c:v>
                </c:pt>
                <c:pt idx="167">
                  <c:v>114429830.74999999</c:v>
                </c:pt>
                <c:pt idx="168">
                  <c:v>114504043.10000001</c:v>
                </c:pt>
                <c:pt idx="169">
                  <c:v>115990078.03999999</c:v>
                </c:pt>
                <c:pt idx="170">
                  <c:v>115586404.86</c:v>
                </c:pt>
                <c:pt idx="171">
                  <c:v>110249214.94999999</c:v>
                </c:pt>
                <c:pt idx="172">
                  <c:v>110417295.70999996</c:v>
                </c:pt>
                <c:pt idx="173">
                  <c:v>108618790.55000001</c:v>
                </c:pt>
                <c:pt idx="174">
                  <c:v>108604129.68999998</c:v>
                </c:pt>
                <c:pt idx="175">
                  <c:v>108593294.16999999</c:v>
                </c:pt>
                <c:pt idx="176">
                  <c:v>111810828.30000001</c:v>
                </c:pt>
                <c:pt idx="177">
                  <c:v>108841588.44999999</c:v>
                </c:pt>
                <c:pt idx="178">
                  <c:v>109033463.74999997</c:v>
                </c:pt>
                <c:pt idx="179">
                  <c:v>109005751.88</c:v>
                </c:pt>
                <c:pt idx="180">
                  <c:v>109376262.94999996</c:v>
                </c:pt>
                <c:pt idx="181">
                  <c:v>109361989.00999999</c:v>
                </c:pt>
                <c:pt idx="182">
                  <c:v>109362944.13000001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43-4CDA-A221-FF8029D16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010944"/>
        <c:axId val="131012480"/>
      </c:lineChart>
      <c:dateAx>
        <c:axId val="131010944"/>
        <c:scaling>
          <c:orientation val="minMax"/>
        </c:scaling>
        <c:delete val="0"/>
        <c:axPos val="b"/>
        <c:numFmt formatCode="dd\/mm\/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BO"/>
          </a:p>
        </c:txPr>
        <c:crossAx val="131012480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31012480"/>
        <c:scaling>
          <c:orientation val="minMax"/>
          <c:min val="90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BO"/>
          </a:p>
        </c:txPr>
        <c:crossAx val="131010944"/>
        <c:crosses val="autoZero"/>
        <c:crossBetween val="between"/>
      </c:valAx>
      <c:spPr>
        <a:solidFill>
          <a:schemeClr val="accent3">
            <a:lumMod val="40000"/>
            <a:lumOff val="60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BO"/>
    </a:p>
  </c:txPr>
  <c:printSettings>
    <c:headerFooter alignWithMargins="0"/>
    <c:pageMargins b="1" l="0.75000000000000011" r="0.75000000000000011" t="1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BO"/>
              <a:t>Tasa Promedio Ponderada a 30 días - Diaria
Fondos de Inversión en Dólares estadounidenses </a:t>
            </a:r>
          </a:p>
        </c:rich>
      </c:tx>
      <c:layout>
        <c:manualLayout>
          <c:xMode val="edge"/>
          <c:yMode val="edge"/>
          <c:x val="0.34090273715785524"/>
          <c:y val="3.20735893003993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970620178445314E-2"/>
          <c:y val="0.1801125703564728"/>
          <c:w val="0.88529443549461295"/>
          <c:h val="0.64915572232645402"/>
        </c:manualLayout>
      </c:layout>
      <c:lineChart>
        <c:grouping val="standard"/>
        <c:varyColors val="0"/>
        <c:ser>
          <c:idx val="0"/>
          <c:order val="0"/>
          <c:tx>
            <c:strRef>
              <c:f>DATOS!$A$5</c:f>
              <c:strCache>
                <c:ptCount val="1"/>
                <c:pt idx="0">
                  <c:v>Tasa a 30 días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6440379771704307E-3"/>
                  <c:y val="-7.3917615968107087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DFB-4215-800D-CF357FD91334}"/>
                </c:ext>
              </c:extLst>
            </c:dLbl>
            <c:dLbl>
              <c:idx val="10"/>
              <c:layout>
                <c:manualLayout>
                  <c:x val="1.33357173919282E-3"/>
                  <c:y val="5.7097347367661519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DFB-4215-800D-CF357FD91334}"/>
                </c:ext>
              </c:extLst>
            </c:dLbl>
            <c:dLbl>
              <c:idx val="31"/>
              <c:layout>
                <c:manualLayout>
                  <c:x val="-4.7522234657589594E-4"/>
                  <c:y val="5.1536289922522578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DFB-4215-800D-CF357FD91334}"/>
                </c:ext>
              </c:extLst>
            </c:dLbl>
            <c:dLbl>
              <c:idx val="61"/>
              <c:layout>
                <c:manualLayout>
                  <c:x val="7.1893494389736216E-3"/>
                  <c:y val="5.3798017515851768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DFB-4215-800D-CF357FD91334}"/>
                </c:ext>
              </c:extLst>
            </c:dLbl>
            <c:dLbl>
              <c:idx val="90"/>
              <c:layout>
                <c:manualLayout>
                  <c:x val="-3.0317190166199794E-2"/>
                  <c:y val="-6.4397362700796421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DFB-4215-800D-CF357FD91334}"/>
                </c:ext>
              </c:extLst>
            </c:dLbl>
            <c:dLbl>
              <c:idx val="135"/>
              <c:layout/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DFB-4215-800D-CF357FD91334}"/>
                </c:ext>
              </c:extLst>
            </c:dLbl>
            <c:dLbl>
              <c:idx val="179"/>
              <c:layout>
                <c:manualLayout>
                  <c:x val="0"/>
                  <c:y val="-3.5021888680425266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DFB-4215-800D-CF357FD9133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DATOS!$B$2:$GB$2</c:f>
              <c:numCache>
                <c:formatCode>[$-C0A]d/mmm;@</c:formatCode>
                <c:ptCount val="183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  <c:pt idx="7">
                  <c:v>45816</c:v>
                </c:pt>
                <c:pt idx="8">
                  <c:v>45817</c:v>
                </c:pt>
                <c:pt idx="9">
                  <c:v>45818</c:v>
                </c:pt>
                <c:pt idx="10">
                  <c:v>45819</c:v>
                </c:pt>
                <c:pt idx="11">
                  <c:v>45820</c:v>
                </c:pt>
                <c:pt idx="12">
                  <c:v>45821</c:v>
                </c:pt>
                <c:pt idx="13">
                  <c:v>45822</c:v>
                </c:pt>
                <c:pt idx="14">
                  <c:v>45823</c:v>
                </c:pt>
                <c:pt idx="15">
                  <c:v>45824</c:v>
                </c:pt>
                <c:pt idx="16">
                  <c:v>45825</c:v>
                </c:pt>
                <c:pt idx="17">
                  <c:v>45826</c:v>
                </c:pt>
                <c:pt idx="18">
                  <c:v>45827</c:v>
                </c:pt>
                <c:pt idx="19">
                  <c:v>45828</c:v>
                </c:pt>
                <c:pt idx="20">
                  <c:v>45829</c:v>
                </c:pt>
                <c:pt idx="21">
                  <c:v>45830</c:v>
                </c:pt>
                <c:pt idx="22">
                  <c:v>45831</c:v>
                </c:pt>
                <c:pt idx="23">
                  <c:v>45832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  <c:pt idx="28">
                  <c:v>45837</c:v>
                </c:pt>
                <c:pt idx="29">
                  <c:v>45838</c:v>
                </c:pt>
                <c:pt idx="30">
                  <c:v>45839</c:v>
                </c:pt>
                <c:pt idx="31">
                  <c:v>45840</c:v>
                </c:pt>
                <c:pt idx="32">
                  <c:v>45841</c:v>
                </c:pt>
                <c:pt idx="33">
                  <c:v>45842</c:v>
                </c:pt>
                <c:pt idx="34">
                  <c:v>45843</c:v>
                </c:pt>
                <c:pt idx="35">
                  <c:v>45844</c:v>
                </c:pt>
                <c:pt idx="36">
                  <c:v>45845</c:v>
                </c:pt>
                <c:pt idx="37">
                  <c:v>45846</c:v>
                </c:pt>
                <c:pt idx="38">
                  <c:v>45847</c:v>
                </c:pt>
                <c:pt idx="39">
                  <c:v>45848</c:v>
                </c:pt>
                <c:pt idx="40">
                  <c:v>45849</c:v>
                </c:pt>
                <c:pt idx="41">
                  <c:v>45850</c:v>
                </c:pt>
                <c:pt idx="42">
                  <c:v>45851</c:v>
                </c:pt>
                <c:pt idx="43">
                  <c:v>45852</c:v>
                </c:pt>
                <c:pt idx="44">
                  <c:v>45853</c:v>
                </c:pt>
                <c:pt idx="45">
                  <c:v>45854</c:v>
                </c:pt>
                <c:pt idx="46">
                  <c:v>45855</c:v>
                </c:pt>
                <c:pt idx="47">
                  <c:v>45856</c:v>
                </c:pt>
                <c:pt idx="48">
                  <c:v>45857</c:v>
                </c:pt>
                <c:pt idx="49">
                  <c:v>45858</c:v>
                </c:pt>
                <c:pt idx="50">
                  <c:v>45859</c:v>
                </c:pt>
                <c:pt idx="51">
                  <c:v>45860</c:v>
                </c:pt>
                <c:pt idx="52">
                  <c:v>45861</c:v>
                </c:pt>
                <c:pt idx="53">
                  <c:v>45862</c:v>
                </c:pt>
                <c:pt idx="54">
                  <c:v>45863</c:v>
                </c:pt>
                <c:pt idx="55">
                  <c:v>45864</c:v>
                </c:pt>
                <c:pt idx="56">
                  <c:v>45865</c:v>
                </c:pt>
                <c:pt idx="57">
                  <c:v>45866</c:v>
                </c:pt>
                <c:pt idx="58">
                  <c:v>45867</c:v>
                </c:pt>
                <c:pt idx="59">
                  <c:v>45868</c:v>
                </c:pt>
                <c:pt idx="60">
                  <c:v>45869</c:v>
                </c:pt>
                <c:pt idx="61">
                  <c:v>45870</c:v>
                </c:pt>
                <c:pt idx="62">
                  <c:v>45871</c:v>
                </c:pt>
                <c:pt idx="63">
                  <c:v>45872</c:v>
                </c:pt>
                <c:pt idx="64">
                  <c:v>45873</c:v>
                </c:pt>
                <c:pt idx="65">
                  <c:v>45874</c:v>
                </c:pt>
                <c:pt idx="66">
                  <c:v>45875</c:v>
                </c:pt>
                <c:pt idx="67">
                  <c:v>45876</c:v>
                </c:pt>
                <c:pt idx="68">
                  <c:v>45877</c:v>
                </c:pt>
                <c:pt idx="69">
                  <c:v>45878</c:v>
                </c:pt>
                <c:pt idx="70">
                  <c:v>45879</c:v>
                </c:pt>
                <c:pt idx="71">
                  <c:v>45880</c:v>
                </c:pt>
                <c:pt idx="72">
                  <c:v>45881</c:v>
                </c:pt>
                <c:pt idx="73">
                  <c:v>45882</c:v>
                </c:pt>
                <c:pt idx="74">
                  <c:v>45883</c:v>
                </c:pt>
                <c:pt idx="75">
                  <c:v>45884</c:v>
                </c:pt>
                <c:pt idx="76">
                  <c:v>45885</c:v>
                </c:pt>
                <c:pt idx="77">
                  <c:v>45886</c:v>
                </c:pt>
                <c:pt idx="78">
                  <c:v>45887</c:v>
                </c:pt>
                <c:pt idx="79">
                  <c:v>45888</c:v>
                </c:pt>
                <c:pt idx="80">
                  <c:v>45889</c:v>
                </c:pt>
                <c:pt idx="81">
                  <c:v>45890</c:v>
                </c:pt>
                <c:pt idx="82">
                  <c:v>45891</c:v>
                </c:pt>
                <c:pt idx="83">
                  <c:v>45892</c:v>
                </c:pt>
                <c:pt idx="84">
                  <c:v>45893</c:v>
                </c:pt>
                <c:pt idx="85">
                  <c:v>45894</c:v>
                </c:pt>
                <c:pt idx="86">
                  <c:v>45895</c:v>
                </c:pt>
                <c:pt idx="87">
                  <c:v>45896</c:v>
                </c:pt>
                <c:pt idx="88">
                  <c:v>45897</c:v>
                </c:pt>
                <c:pt idx="89">
                  <c:v>45898</c:v>
                </c:pt>
                <c:pt idx="90">
                  <c:v>45899</c:v>
                </c:pt>
                <c:pt idx="91">
                  <c:v>45900</c:v>
                </c:pt>
                <c:pt idx="92">
                  <c:v>45901</c:v>
                </c:pt>
                <c:pt idx="93">
                  <c:v>45902</c:v>
                </c:pt>
                <c:pt idx="94">
                  <c:v>45903</c:v>
                </c:pt>
                <c:pt idx="95">
                  <c:v>45904</c:v>
                </c:pt>
                <c:pt idx="96">
                  <c:v>45905</c:v>
                </c:pt>
                <c:pt idx="97">
                  <c:v>45906</c:v>
                </c:pt>
                <c:pt idx="98">
                  <c:v>45907</c:v>
                </c:pt>
                <c:pt idx="99">
                  <c:v>45908</c:v>
                </c:pt>
                <c:pt idx="100">
                  <c:v>45909</c:v>
                </c:pt>
                <c:pt idx="101">
                  <c:v>45910</c:v>
                </c:pt>
                <c:pt idx="102">
                  <c:v>45911</c:v>
                </c:pt>
                <c:pt idx="103">
                  <c:v>45912</c:v>
                </c:pt>
                <c:pt idx="104">
                  <c:v>45913</c:v>
                </c:pt>
                <c:pt idx="105">
                  <c:v>45914</c:v>
                </c:pt>
                <c:pt idx="106">
                  <c:v>45915</c:v>
                </c:pt>
                <c:pt idx="107">
                  <c:v>45916</c:v>
                </c:pt>
                <c:pt idx="108">
                  <c:v>45917</c:v>
                </c:pt>
                <c:pt idx="109">
                  <c:v>45918</c:v>
                </c:pt>
                <c:pt idx="110">
                  <c:v>45919</c:v>
                </c:pt>
                <c:pt idx="111">
                  <c:v>45920</c:v>
                </c:pt>
                <c:pt idx="112">
                  <c:v>45921</c:v>
                </c:pt>
                <c:pt idx="113">
                  <c:v>45922</c:v>
                </c:pt>
                <c:pt idx="114">
                  <c:v>45923</c:v>
                </c:pt>
                <c:pt idx="115">
                  <c:v>45924</c:v>
                </c:pt>
                <c:pt idx="116">
                  <c:v>45925</c:v>
                </c:pt>
                <c:pt idx="117">
                  <c:v>45926</c:v>
                </c:pt>
                <c:pt idx="118">
                  <c:v>45927</c:v>
                </c:pt>
                <c:pt idx="119">
                  <c:v>45928</c:v>
                </c:pt>
                <c:pt idx="120">
                  <c:v>45929</c:v>
                </c:pt>
                <c:pt idx="121">
                  <c:v>45930</c:v>
                </c:pt>
                <c:pt idx="122">
                  <c:v>45931</c:v>
                </c:pt>
                <c:pt idx="123">
                  <c:v>45932</c:v>
                </c:pt>
                <c:pt idx="124">
                  <c:v>45933</c:v>
                </c:pt>
                <c:pt idx="125">
                  <c:v>45934</c:v>
                </c:pt>
                <c:pt idx="126">
                  <c:v>45935</c:v>
                </c:pt>
                <c:pt idx="127">
                  <c:v>45936</c:v>
                </c:pt>
                <c:pt idx="128">
                  <c:v>45937</c:v>
                </c:pt>
                <c:pt idx="129">
                  <c:v>45938</c:v>
                </c:pt>
                <c:pt idx="130">
                  <c:v>45939</c:v>
                </c:pt>
                <c:pt idx="131">
                  <c:v>45940</c:v>
                </c:pt>
                <c:pt idx="132">
                  <c:v>45941</c:v>
                </c:pt>
                <c:pt idx="133">
                  <c:v>45942</c:v>
                </c:pt>
                <c:pt idx="134">
                  <c:v>45943</c:v>
                </c:pt>
                <c:pt idx="135">
                  <c:v>45944</c:v>
                </c:pt>
                <c:pt idx="136">
                  <c:v>45945</c:v>
                </c:pt>
                <c:pt idx="137">
                  <c:v>45946</c:v>
                </c:pt>
                <c:pt idx="138">
                  <c:v>45947</c:v>
                </c:pt>
                <c:pt idx="139">
                  <c:v>45948</c:v>
                </c:pt>
                <c:pt idx="140">
                  <c:v>45949</c:v>
                </c:pt>
                <c:pt idx="141">
                  <c:v>45950</c:v>
                </c:pt>
                <c:pt idx="142">
                  <c:v>45951</c:v>
                </c:pt>
                <c:pt idx="143">
                  <c:v>45952</c:v>
                </c:pt>
                <c:pt idx="144">
                  <c:v>45953</c:v>
                </c:pt>
                <c:pt idx="145">
                  <c:v>45954</c:v>
                </c:pt>
                <c:pt idx="146">
                  <c:v>45955</c:v>
                </c:pt>
                <c:pt idx="147">
                  <c:v>45956</c:v>
                </c:pt>
                <c:pt idx="148">
                  <c:v>45957</c:v>
                </c:pt>
                <c:pt idx="149">
                  <c:v>45958</c:v>
                </c:pt>
                <c:pt idx="150">
                  <c:v>45959</c:v>
                </c:pt>
                <c:pt idx="151">
                  <c:v>45960</c:v>
                </c:pt>
                <c:pt idx="152">
                  <c:v>45961</c:v>
                </c:pt>
                <c:pt idx="153">
                  <c:v>45962</c:v>
                </c:pt>
                <c:pt idx="154">
                  <c:v>45963</c:v>
                </c:pt>
                <c:pt idx="155">
                  <c:v>45964</c:v>
                </c:pt>
                <c:pt idx="156">
                  <c:v>45965</c:v>
                </c:pt>
                <c:pt idx="157">
                  <c:v>45966</c:v>
                </c:pt>
                <c:pt idx="158">
                  <c:v>45967</c:v>
                </c:pt>
                <c:pt idx="159">
                  <c:v>45968</c:v>
                </c:pt>
                <c:pt idx="160">
                  <c:v>45969</c:v>
                </c:pt>
                <c:pt idx="161">
                  <c:v>45970</c:v>
                </c:pt>
                <c:pt idx="162">
                  <c:v>45971</c:v>
                </c:pt>
                <c:pt idx="163">
                  <c:v>45972</c:v>
                </c:pt>
                <c:pt idx="164">
                  <c:v>45973</c:v>
                </c:pt>
                <c:pt idx="165">
                  <c:v>45974</c:v>
                </c:pt>
                <c:pt idx="166">
                  <c:v>45975</c:v>
                </c:pt>
                <c:pt idx="167">
                  <c:v>45976</c:v>
                </c:pt>
                <c:pt idx="168">
                  <c:v>45977</c:v>
                </c:pt>
                <c:pt idx="169">
                  <c:v>45978</c:v>
                </c:pt>
                <c:pt idx="170">
                  <c:v>45979</c:v>
                </c:pt>
                <c:pt idx="171">
                  <c:v>45980</c:v>
                </c:pt>
                <c:pt idx="172">
                  <c:v>45981</c:v>
                </c:pt>
                <c:pt idx="173">
                  <c:v>45982</c:v>
                </c:pt>
                <c:pt idx="174">
                  <c:v>45983</c:v>
                </c:pt>
                <c:pt idx="175">
                  <c:v>45984</c:v>
                </c:pt>
                <c:pt idx="176">
                  <c:v>45985</c:v>
                </c:pt>
                <c:pt idx="177">
                  <c:v>45986</c:v>
                </c:pt>
                <c:pt idx="178">
                  <c:v>45987</c:v>
                </c:pt>
                <c:pt idx="179">
                  <c:v>45988</c:v>
                </c:pt>
                <c:pt idx="180">
                  <c:v>45989</c:v>
                </c:pt>
                <c:pt idx="181">
                  <c:v>45990</c:v>
                </c:pt>
                <c:pt idx="182">
                  <c:v>45991</c:v>
                </c:pt>
              </c:numCache>
            </c:numRef>
          </c:cat>
          <c:val>
            <c:numRef>
              <c:f>DATOS!$B$5:$GB$5</c:f>
              <c:numCache>
                <c:formatCode>0.0000%</c:formatCode>
                <c:ptCount val="183"/>
                <c:pt idx="0">
                  <c:v>6.4706308902763117E-3</c:v>
                </c:pt>
                <c:pt idx="1">
                  <c:v>6.5290813124726493E-3</c:v>
                </c:pt>
                <c:pt idx="2">
                  <c:v>7.2731569843107373E-3</c:v>
                </c:pt>
                <c:pt idx="3">
                  <c:v>6.5038898970998793E-3</c:v>
                </c:pt>
                <c:pt idx="4">
                  <c:v>6.5575608676432095E-3</c:v>
                </c:pt>
                <c:pt idx="5">
                  <c:v>6.5268002236141343E-3</c:v>
                </c:pt>
                <c:pt idx="6">
                  <c:v>6.5036359017416065E-3</c:v>
                </c:pt>
                <c:pt idx="7">
                  <c:v>6.4858065840013258E-3</c:v>
                </c:pt>
                <c:pt idx="8">
                  <c:v>6.5211688890991727E-3</c:v>
                </c:pt>
                <c:pt idx="9">
                  <c:v>6.5587286137078742E-3</c:v>
                </c:pt>
                <c:pt idx="10">
                  <c:v>6.5034371341311757E-3</c:v>
                </c:pt>
                <c:pt idx="11">
                  <c:v>6.5369831089188033E-3</c:v>
                </c:pt>
                <c:pt idx="12">
                  <c:v>8.4128493220179193E-3</c:v>
                </c:pt>
                <c:pt idx="13">
                  <c:v>8.3631399141258379E-3</c:v>
                </c:pt>
                <c:pt idx="14">
                  <c:v>6.3964269473566551E-3</c:v>
                </c:pt>
                <c:pt idx="15">
                  <c:v>6.4981728359069053E-3</c:v>
                </c:pt>
                <c:pt idx="16">
                  <c:v>6.445920596081174E-3</c:v>
                </c:pt>
                <c:pt idx="17">
                  <c:v>5.8037820330708043E-3</c:v>
                </c:pt>
                <c:pt idx="18">
                  <c:v>5.0735100859791325E-3</c:v>
                </c:pt>
                <c:pt idx="19">
                  <c:v>4.7627523743713346E-3</c:v>
                </c:pt>
                <c:pt idx="20">
                  <c:v>4.7962885526124819E-3</c:v>
                </c:pt>
                <c:pt idx="21">
                  <c:v>4.8333405751100874E-3</c:v>
                </c:pt>
                <c:pt idx="22">
                  <c:v>5.093220294320475E-3</c:v>
                </c:pt>
                <c:pt idx="23">
                  <c:v>5.0879051026693689E-3</c:v>
                </c:pt>
                <c:pt idx="24">
                  <c:v>5.135154659915645E-3</c:v>
                </c:pt>
                <c:pt idx="25">
                  <c:v>4.9617246446319353E-3</c:v>
                </c:pt>
                <c:pt idx="26">
                  <c:v>5.9272633053931547E-3</c:v>
                </c:pt>
                <c:pt idx="27">
                  <c:v>5.972372901971652E-3</c:v>
                </c:pt>
                <c:pt idx="28">
                  <c:v>5.9362915531463922E-3</c:v>
                </c:pt>
                <c:pt idx="29">
                  <c:v>6.1887575433556058E-3</c:v>
                </c:pt>
                <c:pt idx="30">
                  <c:v>6.2044619741067064E-3</c:v>
                </c:pt>
                <c:pt idx="31">
                  <c:v>6.8662535105340995E-3</c:v>
                </c:pt>
                <c:pt idx="32">
                  <c:v>6.1598196132310106E-3</c:v>
                </c:pt>
                <c:pt idx="33">
                  <c:v>6.1437105444443717E-3</c:v>
                </c:pt>
                <c:pt idx="34">
                  <c:v>6.0937999760696457E-3</c:v>
                </c:pt>
                <c:pt idx="35">
                  <c:v>5.9643445956511212E-3</c:v>
                </c:pt>
                <c:pt idx="36">
                  <c:v>6.0367505310025861E-3</c:v>
                </c:pt>
                <c:pt idx="37">
                  <c:v>6.1122876481965816E-3</c:v>
                </c:pt>
                <c:pt idx="38">
                  <c:v>8.1413411181362038E-3</c:v>
                </c:pt>
                <c:pt idx="39">
                  <c:v>8.1540284794863332E-3</c:v>
                </c:pt>
                <c:pt idx="40">
                  <c:v>7.0119539270130371E-3</c:v>
                </c:pt>
                <c:pt idx="41">
                  <c:v>6.9580442271845984E-3</c:v>
                </c:pt>
                <c:pt idx="42">
                  <c:v>6.9131995805574225E-3</c:v>
                </c:pt>
                <c:pt idx="43">
                  <c:v>6.9557765002559368E-3</c:v>
                </c:pt>
                <c:pt idx="44">
                  <c:v>6.9954741988580904E-3</c:v>
                </c:pt>
                <c:pt idx="45">
                  <c:v>6.883534325507602E-3</c:v>
                </c:pt>
                <c:pt idx="46">
                  <c:v>7.0057341203847261E-3</c:v>
                </c:pt>
                <c:pt idx="47">
                  <c:v>6.9951668046762316E-3</c:v>
                </c:pt>
                <c:pt idx="48">
                  <c:v>6.9828625383786683E-3</c:v>
                </c:pt>
                <c:pt idx="49">
                  <c:v>6.8901979343455478E-3</c:v>
                </c:pt>
                <c:pt idx="50">
                  <c:v>6.8938186748132941E-3</c:v>
                </c:pt>
                <c:pt idx="51">
                  <c:v>6.7769407133822833E-3</c:v>
                </c:pt>
                <c:pt idx="52">
                  <c:v>6.5943604671933435E-3</c:v>
                </c:pt>
                <c:pt idx="53">
                  <c:v>6.5636030780944783E-3</c:v>
                </c:pt>
                <c:pt idx="54">
                  <c:v>6.5008740908237628E-3</c:v>
                </c:pt>
                <c:pt idx="55">
                  <c:v>6.6318900833400906E-3</c:v>
                </c:pt>
                <c:pt idx="56">
                  <c:v>5.6386001097763335E-3</c:v>
                </c:pt>
                <c:pt idx="57">
                  <c:v>5.7123971840821733E-3</c:v>
                </c:pt>
                <c:pt idx="58">
                  <c:v>4.9617015980002984E-3</c:v>
                </c:pt>
                <c:pt idx="59">
                  <c:v>5.5316538789764802E-3</c:v>
                </c:pt>
                <c:pt idx="60">
                  <c:v>5.4527838758498121E-3</c:v>
                </c:pt>
                <c:pt idx="61">
                  <c:v>4.8143594674718094E-3</c:v>
                </c:pt>
                <c:pt idx="62">
                  <c:v>4.7959344309647517E-3</c:v>
                </c:pt>
                <c:pt idx="63">
                  <c:v>4.7903439667778712E-3</c:v>
                </c:pt>
                <c:pt idx="64">
                  <c:v>5.6577442665388345E-3</c:v>
                </c:pt>
                <c:pt idx="65">
                  <c:v>5.7168333777210794E-3</c:v>
                </c:pt>
                <c:pt idx="66">
                  <c:v>5.6467628420707175E-3</c:v>
                </c:pt>
                <c:pt idx="67">
                  <c:v>5.5679995992244033E-3</c:v>
                </c:pt>
                <c:pt idx="68">
                  <c:v>3.5887368204582811E-3</c:v>
                </c:pt>
                <c:pt idx="69">
                  <c:v>3.5460982836202524E-3</c:v>
                </c:pt>
                <c:pt idx="70">
                  <c:v>4.6551197480235547E-3</c:v>
                </c:pt>
                <c:pt idx="71">
                  <c:v>4.7813608477760309E-3</c:v>
                </c:pt>
                <c:pt idx="72">
                  <c:v>4.4567534690891008E-3</c:v>
                </c:pt>
                <c:pt idx="73">
                  <c:v>4.4713648347971795E-3</c:v>
                </c:pt>
                <c:pt idx="74">
                  <c:v>4.5043594376019229E-3</c:v>
                </c:pt>
                <c:pt idx="75">
                  <c:v>4.5673275485258224E-3</c:v>
                </c:pt>
                <c:pt idx="76">
                  <c:v>4.5146983620921143E-3</c:v>
                </c:pt>
                <c:pt idx="77">
                  <c:v>4.4943559542394169E-3</c:v>
                </c:pt>
                <c:pt idx="78">
                  <c:v>4.6181537930634637E-3</c:v>
                </c:pt>
                <c:pt idx="79">
                  <c:v>4.4284044192293859E-3</c:v>
                </c:pt>
                <c:pt idx="80">
                  <c:v>4.3390201633968463E-3</c:v>
                </c:pt>
                <c:pt idx="81">
                  <c:v>4.8306499564645927E-3</c:v>
                </c:pt>
                <c:pt idx="82">
                  <c:v>4.834163123604328E-3</c:v>
                </c:pt>
                <c:pt idx="83">
                  <c:v>4.8219811810900504E-3</c:v>
                </c:pt>
                <c:pt idx="84">
                  <c:v>4.7495018224464345E-3</c:v>
                </c:pt>
                <c:pt idx="85">
                  <c:v>4.8716399653206148E-3</c:v>
                </c:pt>
                <c:pt idx="86">
                  <c:v>5.0539585819271435E-3</c:v>
                </c:pt>
                <c:pt idx="87">
                  <c:v>5.0503511546372247E-3</c:v>
                </c:pt>
                <c:pt idx="88">
                  <c:v>5.8061530370516218E-3</c:v>
                </c:pt>
                <c:pt idx="89">
                  <c:v>5.3221398555620874E-3</c:v>
                </c:pt>
                <c:pt idx="90">
                  <c:v>5.3811115715414913E-3</c:v>
                </c:pt>
                <c:pt idx="91">
                  <c:v>5.2618082725223361E-3</c:v>
                </c:pt>
                <c:pt idx="92">
                  <c:v>5.6463853158604874E-3</c:v>
                </c:pt>
                <c:pt idx="93">
                  <c:v>6.0726264949697998E-3</c:v>
                </c:pt>
                <c:pt idx="94">
                  <c:v>5.2698218769126094E-3</c:v>
                </c:pt>
                <c:pt idx="95">
                  <c:v>5.5856883807152598E-3</c:v>
                </c:pt>
                <c:pt idx="96">
                  <c:v>6.0607432910912999E-3</c:v>
                </c:pt>
                <c:pt idx="97">
                  <c:v>6.1625723249679326E-3</c:v>
                </c:pt>
                <c:pt idx="98">
                  <c:v>6.3943310132573402E-3</c:v>
                </c:pt>
                <c:pt idx="99">
                  <c:v>6.5304367858470217E-3</c:v>
                </c:pt>
                <c:pt idx="100">
                  <c:v>6.6012656054975647E-3</c:v>
                </c:pt>
                <c:pt idx="101">
                  <c:v>6.5571320275342702E-3</c:v>
                </c:pt>
                <c:pt idx="102">
                  <c:v>7.0289278150610281E-3</c:v>
                </c:pt>
                <c:pt idx="103">
                  <c:v>7.0686016467084393E-3</c:v>
                </c:pt>
                <c:pt idx="104">
                  <c:v>7.043418688728177E-3</c:v>
                </c:pt>
                <c:pt idx="105">
                  <c:v>7.4210505685536913E-3</c:v>
                </c:pt>
                <c:pt idx="106">
                  <c:v>7.5293007929458818E-3</c:v>
                </c:pt>
                <c:pt idx="107">
                  <c:v>7.6410701270740265E-3</c:v>
                </c:pt>
                <c:pt idx="108">
                  <c:v>7.5966537747733055E-3</c:v>
                </c:pt>
                <c:pt idx="109">
                  <c:v>8.056922384755829E-3</c:v>
                </c:pt>
                <c:pt idx="110">
                  <c:v>8.0761084848889816E-3</c:v>
                </c:pt>
                <c:pt idx="111">
                  <c:v>7.5877798844057745E-3</c:v>
                </c:pt>
                <c:pt idx="112">
                  <c:v>7.5874540852460832E-3</c:v>
                </c:pt>
                <c:pt idx="113">
                  <c:v>7.804447320031719E-3</c:v>
                </c:pt>
                <c:pt idx="114">
                  <c:v>7.8642098630400462E-3</c:v>
                </c:pt>
                <c:pt idx="115">
                  <c:v>8.4180697162412159E-3</c:v>
                </c:pt>
                <c:pt idx="116">
                  <c:v>8.2895208615389928E-3</c:v>
                </c:pt>
                <c:pt idx="117">
                  <c:v>8.0997003524963026E-3</c:v>
                </c:pt>
                <c:pt idx="118">
                  <c:v>8.1399426239822329E-3</c:v>
                </c:pt>
                <c:pt idx="119">
                  <c:v>8.0434118288690345E-3</c:v>
                </c:pt>
                <c:pt idx="120">
                  <c:v>8.1198445057198594E-3</c:v>
                </c:pt>
                <c:pt idx="121">
                  <c:v>8.180447885980352E-3</c:v>
                </c:pt>
                <c:pt idx="122">
                  <c:v>8.5588876549594628E-3</c:v>
                </c:pt>
                <c:pt idx="123">
                  <c:v>8.2289755259256255E-3</c:v>
                </c:pt>
                <c:pt idx="124">
                  <c:v>8.2350673168302673E-3</c:v>
                </c:pt>
                <c:pt idx="125">
                  <c:v>7.9644046176250618E-3</c:v>
                </c:pt>
                <c:pt idx="126">
                  <c:v>7.5809103718727719E-3</c:v>
                </c:pt>
                <c:pt idx="127">
                  <c:v>7.7888304669012825E-3</c:v>
                </c:pt>
                <c:pt idx="128">
                  <c:v>7.6497966075558263E-3</c:v>
                </c:pt>
                <c:pt idx="129">
                  <c:v>7.6145779156958481E-3</c:v>
                </c:pt>
                <c:pt idx="130">
                  <c:v>7.6134345201821713E-3</c:v>
                </c:pt>
                <c:pt idx="131">
                  <c:v>7.6092020588972012E-3</c:v>
                </c:pt>
                <c:pt idx="132">
                  <c:v>7.5304381944181513E-3</c:v>
                </c:pt>
                <c:pt idx="133">
                  <c:v>7.4953585549583125E-3</c:v>
                </c:pt>
                <c:pt idx="134">
                  <c:v>7.5760539210260724E-3</c:v>
                </c:pt>
                <c:pt idx="135">
                  <c:v>7.5357648718491297E-3</c:v>
                </c:pt>
                <c:pt idx="136">
                  <c:v>7.4879948252976588E-3</c:v>
                </c:pt>
                <c:pt idx="137">
                  <c:v>7.4319779416549252E-3</c:v>
                </c:pt>
                <c:pt idx="138">
                  <c:v>7.4354483905720754E-3</c:v>
                </c:pt>
                <c:pt idx="139">
                  <c:v>7.2310393972827881E-3</c:v>
                </c:pt>
                <c:pt idx="140">
                  <c:v>7.2204987944785529E-3</c:v>
                </c:pt>
                <c:pt idx="141">
                  <c:v>7.303935184515024E-3</c:v>
                </c:pt>
                <c:pt idx="142">
                  <c:v>7.1920027882418627E-3</c:v>
                </c:pt>
                <c:pt idx="143">
                  <c:v>7.0552140614501251E-3</c:v>
                </c:pt>
                <c:pt idx="144">
                  <c:v>7.0729094600618025E-3</c:v>
                </c:pt>
                <c:pt idx="145">
                  <c:v>6.5145850058515231E-3</c:v>
                </c:pt>
                <c:pt idx="146">
                  <c:v>6.5064711175945901E-3</c:v>
                </c:pt>
                <c:pt idx="147">
                  <c:v>6.3497748687692777E-3</c:v>
                </c:pt>
                <c:pt idx="148">
                  <c:v>6.4225561352476606E-3</c:v>
                </c:pt>
                <c:pt idx="149">
                  <c:v>6.5792967330186962E-3</c:v>
                </c:pt>
                <c:pt idx="150">
                  <c:v>6.5691175353672429E-3</c:v>
                </c:pt>
                <c:pt idx="151">
                  <c:v>7.3149615179896408E-3</c:v>
                </c:pt>
                <c:pt idx="152">
                  <c:v>6.5839976770429177E-3</c:v>
                </c:pt>
                <c:pt idx="153">
                  <c:v>6.5379641719376033E-3</c:v>
                </c:pt>
                <c:pt idx="154">
                  <c:v>6.5077497444287948E-3</c:v>
                </c:pt>
                <c:pt idx="155">
                  <c:v>6.4531832085355052E-3</c:v>
                </c:pt>
                <c:pt idx="156">
                  <c:v>6.9082286025202722E-3</c:v>
                </c:pt>
                <c:pt idx="157">
                  <c:v>6.6915298345737104E-3</c:v>
                </c:pt>
                <c:pt idx="158">
                  <c:v>6.602199790961617E-3</c:v>
                </c:pt>
                <c:pt idx="159">
                  <c:v>6.5834593819580024E-3</c:v>
                </c:pt>
                <c:pt idx="160">
                  <c:v>6.5602697523874116E-3</c:v>
                </c:pt>
                <c:pt idx="161">
                  <c:v>6.5368099972809447E-3</c:v>
                </c:pt>
                <c:pt idx="162">
                  <c:v>6.6215242964746618E-3</c:v>
                </c:pt>
                <c:pt idx="163">
                  <c:v>6.6598894715218203E-3</c:v>
                </c:pt>
                <c:pt idx="164">
                  <c:v>7.3588240748094702E-3</c:v>
                </c:pt>
                <c:pt idx="165">
                  <c:v>7.1411517123238163E-3</c:v>
                </c:pt>
                <c:pt idx="166">
                  <c:v>7.1395014614200336E-3</c:v>
                </c:pt>
                <c:pt idx="167">
                  <c:v>6.8293047279214571E-3</c:v>
                </c:pt>
                <c:pt idx="168">
                  <c:v>6.7966525522505997E-3</c:v>
                </c:pt>
                <c:pt idx="169">
                  <c:v>6.8703446777226189E-3</c:v>
                </c:pt>
                <c:pt idx="170">
                  <c:v>6.859499370919956E-3</c:v>
                </c:pt>
                <c:pt idx="171">
                  <c:v>6.8134375820304459E-3</c:v>
                </c:pt>
                <c:pt idx="172">
                  <c:v>6.9699011568497221E-3</c:v>
                </c:pt>
                <c:pt idx="173">
                  <c:v>6.9781395449153025E-3</c:v>
                </c:pt>
                <c:pt idx="174">
                  <c:v>6.8869457117028514E-3</c:v>
                </c:pt>
                <c:pt idx="175">
                  <c:v>6.936118385116887E-3</c:v>
                </c:pt>
                <c:pt idx="176">
                  <c:v>6.8855000584373003E-3</c:v>
                </c:pt>
                <c:pt idx="177">
                  <c:v>7.2792388571166888E-3</c:v>
                </c:pt>
                <c:pt idx="178">
                  <c:v>7.399458036700138E-3</c:v>
                </c:pt>
                <c:pt idx="179">
                  <c:v>7.2399652886630623E-3</c:v>
                </c:pt>
                <c:pt idx="180">
                  <c:v>7.2551619475243693E-3</c:v>
                </c:pt>
                <c:pt idx="181">
                  <c:v>6.6576570430005675E-3</c:v>
                </c:pt>
                <c:pt idx="182">
                  <c:v>6.7184453385746778E-3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DFB-4215-800D-CF357FD91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080576"/>
        <c:axId val="131082112"/>
      </c:lineChart>
      <c:dateAx>
        <c:axId val="131080576"/>
        <c:scaling>
          <c:orientation val="minMax"/>
        </c:scaling>
        <c:delete val="0"/>
        <c:axPos val="b"/>
        <c:numFmt formatCode="dd\/mm\/yy;@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BO"/>
          </a:p>
        </c:txPr>
        <c:crossAx val="131082112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31082112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BO"/>
          </a:p>
        </c:txPr>
        <c:crossAx val="131080576"/>
        <c:crosses val="autoZero"/>
        <c:crossBetween val="between"/>
      </c:valAx>
      <c:spPr>
        <a:solidFill>
          <a:schemeClr val="accent3">
            <a:lumMod val="40000"/>
            <a:lumOff val="60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BO"/>
    </a:p>
  </c:txPr>
  <c:printSettings>
    <c:headerFooter alignWithMargins="0"/>
    <c:pageMargins b="1" l="0.75000000000000011" r="0.75000000000000011" t="1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BO" sz="1800" b="1" i="0" u="none" strike="noStrike" baseline="0">
                <a:solidFill>
                  <a:srgbClr val="000000"/>
                </a:solidFill>
                <a:latin typeface="Calibri"/>
              </a:rPr>
              <a:t>Tasa Promedio Ponderada Efectiva Anual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BO" sz="1800" b="1" i="0" u="none" strike="noStrike" baseline="0">
                <a:solidFill>
                  <a:srgbClr val="000000"/>
                </a:solidFill>
                <a:latin typeface="Calibri"/>
              </a:rPr>
              <a:t>Fondos de Inversión en Dólares estadounidenses</a:t>
            </a:r>
          </a:p>
        </c:rich>
      </c:tx>
      <c:layout>
        <c:manualLayout>
          <c:xMode val="edge"/>
          <c:yMode val="edge"/>
          <c:x val="0.34090280898510517"/>
          <c:y val="3.20733919559490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878929197547036E-2"/>
          <c:y val="0.18213119540376471"/>
          <c:w val="0.87300288164082285"/>
          <c:h val="0.64605027803599568"/>
        </c:manualLayout>
      </c:layout>
      <c:lineChart>
        <c:grouping val="standard"/>
        <c:varyColors val="0"/>
        <c:ser>
          <c:idx val="0"/>
          <c:order val="0"/>
          <c:tx>
            <c:strRef>
              <c:f>DATOS!$A$6</c:f>
              <c:strCache>
                <c:ptCount val="1"/>
                <c:pt idx="0">
                  <c:v>TEA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6440379771704298E-3"/>
                  <c:y val="-7.39176159681071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938-48A6-B328-91213FD2DDCE}"/>
                </c:ext>
              </c:extLst>
            </c:dLbl>
            <c:dLbl>
              <c:idx val="10"/>
              <c:layout>
                <c:manualLayout>
                  <c:x val="1.3335717391928202E-3"/>
                  <c:y val="5.7097347367661519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938-48A6-B328-91213FD2DDCE}"/>
                </c:ext>
              </c:extLst>
            </c:dLbl>
            <c:dLbl>
              <c:idx val="31"/>
              <c:layout>
                <c:manualLayout>
                  <c:x val="-4.7522234657589605E-4"/>
                  <c:y val="5.1536289922522592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938-48A6-B328-91213FD2DDCE}"/>
                </c:ext>
              </c:extLst>
            </c:dLbl>
            <c:dLbl>
              <c:idx val="61"/>
              <c:layout>
                <c:manualLayout>
                  <c:x val="7.1893494389736251E-3"/>
                  <c:y val="5.3798017515851781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938-48A6-B328-91213FD2DDCE}"/>
                </c:ext>
              </c:extLst>
            </c:dLbl>
            <c:dLbl>
              <c:idx val="90"/>
              <c:layout>
                <c:manualLayout>
                  <c:x val="-3.0317190166199798E-2"/>
                  <c:y val="-6.4397362700796434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938-48A6-B328-91213FD2DDCE}"/>
                </c:ext>
              </c:extLst>
            </c:dLbl>
            <c:dLbl>
              <c:idx val="135"/>
              <c:layout/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938-48A6-B328-91213FD2DDCE}"/>
                </c:ext>
              </c:extLst>
            </c:dLbl>
            <c:dLbl>
              <c:idx val="179"/>
              <c:layout>
                <c:manualLayout>
                  <c:x val="0"/>
                  <c:y val="-3.5153797865662272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938-48A6-B328-91213FD2DDC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DATOS!$B$2:$GB$2</c:f>
              <c:numCache>
                <c:formatCode>[$-C0A]d/mmm;@</c:formatCode>
                <c:ptCount val="183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  <c:pt idx="7">
                  <c:v>45816</c:v>
                </c:pt>
                <c:pt idx="8">
                  <c:v>45817</c:v>
                </c:pt>
                <c:pt idx="9">
                  <c:v>45818</c:v>
                </c:pt>
                <c:pt idx="10">
                  <c:v>45819</c:v>
                </c:pt>
                <c:pt idx="11">
                  <c:v>45820</c:v>
                </c:pt>
                <c:pt idx="12">
                  <c:v>45821</c:v>
                </c:pt>
                <c:pt idx="13">
                  <c:v>45822</c:v>
                </c:pt>
                <c:pt idx="14">
                  <c:v>45823</c:v>
                </c:pt>
                <c:pt idx="15">
                  <c:v>45824</c:v>
                </c:pt>
                <c:pt idx="16">
                  <c:v>45825</c:v>
                </c:pt>
                <c:pt idx="17">
                  <c:v>45826</c:v>
                </c:pt>
                <c:pt idx="18">
                  <c:v>45827</c:v>
                </c:pt>
                <c:pt idx="19">
                  <c:v>45828</c:v>
                </c:pt>
                <c:pt idx="20">
                  <c:v>45829</c:v>
                </c:pt>
                <c:pt idx="21">
                  <c:v>45830</c:v>
                </c:pt>
                <c:pt idx="22">
                  <c:v>45831</c:v>
                </c:pt>
                <c:pt idx="23">
                  <c:v>45832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  <c:pt idx="28">
                  <c:v>45837</c:v>
                </c:pt>
                <c:pt idx="29">
                  <c:v>45838</c:v>
                </c:pt>
                <c:pt idx="30">
                  <c:v>45839</c:v>
                </c:pt>
                <c:pt idx="31">
                  <c:v>45840</c:v>
                </c:pt>
                <c:pt idx="32">
                  <c:v>45841</c:v>
                </c:pt>
                <c:pt idx="33">
                  <c:v>45842</c:v>
                </c:pt>
                <c:pt idx="34">
                  <c:v>45843</c:v>
                </c:pt>
                <c:pt idx="35">
                  <c:v>45844</c:v>
                </c:pt>
                <c:pt idx="36">
                  <c:v>45845</c:v>
                </c:pt>
                <c:pt idx="37">
                  <c:v>45846</c:v>
                </c:pt>
                <c:pt idx="38">
                  <c:v>45847</c:v>
                </c:pt>
                <c:pt idx="39">
                  <c:v>45848</c:v>
                </c:pt>
                <c:pt idx="40">
                  <c:v>45849</c:v>
                </c:pt>
                <c:pt idx="41">
                  <c:v>45850</c:v>
                </c:pt>
                <c:pt idx="42">
                  <c:v>45851</c:v>
                </c:pt>
                <c:pt idx="43">
                  <c:v>45852</c:v>
                </c:pt>
                <c:pt idx="44">
                  <c:v>45853</c:v>
                </c:pt>
                <c:pt idx="45">
                  <c:v>45854</c:v>
                </c:pt>
                <c:pt idx="46">
                  <c:v>45855</c:v>
                </c:pt>
                <c:pt idx="47">
                  <c:v>45856</c:v>
                </c:pt>
                <c:pt idx="48">
                  <c:v>45857</c:v>
                </c:pt>
                <c:pt idx="49">
                  <c:v>45858</c:v>
                </c:pt>
                <c:pt idx="50">
                  <c:v>45859</c:v>
                </c:pt>
                <c:pt idx="51">
                  <c:v>45860</c:v>
                </c:pt>
                <c:pt idx="52">
                  <c:v>45861</c:v>
                </c:pt>
                <c:pt idx="53">
                  <c:v>45862</c:v>
                </c:pt>
                <c:pt idx="54">
                  <c:v>45863</c:v>
                </c:pt>
                <c:pt idx="55">
                  <c:v>45864</c:v>
                </c:pt>
                <c:pt idx="56">
                  <c:v>45865</c:v>
                </c:pt>
                <c:pt idx="57">
                  <c:v>45866</c:v>
                </c:pt>
                <c:pt idx="58">
                  <c:v>45867</c:v>
                </c:pt>
                <c:pt idx="59">
                  <c:v>45868</c:v>
                </c:pt>
                <c:pt idx="60">
                  <c:v>45869</c:v>
                </c:pt>
                <c:pt idx="61">
                  <c:v>45870</c:v>
                </c:pt>
                <c:pt idx="62">
                  <c:v>45871</c:v>
                </c:pt>
                <c:pt idx="63">
                  <c:v>45872</c:v>
                </c:pt>
                <c:pt idx="64">
                  <c:v>45873</c:v>
                </c:pt>
                <c:pt idx="65">
                  <c:v>45874</c:v>
                </c:pt>
                <c:pt idx="66">
                  <c:v>45875</c:v>
                </c:pt>
                <c:pt idx="67">
                  <c:v>45876</c:v>
                </c:pt>
                <c:pt idx="68">
                  <c:v>45877</c:v>
                </c:pt>
                <c:pt idx="69">
                  <c:v>45878</c:v>
                </c:pt>
                <c:pt idx="70">
                  <c:v>45879</c:v>
                </c:pt>
                <c:pt idx="71">
                  <c:v>45880</c:v>
                </c:pt>
                <c:pt idx="72">
                  <c:v>45881</c:v>
                </c:pt>
                <c:pt idx="73">
                  <c:v>45882</c:v>
                </c:pt>
                <c:pt idx="74">
                  <c:v>45883</c:v>
                </c:pt>
                <c:pt idx="75">
                  <c:v>45884</c:v>
                </c:pt>
                <c:pt idx="76">
                  <c:v>45885</c:v>
                </c:pt>
                <c:pt idx="77">
                  <c:v>45886</c:v>
                </c:pt>
                <c:pt idx="78">
                  <c:v>45887</c:v>
                </c:pt>
                <c:pt idx="79">
                  <c:v>45888</c:v>
                </c:pt>
                <c:pt idx="80">
                  <c:v>45889</c:v>
                </c:pt>
                <c:pt idx="81">
                  <c:v>45890</c:v>
                </c:pt>
                <c:pt idx="82">
                  <c:v>45891</c:v>
                </c:pt>
                <c:pt idx="83">
                  <c:v>45892</c:v>
                </c:pt>
                <c:pt idx="84">
                  <c:v>45893</c:v>
                </c:pt>
                <c:pt idx="85">
                  <c:v>45894</c:v>
                </c:pt>
                <c:pt idx="86">
                  <c:v>45895</c:v>
                </c:pt>
                <c:pt idx="87">
                  <c:v>45896</c:v>
                </c:pt>
                <c:pt idx="88">
                  <c:v>45897</c:v>
                </c:pt>
                <c:pt idx="89">
                  <c:v>45898</c:v>
                </c:pt>
                <c:pt idx="90">
                  <c:v>45899</c:v>
                </c:pt>
                <c:pt idx="91">
                  <c:v>45900</c:v>
                </c:pt>
                <c:pt idx="92">
                  <c:v>45901</c:v>
                </c:pt>
                <c:pt idx="93">
                  <c:v>45902</c:v>
                </c:pt>
                <c:pt idx="94">
                  <c:v>45903</c:v>
                </c:pt>
                <c:pt idx="95">
                  <c:v>45904</c:v>
                </c:pt>
                <c:pt idx="96">
                  <c:v>45905</c:v>
                </c:pt>
                <c:pt idx="97">
                  <c:v>45906</c:v>
                </c:pt>
                <c:pt idx="98">
                  <c:v>45907</c:v>
                </c:pt>
                <c:pt idx="99">
                  <c:v>45908</c:v>
                </c:pt>
                <c:pt idx="100">
                  <c:v>45909</c:v>
                </c:pt>
                <c:pt idx="101">
                  <c:v>45910</c:v>
                </c:pt>
                <c:pt idx="102">
                  <c:v>45911</c:v>
                </c:pt>
                <c:pt idx="103">
                  <c:v>45912</c:v>
                </c:pt>
                <c:pt idx="104">
                  <c:v>45913</c:v>
                </c:pt>
                <c:pt idx="105">
                  <c:v>45914</c:v>
                </c:pt>
                <c:pt idx="106">
                  <c:v>45915</c:v>
                </c:pt>
                <c:pt idx="107">
                  <c:v>45916</c:v>
                </c:pt>
                <c:pt idx="108">
                  <c:v>45917</c:v>
                </c:pt>
                <c:pt idx="109">
                  <c:v>45918</c:v>
                </c:pt>
                <c:pt idx="110">
                  <c:v>45919</c:v>
                </c:pt>
                <c:pt idx="111">
                  <c:v>45920</c:v>
                </c:pt>
                <c:pt idx="112">
                  <c:v>45921</c:v>
                </c:pt>
                <c:pt idx="113">
                  <c:v>45922</c:v>
                </c:pt>
                <c:pt idx="114">
                  <c:v>45923</c:v>
                </c:pt>
                <c:pt idx="115">
                  <c:v>45924</c:v>
                </c:pt>
                <c:pt idx="116">
                  <c:v>45925</c:v>
                </c:pt>
                <c:pt idx="117">
                  <c:v>45926</c:v>
                </c:pt>
                <c:pt idx="118">
                  <c:v>45927</c:v>
                </c:pt>
                <c:pt idx="119">
                  <c:v>45928</c:v>
                </c:pt>
                <c:pt idx="120">
                  <c:v>45929</c:v>
                </c:pt>
                <c:pt idx="121">
                  <c:v>45930</c:v>
                </c:pt>
                <c:pt idx="122">
                  <c:v>45931</c:v>
                </c:pt>
                <c:pt idx="123">
                  <c:v>45932</c:v>
                </c:pt>
                <c:pt idx="124">
                  <c:v>45933</c:v>
                </c:pt>
                <c:pt idx="125">
                  <c:v>45934</c:v>
                </c:pt>
                <c:pt idx="126">
                  <c:v>45935</c:v>
                </c:pt>
                <c:pt idx="127">
                  <c:v>45936</c:v>
                </c:pt>
                <c:pt idx="128">
                  <c:v>45937</c:v>
                </c:pt>
                <c:pt idx="129">
                  <c:v>45938</c:v>
                </c:pt>
                <c:pt idx="130">
                  <c:v>45939</c:v>
                </c:pt>
                <c:pt idx="131">
                  <c:v>45940</c:v>
                </c:pt>
                <c:pt idx="132">
                  <c:v>45941</c:v>
                </c:pt>
                <c:pt idx="133">
                  <c:v>45942</c:v>
                </c:pt>
                <c:pt idx="134">
                  <c:v>45943</c:v>
                </c:pt>
                <c:pt idx="135">
                  <c:v>45944</c:v>
                </c:pt>
                <c:pt idx="136">
                  <c:v>45945</c:v>
                </c:pt>
                <c:pt idx="137">
                  <c:v>45946</c:v>
                </c:pt>
                <c:pt idx="138">
                  <c:v>45947</c:v>
                </c:pt>
                <c:pt idx="139">
                  <c:v>45948</c:v>
                </c:pt>
                <c:pt idx="140">
                  <c:v>45949</c:v>
                </c:pt>
                <c:pt idx="141">
                  <c:v>45950</c:v>
                </c:pt>
                <c:pt idx="142">
                  <c:v>45951</c:v>
                </c:pt>
                <c:pt idx="143">
                  <c:v>45952</c:v>
                </c:pt>
                <c:pt idx="144">
                  <c:v>45953</c:v>
                </c:pt>
                <c:pt idx="145">
                  <c:v>45954</c:v>
                </c:pt>
                <c:pt idx="146">
                  <c:v>45955</c:v>
                </c:pt>
                <c:pt idx="147">
                  <c:v>45956</c:v>
                </c:pt>
                <c:pt idx="148">
                  <c:v>45957</c:v>
                </c:pt>
                <c:pt idx="149">
                  <c:v>45958</c:v>
                </c:pt>
                <c:pt idx="150">
                  <c:v>45959</c:v>
                </c:pt>
                <c:pt idx="151">
                  <c:v>45960</c:v>
                </c:pt>
                <c:pt idx="152">
                  <c:v>45961</c:v>
                </c:pt>
                <c:pt idx="153">
                  <c:v>45962</c:v>
                </c:pt>
                <c:pt idx="154">
                  <c:v>45963</c:v>
                </c:pt>
                <c:pt idx="155">
                  <c:v>45964</c:v>
                </c:pt>
                <c:pt idx="156">
                  <c:v>45965</c:v>
                </c:pt>
                <c:pt idx="157">
                  <c:v>45966</c:v>
                </c:pt>
                <c:pt idx="158">
                  <c:v>45967</c:v>
                </c:pt>
                <c:pt idx="159">
                  <c:v>45968</c:v>
                </c:pt>
                <c:pt idx="160">
                  <c:v>45969</c:v>
                </c:pt>
                <c:pt idx="161">
                  <c:v>45970</c:v>
                </c:pt>
                <c:pt idx="162">
                  <c:v>45971</c:v>
                </c:pt>
                <c:pt idx="163">
                  <c:v>45972</c:v>
                </c:pt>
                <c:pt idx="164">
                  <c:v>45973</c:v>
                </c:pt>
                <c:pt idx="165">
                  <c:v>45974</c:v>
                </c:pt>
                <c:pt idx="166">
                  <c:v>45975</c:v>
                </c:pt>
                <c:pt idx="167">
                  <c:v>45976</c:v>
                </c:pt>
                <c:pt idx="168">
                  <c:v>45977</c:v>
                </c:pt>
                <c:pt idx="169">
                  <c:v>45978</c:v>
                </c:pt>
                <c:pt idx="170">
                  <c:v>45979</c:v>
                </c:pt>
                <c:pt idx="171">
                  <c:v>45980</c:v>
                </c:pt>
                <c:pt idx="172">
                  <c:v>45981</c:v>
                </c:pt>
                <c:pt idx="173">
                  <c:v>45982</c:v>
                </c:pt>
                <c:pt idx="174">
                  <c:v>45983</c:v>
                </c:pt>
                <c:pt idx="175">
                  <c:v>45984</c:v>
                </c:pt>
                <c:pt idx="176">
                  <c:v>45985</c:v>
                </c:pt>
                <c:pt idx="177">
                  <c:v>45986</c:v>
                </c:pt>
                <c:pt idx="178">
                  <c:v>45987</c:v>
                </c:pt>
                <c:pt idx="179">
                  <c:v>45988</c:v>
                </c:pt>
                <c:pt idx="180">
                  <c:v>45989</c:v>
                </c:pt>
                <c:pt idx="181">
                  <c:v>45990</c:v>
                </c:pt>
                <c:pt idx="182">
                  <c:v>45991</c:v>
                </c:pt>
              </c:numCache>
            </c:numRef>
          </c:cat>
          <c:val>
            <c:numRef>
              <c:f>DATOS!$B$6:$GB$6</c:f>
              <c:numCache>
                <c:formatCode>0.0000%</c:formatCode>
                <c:ptCount val="183"/>
                <c:pt idx="0">
                  <c:v>6.4936735365512038E-3</c:v>
                </c:pt>
                <c:pt idx="1">
                  <c:v>6.552172566148466E-3</c:v>
                </c:pt>
                <c:pt idx="2">
                  <c:v>7.3016543638266184E-3</c:v>
                </c:pt>
                <c:pt idx="3">
                  <c:v>6.5271362872007374E-3</c:v>
                </c:pt>
                <c:pt idx="4">
                  <c:v>6.5809427337599202E-3</c:v>
                </c:pt>
                <c:pt idx="5">
                  <c:v>6.5499423914387967E-3</c:v>
                </c:pt>
                <c:pt idx="6">
                  <c:v>6.5263859752718451E-3</c:v>
                </c:pt>
                <c:pt idx="7">
                  <c:v>6.50846655734555E-3</c:v>
                </c:pt>
                <c:pt idx="8">
                  <c:v>6.5440743248570722E-3</c:v>
                </c:pt>
                <c:pt idx="9">
                  <c:v>6.5818101179637347E-3</c:v>
                </c:pt>
                <c:pt idx="10">
                  <c:v>6.5261806292316949E-3</c:v>
                </c:pt>
                <c:pt idx="11">
                  <c:v>6.5599092261291363E-3</c:v>
                </c:pt>
                <c:pt idx="12">
                  <c:v>8.4783878089790665E-3</c:v>
                </c:pt>
                <c:pt idx="13">
                  <c:v>8.4272907042546377E-3</c:v>
                </c:pt>
                <c:pt idx="14">
                  <c:v>6.4334266628372208E-3</c:v>
                </c:pt>
                <c:pt idx="15">
                  <c:v>6.5351276908412687E-3</c:v>
                </c:pt>
                <c:pt idx="16">
                  <c:v>6.4819637141695615E-3</c:v>
                </c:pt>
                <c:pt idx="17">
                  <c:v>5.8261961362242945E-3</c:v>
                </c:pt>
                <c:pt idx="18">
                  <c:v>5.0886615625922501E-3</c:v>
                </c:pt>
                <c:pt idx="19">
                  <c:v>4.7763965412864198E-3</c:v>
                </c:pt>
                <c:pt idx="20">
                  <c:v>4.809474402962464E-3</c:v>
                </c:pt>
                <c:pt idx="21">
                  <c:v>4.8473534133168395E-3</c:v>
                </c:pt>
                <c:pt idx="22">
                  <c:v>5.1085364779135441E-3</c:v>
                </c:pt>
                <c:pt idx="23">
                  <c:v>5.103489825274231E-3</c:v>
                </c:pt>
                <c:pt idx="24">
                  <c:v>5.1509908591198025E-3</c:v>
                </c:pt>
                <c:pt idx="25">
                  <c:v>4.9764714926523474E-3</c:v>
                </c:pt>
                <c:pt idx="26">
                  <c:v>5.947922356826155E-3</c:v>
                </c:pt>
                <c:pt idx="27">
                  <c:v>5.9937521735910519E-3</c:v>
                </c:pt>
                <c:pt idx="28">
                  <c:v>5.9570703372716239E-3</c:v>
                </c:pt>
                <c:pt idx="29">
                  <c:v>6.2099634838071165E-3</c:v>
                </c:pt>
                <c:pt idx="30">
                  <c:v>6.2254504245147276E-3</c:v>
                </c:pt>
                <c:pt idx="31">
                  <c:v>6.8912695369758043E-3</c:v>
                </c:pt>
                <c:pt idx="32">
                  <c:v>6.1808527002588376E-3</c:v>
                </c:pt>
                <c:pt idx="33">
                  <c:v>6.1647286742904034E-3</c:v>
                </c:pt>
                <c:pt idx="34">
                  <c:v>6.1146235681032576E-3</c:v>
                </c:pt>
                <c:pt idx="35">
                  <c:v>5.9844079232556531E-3</c:v>
                </c:pt>
                <c:pt idx="36">
                  <c:v>6.057127074106626E-3</c:v>
                </c:pt>
                <c:pt idx="37">
                  <c:v>6.1329835839427881E-3</c:v>
                </c:pt>
                <c:pt idx="38">
                  <c:v>8.1790403539031952E-3</c:v>
                </c:pt>
                <c:pt idx="39">
                  <c:v>8.1919327868687723E-3</c:v>
                </c:pt>
                <c:pt idx="40">
                  <c:v>7.03815384545771E-3</c:v>
                </c:pt>
                <c:pt idx="41">
                  <c:v>6.9837517442632585E-3</c:v>
                </c:pt>
                <c:pt idx="42">
                  <c:v>6.9388010272415541E-3</c:v>
                </c:pt>
                <c:pt idx="43">
                  <c:v>6.9816462652644668E-3</c:v>
                </c:pt>
                <c:pt idx="44">
                  <c:v>7.0216095751702975E-3</c:v>
                </c:pt>
                <c:pt idx="45">
                  <c:v>6.908826303846329E-3</c:v>
                </c:pt>
                <c:pt idx="46">
                  <c:v>7.0317004489515176E-3</c:v>
                </c:pt>
                <c:pt idx="47">
                  <c:v>7.0211906688560522E-3</c:v>
                </c:pt>
                <c:pt idx="48">
                  <c:v>7.0088685291730948E-3</c:v>
                </c:pt>
                <c:pt idx="49">
                  <c:v>6.9157032724778003E-3</c:v>
                </c:pt>
                <c:pt idx="50">
                  <c:v>6.9193398478436989E-3</c:v>
                </c:pt>
                <c:pt idx="51">
                  <c:v>6.8017099528974688E-3</c:v>
                </c:pt>
                <c:pt idx="52">
                  <c:v>6.6179374994682783E-3</c:v>
                </c:pt>
                <c:pt idx="53">
                  <c:v>6.5867214186929555E-3</c:v>
                </c:pt>
                <c:pt idx="54">
                  <c:v>6.5235976561716777E-3</c:v>
                </c:pt>
                <c:pt idx="55">
                  <c:v>6.6562575722985831E-3</c:v>
                </c:pt>
                <c:pt idx="56">
                  <c:v>5.6570161044404666E-3</c:v>
                </c:pt>
                <c:pt idx="57">
                  <c:v>5.731556661562544E-3</c:v>
                </c:pt>
                <c:pt idx="58">
                  <c:v>4.9816792667016878E-3</c:v>
                </c:pt>
                <c:pt idx="59">
                  <c:v>5.5491528910115865E-3</c:v>
                </c:pt>
                <c:pt idx="60">
                  <c:v>5.4701757305910008E-3</c:v>
                </c:pt>
                <c:pt idx="61">
                  <c:v>4.8283967385040405E-3</c:v>
                </c:pt>
                <c:pt idx="62">
                  <c:v>4.8096954866203951E-3</c:v>
                </c:pt>
                <c:pt idx="63">
                  <c:v>4.8043336013167222E-3</c:v>
                </c:pt>
                <c:pt idx="64">
                  <c:v>5.6761112989396484E-3</c:v>
                </c:pt>
                <c:pt idx="65">
                  <c:v>5.7357623193539696E-3</c:v>
                </c:pt>
                <c:pt idx="66">
                  <c:v>5.6652327947382094E-3</c:v>
                </c:pt>
                <c:pt idx="67">
                  <c:v>5.5855989174331388E-3</c:v>
                </c:pt>
                <c:pt idx="68">
                  <c:v>3.6001200096114597E-3</c:v>
                </c:pt>
                <c:pt idx="69">
                  <c:v>3.5574783749455405E-3</c:v>
                </c:pt>
                <c:pt idx="70">
                  <c:v>4.667579145961301E-3</c:v>
                </c:pt>
                <c:pt idx="71">
                  <c:v>4.7943708872637122E-3</c:v>
                </c:pt>
                <c:pt idx="72">
                  <c:v>4.4685902355562053E-3</c:v>
                </c:pt>
                <c:pt idx="73">
                  <c:v>4.4834462038578736E-3</c:v>
                </c:pt>
                <c:pt idx="74">
                  <c:v>4.5166536334365149E-3</c:v>
                </c:pt>
                <c:pt idx="75">
                  <c:v>4.579986013823951E-3</c:v>
                </c:pt>
                <c:pt idx="76">
                  <c:v>4.5272333942783264E-3</c:v>
                </c:pt>
                <c:pt idx="77">
                  <c:v>4.5067590594582473E-3</c:v>
                </c:pt>
                <c:pt idx="78">
                  <c:v>4.6311120206620092E-3</c:v>
                </c:pt>
                <c:pt idx="79">
                  <c:v>4.4410032967526656E-3</c:v>
                </c:pt>
                <c:pt idx="80">
                  <c:v>4.3513064722184563E-3</c:v>
                </c:pt>
                <c:pt idx="81">
                  <c:v>4.8439329765495405E-3</c:v>
                </c:pt>
                <c:pt idx="82">
                  <c:v>4.847586760838375E-3</c:v>
                </c:pt>
                <c:pt idx="83">
                  <c:v>4.8354138618335093E-3</c:v>
                </c:pt>
                <c:pt idx="84">
                  <c:v>4.7624884782526775E-3</c:v>
                </c:pt>
                <c:pt idx="85">
                  <c:v>4.8852295642690764E-3</c:v>
                </c:pt>
                <c:pt idx="86">
                  <c:v>5.0679536949867652E-3</c:v>
                </c:pt>
                <c:pt idx="87">
                  <c:v>5.0641417435544622E-3</c:v>
                </c:pt>
                <c:pt idx="88">
                  <c:v>5.8257128727975567E-3</c:v>
                </c:pt>
                <c:pt idx="89">
                  <c:v>5.3371112000424777E-3</c:v>
                </c:pt>
                <c:pt idx="90">
                  <c:v>5.3968175991809444E-3</c:v>
                </c:pt>
                <c:pt idx="91">
                  <c:v>5.2768293197831872E-3</c:v>
                </c:pt>
                <c:pt idx="92">
                  <c:v>5.6647951397798442E-3</c:v>
                </c:pt>
                <c:pt idx="93">
                  <c:v>6.0923577663059593E-3</c:v>
                </c:pt>
                <c:pt idx="94">
                  <c:v>5.2846139817600089E-3</c:v>
                </c:pt>
                <c:pt idx="95">
                  <c:v>5.6021724513581599E-3</c:v>
                </c:pt>
                <c:pt idx="96">
                  <c:v>6.0804976022078589E-3</c:v>
                </c:pt>
                <c:pt idx="97">
                  <c:v>6.1829654211583238E-3</c:v>
                </c:pt>
                <c:pt idx="98">
                  <c:v>6.4158148708445403E-3</c:v>
                </c:pt>
                <c:pt idx="99">
                  <c:v>6.5527086114122238E-3</c:v>
                </c:pt>
                <c:pt idx="100">
                  <c:v>6.6239167218629892E-3</c:v>
                </c:pt>
                <c:pt idx="101">
                  <c:v>6.5793776276707495E-3</c:v>
                </c:pt>
                <c:pt idx="102">
                  <c:v>7.0538442367306968E-3</c:v>
                </c:pt>
                <c:pt idx="103">
                  <c:v>7.0937240401646451E-3</c:v>
                </c:pt>
                <c:pt idx="104">
                  <c:v>7.0684495908361266E-3</c:v>
                </c:pt>
                <c:pt idx="105">
                  <c:v>7.4489053857864076E-3</c:v>
                </c:pt>
                <c:pt idx="106">
                  <c:v>7.5574641405094329E-3</c:v>
                </c:pt>
                <c:pt idx="107">
                  <c:v>7.6701213523887217E-3</c:v>
                </c:pt>
                <c:pt idx="108">
                  <c:v>7.6254235251151355E-3</c:v>
                </c:pt>
                <c:pt idx="109">
                  <c:v>8.0891333972226698E-3</c:v>
                </c:pt>
                <c:pt idx="110">
                  <c:v>8.1082131674042462E-3</c:v>
                </c:pt>
                <c:pt idx="111">
                  <c:v>7.6163400492209972E-3</c:v>
                </c:pt>
                <c:pt idx="112">
                  <c:v>7.6156633141441282E-3</c:v>
                </c:pt>
                <c:pt idx="113">
                  <c:v>7.8342865477652093E-3</c:v>
                </c:pt>
                <c:pt idx="114">
                  <c:v>7.8947046606782176E-3</c:v>
                </c:pt>
                <c:pt idx="115">
                  <c:v>8.4526445435763806E-3</c:v>
                </c:pt>
                <c:pt idx="116">
                  <c:v>8.323368633866679E-3</c:v>
                </c:pt>
                <c:pt idx="117">
                  <c:v>8.1320737262186374E-3</c:v>
                </c:pt>
                <c:pt idx="118">
                  <c:v>8.172741391156214E-3</c:v>
                </c:pt>
                <c:pt idx="119">
                  <c:v>8.0754899100970653E-3</c:v>
                </c:pt>
                <c:pt idx="120">
                  <c:v>8.1520876014487976E-3</c:v>
                </c:pt>
                <c:pt idx="121">
                  <c:v>8.2132109232275E-3</c:v>
                </c:pt>
                <c:pt idx="122">
                  <c:v>8.5959124113492089E-3</c:v>
                </c:pt>
                <c:pt idx="123">
                  <c:v>8.262141914407552E-3</c:v>
                </c:pt>
                <c:pt idx="124">
                  <c:v>8.2681914227378996E-3</c:v>
                </c:pt>
                <c:pt idx="125">
                  <c:v>7.9953121240819418E-3</c:v>
                </c:pt>
                <c:pt idx="126">
                  <c:v>7.6088044217907432E-3</c:v>
                </c:pt>
                <c:pt idx="127">
                  <c:v>7.8186955596109709E-3</c:v>
                </c:pt>
                <c:pt idx="128">
                  <c:v>7.6785488997560929E-3</c:v>
                </c:pt>
                <c:pt idx="129">
                  <c:v>7.6430970083130063E-3</c:v>
                </c:pt>
                <c:pt idx="130">
                  <c:v>7.6418837942588439E-3</c:v>
                </c:pt>
                <c:pt idx="131">
                  <c:v>7.6376226517427025E-3</c:v>
                </c:pt>
                <c:pt idx="132">
                  <c:v>7.5583060372256807E-3</c:v>
                </c:pt>
                <c:pt idx="133">
                  <c:v>7.5229469684465009E-3</c:v>
                </c:pt>
                <c:pt idx="134">
                  <c:v>7.6042561706485528E-3</c:v>
                </c:pt>
                <c:pt idx="135">
                  <c:v>7.5638171309414413E-3</c:v>
                </c:pt>
                <c:pt idx="136">
                  <c:v>7.5154203795314367E-3</c:v>
                </c:pt>
                <c:pt idx="137">
                  <c:v>7.458897898002817E-3</c:v>
                </c:pt>
                <c:pt idx="138">
                  <c:v>7.4623611536385982E-3</c:v>
                </c:pt>
                <c:pt idx="139">
                  <c:v>7.2574692844765698E-3</c:v>
                </c:pt>
                <c:pt idx="140">
                  <c:v>7.2469297917354437E-3</c:v>
                </c:pt>
                <c:pt idx="141">
                  <c:v>7.3308926419123456E-3</c:v>
                </c:pt>
                <c:pt idx="142">
                  <c:v>7.2182897386141214E-3</c:v>
                </c:pt>
                <c:pt idx="143">
                  <c:v>7.0805461496336649E-3</c:v>
                </c:pt>
                <c:pt idx="144">
                  <c:v>7.0985054756158477E-3</c:v>
                </c:pt>
                <c:pt idx="145">
                  <c:v>6.5367950287968449E-3</c:v>
                </c:pt>
                <c:pt idx="146">
                  <c:v>6.5284947112737822E-3</c:v>
                </c:pt>
                <c:pt idx="147">
                  <c:v>6.3715929638328934E-3</c:v>
                </c:pt>
                <c:pt idx="148">
                  <c:v>6.444871076499957E-3</c:v>
                </c:pt>
                <c:pt idx="149">
                  <c:v>6.6020221212460019E-3</c:v>
                </c:pt>
                <c:pt idx="150">
                  <c:v>6.5915727376388974E-3</c:v>
                </c:pt>
                <c:pt idx="151">
                  <c:v>7.3483674478874821E-3</c:v>
                </c:pt>
                <c:pt idx="152">
                  <c:v>6.6134265490480713E-3</c:v>
                </c:pt>
                <c:pt idx="153">
                  <c:v>6.5670756876493458E-3</c:v>
                </c:pt>
                <c:pt idx="154">
                  <c:v>6.5368875134602222E-3</c:v>
                </c:pt>
                <c:pt idx="155">
                  <c:v>6.4816923815977749E-3</c:v>
                </c:pt>
                <c:pt idx="156">
                  <c:v>6.939045358031558E-3</c:v>
                </c:pt>
                <c:pt idx="157">
                  <c:v>6.7205489026013676E-3</c:v>
                </c:pt>
                <c:pt idx="158">
                  <c:v>6.6306737316001244E-3</c:v>
                </c:pt>
                <c:pt idx="159">
                  <c:v>6.6117040259928784E-3</c:v>
                </c:pt>
                <c:pt idx="160">
                  <c:v>6.5884919667439012E-3</c:v>
                </c:pt>
                <c:pt idx="161">
                  <c:v>6.5649346280886199E-3</c:v>
                </c:pt>
                <c:pt idx="162">
                  <c:v>6.6500967089336682E-3</c:v>
                </c:pt>
                <c:pt idx="163">
                  <c:v>6.6884853702157644E-3</c:v>
                </c:pt>
                <c:pt idx="164">
                  <c:v>7.3935577158735074E-3</c:v>
                </c:pt>
                <c:pt idx="165">
                  <c:v>7.1754543186444142E-3</c:v>
                </c:pt>
                <c:pt idx="166">
                  <c:v>7.1736338157332123E-3</c:v>
                </c:pt>
                <c:pt idx="167">
                  <c:v>6.8612765268110162E-3</c:v>
                </c:pt>
                <c:pt idx="168">
                  <c:v>6.8285887018902022E-3</c:v>
                </c:pt>
                <c:pt idx="169">
                  <c:v>6.9024988310769824E-3</c:v>
                </c:pt>
                <c:pt idx="170">
                  <c:v>6.8916809587693468E-3</c:v>
                </c:pt>
                <c:pt idx="171">
                  <c:v>6.8448570035619452E-3</c:v>
                </c:pt>
                <c:pt idx="172">
                  <c:v>7.0019060815698902E-3</c:v>
                </c:pt>
                <c:pt idx="173">
                  <c:v>7.0095094317798486E-3</c:v>
                </c:pt>
                <c:pt idx="174">
                  <c:v>6.9175225613539891E-3</c:v>
                </c:pt>
                <c:pt idx="175">
                  <c:v>6.9672027545826026E-3</c:v>
                </c:pt>
                <c:pt idx="176">
                  <c:v>6.9163769283331024E-3</c:v>
                </c:pt>
                <c:pt idx="177">
                  <c:v>7.3127163505308547E-3</c:v>
                </c:pt>
                <c:pt idx="178">
                  <c:v>7.433685296093024E-3</c:v>
                </c:pt>
                <c:pt idx="179">
                  <c:v>7.2727391926650222E-3</c:v>
                </c:pt>
                <c:pt idx="180">
                  <c:v>7.288241799243496E-3</c:v>
                </c:pt>
                <c:pt idx="181">
                  <c:v>6.6830483698948253E-3</c:v>
                </c:pt>
                <c:pt idx="182">
                  <c:v>6.7442768153181737E-3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938-48A6-B328-91213FD2D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07552"/>
        <c:axId val="131209088"/>
      </c:lineChart>
      <c:dateAx>
        <c:axId val="131207552"/>
        <c:scaling>
          <c:orientation val="minMax"/>
        </c:scaling>
        <c:delete val="0"/>
        <c:axPos val="b"/>
        <c:numFmt formatCode="dd\/mm\/yy;@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BO"/>
          </a:p>
        </c:txPr>
        <c:crossAx val="131209088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31209088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BO"/>
          </a:p>
        </c:txPr>
        <c:crossAx val="131207552"/>
        <c:crosses val="autoZero"/>
        <c:crossBetween val="between"/>
      </c:valAx>
      <c:spPr>
        <a:solidFill>
          <a:schemeClr val="accent3">
            <a:lumMod val="40000"/>
            <a:lumOff val="60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BO"/>
    </a:p>
  </c:txPr>
  <c:printSettings>
    <c:headerFooter alignWithMargins="0"/>
    <c:pageMargins b="1" l="0.75000000000000022" r="0.75000000000000022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BO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Cartera Fondos de Inversión Abiertos en Bolivianos - Diaria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BO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(expresado en Bolivianos) </a:t>
            </a:r>
          </a:p>
        </c:rich>
      </c:tx>
      <c:layout>
        <c:manualLayout>
          <c:xMode val="edge"/>
          <c:yMode val="edge"/>
          <c:x val="0.34090276594213603"/>
          <c:y val="3.20736013261500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641321349982762E-2"/>
          <c:y val="0.16491250172675784"/>
          <c:w val="0.8736998514115899"/>
          <c:h val="0.63789539257338879"/>
        </c:manualLayout>
      </c:layout>
      <c:lineChart>
        <c:grouping val="standard"/>
        <c:varyColors val="0"/>
        <c:ser>
          <c:idx val="0"/>
          <c:order val="0"/>
          <c:tx>
            <c:strRef>
              <c:f>DATOS!$A$16</c:f>
              <c:strCache>
                <c:ptCount val="1"/>
                <c:pt idx="0">
                  <c:v>Cartera</c:v>
                </c:pt>
              </c:strCache>
            </c:strRef>
          </c:tx>
          <c:spPr>
            <a:ln>
              <a:solidFill>
                <a:srgbClr val="582A4C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6440379771704307E-3"/>
                  <c:y val="-7.3917615968107087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F09-4C02-8E1B-1B4A8EB07132}"/>
                </c:ext>
              </c:extLst>
            </c:dLbl>
            <c:dLbl>
              <c:idx val="31"/>
              <c:layout>
                <c:manualLayout>
                  <c:x val="-4.7522234657589594E-4"/>
                  <c:y val="5.1536289922522578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F09-4C02-8E1B-1B4A8EB07132}"/>
                </c:ext>
              </c:extLst>
            </c:dLbl>
            <c:dLbl>
              <c:idx val="61"/>
              <c:layout>
                <c:manualLayout>
                  <c:x val="7.1893494389736216E-3"/>
                  <c:y val="5.3798017515851768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F09-4C02-8E1B-1B4A8EB07132}"/>
                </c:ext>
              </c:extLst>
            </c:dLbl>
            <c:dLbl>
              <c:idx val="90"/>
              <c:layout>
                <c:manualLayout>
                  <c:x val="-3.0317190166199794E-2"/>
                  <c:y val="-6.4397362700796421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F09-4C02-8E1B-1B4A8EB07132}"/>
                </c:ext>
              </c:extLst>
            </c:dLbl>
            <c:dLbl>
              <c:idx val="179"/>
              <c:layout>
                <c:manualLayout>
                  <c:x val="-3.1902126647244872E-2"/>
                  <c:y val="-3.9840861997513466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F09-4C02-8E1B-1B4A8EB0713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DATOS!$B$2:$GB$2</c:f>
              <c:numCache>
                <c:formatCode>[$-C0A]d/mmm;@</c:formatCode>
                <c:ptCount val="183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  <c:pt idx="7">
                  <c:v>45816</c:v>
                </c:pt>
                <c:pt idx="8">
                  <c:v>45817</c:v>
                </c:pt>
                <c:pt idx="9">
                  <c:v>45818</c:v>
                </c:pt>
                <c:pt idx="10">
                  <c:v>45819</c:v>
                </c:pt>
                <c:pt idx="11">
                  <c:v>45820</c:v>
                </c:pt>
                <c:pt idx="12">
                  <c:v>45821</c:v>
                </c:pt>
                <c:pt idx="13">
                  <c:v>45822</c:v>
                </c:pt>
                <c:pt idx="14">
                  <c:v>45823</c:v>
                </c:pt>
                <c:pt idx="15">
                  <c:v>45824</c:v>
                </c:pt>
                <c:pt idx="16">
                  <c:v>45825</c:v>
                </c:pt>
                <c:pt idx="17">
                  <c:v>45826</c:v>
                </c:pt>
                <c:pt idx="18">
                  <c:v>45827</c:v>
                </c:pt>
                <c:pt idx="19">
                  <c:v>45828</c:v>
                </c:pt>
                <c:pt idx="20">
                  <c:v>45829</c:v>
                </c:pt>
                <c:pt idx="21">
                  <c:v>45830</c:v>
                </c:pt>
                <c:pt idx="22">
                  <c:v>45831</c:v>
                </c:pt>
                <c:pt idx="23">
                  <c:v>45832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  <c:pt idx="28">
                  <c:v>45837</c:v>
                </c:pt>
                <c:pt idx="29">
                  <c:v>45838</c:v>
                </c:pt>
                <c:pt idx="30">
                  <c:v>45839</c:v>
                </c:pt>
                <c:pt idx="31">
                  <c:v>45840</c:v>
                </c:pt>
                <c:pt idx="32">
                  <c:v>45841</c:v>
                </c:pt>
                <c:pt idx="33">
                  <c:v>45842</c:v>
                </c:pt>
                <c:pt idx="34">
                  <c:v>45843</c:v>
                </c:pt>
                <c:pt idx="35">
                  <c:v>45844</c:v>
                </c:pt>
                <c:pt idx="36">
                  <c:v>45845</c:v>
                </c:pt>
                <c:pt idx="37">
                  <c:v>45846</c:v>
                </c:pt>
                <c:pt idx="38">
                  <c:v>45847</c:v>
                </c:pt>
                <c:pt idx="39">
                  <c:v>45848</c:v>
                </c:pt>
                <c:pt idx="40">
                  <c:v>45849</c:v>
                </c:pt>
                <c:pt idx="41">
                  <c:v>45850</c:v>
                </c:pt>
                <c:pt idx="42">
                  <c:v>45851</c:v>
                </c:pt>
                <c:pt idx="43">
                  <c:v>45852</c:v>
                </c:pt>
                <c:pt idx="44">
                  <c:v>45853</c:v>
                </c:pt>
                <c:pt idx="45">
                  <c:v>45854</c:v>
                </c:pt>
                <c:pt idx="46">
                  <c:v>45855</c:v>
                </c:pt>
                <c:pt idx="47">
                  <c:v>45856</c:v>
                </c:pt>
                <c:pt idx="48">
                  <c:v>45857</c:v>
                </c:pt>
                <c:pt idx="49">
                  <c:v>45858</c:v>
                </c:pt>
                <c:pt idx="50">
                  <c:v>45859</c:v>
                </c:pt>
                <c:pt idx="51">
                  <c:v>45860</c:v>
                </c:pt>
                <c:pt idx="52">
                  <c:v>45861</c:v>
                </c:pt>
                <c:pt idx="53">
                  <c:v>45862</c:v>
                </c:pt>
                <c:pt idx="54">
                  <c:v>45863</c:v>
                </c:pt>
                <c:pt idx="55">
                  <c:v>45864</c:v>
                </c:pt>
                <c:pt idx="56">
                  <c:v>45865</c:v>
                </c:pt>
                <c:pt idx="57">
                  <c:v>45866</c:v>
                </c:pt>
                <c:pt idx="58">
                  <c:v>45867</c:v>
                </c:pt>
                <c:pt idx="59">
                  <c:v>45868</c:v>
                </c:pt>
                <c:pt idx="60">
                  <c:v>45869</c:v>
                </c:pt>
                <c:pt idx="61">
                  <c:v>45870</c:v>
                </c:pt>
                <c:pt idx="62">
                  <c:v>45871</c:v>
                </c:pt>
                <c:pt idx="63">
                  <c:v>45872</c:v>
                </c:pt>
                <c:pt idx="64">
                  <c:v>45873</c:v>
                </c:pt>
                <c:pt idx="65">
                  <c:v>45874</c:v>
                </c:pt>
                <c:pt idx="66">
                  <c:v>45875</c:v>
                </c:pt>
                <c:pt idx="67">
                  <c:v>45876</c:v>
                </c:pt>
                <c:pt idx="68">
                  <c:v>45877</c:v>
                </c:pt>
                <c:pt idx="69">
                  <c:v>45878</c:v>
                </c:pt>
                <c:pt idx="70">
                  <c:v>45879</c:v>
                </c:pt>
                <c:pt idx="71">
                  <c:v>45880</c:v>
                </c:pt>
                <c:pt idx="72">
                  <c:v>45881</c:v>
                </c:pt>
                <c:pt idx="73">
                  <c:v>45882</c:v>
                </c:pt>
                <c:pt idx="74">
                  <c:v>45883</c:v>
                </c:pt>
                <c:pt idx="75">
                  <c:v>45884</c:v>
                </c:pt>
                <c:pt idx="76">
                  <c:v>45885</c:v>
                </c:pt>
                <c:pt idx="77">
                  <c:v>45886</c:v>
                </c:pt>
                <c:pt idx="78">
                  <c:v>45887</c:v>
                </c:pt>
                <c:pt idx="79">
                  <c:v>45888</c:v>
                </c:pt>
                <c:pt idx="80">
                  <c:v>45889</c:v>
                </c:pt>
                <c:pt idx="81">
                  <c:v>45890</c:v>
                </c:pt>
                <c:pt idx="82">
                  <c:v>45891</c:v>
                </c:pt>
                <c:pt idx="83">
                  <c:v>45892</c:v>
                </c:pt>
                <c:pt idx="84">
                  <c:v>45893</c:v>
                </c:pt>
                <c:pt idx="85">
                  <c:v>45894</c:v>
                </c:pt>
                <c:pt idx="86">
                  <c:v>45895</c:v>
                </c:pt>
                <c:pt idx="87">
                  <c:v>45896</c:v>
                </c:pt>
                <c:pt idx="88">
                  <c:v>45897</c:v>
                </c:pt>
                <c:pt idx="89">
                  <c:v>45898</c:v>
                </c:pt>
                <c:pt idx="90">
                  <c:v>45899</c:v>
                </c:pt>
                <c:pt idx="91">
                  <c:v>45900</c:v>
                </c:pt>
                <c:pt idx="92">
                  <c:v>45901</c:v>
                </c:pt>
                <c:pt idx="93">
                  <c:v>45902</c:v>
                </c:pt>
                <c:pt idx="94">
                  <c:v>45903</c:v>
                </c:pt>
                <c:pt idx="95">
                  <c:v>45904</c:v>
                </c:pt>
                <c:pt idx="96">
                  <c:v>45905</c:v>
                </c:pt>
                <c:pt idx="97">
                  <c:v>45906</c:v>
                </c:pt>
                <c:pt idx="98">
                  <c:v>45907</c:v>
                </c:pt>
                <c:pt idx="99">
                  <c:v>45908</c:v>
                </c:pt>
                <c:pt idx="100">
                  <c:v>45909</c:v>
                </c:pt>
                <c:pt idx="101">
                  <c:v>45910</c:v>
                </c:pt>
                <c:pt idx="102">
                  <c:v>45911</c:v>
                </c:pt>
                <c:pt idx="103">
                  <c:v>45912</c:v>
                </c:pt>
                <c:pt idx="104">
                  <c:v>45913</c:v>
                </c:pt>
                <c:pt idx="105">
                  <c:v>45914</c:v>
                </c:pt>
                <c:pt idx="106">
                  <c:v>45915</c:v>
                </c:pt>
                <c:pt idx="107">
                  <c:v>45916</c:v>
                </c:pt>
                <c:pt idx="108">
                  <c:v>45917</c:v>
                </c:pt>
                <c:pt idx="109">
                  <c:v>45918</c:v>
                </c:pt>
                <c:pt idx="110">
                  <c:v>45919</c:v>
                </c:pt>
                <c:pt idx="111">
                  <c:v>45920</c:v>
                </c:pt>
                <c:pt idx="112">
                  <c:v>45921</c:v>
                </c:pt>
                <c:pt idx="113">
                  <c:v>45922</c:v>
                </c:pt>
                <c:pt idx="114">
                  <c:v>45923</c:v>
                </c:pt>
                <c:pt idx="115">
                  <c:v>45924</c:v>
                </c:pt>
                <c:pt idx="116">
                  <c:v>45925</c:v>
                </c:pt>
                <c:pt idx="117">
                  <c:v>45926</c:v>
                </c:pt>
                <c:pt idx="118">
                  <c:v>45927</c:v>
                </c:pt>
                <c:pt idx="119">
                  <c:v>45928</c:v>
                </c:pt>
                <c:pt idx="120">
                  <c:v>45929</c:v>
                </c:pt>
                <c:pt idx="121">
                  <c:v>45930</c:v>
                </c:pt>
                <c:pt idx="122">
                  <c:v>45931</c:v>
                </c:pt>
                <c:pt idx="123">
                  <c:v>45932</c:v>
                </c:pt>
                <c:pt idx="124">
                  <c:v>45933</c:v>
                </c:pt>
                <c:pt idx="125">
                  <c:v>45934</c:v>
                </c:pt>
                <c:pt idx="126">
                  <c:v>45935</c:v>
                </c:pt>
                <c:pt idx="127">
                  <c:v>45936</c:v>
                </c:pt>
                <c:pt idx="128">
                  <c:v>45937</c:v>
                </c:pt>
                <c:pt idx="129">
                  <c:v>45938</c:v>
                </c:pt>
                <c:pt idx="130">
                  <c:v>45939</c:v>
                </c:pt>
                <c:pt idx="131">
                  <c:v>45940</c:v>
                </c:pt>
                <c:pt idx="132">
                  <c:v>45941</c:v>
                </c:pt>
                <c:pt idx="133">
                  <c:v>45942</c:v>
                </c:pt>
                <c:pt idx="134">
                  <c:v>45943</c:v>
                </c:pt>
                <c:pt idx="135">
                  <c:v>45944</c:v>
                </c:pt>
                <c:pt idx="136">
                  <c:v>45945</c:v>
                </c:pt>
                <c:pt idx="137">
                  <c:v>45946</c:v>
                </c:pt>
                <c:pt idx="138">
                  <c:v>45947</c:v>
                </c:pt>
                <c:pt idx="139">
                  <c:v>45948</c:v>
                </c:pt>
                <c:pt idx="140">
                  <c:v>45949</c:v>
                </c:pt>
                <c:pt idx="141">
                  <c:v>45950</c:v>
                </c:pt>
                <c:pt idx="142">
                  <c:v>45951</c:v>
                </c:pt>
                <c:pt idx="143">
                  <c:v>45952</c:v>
                </c:pt>
                <c:pt idx="144">
                  <c:v>45953</c:v>
                </c:pt>
                <c:pt idx="145">
                  <c:v>45954</c:v>
                </c:pt>
                <c:pt idx="146">
                  <c:v>45955</c:v>
                </c:pt>
                <c:pt idx="147">
                  <c:v>45956</c:v>
                </c:pt>
                <c:pt idx="148">
                  <c:v>45957</c:v>
                </c:pt>
                <c:pt idx="149">
                  <c:v>45958</c:v>
                </c:pt>
                <c:pt idx="150">
                  <c:v>45959</c:v>
                </c:pt>
                <c:pt idx="151">
                  <c:v>45960</c:v>
                </c:pt>
                <c:pt idx="152">
                  <c:v>45961</c:v>
                </c:pt>
                <c:pt idx="153">
                  <c:v>45962</c:v>
                </c:pt>
                <c:pt idx="154">
                  <c:v>45963</c:v>
                </c:pt>
                <c:pt idx="155">
                  <c:v>45964</c:v>
                </c:pt>
                <c:pt idx="156">
                  <c:v>45965</c:v>
                </c:pt>
                <c:pt idx="157">
                  <c:v>45966</c:v>
                </c:pt>
                <c:pt idx="158">
                  <c:v>45967</c:v>
                </c:pt>
                <c:pt idx="159">
                  <c:v>45968</c:v>
                </c:pt>
                <c:pt idx="160">
                  <c:v>45969</c:v>
                </c:pt>
                <c:pt idx="161">
                  <c:v>45970</c:v>
                </c:pt>
                <c:pt idx="162">
                  <c:v>45971</c:v>
                </c:pt>
                <c:pt idx="163">
                  <c:v>45972</c:v>
                </c:pt>
                <c:pt idx="164">
                  <c:v>45973</c:v>
                </c:pt>
                <c:pt idx="165">
                  <c:v>45974</c:v>
                </c:pt>
                <c:pt idx="166">
                  <c:v>45975</c:v>
                </c:pt>
                <c:pt idx="167">
                  <c:v>45976</c:v>
                </c:pt>
                <c:pt idx="168">
                  <c:v>45977</c:v>
                </c:pt>
                <c:pt idx="169">
                  <c:v>45978</c:v>
                </c:pt>
                <c:pt idx="170">
                  <c:v>45979</c:v>
                </c:pt>
                <c:pt idx="171">
                  <c:v>45980</c:v>
                </c:pt>
                <c:pt idx="172">
                  <c:v>45981</c:v>
                </c:pt>
                <c:pt idx="173">
                  <c:v>45982</c:v>
                </c:pt>
                <c:pt idx="174">
                  <c:v>45983</c:v>
                </c:pt>
                <c:pt idx="175">
                  <c:v>45984</c:v>
                </c:pt>
                <c:pt idx="176">
                  <c:v>45985</c:v>
                </c:pt>
                <c:pt idx="177">
                  <c:v>45986</c:v>
                </c:pt>
                <c:pt idx="178">
                  <c:v>45987</c:v>
                </c:pt>
                <c:pt idx="179">
                  <c:v>45988</c:v>
                </c:pt>
                <c:pt idx="180">
                  <c:v>45989</c:v>
                </c:pt>
                <c:pt idx="181">
                  <c:v>45990</c:v>
                </c:pt>
                <c:pt idx="182">
                  <c:v>45991</c:v>
                </c:pt>
              </c:numCache>
            </c:numRef>
          </c:cat>
          <c:val>
            <c:numRef>
              <c:f>DATOS!$B$16:$GB$16</c:f>
              <c:numCache>
                <c:formatCode>#,##0</c:formatCode>
                <c:ptCount val="183"/>
                <c:pt idx="0">
                  <c:v>4651047763.9100008</c:v>
                </c:pt>
                <c:pt idx="1">
                  <c:v>4657827678.2200003</c:v>
                </c:pt>
                <c:pt idx="2">
                  <c:v>4642685630.9699993</c:v>
                </c:pt>
                <c:pt idx="3">
                  <c:v>4644704279.54</c:v>
                </c:pt>
                <c:pt idx="4">
                  <c:v>4645093178.5000019</c:v>
                </c:pt>
                <c:pt idx="5">
                  <c:v>4628014068.71</c:v>
                </c:pt>
                <c:pt idx="6">
                  <c:v>4628761138.0799999</c:v>
                </c:pt>
                <c:pt idx="7">
                  <c:v>4629225638.9699993</c:v>
                </c:pt>
                <c:pt idx="8">
                  <c:v>4622901757.2999992</c:v>
                </c:pt>
                <c:pt idx="9">
                  <c:v>4625814654.4399996</c:v>
                </c:pt>
                <c:pt idx="10">
                  <c:v>4627220848.039999</c:v>
                </c:pt>
                <c:pt idx="11">
                  <c:v>4558596400.6899986</c:v>
                </c:pt>
                <c:pt idx="12">
                  <c:v>4656681924.1700001</c:v>
                </c:pt>
                <c:pt idx="13">
                  <c:v>4657299314.7200003</c:v>
                </c:pt>
                <c:pt idx="14">
                  <c:v>4657842745.8699989</c:v>
                </c:pt>
                <c:pt idx="15">
                  <c:v>4650002615.1099987</c:v>
                </c:pt>
                <c:pt idx="16">
                  <c:v>4551428656.6700001</c:v>
                </c:pt>
                <c:pt idx="17">
                  <c:v>4658447236.6099997</c:v>
                </c:pt>
                <c:pt idx="18">
                  <c:v>4658987218.0599985</c:v>
                </c:pt>
                <c:pt idx="19">
                  <c:v>4670362579.329999</c:v>
                </c:pt>
                <c:pt idx="20">
                  <c:v>4670897939.0400009</c:v>
                </c:pt>
                <c:pt idx="21">
                  <c:v>4671437876.6999998</c:v>
                </c:pt>
                <c:pt idx="22">
                  <c:v>4679716141.5600004</c:v>
                </c:pt>
                <c:pt idx="23">
                  <c:v>4666461766.539999</c:v>
                </c:pt>
                <c:pt idx="24">
                  <c:v>4657833248.3500004</c:v>
                </c:pt>
                <c:pt idx="25">
                  <c:v>4661069648.8500004</c:v>
                </c:pt>
                <c:pt idx="26">
                  <c:v>4681437579.4499998</c:v>
                </c:pt>
                <c:pt idx="27">
                  <c:v>4682524870.1300001</c:v>
                </c:pt>
                <c:pt idx="28">
                  <c:v>4683050771.4099998</c:v>
                </c:pt>
                <c:pt idx="29">
                  <c:v>4647769872.6500006</c:v>
                </c:pt>
                <c:pt idx="30">
                  <c:v>4662650169.750001</c:v>
                </c:pt>
                <c:pt idx="31">
                  <c:v>4630582972.3599997</c:v>
                </c:pt>
                <c:pt idx="32">
                  <c:v>4608360035.5600004</c:v>
                </c:pt>
                <c:pt idx="33">
                  <c:v>4596132985.5699997</c:v>
                </c:pt>
                <c:pt idx="34">
                  <c:v>4597024102.9699984</c:v>
                </c:pt>
                <c:pt idx="35">
                  <c:v>4597531541.8699999</c:v>
                </c:pt>
                <c:pt idx="36">
                  <c:v>4589410518.1200008</c:v>
                </c:pt>
                <c:pt idx="37">
                  <c:v>4606796057.8999996</c:v>
                </c:pt>
                <c:pt idx="38">
                  <c:v>4576911563.1099997</c:v>
                </c:pt>
                <c:pt idx="39">
                  <c:v>4577291073.8900003</c:v>
                </c:pt>
                <c:pt idx="40">
                  <c:v>4545779106.1699991</c:v>
                </c:pt>
                <c:pt idx="41">
                  <c:v>4546635257.4900007</c:v>
                </c:pt>
                <c:pt idx="42">
                  <c:v>4547223490.7300005</c:v>
                </c:pt>
                <c:pt idx="43">
                  <c:v>4557409501.7799997</c:v>
                </c:pt>
                <c:pt idx="44">
                  <c:v>4519546836</c:v>
                </c:pt>
                <c:pt idx="45">
                  <c:v>4514859081.75</c:v>
                </c:pt>
                <c:pt idx="46">
                  <c:v>4501143559.4800005</c:v>
                </c:pt>
                <c:pt idx="47">
                  <c:v>4519784336.8800001</c:v>
                </c:pt>
                <c:pt idx="48">
                  <c:v>4521026054.9400005</c:v>
                </c:pt>
                <c:pt idx="49">
                  <c:v>4521614492.249999</c:v>
                </c:pt>
                <c:pt idx="50">
                  <c:v>4495087560.21</c:v>
                </c:pt>
                <c:pt idx="51">
                  <c:v>4507714457.9899998</c:v>
                </c:pt>
                <c:pt idx="52">
                  <c:v>4475144348.4700003</c:v>
                </c:pt>
                <c:pt idx="53">
                  <c:v>4470862530.3000002</c:v>
                </c:pt>
                <c:pt idx="54">
                  <c:v>4479743559.8699999</c:v>
                </c:pt>
                <c:pt idx="55">
                  <c:v>4480248121.9199982</c:v>
                </c:pt>
                <c:pt idx="56">
                  <c:v>4480820917.4899998</c:v>
                </c:pt>
                <c:pt idx="57">
                  <c:v>4508586916.0999994</c:v>
                </c:pt>
                <c:pt idx="58">
                  <c:v>4463330857.3400021</c:v>
                </c:pt>
                <c:pt idx="59">
                  <c:v>4444800871.500001</c:v>
                </c:pt>
                <c:pt idx="60">
                  <c:v>4478874776.8200006</c:v>
                </c:pt>
                <c:pt idx="61">
                  <c:v>4477006374.6499996</c:v>
                </c:pt>
                <c:pt idx="62">
                  <c:v>4478925971.3000002</c:v>
                </c:pt>
                <c:pt idx="63">
                  <c:v>4479476019.0200005</c:v>
                </c:pt>
                <c:pt idx="64">
                  <c:v>4443729350.4700003</c:v>
                </c:pt>
                <c:pt idx="65">
                  <c:v>4449983834.5099993</c:v>
                </c:pt>
                <c:pt idx="66">
                  <c:v>4450512178.420001</c:v>
                </c:pt>
                <c:pt idx="67">
                  <c:v>4451064334.2399998</c:v>
                </c:pt>
                <c:pt idx="68">
                  <c:v>4451745739.5999994</c:v>
                </c:pt>
                <c:pt idx="69">
                  <c:v>4451512979.7399998</c:v>
                </c:pt>
                <c:pt idx="70">
                  <c:v>4452092315.79</c:v>
                </c:pt>
                <c:pt idx="71">
                  <c:v>4460673318.6299992</c:v>
                </c:pt>
                <c:pt idx="72">
                  <c:v>4466603925.1999989</c:v>
                </c:pt>
                <c:pt idx="73">
                  <c:v>4458989938.2800007</c:v>
                </c:pt>
                <c:pt idx="74">
                  <c:v>4455517908.6599989</c:v>
                </c:pt>
                <c:pt idx="75">
                  <c:v>4456329067.8999987</c:v>
                </c:pt>
                <c:pt idx="76">
                  <c:v>4462085169.1600008</c:v>
                </c:pt>
                <c:pt idx="77">
                  <c:v>4462664034.4099998</c:v>
                </c:pt>
                <c:pt idx="78">
                  <c:v>4502313730.5900002</c:v>
                </c:pt>
                <c:pt idx="79">
                  <c:v>4495457102.8199997</c:v>
                </c:pt>
                <c:pt idx="80">
                  <c:v>4496707135.1799994</c:v>
                </c:pt>
                <c:pt idx="81">
                  <c:v>4521647821.5999994</c:v>
                </c:pt>
                <c:pt idx="82">
                  <c:v>4531547856.6100006</c:v>
                </c:pt>
                <c:pt idx="83">
                  <c:v>4532882605.2700014</c:v>
                </c:pt>
                <c:pt idx="84">
                  <c:v>4533463125.2000008</c:v>
                </c:pt>
                <c:pt idx="85">
                  <c:v>4529586760.6099997</c:v>
                </c:pt>
                <c:pt idx="86">
                  <c:v>4524145524.3900003</c:v>
                </c:pt>
                <c:pt idx="87">
                  <c:v>4516069177.8900013</c:v>
                </c:pt>
                <c:pt idx="88">
                  <c:v>4518987939.3399992</c:v>
                </c:pt>
                <c:pt idx="89">
                  <c:v>4485008783.6199999</c:v>
                </c:pt>
                <c:pt idx="90">
                  <c:v>4486647876.0699987</c:v>
                </c:pt>
                <c:pt idx="91">
                  <c:v>4487253983.8499994</c:v>
                </c:pt>
                <c:pt idx="92">
                  <c:v>4474332227.4499998</c:v>
                </c:pt>
                <c:pt idx="93">
                  <c:v>4471937741.4000006</c:v>
                </c:pt>
                <c:pt idx="94">
                  <c:v>4471952400.8000011</c:v>
                </c:pt>
                <c:pt idx="95">
                  <c:v>4472613810.8700018</c:v>
                </c:pt>
                <c:pt idx="96">
                  <c:v>4485136971.8199997</c:v>
                </c:pt>
                <c:pt idx="97">
                  <c:v>4485951175.1099997</c:v>
                </c:pt>
                <c:pt idx="98">
                  <c:v>4486564374.6299992</c:v>
                </c:pt>
                <c:pt idx="99">
                  <c:v>4479470800.5100002</c:v>
                </c:pt>
                <c:pt idx="100">
                  <c:v>4472778552.6999989</c:v>
                </c:pt>
                <c:pt idx="101">
                  <c:v>4400945886.9799995</c:v>
                </c:pt>
                <c:pt idx="102">
                  <c:v>4478568749.04</c:v>
                </c:pt>
                <c:pt idx="103">
                  <c:v>4474095983.4700003</c:v>
                </c:pt>
                <c:pt idx="104">
                  <c:v>4474718573.2900009</c:v>
                </c:pt>
                <c:pt idx="105">
                  <c:v>4475319317.579999</c:v>
                </c:pt>
                <c:pt idx="106">
                  <c:v>4386024058.2399998</c:v>
                </c:pt>
                <c:pt idx="107">
                  <c:v>4486505490.3299999</c:v>
                </c:pt>
                <c:pt idx="108">
                  <c:v>4491618487.8400011</c:v>
                </c:pt>
                <c:pt idx="109">
                  <c:v>4487782819.21</c:v>
                </c:pt>
                <c:pt idx="110">
                  <c:v>4499757235.96</c:v>
                </c:pt>
                <c:pt idx="111">
                  <c:v>4500642390.3999996</c:v>
                </c:pt>
                <c:pt idx="112">
                  <c:v>4501239671.0799999</c:v>
                </c:pt>
                <c:pt idx="113">
                  <c:v>4515694326.6300011</c:v>
                </c:pt>
                <c:pt idx="114">
                  <c:v>4532962142.5599995</c:v>
                </c:pt>
                <c:pt idx="115">
                  <c:v>4552221028.5699997</c:v>
                </c:pt>
                <c:pt idx="116">
                  <c:v>4559263522.6300001</c:v>
                </c:pt>
                <c:pt idx="117">
                  <c:v>4604664929.1999998</c:v>
                </c:pt>
                <c:pt idx="118">
                  <c:v>4606049715.0500002</c:v>
                </c:pt>
                <c:pt idx="119">
                  <c:v>4606639140.8399992</c:v>
                </c:pt>
                <c:pt idx="120">
                  <c:v>4605319125.7399998</c:v>
                </c:pt>
                <c:pt idx="121">
                  <c:v>4579637426.2200003</c:v>
                </c:pt>
                <c:pt idx="122">
                  <c:v>4590994791.4899998</c:v>
                </c:pt>
                <c:pt idx="123">
                  <c:v>4595627285.8199997</c:v>
                </c:pt>
                <c:pt idx="124">
                  <c:v>4610816790.5900002</c:v>
                </c:pt>
                <c:pt idx="125">
                  <c:v>4612189075.9799995</c:v>
                </c:pt>
                <c:pt idx="126">
                  <c:v>4612800365.9900007</c:v>
                </c:pt>
                <c:pt idx="127">
                  <c:v>4628674895.0200005</c:v>
                </c:pt>
                <c:pt idx="128">
                  <c:v>4627711505.0500002</c:v>
                </c:pt>
                <c:pt idx="129">
                  <c:v>4651520843.6599989</c:v>
                </c:pt>
                <c:pt idx="130">
                  <c:v>4661146373.6300011</c:v>
                </c:pt>
                <c:pt idx="131">
                  <c:v>4668487391.0499992</c:v>
                </c:pt>
                <c:pt idx="132">
                  <c:v>4669289551.3400002</c:v>
                </c:pt>
                <c:pt idx="133">
                  <c:v>4669890086.119998</c:v>
                </c:pt>
                <c:pt idx="134">
                  <c:v>4677849304.8000002</c:v>
                </c:pt>
                <c:pt idx="135">
                  <c:v>4671973123.1899986</c:v>
                </c:pt>
                <c:pt idx="136">
                  <c:v>4677351615.7399998</c:v>
                </c:pt>
                <c:pt idx="137">
                  <c:v>4697533274.6900005</c:v>
                </c:pt>
                <c:pt idx="138">
                  <c:v>4709485442.0800009</c:v>
                </c:pt>
                <c:pt idx="139">
                  <c:v>4710349758.3500004</c:v>
                </c:pt>
                <c:pt idx="140">
                  <c:v>4710963760.4500008</c:v>
                </c:pt>
                <c:pt idx="141">
                  <c:v>4716250910.8500004</c:v>
                </c:pt>
                <c:pt idx="142">
                  <c:v>4717591449.7599993</c:v>
                </c:pt>
                <c:pt idx="143">
                  <c:v>4725998092.1700001</c:v>
                </c:pt>
                <c:pt idx="144">
                  <c:v>4712427563.6599998</c:v>
                </c:pt>
                <c:pt idx="145">
                  <c:v>4693402381.8199987</c:v>
                </c:pt>
                <c:pt idx="146">
                  <c:v>4694138073.1899986</c:v>
                </c:pt>
                <c:pt idx="147">
                  <c:v>4694762315.5400009</c:v>
                </c:pt>
                <c:pt idx="148">
                  <c:v>4681997766.6400003</c:v>
                </c:pt>
                <c:pt idx="149">
                  <c:v>4686035640.9700012</c:v>
                </c:pt>
                <c:pt idx="150">
                  <c:v>4694709263.0600004</c:v>
                </c:pt>
                <c:pt idx="151">
                  <c:v>4906102683.1699991</c:v>
                </c:pt>
                <c:pt idx="152">
                  <c:v>4908870984.6499996</c:v>
                </c:pt>
                <c:pt idx="153">
                  <c:v>4910345132.6800013</c:v>
                </c:pt>
                <c:pt idx="154">
                  <c:v>4910987254.0500002</c:v>
                </c:pt>
                <c:pt idx="155">
                  <c:v>4911629815.2400007</c:v>
                </c:pt>
                <c:pt idx="156">
                  <c:v>4922808205.8500013</c:v>
                </c:pt>
                <c:pt idx="157">
                  <c:v>4934042479.5</c:v>
                </c:pt>
                <c:pt idx="158">
                  <c:v>4937903123.7099991</c:v>
                </c:pt>
                <c:pt idx="159">
                  <c:v>4976172146.75</c:v>
                </c:pt>
                <c:pt idx="160">
                  <c:v>4977592806.2400007</c:v>
                </c:pt>
                <c:pt idx="161">
                  <c:v>4978240811.4699993</c:v>
                </c:pt>
                <c:pt idx="162">
                  <c:v>4992447618.6600008</c:v>
                </c:pt>
                <c:pt idx="163">
                  <c:v>4979778825.5299997</c:v>
                </c:pt>
                <c:pt idx="164">
                  <c:v>4988506155.0400009</c:v>
                </c:pt>
                <c:pt idx="165">
                  <c:v>5019102061.1900015</c:v>
                </c:pt>
                <c:pt idx="166">
                  <c:v>5013333499.4900017</c:v>
                </c:pt>
                <c:pt idx="167">
                  <c:v>5014403917.04</c:v>
                </c:pt>
                <c:pt idx="168">
                  <c:v>5015055494.29</c:v>
                </c:pt>
                <c:pt idx="169">
                  <c:v>4966558739.0099993</c:v>
                </c:pt>
                <c:pt idx="170">
                  <c:v>4984196866.3999996</c:v>
                </c:pt>
                <c:pt idx="171">
                  <c:v>4991764668.0999985</c:v>
                </c:pt>
                <c:pt idx="172">
                  <c:v>4990166362.6100006</c:v>
                </c:pt>
                <c:pt idx="173">
                  <c:v>4995111808.9400005</c:v>
                </c:pt>
                <c:pt idx="174">
                  <c:v>4996908087.3699989</c:v>
                </c:pt>
                <c:pt idx="175">
                  <c:v>4997558097.0799999</c:v>
                </c:pt>
                <c:pt idx="176">
                  <c:v>5004637856.8599997</c:v>
                </c:pt>
                <c:pt idx="177">
                  <c:v>5000563251.0699997</c:v>
                </c:pt>
                <c:pt idx="178">
                  <c:v>4983938269.4399986</c:v>
                </c:pt>
                <c:pt idx="179">
                  <c:v>5032257637.1499996</c:v>
                </c:pt>
                <c:pt idx="180">
                  <c:v>5225681741.2399998</c:v>
                </c:pt>
                <c:pt idx="181">
                  <c:v>5227214481.8799982</c:v>
                </c:pt>
                <c:pt idx="182">
                  <c:v>5227948804.1900005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F09-4C02-8E1B-1B4A8EB07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63104"/>
        <c:axId val="131285376"/>
      </c:lineChart>
      <c:dateAx>
        <c:axId val="131263104"/>
        <c:scaling>
          <c:orientation val="minMax"/>
        </c:scaling>
        <c:delete val="0"/>
        <c:axPos val="b"/>
        <c:numFmt formatCode="dd\/mm\/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BO"/>
          </a:p>
        </c:txPr>
        <c:crossAx val="131285376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31285376"/>
        <c:scaling>
          <c:orientation val="minMax"/>
          <c:min val="4300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BO"/>
          </a:p>
        </c:txPr>
        <c:crossAx val="131263104"/>
        <c:crosses val="autoZero"/>
        <c:crossBetween val="between"/>
      </c:valAx>
      <c:spPr>
        <a:solidFill>
          <a:schemeClr val="accent3">
            <a:lumMod val="40000"/>
            <a:lumOff val="60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BO"/>
    </a:p>
  </c:txPr>
  <c:printSettings>
    <c:headerFooter alignWithMargins="0"/>
    <c:pageMargins b="1" l="0.75000000000000011" r="0.75000000000000011" t="1" header="0" footer="0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BO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Cartera Fondos de Inversión Abiertos - Diaria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BO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(expresado en Dólares Estadounidenses) </a:t>
            </a:r>
          </a:p>
        </c:rich>
      </c:tx>
      <c:layout>
        <c:manualLayout>
          <c:xMode val="edge"/>
          <c:yMode val="edge"/>
          <c:x val="0.34090279597828849"/>
          <c:y val="3.20736013261500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144594247957457E-2"/>
          <c:y val="0.1873686136601703"/>
          <c:w val="0.87555918593080007"/>
          <c:h val="0.63789539257338879"/>
        </c:manualLayout>
      </c:layout>
      <c:lineChart>
        <c:grouping val="standard"/>
        <c:varyColors val="0"/>
        <c:ser>
          <c:idx val="0"/>
          <c:order val="0"/>
          <c:tx>
            <c:strRef>
              <c:f>DATOS!$A$45</c:f>
              <c:strCache>
                <c:ptCount val="1"/>
                <c:pt idx="0">
                  <c:v>Cartera</c:v>
                </c:pt>
              </c:strCache>
            </c:strRef>
          </c:tx>
          <c:spPr>
            <a:ln>
              <a:solidFill>
                <a:srgbClr val="6D7F93">
                  <a:lumMod val="75000"/>
                </a:srgb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644022515069372E-3"/>
                  <c:y val="-6.5496560298383757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0BA-449F-8386-1DA3B641E30C}"/>
                </c:ext>
              </c:extLst>
            </c:dLbl>
            <c:dLbl>
              <c:idx val="31"/>
              <c:layout>
                <c:manualLayout>
                  <c:x val="-4.7522234657589594E-4"/>
                  <c:y val="5.1536289922522578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0BA-449F-8386-1DA3B641E30C}"/>
                </c:ext>
              </c:extLst>
            </c:dLbl>
            <c:dLbl>
              <c:idx val="61"/>
              <c:layout>
                <c:manualLayout>
                  <c:x val="7.1893494389736216E-3"/>
                  <c:y val="5.3798017515851768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0BA-449F-8386-1DA3B641E30C}"/>
                </c:ext>
              </c:extLst>
            </c:dLbl>
            <c:dLbl>
              <c:idx val="90"/>
              <c:layout>
                <c:manualLayout>
                  <c:x val="-3.0317190166199794E-2"/>
                  <c:y val="-6.4397362700796421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0BA-449F-8386-1DA3B641E30C}"/>
                </c:ext>
              </c:extLst>
            </c:dLbl>
            <c:dLbl>
              <c:idx val="179"/>
              <c:layout>
                <c:manualLayout>
                  <c:x val="-3.0799801291604572E-2"/>
                  <c:y val="-3.6491228070175435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0BA-449F-8386-1DA3B641E30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DATOS!$B$2:$GB$2</c:f>
              <c:numCache>
                <c:formatCode>[$-C0A]d/mmm;@</c:formatCode>
                <c:ptCount val="183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  <c:pt idx="7">
                  <c:v>45816</c:v>
                </c:pt>
                <c:pt idx="8">
                  <c:v>45817</c:v>
                </c:pt>
                <c:pt idx="9">
                  <c:v>45818</c:v>
                </c:pt>
                <c:pt idx="10">
                  <c:v>45819</c:v>
                </c:pt>
                <c:pt idx="11">
                  <c:v>45820</c:v>
                </c:pt>
                <c:pt idx="12">
                  <c:v>45821</c:v>
                </c:pt>
                <c:pt idx="13">
                  <c:v>45822</c:v>
                </c:pt>
                <c:pt idx="14">
                  <c:v>45823</c:v>
                </c:pt>
                <c:pt idx="15">
                  <c:v>45824</c:v>
                </c:pt>
                <c:pt idx="16">
                  <c:v>45825</c:v>
                </c:pt>
                <c:pt idx="17">
                  <c:v>45826</c:v>
                </c:pt>
                <c:pt idx="18">
                  <c:v>45827</c:v>
                </c:pt>
                <c:pt idx="19">
                  <c:v>45828</c:v>
                </c:pt>
                <c:pt idx="20">
                  <c:v>45829</c:v>
                </c:pt>
                <c:pt idx="21">
                  <c:v>45830</c:v>
                </c:pt>
                <c:pt idx="22">
                  <c:v>45831</c:v>
                </c:pt>
                <c:pt idx="23">
                  <c:v>45832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  <c:pt idx="28">
                  <c:v>45837</c:v>
                </c:pt>
                <c:pt idx="29">
                  <c:v>45838</c:v>
                </c:pt>
                <c:pt idx="30">
                  <c:v>45839</c:v>
                </c:pt>
                <c:pt idx="31">
                  <c:v>45840</c:v>
                </c:pt>
                <c:pt idx="32">
                  <c:v>45841</c:v>
                </c:pt>
                <c:pt idx="33">
                  <c:v>45842</c:v>
                </c:pt>
                <c:pt idx="34">
                  <c:v>45843</c:v>
                </c:pt>
                <c:pt idx="35">
                  <c:v>45844</c:v>
                </c:pt>
                <c:pt idx="36">
                  <c:v>45845</c:v>
                </c:pt>
                <c:pt idx="37">
                  <c:v>45846</c:v>
                </c:pt>
                <c:pt idx="38">
                  <c:v>45847</c:v>
                </c:pt>
                <c:pt idx="39">
                  <c:v>45848</c:v>
                </c:pt>
                <c:pt idx="40">
                  <c:v>45849</c:v>
                </c:pt>
                <c:pt idx="41">
                  <c:v>45850</c:v>
                </c:pt>
                <c:pt idx="42">
                  <c:v>45851</c:v>
                </c:pt>
                <c:pt idx="43">
                  <c:v>45852</c:v>
                </c:pt>
                <c:pt idx="44">
                  <c:v>45853</c:v>
                </c:pt>
                <c:pt idx="45">
                  <c:v>45854</c:v>
                </c:pt>
                <c:pt idx="46">
                  <c:v>45855</c:v>
                </c:pt>
                <c:pt idx="47">
                  <c:v>45856</c:v>
                </c:pt>
                <c:pt idx="48">
                  <c:v>45857</c:v>
                </c:pt>
                <c:pt idx="49">
                  <c:v>45858</c:v>
                </c:pt>
                <c:pt idx="50">
                  <c:v>45859</c:v>
                </c:pt>
                <c:pt idx="51">
                  <c:v>45860</c:v>
                </c:pt>
                <c:pt idx="52">
                  <c:v>45861</c:v>
                </c:pt>
                <c:pt idx="53">
                  <c:v>45862</c:v>
                </c:pt>
                <c:pt idx="54">
                  <c:v>45863</c:v>
                </c:pt>
                <c:pt idx="55">
                  <c:v>45864</c:v>
                </c:pt>
                <c:pt idx="56">
                  <c:v>45865</c:v>
                </c:pt>
                <c:pt idx="57">
                  <c:v>45866</c:v>
                </c:pt>
                <c:pt idx="58">
                  <c:v>45867</c:v>
                </c:pt>
                <c:pt idx="59">
                  <c:v>45868</c:v>
                </c:pt>
                <c:pt idx="60">
                  <c:v>45869</c:v>
                </c:pt>
                <c:pt idx="61">
                  <c:v>45870</c:v>
                </c:pt>
                <c:pt idx="62">
                  <c:v>45871</c:v>
                </c:pt>
                <c:pt idx="63">
                  <c:v>45872</c:v>
                </c:pt>
                <c:pt idx="64">
                  <c:v>45873</c:v>
                </c:pt>
                <c:pt idx="65">
                  <c:v>45874</c:v>
                </c:pt>
                <c:pt idx="66">
                  <c:v>45875</c:v>
                </c:pt>
                <c:pt idx="67">
                  <c:v>45876</c:v>
                </c:pt>
                <c:pt idx="68">
                  <c:v>45877</c:v>
                </c:pt>
                <c:pt idx="69">
                  <c:v>45878</c:v>
                </c:pt>
                <c:pt idx="70">
                  <c:v>45879</c:v>
                </c:pt>
                <c:pt idx="71">
                  <c:v>45880</c:v>
                </c:pt>
                <c:pt idx="72">
                  <c:v>45881</c:v>
                </c:pt>
                <c:pt idx="73">
                  <c:v>45882</c:v>
                </c:pt>
                <c:pt idx="74">
                  <c:v>45883</c:v>
                </c:pt>
                <c:pt idx="75">
                  <c:v>45884</c:v>
                </c:pt>
                <c:pt idx="76">
                  <c:v>45885</c:v>
                </c:pt>
                <c:pt idx="77">
                  <c:v>45886</c:v>
                </c:pt>
                <c:pt idx="78">
                  <c:v>45887</c:v>
                </c:pt>
                <c:pt idx="79">
                  <c:v>45888</c:v>
                </c:pt>
                <c:pt idx="80">
                  <c:v>45889</c:v>
                </c:pt>
                <c:pt idx="81">
                  <c:v>45890</c:v>
                </c:pt>
                <c:pt idx="82">
                  <c:v>45891</c:v>
                </c:pt>
                <c:pt idx="83">
                  <c:v>45892</c:v>
                </c:pt>
                <c:pt idx="84">
                  <c:v>45893</c:v>
                </c:pt>
                <c:pt idx="85">
                  <c:v>45894</c:v>
                </c:pt>
                <c:pt idx="86">
                  <c:v>45895</c:v>
                </c:pt>
                <c:pt idx="87">
                  <c:v>45896</c:v>
                </c:pt>
                <c:pt idx="88">
                  <c:v>45897</c:v>
                </c:pt>
                <c:pt idx="89">
                  <c:v>45898</c:v>
                </c:pt>
                <c:pt idx="90">
                  <c:v>45899</c:v>
                </c:pt>
                <c:pt idx="91">
                  <c:v>45900</c:v>
                </c:pt>
                <c:pt idx="92">
                  <c:v>45901</c:v>
                </c:pt>
                <c:pt idx="93">
                  <c:v>45902</c:v>
                </c:pt>
                <c:pt idx="94">
                  <c:v>45903</c:v>
                </c:pt>
                <c:pt idx="95">
                  <c:v>45904</c:v>
                </c:pt>
                <c:pt idx="96">
                  <c:v>45905</c:v>
                </c:pt>
                <c:pt idx="97">
                  <c:v>45906</c:v>
                </c:pt>
                <c:pt idx="98">
                  <c:v>45907</c:v>
                </c:pt>
                <c:pt idx="99">
                  <c:v>45908</c:v>
                </c:pt>
                <c:pt idx="100">
                  <c:v>45909</c:v>
                </c:pt>
                <c:pt idx="101">
                  <c:v>45910</c:v>
                </c:pt>
                <c:pt idx="102">
                  <c:v>45911</c:v>
                </c:pt>
                <c:pt idx="103">
                  <c:v>45912</c:v>
                </c:pt>
                <c:pt idx="104">
                  <c:v>45913</c:v>
                </c:pt>
                <c:pt idx="105">
                  <c:v>45914</c:v>
                </c:pt>
                <c:pt idx="106">
                  <c:v>45915</c:v>
                </c:pt>
                <c:pt idx="107">
                  <c:v>45916</c:v>
                </c:pt>
                <c:pt idx="108">
                  <c:v>45917</c:v>
                </c:pt>
                <c:pt idx="109">
                  <c:v>45918</c:v>
                </c:pt>
                <c:pt idx="110">
                  <c:v>45919</c:v>
                </c:pt>
                <c:pt idx="111">
                  <c:v>45920</c:v>
                </c:pt>
                <c:pt idx="112">
                  <c:v>45921</c:v>
                </c:pt>
                <c:pt idx="113">
                  <c:v>45922</c:v>
                </c:pt>
                <c:pt idx="114">
                  <c:v>45923</c:v>
                </c:pt>
                <c:pt idx="115">
                  <c:v>45924</c:v>
                </c:pt>
                <c:pt idx="116">
                  <c:v>45925</c:v>
                </c:pt>
                <c:pt idx="117">
                  <c:v>45926</c:v>
                </c:pt>
                <c:pt idx="118">
                  <c:v>45927</c:v>
                </c:pt>
                <c:pt idx="119">
                  <c:v>45928</c:v>
                </c:pt>
                <c:pt idx="120">
                  <c:v>45929</c:v>
                </c:pt>
                <c:pt idx="121">
                  <c:v>45930</c:v>
                </c:pt>
                <c:pt idx="122">
                  <c:v>45931</c:v>
                </c:pt>
                <c:pt idx="123">
                  <c:v>45932</c:v>
                </c:pt>
                <c:pt idx="124">
                  <c:v>45933</c:v>
                </c:pt>
                <c:pt idx="125">
                  <c:v>45934</c:v>
                </c:pt>
                <c:pt idx="126">
                  <c:v>45935</c:v>
                </c:pt>
                <c:pt idx="127">
                  <c:v>45936</c:v>
                </c:pt>
                <c:pt idx="128">
                  <c:v>45937</c:v>
                </c:pt>
                <c:pt idx="129">
                  <c:v>45938</c:v>
                </c:pt>
                <c:pt idx="130">
                  <c:v>45939</c:v>
                </c:pt>
                <c:pt idx="131">
                  <c:v>45940</c:v>
                </c:pt>
                <c:pt idx="132">
                  <c:v>45941</c:v>
                </c:pt>
                <c:pt idx="133">
                  <c:v>45942</c:v>
                </c:pt>
                <c:pt idx="134">
                  <c:v>45943</c:v>
                </c:pt>
                <c:pt idx="135">
                  <c:v>45944</c:v>
                </c:pt>
                <c:pt idx="136">
                  <c:v>45945</c:v>
                </c:pt>
                <c:pt idx="137">
                  <c:v>45946</c:v>
                </c:pt>
                <c:pt idx="138">
                  <c:v>45947</c:v>
                </c:pt>
                <c:pt idx="139">
                  <c:v>45948</c:v>
                </c:pt>
                <c:pt idx="140">
                  <c:v>45949</c:v>
                </c:pt>
                <c:pt idx="141">
                  <c:v>45950</c:v>
                </c:pt>
                <c:pt idx="142">
                  <c:v>45951</c:v>
                </c:pt>
                <c:pt idx="143">
                  <c:v>45952</c:v>
                </c:pt>
                <c:pt idx="144">
                  <c:v>45953</c:v>
                </c:pt>
                <c:pt idx="145">
                  <c:v>45954</c:v>
                </c:pt>
                <c:pt idx="146">
                  <c:v>45955</c:v>
                </c:pt>
                <c:pt idx="147">
                  <c:v>45956</c:v>
                </c:pt>
                <c:pt idx="148">
                  <c:v>45957</c:v>
                </c:pt>
                <c:pt idx="149">
                  <c:v>45958</c:v>
                </c:pt>
                <c:pt idx="150">
                  <c:v>45959</c:v>
                </c:pt>
                <c:pt idx="151">
                  <c:v>45960</c:v>
                </c:pt>
                <c:pt idx="152">
                  <c:v>45961</c:v>
                </c:pt>
                <c:pt idx="153">
                  <c:v>45962</c:v>
                </c:pt>
                <c:pt idx="154">
                  <c:v>45963</c:v>
                </c:pt>
                <c:pt idx="155">
                  <c:v>45964</c:v>
                </c:pt>
                <c:pt idx="156">
                  <c:v>45965</c:v>
                </c:pt>
                <c:pt idx="157">
                  <c:v>45966</c:v>
                </c:pt>
                <c:pt idx="158">
                  <c:v>45967</c:v>
                </c:pt>
                <c:pt idx="159">
                  <c:v>45968</c:v>
                </c:pt>
                <c:pt idx="160">
                  <c:v>45969</c:v>
                </c:pt>
                <c:pt idx="161">
                  <c:v>45970</c:v>
                </c:pt>
                <c:pt idx="162">
                  <c:v>45971</c:v>
                </c:pt>
                <c:pt idx="163">
                  <c:v>45972</c:v>
                </c:pt>
                <c:pt idx="164">
                  <c:v>45973</c:v>
                </c:pt>
                <c:pt idx="165">
                  <c:v>45974</c:v>
                </c:pt>
                <c:pt idx="166">
                  <c:v>45975</c:v>
                </c:pt>
                <c:pt idx="167">
                  <c:v>45976</c:v>
                </c:pt>
                <c:pt idx="168">
                  <c:v>45977</c:v>
                </c:pt>
                <c:pt idx="169">
                  <c:v>45978</c:v>
                </c:pt>
                <c:pt idx="170">
                  <c:v>45979</c:v>
                </c:pt>
                <c:pt idx="171">
                  <c:v>45980</c:v>
                </c:pt>
                <c:pt idx="172">
                  <c:v>45981</c:v>
                </c:pt>
                <c:pt idx="173">
                  <c:v>45982</c:v>
                </c:pt>
                <c:pt idx="174">
                  <c:v>45983</c:v>
                </c:pt>
                <c:pt idx="175">
                  <c:v>45984</c:v>
                </c:pt>
                <c:pt idx="176">
                  <c:v>45985</c:v>
                </c:pt>
                <c:pt idx="177">
                  <c:v>45986</c:v>
                </c:pt>
                <c:pt idx="178">
                  <c:v>45987</c:v>
                </c:pt>
                <c:pt idx="179">
                  <c:v>45988</c:v>
                </c:pt>
                <c:pt idx="180">
                  <c:v>45989</c:v>
                </c:pt>
                <c:pt idx="181">
                  <c:v>45990</c:v>
                </c:pt>
                <c:pt idx="182">
                  <c:v>45991</c:v>
                </c:pt>
              </c:numCache>
            </c:numRef>
          </c:cat>
          <c:val>
            <c:numRef>
              <c:f>DATOS!$B$45:$GB$45</c:f>
              <c:numCache>
                <c:formatCode>#,##0</c:formatCode>
                <c:ptCount val="183"/>
                <c:pt idx="0">
                  <c:v>1202938361.5643072</c:v>
                </c:pt>
                <c:pt idx="1">
                  <c:v>1204222687.4693336</c:v>
                </c:pt>
                <c:pt idx="2">
                  <c:v>1202270625.0421863</c:v>
                </c:pt>
                <c:pt idx="3">
                  <c:v>1203054225.8224535</c:v>
                </c:pt>
                <c:pt idx="4">
                  <c:v>1203170616.6223505</c:v>
                </c:pt>
                <c:pt idx="5">
                  <c:v>1200608303.1557789</c:v>
                </c:pt>
                <c:pt idx="6">
                  <c:v>1200732838.9492817</c:v>
                </c:pt>
                <c:pt idx="7">
                  <c:v>1200821519.1382732</c:v>
                </c:pt>
                <c:pt idx="8">
                  <c:v>1200345263.9993014</c:v>
                </c:pt>
                <c:pt idx="9">
                  <c:v>1201134602.0710642</c:v>
                </c:pt>
                <c:pt idx="10">
                  <c:v>1200918533.9751191</c:v>
                </c:pt>
                <c:pt idx="11">
                  <c:v>1190444557.273422</c:v>
                </c:pt>
                <c:pt idx="12">
                  <c:v>1204406052.5599153</c:v>
                </c:pt>
                <c:pt idx="13">
                  <c:v>1204516668.7628005</c:v>
                </c:pt>
                <c:pt idx="14">
                  <c:v>1204620241.8684187</c:v>
                </c:pt>
                <c:pt idx="15">
                  <c:v>1204016623.2820389</c:v>
                </c:pt>
                <c:pt idx="16">
                  <c:v>1189652144.3680191</c:v>
                </c:pt>
                <c:pt idx="17">
                  <c:v>1205495348.7220988</c:v>
                </c:pt>
                <c:pt idx="18">
                  <c:v>1205602975.730623</c:v>
                </c:pt>
                <c:pt idx="19">
                  <c:v>1207294876.8034699</c:v>
                </c:pt>
                <c:pt idx="20">
                  <c:v>1207406411.7089212</c:v>
                </c:pt>
                <c:pt idx="21">
                  <c:v>1207516132.9651337</c:v>
                </c:pt>
                <c:pt idx="22">
                  <c:v>1208802809.3379126</c:v>
                </c:pt>
                <c:pt idx="23">
                  <c:v>1205785882.1573641</c:v>
                </c:pt>
                <c:pt idx="24">
                  <c:v>1205008504.4622011</c:v>
                </c:pt>
                <c:pt idx="25">
                  <c:v>1205717111.8266435</c:v>
                </c:pt>
                <c:pt idx="26">
                  <c:v>1209161891.1096015</c:v>
                </c:pt>
                <c:pt idx="27">
                  <c:v>1209338704.9679472</c:v>
                </c:pt>
                <c:pt idx="28">
                  <c:v>1209441449.9935434</c:v>
                </c:pt>
                <c:pt idx="29">
                  <c:v>1204305895.8004069</c:v>
                </c:pt>
                <c:pt idx="30">
                  <c:v>1207114563.090256</c:v>
                </c:pt>
                <c:pt idx="31">
                  <c:v>1203086719.8109922</c:v>
                </c:pt>
                <c:pt idx="32">
                  <c:v>1199778971.6493819</c:v>
                </c:pt>
                <c:pt idx="33">
                  <c:v>1198642078.6740561</c:v>
                </c:pt>
                <c:pt idx="34">
                  <c:v>1198788173.2728128</c:v>
                </c:pt>
                <c:pt idx="35">
                  <c:v>1198887265.6697247</c:v>
                </c:pt>
                <c:pt idx="36">
                  <c:v>1197899259.3560617</c:v>
                </c:pt>
                <c:pt idx="37">
                  <c:v>1200707375.3068612</c:v>
                </c:pt>
                <c:pt idx="38">
                  <c:v>1196203856.6224301</c:v>
                </c:pt>
                <c:pt idx="39">
                  <c:v>1196253129.2171829</c:v>
                </c:pt>
                <c:pt idx="40">
                  <c:v>1191427122.1693022</c:v>
                </c:pt>
                <c:pt idx="41">
                  <c:v>1191580276.4581206</c:v>
                </c:pt>
                <c:pt idx="42">
                  <c:v>1191698679.7691066</c:v>
                </c:pt>
                <c:pt idx="43">
                  <c:v>1193286421.7747805</c:v>
                </c:pt>
                <c:pt idx="44">
                  <c:v>1188242805.467062</c:v>
                </c:pt>
                <c:pt idx="45">
                  <c:v>1187688297.4918861</c:v>
                </c:pt>
                <c:pt idx="46">
                  <c:v>1185611109.0789728</c:v>
                </c:pt>
                <c:pt idx="47">
                  <c:v>1188685426.9896131</c:v>
                </c:pt>
                <c:pt idx="48">
                  <c:v>1188896083.9411106</c:v>
                </c:pt>
                <c:pt idx="49">
                  <c:v>1189015212.5017967</c:v>
                </c:pt>
                <c:pt idx="50">
                  <c:v>1185676898.7938585</c:v>
                </c:pt>
                <c:pt idx="51">
                  <c:v>1188142585.8281589</c:v>
                </c:pt>
                <c:pt idx="52">
                  <c:v>1183586030.3270924</c:v>
                </c:pt>
                <c:pt idx="53">
                  <c:v>1183418262.4017389</c:v>
                </c:pt>
                <c:pt idx="54">
                  <c:v>1184954427.9224741</c:v>
                </c:pt>
                <c:pt idx="55">
                  <c:v>1185056669.106555</c:v>
                </c:pt>
                <c:pt idx="56">
                  <c:v>1185170613.2054341</c:v>
                </c:pt>
                <c:pt idx="57">
                  <c:v>1189428954.2542748</c:v>
                </c:pt>
                <c:pt idx="58">
                  <c:v>1183163065.21714</c:v>
                </c:pt>
                <c:pt idx="59">
                  <c:v>1180793565.469171</c:v>
                </c:pt>
                <c:pt idx="60">
                  <c:v>1186163125.1263163</c:v>
                </c:pt>
                <c:pt idx="61">
                  <c:v>1186449087.5137763</c:v>
                </c:pt>
                <c:pt idx="62">
                  <c:v>1186767195.3273032</c:v>
                </c:pt>
                <c:pt idx="63">
                  <c:v>1186881279.4641249</c:v>
                </c:pt>
                <c:pt idx="64">
                  <c:v>1182135961.510422</c:v>
                </c:pt>
                <c:pt idx="65">
                  <c:v>1183651892.8917561</c:v>
                </c:pt>
                <c:pt idx="66">
                  <c:v>1183769789.6310434</c:v>
                </c:pt>
                <c:pt idx="67">
                  <c:v>1183883664.1645095</c:v>
                </c:pt>
                <c:pt idx="68">
                  <c:v>1184082061.3329837</c:v>
                </c:pt>
                <c:pt idx="69">
                  <c:v>1184078854.6342783</c:v>
                </c:pt>
                <c:pt idx="70">
                  <c:v>1184196618.2443907</c:v>
                </c:pt>
                <c:pt idx="71">
                  <c:v>1185897726.8860362</c:v>
                </c:pt>
                <c:pt idx="72">
                  <c:v>1187596789.4876103</c:v>
                </c:pt>
                <c:pt idx="73">
                  <c:v>1186731047.2852652</c:v>
                </c:pt>
                <c:pt idx="74">
                  <c:v>1186302612.7932537</c:v>
                </c:pt>
                <c:pt idx="75">
                  <c:v>1186509522.9382689</c:v>
                </c:pt>
                <c:pt idx="76">
                  <c:v>1187381928.5170858</c:v>
                </c:pt>
                <c:pt idx="77">
                  <c:v>1187502938.9576368</c:v>
                </c:pt>
                <c:pt idx="78">
                  <c:v>1193727016.5435934</c:v>
                </c:pt>
                <c:pt idx="79">
                  <c:v>1193335916.4597883</c:v>
                </c:pt>
                <c:pt idx="80">
                  <c:v>1193962323.2369988</c:v>
                </c:pt>
                <c:pt idx="81">
                  <c:v>1198207095.8177385</c:v>
                </c:pt>
                <c:pt idx="82">
                  <c:v>1200238444.9320903</c:v>
                </c:pt>
                <c:pt idx="83">
                  <c:v>1200469639.305681</c:v>
                </c:pt>
                <c:pt idx="84">
                  <c:v>1200590865.3740664</c:v>
                </c:pt>
                <c:pt idx="85">
                  <c:v>1200378728.4549723</c:v>
                </c:pt>
                <c:pt idx="86">
                  <c:v>1200209495.1372411</c:v>
                </c:pt>
                <c:pt idx="87">
                  <c:v>1199935945.1083004</c:v>
                </c:pt>
                <c:pt idx="88">
                  <c:v>1200172702.7075827</c:v>
                </c:pt>
                <c:pt idx="89">
                  <c:v>1195054115.1306946</c:v>
                </c:pt>
                <c:pt idx="90">
                  <c:v>1195324084.6542463</c:v>
                </c:pt>
                <c:pt idx="91">
                  <c:v>1195458857.9554675</c:v>
                </c:pt>
                <c:pt idx="92">
                  <c:v>1189157951.6086171</c:v>
                </c:pt>
                <c:pt idx="93">
                  <c:v>1188237798.7113616</c:v>
                </c:pt>
                <c:pt idx="94">
                  <c:v>1188513429.3026948</c:v>
                </c:pt>
                <c:pt idx="95">
                  <c:v>1189024411.0036623</c:v>
                </c:pt>
                <c:pt idx="96">
                  <c:v>1191191249.572365</c:v>
                </c:pt>
                <c:pt idx="97">
                  <c:v>1191349831.2772403</c:v>
                </c:pt>
                <c:pt idx="98">
                  <c:v>1191490514.7554176</c:v>
                </c:pt>
                <c:pt idx="99">
                  <c:v>1190565593.8795016</c:v>
                </c:pt>
                <c:pt idx="100">
                  <c:v>1190363481.3801665</c:v>
                </c:pt>
                <c:pt idx="101">
                  <c:v>1179670662.0993433</c:v>
                </c:pt>
                <c:pt idx="102">
                  <c:v>1191271949.5532053</c:v>
                </c:pt>
                <c:pt idx="103">
                  <c:v>1192820954.7146866</c:v>
                </c:pt>
                <c:pt idx="104">
                  <c:v>1192946647.9899304</c:v>
                </c:pt>
                <c:pt idx="105">
                  <c:v>1193088248.1824982</c:v>
                </c:pt>
                <c:pt idx="106">
                  <c:v>1180263183.1641741</c:v>
                </c:pt>
                <c:pt idx="107">
                  <c:v>1195177717.6265814</c:v>
                </c:pt>
                <c:pt idx="108">
                  <c:v>1195862318.1883481</c:v>
                </c:pt>
                <c:pt idx="109">
                  <c:v>1197989159.1595879</c:v>
                </c:pt>
                <c:pt idx="110">
                  <c:v>1199399826.8331935</c:v>
                </c:pt>
                <c:pt idx="111">
                  <c:v>1199564248.7357156</c:v>
                </c:pt>
                <c:pt idx="112">
                  <c:v>1199691091.9574125</c:v>
                </c:pt>
                <c:pt idx="113">
                  <c:v>1201716679.9158239</c:v>
                </c:pt>
                <c:pt idx="114">
                  <c:v>1204584304.3493469</c:v>
                </c:pt>
                <c:pt idx="115">
                  <c:v>1207988383.0436256</c:v>
                </c:pt>
                <c:pt idx="116">
                  <c:v>1208966235.7258003</c:v>
                </c:pt>
                <c:pt idx="117">
                  <c:v>1213807037.8289311</c:v>
                </c:pt>
                <c:pt idx="118">
                  <c:v>1214043822.6248715</c:v>
                </c:pt>
                <c:pt idx="119">
                  <c:v>1214169208.0860605</c:v>
                </c:pt>
                <c:pt idx="120">
                  <c:v>1214746028.0192156</c:v>
                </c:pt>
                <c:pt idx="121">
                  <c:v>1212587927.4027319</c:v>
                </c:pt>
                <c:pt idx="122">
                  <c:v>1215346988.6676369</c:v>
                </c:pt>
                <c:pt idx="123">
                  <c:v>1216567623.3325262</c:v>
                </c:pt>
                <c:pt idx="124">
                  <c:v>1219239416.7718973</c:v>
                </c:pt>
                <c:pt idx="125">
                  <c:v>1219474515.5577307</c:v>
                </c:pt>
                <c:pt idx="126">
                  <c:v>1219604000.351737</c:v>
                </c:pt>
                <c:pt idx="127">
                  <c:v>1222243892.4407582</c:v>
                </c:pt>
                <c:pt idx="128">
                  <c:v>1222919591.9273553</c:v>
                </c:pt>
                <c:pt idx="129">
                  <c:v>1226587151.6284308</c:v>
                </c:pt>
                <c:pt idx="130">
                  <c:v>1228004739.528141</c:v>
                </c:pt>
                <c:pt idx="131">
                  <c:v>1230146926.7537282</c:v>
                </c:pt>
                <c:pt idx="132">
                  <c:v>1230296989.282454</c:v>
                </c:pt>
                <c:pt idx="133">
                  <c:v>1230423262.8903975</c:v>
                </c:pt>
                <c:pt idx="134">
                  <c:v>1232107673.9963505</c:v>
                </c:pt>
                <c:pt idx="135">
                  <c:v>1231936759.8115034</c:v>
                </c:pt>
                <c:pt idx="136">
                  <c:v>1231224929.1510675</c:v>
                </c:pt>
                <c:pt idx="137">
                  <c:v>1234088518.3628802</c:v>
                </c:pt>
                <c:pt idx="138">
                  <c:v>1236394268.6791244</c:v>
                </c:pt>
                <c:pt idx="139">
                  <c:v>1236555557.6681557</c:v>
                </c:pt>
                <c:pt idx="140">
                  <c:v>1236684536.2064457</c:v>
                </c:pt>
                <c:pt idx="141">
                  <c:v>1237693290.0134125</c:v>
                </c:pt>
                <c:pt idx="142">
                  <c:v>1238089466.5233996</c:v>
                </c:pt>
                <c:pt idx="143">
                  <c:v>1239522494.4264956</c:v>
                </c:pt>
                <c:pt idx="144">
                  <c:v>1236774254.9116757</c:v>
                </c:pt>
                <c:pt idx="145">
                  <c:v>1233988459.6946607</c:v>
                </c:pt>
                <c:pt idx="146">
                  <c:v>1234128597.7705691</c:v>
                </c:pt>
                <c:pt idx="147">
                  <c:v>1234245505.7301397</c:v>
                </c:pt>
                <c:pt idx="148">
                  <c:v>1232194878.1719575</c:v>
                </c:pt>
                <c:pt idx="149">
                  <c:v>1233027326.7512064</c:v>
                </c:pt>
                <c:pt idx="150">
                  <c:v>1234630081.7306056</c:v>
                </c:pt>
                <c:pt idx="151">
                  <c:v>1265513944.8860137</c:v>
                </c:pt>
                <c:pt idx="152">
                  <c:v>1265952064.3479986</c:v>
                </c:pt>
                <c:pt idx="153">
                  <c:v>1266224309.6345141</c:v>
                </c:pt>
                <c:pt idx="154">
                  <c:v>1266356238.035852</c:v>
                </c:pt>
                <c:pt idx="155">
                  <c:v>1266488155.392622</c:v>
                </c:pt>
                <c:pt idx="156">
                  <c:v>1268126427.4100819</c:v>
                </c:pt>
                <c:pt idx="157">
                  <c:v>1269934641.8496172</c:v>
                </c:pt>
                <c:pt idx="158">
                  <c:v>1270540785.2624805</c:v>
                </c:pt>
                <c:pt idx="159">
                  <c:v>1275996426.9634397</c:v>
                </c:pt>
                <c:pt idx="160">
                  <c:v>1276242532.494132</c:v>
                </c:pt>
                <c:pt idx="161">
                  <c:v>1276376084.2993982</c:v>
                </c:pt>
                <c:pt idx="162">
                  <c:v>1276168235.3250949</c:v>
                </c:pt>
                <c:pt idx="163">
                  <c:v>1274230277.9602089</c:v>
                </c:pt>
                <c:pt idx="164">
                  <c:v>1275523632.1597965</c:v>
                </c:pt>
                <c:pt idx="165">
                  <c:v>1279198137.1998935</c:v>
                </c:pt>
                <c:pt idx="166">
                  <c:v>1278427568.3242397</c:v>
                </c:pt>
                <c:pt idx="167">
                  <c:v>1278608514.6037242</c:v>
                </c:pt>
                <c:pt idx="168">
                  <c:v>1278740675.9400549</c:v>
                </c:pt>
                <c:pt idx="169">
                  <c:v>1274174740.3777435</c:v>
                </c:pt>
                <c:pt idx="170">
                  <c:v>1276806134.293169</c:v>
                </c:pt>
                <c:pt idx="171">
                  <c:v>1277881386.6036601</c:v>
                </c:pt>
                <c:pt idx="172">
                  <c:v>1278227841.4401848</c:v>
                </c:pt>
                <c:pt idx="173">
                  <c:v>1279263973.5821218</c:v>
                </c:pt>
                <c:pt idx="174">
                  <c:v>1279557003.5713475</c:v>
                </c:pt>
                <c:pt idx="175">
                  <c:v>1279698283.4930792</c:v>
                </c:pt>
                <c:pt idx="176">
                  <c:v>1280800725.5742867</c:v>
                </c:pt>
                <c:pt idx="177">
                  <c:v>1280318589.6293192</c:v>
                </c:pt>
                <c:pt idx="178">
                  <c:v>1278142961.4614058</c:v>
                </c:pt>
                <c:pt idx="179">
                  <c:v>1285070670.0448368</c:v>
                </c:pt>
                <c:pt idx="180">
                  <c:v>1313509556.1558249</c:v>
                </c:pt>
                <c:pt idx="181">
                  <c:v>1313773114.7658603</c:v>
                </c:pt>
                <c:pt idx="182">
                  <c:v>1313919520.9708226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0BA-449F-8386-1DA3B641E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327104"/>
        <c:axId val="131328640"/>
      </c:lineChart>
      <c:dateAx>
        <c:axId val="131327104"/>
        <c:scaling>
          <c:orientation val="minMax"/>
        </c:scaling>
        <c:delete val="0"/>
        <c:axPos val="b"/>
        <c:numFmt formatCode="dd\/mm\/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BO"/>
          </a:p>
        </c:txPr>
        <c:crossAx val="131328640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31328640"/>
        <c:scaling>
          <c:orientation val="minMax"/>
          <c:min val="1150000000.0000002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BO"/>
          </a:p>
        </c:txPr>
        <c:crossAx val="131327104"/>
        <c:crosses val="autoZero"/>
        <c:crossBetween val="between"/>
      </c:valAx>
      <c:spPr>
        <a:solidFill>
          <a:schemeClr val="accent3">
            <a:lumMod val="40000"/>
            <a:lumOff val="60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BO"/>
    </a:p>
  </c:txPr>
  <c:printSettings>
    <c:headerFooter alignWithMargins="0"/>
    <c:pageMargins b="1" l="0.75000000000000011" r="0.75000000000000011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BO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Liquidez Diaria de los Fondos de Inversión Abiertos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BO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(expresada en Bolivianos)</a:t>
            </a:r>
          </a:p>
        </c:rich>
      </c:tx>
      <c:layout>
        <c:manualLayout>
          <c:xMode val="edge"/>
          <c:yMode val="edge"/>
          <c:x val="0.34090283490683071"/>
          <c:y val="3.20733803011465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56627795776805E-2"/>
          <c:y val="0.1873686136601703"/>
          <c:w val="0.8714766592466211"/>
          <c:h val="0.63789539257338879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582A4C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6440379771704307E-3"/>
                  <c:y val="-7.3917615968107087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DFF-4E80-B6E0-02836AF595BE}"/>
                </c:ext>
              </c:extLst>
            </c:dLbl>
            <c:dLbl>
              <c:idx val="31"/>
              <c:layout>
                <c:manualLayout>
                  <c:x val="-4.7522234657589594E-4"/>
                  <c:y val="5.1536289922522578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DFF-4E80-B6E0-02836AF595BE}"/>
                </c:ext>
              </c:extLst>
            </c:dLbl>
            <c:dLbl>
              <c:idx val="61"/>
              <c:layout>
                <c:manualLayout>
                  <c:x val="7.1893494389736216E-3"/>
                  <c:y val="5.3798017515851768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DFF-4E80-B6E0-02836AF595BE}"/>
                </c:ext>
              </c:extLst>
            </c:dLbl>
            <c:dLbl>
              <c:idx val="90"/>
              <c:layout>
                <c:manualLayout>
                  <c:x val="-3.3633930087097322E-2"/>
                  <c:y val="-8.6853543307086611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DFF-4E80-B6E0-02836AF595BE}"/>
                </c:ext>
              </c:extLst>
            </c:dLbl>
            <c:dLbl>
              <c:idx val="179"/>
              <c:layout>
                <c:manualLayout>
                  <c:x val="-3.2061912658927584E-2"/>
                  <c:y val="-6.4561624533775383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DFF-4E80-B6E0-02836AF595B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DATOS!$B$2:$GB$2</c:f>
              <c:numCache>
                <c:formatCode>[$-C0A]d/mmm;@</c:formatCode>
                <c:ptCount val="183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  <c:pt idx="7">
                  <c:v>45816</c:v>
                </c:pt>
                <c:pt idx="8">
                  <c:v>45817</c:v>
                </c:pt>
                <c:pt idx="9">
                  <c:v>45818</c:v>
                </c:pt>
                <c:pt idx="10">
                  <c:v>45819</c:v>
                </c:pt>
                <c:pt idx="11">
                  <c:v>45820</c:v>
                </c:pt>
                <c:pt idx="12">
                  <c:v>45821</c:v>
                </c:pt>
                <c:pt idx="13">
                  <c:v>45822</c:v>
                </c:pt>
                <c:pt idx="14">
                  <c:v>45823</c:v>
                </c:pt>
                <c:pt idx="15">
                  <c:v>45824</c:v>
                </c:pt>
                <c:pt idx="16">
                  <c:v>45825</c:v>
                </c:pt>
                <c:pt idx="17">
                  <c:v>45826</c:v>
                </c:pt>
                <c:pt idx="18">
                  <c:v>45827</c:v>
                </c:pt>
                <c:pt idx="19">
                  <c:v>45828</c:v>
                </c:pt>
                <c:pt idx="20">
                  <c:v>45829</c:v>
                </c:pt>
                <c:pt idx="21">
                  <c:v>45830</c:v>
                </c:pt>
                <c:pt idx="22">
                  <c:v>45831</c:v>
                </c:pt>
                <c:pt idx="23">
                  <c:v>45832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  <c:pt idx="28">
                  <c:v>45837</c:v>
                </c:pt>
                <c:pt idx="29">
                  <c:v>45838</c:v>
                </c:pt>
                <c:pt idx="30">
                  <c:v>45839</c:v>
                </c:pt>
                <c:pt idx="31">
                  <c:v>45840</c:v>
                </c:pt>
                <c:pt idx="32">
                  <c:v>45841</c:v>
                </c:pt>
                <c:pt idx="33">
                  <c:v>45842</c:v>
                </c:pt>
                <c:pt idx="34">
                  <c:v>45843</c:v>
                </c:pt>
                <c:pt idx="35">
                  <c:v>45844</c:v>
                </c:pt>
                <c:pt idx="36">
                  <c:v>45845</c:v>
                </c:pt>
                <c:pt idx="37">
                  <c:v>45846</c:v>
                </c:pt>
                <c:pt idx="38">
                  <c:v>45847</c:v>
                </c:pt>
                <c:pt idx="39">
                  <c:v>45848</c:v>
                </c:pt>
                <c:pt idx="40">
                  <c:v>45849</c:v>
                </c:pt>
                <c:pt idx="41">
                  <c:v>45850</c:v>
                </c:pt>
                <c:pt idx="42">
                  <c:v>45851</c:v>
                </c:pt>
                <c:pt idx="43">
                  <c:v>45852</c:v>
                </c:pt>
                <c:pt idx="44">
                  <c:v>45853</c:v>
                </c:pt>
                <c:pt idx="45">
                  <c:v>45854</c:v>
                </c:pt>
                <c:pt idx="46">
                  <c:v>45855</c:v>
                </c:pt>
                <c:pt idx="47">
                  <c:v>45856</c:v>
                </c:pt>
                <c:pt idx="48">
                  <c:v>45857</c:v>
                </c:pt>
                <c:pt idx="49">
                  <c:v>45858</c:v>
                </c:pt>
                <c:pt idx="50">
                  <c:v>45859</c:v>
                </c:pt>
                <c:pt idx="51">
                  <c:v>45860</c:v>
                </c:pt>
                <c:pt idx="52">
                  <c:v>45861</c:v>
                </c:pt>
                <c:pt idx="53">
                  <c:v>45862</c:v>
                </c:pt>
                <c:pt idx="54">
                  <c:v>45863</c:v>
                </c:pt>
                <c:pt idx="55">
                  <c:v>45864</c:v>
                </c:pt>
                <c:pt idx="56">
                  <c:v>45865</c:v>
                </c:pt>
                <c:pt idx="57">
                  <c:v>45866</c:v>
                </c:pt>
                <c:pt idx="58">
                  <c:v>45867</c:v>
                </c:pt>
                <c:pt idx="59">
                  <c:v>45868</c:v>
                </c:pt>
                <c:pt idx="60">
                  <c:v>45869</c:v>
                </c:pt>
                <c:pt idx="61">
                  <c:v>45870</c:v>
                </c:pt>
                <c:pt idx="62">
                  <c:v>45871</c:v>
                </c:pt>
                <c:pt idx="63">
                  <c:v>45872</c:v>
                </c:pt>
                <c:pt idx="64">
                  <c:v>45873</c:v>
                </c:pt>
                <c:pt idx="65">
                  <c:v>45874</c:v>
                </c:pt>
                <c:pt idx="66">
                  <c:v>45875</c:v>
                </c:pt>
                <c:pt idx="67">
                  <c:v>45876</c:v>
                </c:pt>
                <c:pt idx="68">
                  <c:v>45877</c:v>
                </c:pt>
                <c:pt idx="69">
                  <c:v>45878</c:v>
                </c:pt>
                <c:pt idx="70">
                  <c:v>45879</c:v>
                </c:pt>
                <c:pt idx="71">
                  <c:v>45880</c:v>
                </c:pt>
                <c:pt idx="72">
                  <c:v>45881</c:v>
                </c:pt>
                <c:pt idx="73">
                  <c:v>45882</c:v>
                </c:pt>
                <c:pt idx="74">
                  <c:v>45883</c:v>
                </c:pt>
                <c:pt idx="75">
                  <c:v>45884</c:v>
                </c:pt>
                <c:pt idx="76">
                  <c:v>45885</c:v>
                </c:pt>
                <c:pt idx="77">
                  <c:v>45886</c:v>
                </c:pt>
                <c:pt idx="78">
                  <c:v>45887</c:v>
                </c:pt>
                <c:pt idx="79">
                  <c:v>45888</c:v>
                </c:pt>
                <c:pt idx="80">
                  <c:v>45889</c:v>
                </c:pt>
                <c:pt idx="81">
                  <c:v>45890</c:v>
                </c:pt>
                <c:pt idx="82">
                  <c:v>45891</c:v>
                </c:pt>
                <c:pt idx="83">
                  <c:v>45892</c:v>
                </c:pt>
                <c:pt idx="84">
                  <c:v>45893</c:v>
                </c:pt>
                <c:pt idx="85">
                  <c:v>45894</c:v>
                </c:pt>
                <c:pt idx="86">
                  <c:v>45895</c:v>
                </c:pt>
                <c:pt idx="87">
                  <c:v>45896</c:v>
                </c:pt>
                <c:pt idx="88">
                  <c:v>45897</c:v>
                </c:pt>
                <c:pt idx="89">
                  <c:v>45898</c:v>
                </c:pt>
                <c:pt idx="90">
                  <c:v>45899</c:v>
                </c:pt>
                <c:pt idx="91">
                  <c:v>45900</c:v>
                </c:pt>
                <c:pt idx="92">
                  <c:v>45901</c:v>
                </c:pt>
                <c:pt idx="93">
                  <c:v>45902</c:v>
                </c:pt>
                <c:pt idx="94">
                  <c:v>45903</c:v>
                </c:pt>
                <c:pt idx="95">
                  <c:v>45904</c:v>
                </c:pt>
                <c:pt idx="96">
                  <c:v>45905</c:v>
                </c:pt>
                <c:pt idx="97">
                  <c:v>45906</c:v>
                </c:pt>
                <c:pt idx="98">
                  <c:v>45907</c:v>
                </c:pt>
                <c:pt idx="99">
                  <c:v>45908</c:v>
                </c:pt>
                <c:pt idx="100">
                  <c:v>45909</c:v>
                </c:pt>
                <c:pt idx="101">
                  <c:v>45910</c:v>
                </c:pt>
                <c:pt idx="102">
                  <c:v>45911</c:v>
                </c:pt>
                <c:pt idx="103">
                  <c:v>45912</c:v>
                </c:pt>
                <c:pt idx="104">
                  <c:v>45913</c:v>
                </c:pt>
                <c:pt idx="105">
                  <c:v>45914</c:v>
                </c:pt>
                <c:pt idx="106">
                  <c:v>45915</c:v>
                </c:pt>
                <c:pt idx="107">
                  <c:v>45916</c:v>
                </c:pt>
                <c:pt idx="108">
                  <c:v>45917</c:v>
                </c:pt>
                <c:pt idx="109">
                  <c:v>45918</c:v>
                </c:pt>
                <c:pt idx="110">
                  <c:v>45919</c:v>
                </c:pt>
                <c:pt idx="111">
                  <c:v>45920</c:v>
                </c:pt>
                <c:pt idx="112">
                  <c:v>45921</c:v>
                </c:pt>
                <c:pt idx="113">
                  <c:v>45922</c:v>
                </c:pt>
                <c:pt idx="114">
                  <c:v>45923</c:v>
                </c:pt>
                <c:pt idx="115">
                  <c:v>45924</c:v>
                </c:pt>
                <c:pt idx="116">
                  <c:v>45925</c:v>
                </c:pt>
                <c:pt idx="117">
                  <c:v>45926</c:v>
                </c:pt>
                <c:pt idx="118">
                  <c:v>45927</c:v>
                </c:pt>
                <c:pt idx="119">
                  <c:v>45928</c:v>
                </c:pt>
                <c:pt idx="120">
                  <c:v>45929</c:v>
                </c:pt>
                <c:pt idx="121">
                  <c:v>45930</c:v>
                </c:pt>
                <c:pt idx="122">
                  <c:v>45931</c:v>
                </c:pt>
                <c:pt idx="123">
                  <c:v>45932</c:v>
                </c:pt>
                <c:pt idx="124">
                  <c:v>45933</c:v>
                </c:pt>
                <c:pt idx="125">
                  <c:v>45934</c:v>
                </c:pt>
                <c:pt idx="126">
                  <c:v>45935</c:v>
                </c:pt>
                <c:pt idx="127">
                  <c:v>45936</c:v>
                </c:pt>
                <c:pt idx="128">
                  <c:v>45937</c:v>
                </c:pt>
                <c:pt idx="129">
                  <c:v>45938</c:v>
                </c:pt>
                <c:pt idx="130">
                  <c:v>45939</c:v>
                </c:pt>
                <c:pt idx="131">
                  <c:v>45940</c:v>
                </c:pt>
                <c:pt idx="132">
                  <c:v>45941</c:v>
                </c:pt>
                <c:pt idx="133">
                  <c:v>45942</c:v>
                </c:pt>
                <c:pt idx="134">
                  <c:v>45943</c:v>
                </c:pt>
                <c:pt idx="135">
                  <c:v>45944</c:v>
                </c:pt>
                <c:pt idx="136">
                  <c:v>45945</c:v>
                </c:pt>
                <c:pt idx="137">
                  <c:v>45946</c:v>
                </c:pt>
                <c:pt idx="138">
                  <c:v>45947</c:v>
                </c:pt>
                <c:pt idx="139">
                  <c:v>45948</c:v>
                </c:pt>
                <c:pt idx="140">
                  <c:v>45949</c:v>
                </c:pt>
                <c:pt idx="141">
                  <c:v>45950</c:v>
                </c:pt>
                <c:pt idx="142">
                  <c:v>45951</c:v>
                </c:pt>
                <c:pt idx="143">
                  <c:v>45952</c:v>
                </c:pt>
                <c:pt idx="144">
                  <c:v>45953</c:v>
                </c:pt>
                <c:pt idx="145">
                  <c:v>45954</c:v>
                </c:pt>
                <c:pt idx="146">
                  <c:v>45955</c:v>
                </c:pt>
                <c:pt idx="147">
                  <c:v>45956</c:v>
                </c:pt>
                <c:pt idx="148">
                  <c:v>45957</c:v>
                </c:pt>
                <c:pt idx="149">
                  <c:v>45958</c:v>
                </c:pt>
                <c:pt idx="150">
                  <c:v>45959</c:v>
                </c:pt>
                <c:pt idx="151">
                  <c:v>45960</c:v>
                </c:pt>
                <c:pt idx="152">
                  <c:v>45961</c:v>
                </c:pt>
                <c:pt idx="153">
                  <c:v>45962</c:v>
                </c:pt>
                <c:pt idx="154">
                  <c:v>45963</c:v>
                </c:pt>
                <c:pt idx="155">
                  <c:v>45964</c:v>
                </c:pt>
                <c:pt idx="156">
                  <c:v>45965</c:v>
                </c:pt>
                <c:pt idx="157">
                  <c:v>45966</c:v>
                </c:pt>
                <c:pt idx="158">
                  <c:v>45967</c:v>
                </c:pt>
                <c:pt idx="159">
                  <c:v>45968</c:v>
                </c:pt>
                <c:pt idx="160">
                  <c:v>45969</c:v>
                </c:pt>
                <c:pt idx="161">
                  <c:v>45970</c:v>
                </c:pt>
                <c:pt idx="162">
                  <c:v>45971</c:v>
                </c:pt>
                <c:pt idx="163">
                  <c:v>45972</c:v>
                </c:pt>
                <c:pt idx="164">
                  <c:v>45973</c:v>
                </c:pt>
                <c:pt idx="165">
                  <c:v>45974</c:v>
                </c:pt>
                <c:pt idx="166">
                  <c:v>45975</c:v>
                </c:pt>
                <c:pt idx="167">
                  <c:v>45976</c:v>
                </c:pt>
                <c:pt idx="168">
                  <c:v>45977</c:v>
                </c:pt>
                <c:pt idx="169">
                  <c:v>45978</c:v>
                </c:pt>
                <c:pt idx="170">
                  <c:v>45979</c:v>
                </c:pt>
                <c:pt idx="171">
                  <c:v>45980</c:v>
                </c:pt>
                <c:pt idx="172">
                  <c:v>45981</c:v>
                </c:pt>
                <c:pt idx="173">
                  <c:v>45982</c:v>
                </c:pt>
                <c:pt idx="174">
                  <c:v>45983</c:v>
                </c:pt>
                <c:pt idx="175">
                  <c:v>45984</c:v>
                </c:pt>
                <c:pt idx="176">
                  <c:v>45985</c:v>
                </c:pt>
                <c:pt idx="177">
                  <c:v>45986</c:v>
                </c:pt>
                <c:pt idx="178">
                  <c:v>45987</c:v>
                </c:pt>
                <c:pt idx="179">
                  <c:v>45988</c:v>
                </c:pt>
                <c:pt idx="180">
                  <c:v>45989</c:v>
                </c:pt>
                <c:pt idx="181">
                  <c:v>45990</c:v>
                </c:pt>
                <c:pt idx="182">
                  <c:v>45991</c:v>
                </c:pt>
              </c:numCache>
            </c:numRef>
          </c:cat>
          <c:val>
            <c:numRef>
              <c:f>DATOS!$B$17:$GB$17</c:f>
              <c:numCache>
                <c:formatCode>#,##0</c:formatCode>
                <c:ptCount val="183"/>
                <c:pt idx="0">
                  <c:v>847663628.75999999</c:v>
                </c:pt>
                <c:pt idx="1">
                  <c:v>833153508.33000004</c:v>
                </c:pt>
                <c:pt idx="2">
                  <c:v>816194664.13</c:v>
                </c:pt>
                <c:pt idx="3">
                  <c:v>824445620.97000003</c:v>
                </c:pt>
                <c:pt idx="4">
                  <c:v>816524391.43999982</c:v>
                </c:pt>
                <c:pt idx="5">
                  <c:v>760687558.82000005</c:v>
                </c:pt>
                <c:pt idx="6">
                  <c:v>766323834.57000005</c:v>
                </c:pt>
                <c:pt idx="7">
                  <c:v>766177097.69999993</c:v>
                </c:pt>
                <c:pt idx="8">
                  <c:v>761554766.16999984</c:v>
                </c:pt>
                <c:pt idx="9">
                  <c:v>777855437.88</c:v>
                </c:pt>
                <c:pt idx="10">
                  <c:v>779748458.40999997</c:v>
                </c:pt>
                <c:pt idx="11">
                  <c:v>748881239.6500001</c:v>
                </c:pt>
                <c:pt idx="12">
                  <c:v>802163322.98999989</c:v>
                </c:pt>
                <c:pt idx="13">
                  <c:v>805726923.08000004</c:v>
                </c:pt>
                <c:pt idx="14">
                  <c:v>805579532.1500001</c:v>
                </c:pt>
                <c:pt idx="15">
                  <c:v>794471343.87999988</c:v>
                </c:pt>
                <c:pt idx="16">
                  <c:v>688607521.62</c:v>
                </c:pt>
                <c:pt idx="17">
                  <c:v>783776237.8499999</c:v>
                </c:pt>
                <c:pt idx="18">
                  <c:v>784859123.63999999</c:v>
                </c:pt>
                <c:pt idx="19">
                  <c:v>798544163.31999981</c:v>
                </c:pt>
                <c:pt idx="20">
                  <c:v>798392914.41999996</c:v>
                </c:pt>
                <c:pt idx="21">
                  <c:v>803921312.16999984</c:v>
                </c:pt>
                <c:pt idx="22">
                  <c:v>807850929.16999996</c:v>
                </c:pt>
                <c:pt idx="23">
                  <c:v>820097411.09999979</c:v>
                </c:pt>
                <c:pt idx="24">
                  <c:v>805137894.63999987</c:v>
                </c:pt>
                <c:pt idx="25">
                  <c:v>817552091.75999975</c:v>
                </c:pt>
                <c:pt idx="26">
                  <c:v>868011320.38999987</c:v>
                </c:pt>
                <c:pt idx="27">
                  <c:v>868509274.25999999</c:v>
                </c:pt>
                <c:pt idx="28">
                  <c:v>868955227.88</c:v>
                </c:pt>
                <c:pt idx="29">
                  <c:v>878990018.27999997</c:v>
                </c:pt>
                <c:pt idx="30">
                  <c:v>875832499.62999988</c:v>
                </c:pt>
                <c:pt idx="31">
                  <c:v>841240983.63</c:v>
                </c:pt>
                <c:pt idx="32">
                  <c:v>814616460.11000013</c:v>
                </c:pt>
                <c:pt idx="33">
                  <c:v>796386602.56000006</c:v>
                </c:pt>
                <c:pt idx="34">
                  <c:v>796715664.78000009</c:v>
                </c:pt>
                <c:pt idx="35">
                  <c:v>796561988.36000001</c:v>
                </c:pt>
                <c:pt idx="36">
                  <c:v>787703972.79000008</c:v>
                </c:pt>
                <c:pt idx="37">
                  <c:v>774022965.90999997</c:v>
                </c:pt>
                <c:pt idx="38">
                  <c:v>791504510.64000022</c:v>
                </c:pt>
                <c:pt idx="39">
                  <c:v>746678396.6400001</c:v>
                </c:pt>
                <c:pt idx="40">
                  <c:v>773630020.71000004</c:v>
                </c:pt>
                <c:pt idx="41">
                  <c:v>773962985.75</c:v>
                </c:pt>
                <c:pt idx="42">
                  <c:v>778343009.34000003</c:v>
                </c:pt>
                <c:pt idx="43">
                  <c:v>795256236.98000002</c:v>
                </c:pt>
                <c:pt idx="44">
                  <c:v>779214929.74999988</c:v>
                </c:pt>
                <c:pt idx="45">
                  <c:v>774941011.92000008</c:v>
                </c:pt>
                <c:pt idx="46">
                  <c:v>764498150.01999998</c:v>
                </c:pt>
                <c:pt idx="47">
                  <c:v>783553848.04000008</c:v>
                </c:pt>
                <c:pt idx="48">
                  <c:v>785177937.35000002</c:v>
                </c:pt>
                <c:pt idx="49">
                  <c:v>787088355.00000012</c:v>
                </c:pt>
                <c:pt idx="50">
                  <c:v>784560845.88999987</c:v>
                </c:pt>
                <c:pt idx="51">
                  <c:v>810473317.07000017</c:v>
                </c:pt>
                <c:pt idx="52">
                  <c:v>773996031.21000016</c:v>
                </c:pt>
                <c:pt idx="53">
                  <c:v>766797241.51000011</c:v>
                </c:pt>
                <c:pt idx="54">
                  <c:v>754510492.3900001</c:v>
                </c:pt>
                <c:pt idx="55">
                  <c:v>762149107.59000015</c:v>
                </c:pt>
                <c:pt idx="56">
                  <c:v>762023885.39999986</c:v>
                </c:pt>
                <c:pt idx="57">
                  <c:v>857130079.82000017</c:v>
                </c:pt>
                <c:pt idx="58">
                  <c:v>763484905.4200002</c:v>
                </c:pt>
                <c:pt idx="59">
                  <c:v>741034506.85999978</c:v>
                </c:pt>
                <c:pt idx="60">
                  <c:v>797901849.38999999</c:v>
                </c:pt>
                <c:pt idx="61">
                  <c:v>769863710.69999993</c:v>
                </c:pt>
                <c:pt idx="62">
                  <c:v>771222343.05000019</c:v>
                </c:pt>
                <c:pt idx="63">
                  <c:v>771053632.69000006</c:v>
                </c:pt>
                <c:pt idx="64">
                  <c:v>738500846.16000009</c:v>
                </c:pt>
                <c:pt idx="65">
                  <c:v>737082176.69000018</c:v>
                </c:pt>
                <c:pt idx="66">
                  <c:v>737210404.63000011</c:v>
                </c:pt>
                <c:pt idx="67">
                  <c:v>737042156.41000009</c:v>
                </c:pt>
                <c:pt idx="68">
                  <c:v>717001515.75999999</c:v>
                </c:pt>
                <c:pt idx="69">
                  <c:v>717111491.56000006</c:v>
                </c:pt>
                <c:pt idx="70">
                  <c:v>718099249.79000008</c:v>
                </c:pt>
                <c:pt idx="71">
                  <c:v>796878969.2099998</c:v>
                </c:pt>
                <c:pt idx="72">
                  <c:v>772507315.0999999</c:v>
                </c:pt>
                <c:pt idx="73">
                  <c:v>795086218.75000012</c:v>
                </c:pt>
                <c:pt idx="74">
                  <c:v>780951153.68000019</c:v>
                </c:pt>
                <c:pt idx="75">
                  <c:v>786849615.87999988</c:v>
                </c:pt>
                <c:pt idx="76">
                  <c:v>792724785.48000014</c:v>
                </c:pt>
                <c:pt idx="77">
                  <c:v>792573632.68000031</c:v>
                </c:pt>
                <c:pt idx="78">
                  <c:v>863920839.70000005</c:v>
                </c:pt>
                <c:pt idx="79">
                  <c:v>854401608.87</c:v>
                </c:pt>
                <c:pt idx="80">
                  <c:v>837977436.96000028</c:v>
                </c:pt>
                <c:pt idx="81">
                  <c:v>862615153.71000004</c:v>
                </c:pt>
                <c:pt idx="82">
                  <c:v>826778563.10000014</c:v>
                </c:pt>
                <c:pt idx="83">
                  <c:v>827382479.61000013</c:v>
                </c:pt>
                <c:pt idx="84">
                  <c:v>827241680.5</c:v>
                </c:pt>
                <c:pt idx="85">
                  <c:v>813449033.1500001</c:v>
                </c:pt>
                <c:pt idx="86">
                  <c:v>793471417.05000019</c:v>
                </c:pt>
                <c:pt idx="87">
                  <c:v>787009727.02999985</c:v>
                </c:pt>
                <c:pt idx="88">
                  <c:v>808627547.50000012</c:v>
                </c:pt>
                <c:pt idx="89">
                  <c:v>787785145.18000019</c:v>
                </c:pt>
                <c:pt idx="90">
                  <c:v>788687605.98999989</c:v>
                </c:pt>
                <c:pt idx="91">
                  <c:v>788758509.4799999</c:v>
                </c:pt>
                <c:pt idx="92">
                  <c:v>802476395.06000006</c:v>
                </c:pt>
                <c:pt idx="93">
                  <c:v>775368190.95000005</c:v>
                </c:pt>
                <c:pt idx="94">
                  <c:v>767643403.38000011</c:v>
                </c:pt>
                <c:pt idx="95">
                  <c:v>768181256.0999999</c:v>
                </c:pt>
                <c:pt idx="96">
                  <c:v>735331959.54000008</c:v>
                </c:pt>
                <c:pt idx="97">
                  <c:v>735377703.55999994</c:v>
                </c:pt>
                <c:pt idx="98">
                  <c:v>735387138.83999991</c:v>
                </c:pt>
                <c:pt idx="99">
                  <c:v>718802352.89999998</c:v>
                </c:pt>
                <c:pt idx="100">
                  <c:v>689866569.16000009</c:v>
                </c:pt>
                <c:pt idx="101">
                  <c:v>685613577.06999981</c:v>
                </c:pt>
                <c:pt idx="102">
                  <c:v>716931947.88</c:v>
                </c:pt>
                <c:pt idx="103">
                  <c:v>718727469.20000005</c:v>
                </c:pt>
                <c:pt idx="104">
                  <c:v>719632303.07000005</c:v>
                </c:pt>
                <c:pt idx="105">
                  <c:v>719466626.66000009</c:v>
                </c:pt>
                <c:pt idx="106">
                  <c:v>668675776.65999997</c:v>
                </c:pt>
                <c:pt idx="107">
                  <c:v>733298083.9200002</c:v>
                </c:pt>
                <c:pt idx="108">
                  <c:v>736118298.71000016</c:v>
                </c:pt>
                <c:pt idx="109">
                  <c:v>731559539.79999983</c:v>
                </c:pt>
                <c:pt idx="110">
                  <c:v>749533800.94999981</c:v>
                </c:pt>
                <c:pt idx="111">
                  <c:v>750738053.5200001</c:v>
                </c:pt>
                <c:pt idx="112">
                  <c:v>750678156.72000027</c:v>
                </c:pt>
                <c:pt idx="113">
                  <c:v>781029672.36999989</c:v>
                </c:pt>
                <c:pt idx="114">
                  <c:v>777201256.17000043</c:v>
                </c:pt>
                <c:pt idx="115">
                  <c:v>781209468.13000011</c:v>
                </c:pt>
                <c:pt idx="116">
                  <c:v>772636737.05999994</c:v>
                </c:pt>
                <c:pt idx="117">
                  <c:v>815996378.60000026</c:v>
                </c:pt>
                <c:pt idx="118">
                  <c:v>824252957.26999998</c:v>
                </c:pt>
                <c:pt idx="119">
                  <c:v>824081815.25</c:v>
                </c:pt>
                <c:pt idx="120">
                  <c:v>824383031.94999993</c:v>
                </c:pt>
                <c:pt idx="121">
                  <c:v>823153339.13000011</c:v>
                </c:pt>
                <c:pt idx="122">
                  <c:v>824600462.97000039</c:v>
                </c:pt>
                <c:pt idx="123">
                  <c:v>819215011.50999987</c:v>
                </c:pt>
                <c:pt idx="124">
                  <c:v>758153272.13999975</c:v>
                </c:pt>
                <c:pt idx="125">
                  <c:v>762433269.82999992</c:v>
                </c:pt>
                <c:pt idx="126">
                  <c:v>762843039.88000023</c:v>
                </c:pt>
                <c:pt idx="127">
                  <c:v>776380466.66999996</c:v>
                </c:pt>
                <c:pt idx="128">
                  <c:v>749314317.87000012</c:v>
                </c:pt>
                <c:pt idx="129">
                  <c:v>755458240.68000007</c:v>
                </c:pt>
                <c:pt idx="130">
                  <c:v>777313424.15999985</c:v>
                </c:pt>
                <c:pt idx="131">
                  <c:v>754456370.9799999</c:v>
                </c:pt>
                <c:pt idx="132">
                  <c:v>755387026.94000018</c:v>
                </c:pt>
                <c:pt idx="133">
                  <c:v>755740445.90999997</c:v>
                </c:pt>
                <c:pt idx="134">
                  <c:v>762780446.41999984</c:v>
                </c:pt>
                <c:pt idx="135">
                  <c:v>757470702.1400001</c:v>
                </c:pt>
                <c:pt idx="136">
                  <c:v>758611120.59000015</c:v>
                </c:pt>
                <c:pt idx="137">
                  <c:v>778211310.71999991</c:v>
                </c:pt>
                <c:pt idx="138">
                  <c:v>788944040.54999983</c:v>
                </c:pt>
                <c:pt idx="139">
                  <c:v>793071865.3900001</c:v>
                </c:pt>
                <c:pt idx="140">
                  <c:v>792908640.88999999</c:v>
                </c:pt>
                <c:pt idx="141">
                  <c:v>817616007.45000005</c:v>
                </c:pt>
                <c:pt idx="142">
                  <c:v>796874274</c:v>
                </c:pt>
                <c:pt idx="143">
                  <c:v>784511092.41999996</c:v>
                </c:pt>
                <c:pt idx="144">
                  <c:v>787401090.28999984</c:v>
                </c:pt>
                <c:pt idx="145">
                  <c:v>770245920.41999996</c:v>
                </c:pt>
                <c:pt idx="146">
                  <c:v>771297510.91000009</c:v>
                </c:pt>
                <c:pt idx="147">
                  <c:v>771141507.75000024</c:v>
                </c:pt>
                <c:pt idx="148">
                  <c:v>752218420.18000007</c:v>
                </c:pt>
                <c:pt idx="149">
                  <c:v>734586109.15999985</c:v>
                </c:pt>
                <c:pt idx="150">
                  <c:v>737393314.40000021</c:v>
                </c:pt>
                <c:pt idx="151">
                  <c:v>931554995.47000003</c:v>
                </c:pt>
                <c:pt idx="152">
                  <c:v>931868566.33999991</c:v>
                </c:pt>
                <c:pt idx="153">
                  <c:v>934219032.99999988</c:v>
                </c:pt>
                <c:pt idx="154">
                  <c:v>934193650.38</c:v>
                </c:pt>
                <c:pt idx="155">
                  <c:v>934752505.51999998</c:v>
                </c:pt>
                <c:pt idx="156">
                  <c:v>925906571.5200001</c:v>
                </c:pt>
                <c:pt idx="157">
                  <c:v>897005512.76999998</c:v>
                </c:pt>
                <c:pt idx="158">
                  <c:v>890170686.58000016</c:v>
                </c:pt>
                <c:pt idx="159">
                  <c:v>925551223.29999983</c:v>
                </c:pt>
                <c:pt idx="160">
                  <c:v>927606726.5999999</c:v>
                </c:pt>
                <c:pt idx="161">
                  <c:v>927527380.19000006</c:v>
                </c:pt>
                <c:pt idx="162">
                  <c:v>914531551.00000012</c:v>
                </c:pt>
                <c:pt idx="163">
                  <c:v>841004301.98999989</c:v>
                </c:pt>
                <c:pt idx="164">
                  <c:v>850990794.86999989</c:v>
                </c:pt>
                <c:pt idx="165">
                  <c:v>871921412.35000014</c:v>
                </c:pt>
                <c:pt idx="166">
                  <c:v>883293221.17000008</c:v>
                </c:pt>
                <c:pt idx="167">
                  <c:v>883874371.77999997</c:v>
                </c:pt>
                <c:pt idx="168">
                  <c:v>883700156.76999998</c:v>
                </c:pt>
                <c:pt idx="169">
                  <c:v>829635165.8900001</c:v>
                </c:pt>
                <c:pt idx="170">
                  <c:v>845807131.62</c:v>
                </c:pt>
                <c:pt idx="171">
                  <c:v>844536153.30000007</c:v>
                </c:pt>
                <c:pt idx="172">
                  <c:v>820300365.88999987</c:v>
                </c:pt>
                <c:pt idx="173">
                  <c:v>831189732.81999993</c:v>
                </c:pt>
                <c:pt idx="174">
                  <c:v>832160483.60000002</c:v>
                </c:pt>
                <c:pt idx="175">
                  <c:v>831988105.88000011</c:v>
                </c:pt>
                <c:pt idx="176">
                  <c:v>846338360.19000018</c:v>
                </c:pt>
                <c:pt idx="177">
                  <c:v>818765034.68000019</c:v>
                </c:pt>
                <c:pt idx="178">
                  <c:v>800636818.91999996</c:v>
                </c:pt>
                <c:pt idx="179">
                  <c:v>829306111.5400002</c:v>
                </c:pt>
                <c:pt idx="180">
                  <c:v>1133121039.49</c:v>
                </c:pt>
                <c:pt idx="181">
                  <c:v>1134127437.2699997</c:v>
                </c:pt>
                <c:pt idx="182">
                  <c:v>1134285525.5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DFF-4E80-B6E0-02836AF59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378560"/>
        <c:axId val="131388544"/>
      </c:lineChart>
      <c:dateAx>
        <c:axId val="131378560"/>
        <c:scaling>
          <c:orientation val="minMax"/>
        </c:scaling>
        <c:delete val="0"/>
        <c:axPos val="b"/>
        <c:numFmt formatCode="dd\/mm\/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BO"/>
          </a:p>
        </c:txPr>
        <c:crossAx val="131388544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31388544"/>
        <c:scaling>
          <c:orientation val="minMax"/>
          <c:max val="1200000000"/>
          <c:min val="600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BO"/>
          </a:p>
        </c:txPr>
        <c:crossAx val="131378560"/>
        <c:crosses val="autoZero"/>
        <c:crossBetween val="between"/>
      </c:valAx>
      <c:spPr>
        <a:solidFill>
          <a:schemeClr val="accent3">
            <a:lumMod val="40000"/>
            <a:lumOff val="60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BO"/>
    </a:p>
  </c:txPr>
  <c:printSettings>
    <c:headerFooter alignWithMargins="0"/>
    <c:pageMargins b="1" l="0.75000000000000011" r="0.75000000000000011" t="1" header="0" footer="0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BO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Liquidez Diaria de los Fondos de Inversión Abiertos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BO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(expresada en Dólares Estadounidenses)</a:t>
            </a:r>
          </a:p>
        </c:rich>
      </c:tx>
      <c:layout>
        <c:manualLayout>
          <c:xMode val="edge"/>
          <c:yMode val="edge"/>
          <c:x val="0.34090280037309384"/>
          <c:y val="3.20736013261500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120010662229457E-2"/>
          <c:y val="0.1873686136601703"/>
          <c:w val="0.87179557598252044"/>
          <c:h val="0.6378953925733887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dLbl>
              <c:idx val="0"/>
              <c:layout>
                <c:manualLayout>
                  <c:x val="-5.6440379771704307E-3"/>
                  <c:y val="-7.3917615968107087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D18-488C-AFB3-65009800BEC5}"/>
                </c:ext>
              </c:extLst>
            </c:dLbl>
            <c:dLbl>
              <c:idx val="31"/>
              <c:layout>
                <c:manualLayout>
                  <c:x val="-4.7522234657589594E-4"/>
                  <c:y val="5.1536289922522578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D18-488C-AFB3-65009800BEC5}"/>
                </c:ext>
              </c:extLst>
            </c:dLbl>
            <c:dLbl>
              <c:idx val="61"/>
              <c:layout>
                <c:manualLayout>
                  <c:x val="7.1893494389736216E-3"/>
                  <c:y val="5.3798017515851768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D18-488C-AFB3-65009800BEC5}"/>
                </c:ext>
              </c:extLst>
            </c:dLbl>
            <c:dLbl>
              <c:idx val="90"/>
              <c:layout>
                <c:manualLayout>
                  <c:x val="-3.0317190166199794E-2"/>
                  <c:y val="-6.4397362700796421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D18-488C-AFB3-65009800BEC5}"/>
                </c:ext>
              </c:extLst>
            </c:dLbl>
            <c:dLbl>
              <c:idx val="179"/>
              <c:layout>
                <c:manualLayout>
                  <c:x val="-3.3085194375516956E-2"/>
                  <c:y val="-4.7719298245614036E-2"/>
                </c:manualLayout>
              </c:layout>
              <c:numFmt formatCode="#,##0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D18-488C-AFB3-65009800BEC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DATOS!$B$2:$GB$2</c:f>
              <c:numCache>
                <c:formatCode>[$-C0A]d/mmm;@</c:formatCode>
                <c:ptCount val="183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  <c:pt idx="7">
                  <c:v>45816</c:v>
                </c:pt>
                <c:pt idx="8">
                  <c:v>45817</c:v>
                </c:pt>
                <c:pt idx="9">
                  <c:v>45818</c:v>
                </c:pt>
                <c:pt idx="10">
                  <c:v>45819</c:v>
                </c:pt>
                <c:pt idx="11">
                  <c:v>45820</c:v>
                </c:pt>
                <c:pt idx="12">
                  <c:v>45821</c:v>
                </c:pt>
                <c:pt idx="13">
                  <c:v>45822</c:v>
                </c:pt>
                <c:pt idx="14">
                  <c:v>45823</c:v>
                </c:pt>
                <c:pt idx="15">
                  <c:v>45824</c:v>
                </c:pt>
                <c:pt idx="16">
                  <c:v>45825</c:v>
                </c:pt>
                <c:pt idx="17">
                  <c:v>45826</c:v>
                </c:pt>
                <c:pt idx="18">
                  <c:v>45827</c:v>
                </c:pt>
                <c:pt idx="19">
                  <c:v>45828</c:v>
                </c:pt>
                <c:pt idx="20">
                  <c:v>45829</c:v>
                </c:pt>
                <c:pt idx="21">
                  <c:v>45830</c:v>
                </c:pt>
                <c:pt idx="22">
                  <c:v>45831</c:v>
                </c:pt>
                <c:pt idx="23">
                  <c:v>45832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  <c:pt idx="28">
                  <c:v>45837</c:v>
                </c:pt>
                <c:pt idx="29">
                  <c:v>45838</c:v>
                </c:pt>
                <c:pt idx="30">
                  <c:v>45839</c:v>
                </c:pt>
                <c:pt idx="31">
                  <c:v>45840</c:v>
                </c:pt>
                <c:pt idx="32">
                  <c:v>45841</c:v>
                </c:pt>
                <c:pt idx="33">
                  <c:v>45842</c:v>
                </c:pt>
                <c:pt idx="34">
                  <c:v>45843</c:v>
                </c:pt>
                <c:pt idx="35">
                  <c:v>45844</c:v>
                </c:pt>
                <c:pt idx="36">
                  <c:v>45845</c:v>
                </c:pt>
                <c:pt idx="37">
                  <c:v>45846</c:v>
                </c:pt>
                <c:pt idx="38">
                  <c:v>45847</c:v>
                </c:pt>
                <c:pt idx="39">
                  <c:v>45848</c:v>
                </c:pt>
                <c:pt idx="40">
                  <c:v>45849</c:v>
                </c:pt>
                <c:pt idx="41">
                  <c:v>45850</c:v>
                </c:pt>
                <c:pt idx="42">
                  <c:v>45851</c:v>
                </c:pt>
                <c:pt idx="43">
                  <c:v>45852</c:v>
                </c:pt>
                <c:pt idx="44">
                  <c:v>45853</c:v>
                </c:pt>
                <c:pt idx="45">
                  <c:v>45854</c:v>
                </c:pt>
                <c:pt idx="46">
                  <c:v>45855</c:v>
                </c:pt>
                <c:pt idx="47">
                  <c:v>45856</c:v>
                </c:pt>
                <c:pt idx="48">
                  <c:v>45857</c:v>
                </c:pt>
                <c:pt idx="49">
                  <c:v>45858</c:v>
                </c:pt>
                <c:pt idx="50">
                  <c:v>45859</c:v>
                </c:pt>
                <c:pt idx="51">
                  <c:v>45860</c:v>
                </c:pt>
                <c:pt idx="52">
                  <c:v>45861</c:v>
                </c:pt>
                <c:pt idx="53">
                  <c:v>45862</c:v>
                </c:pt>
                <c:pt idx="54">
                  <c:v>45863</c:v>
                </c:pt>
                <c:pt idx="55">
                  <c:v>45864</c:v>
                </c:pt>
                <c:pt idx="56">
                  <c:v>45865</c:v>
                </c:pt>
                <c:pt idx="57">
                  <c:v>45866</c:v>
                </c:pt>
                <c:pt idx="58">
                  <c:v>45867</c:v>
                </c:pt>
                <c:pt idx="59">
                  <c:v>45868</c:v>
                </c:pt>
                <c:pt idx="60">
                  <c:v>45869</c:v>
                </c:pt>
                <c:pt idx="61">
                  <c:v>45870</c:v>
                </c:pt>
                <c:pt idx="62">
                  <c:v>45871</c:v>
                </c:pt>
                <c:pt idx="63">
                  <c:v>45872</c:v>
                </c:pt>
                <c:pt idx="64">
                  <c:v>45873</c:v>
                </c:pt>
                <c:pt idx="65">
                  <c:v>45874</c:v>
                </c:pt>
                <c:pt idx="66">
                  <c:v>45875</c:v>
                </c:pt>
                <c:pt idx="67">
                  <c:v>45876</c:v>
                </c:pt>
                <c:pt idx="68">
                  <c:v>45877</c:v>
                </c:pt>
                <c:pt idx="69">
                  <c:v>45878</c:v>
                </c:pt>
                <c:pt idx="70">
                  <c:v>45879</c:v>
                </c:pt>
                <c:pt idx="71">
                  <c:v>45880</c:v>
                </c:pt>
                <c:pt idx="72">
                  <c:v>45881</c:v>
                </c:pt>
                <c:pt idx="73">
                  <c:v>45882</c:v>
                </c:pt>
                <c:pt idx="74">
                  <c:v>45883</c:v>
                </c:pt>
                <c:pt idx="75">
                  <c:v>45884</c:v>
                </c:pt>
                <c:pt idx="76">
                  <c:v>45885</c:v>
                </c:pt>
                <c:pt idx="77">
                  <c:v>45886</c:v>
                </c:pt>
                <c:pt idx="78">
                  <c:v>45887</c:v>
                </c:pt>
                <c:pt idx="79">
                  <c:v>45888</c:v>
                </c:pt>
                <c:pt idx="80">
                  <c:v>45889</c:v>
                </c:pt>
                <c:pt idx="81">
                  <c:v>45890</c:v>
                </c:pt>
                <c:pt idx="82">
                  <c:v>45891</c:v>
                </c:pt>
                <c:pt idx="83">
                  <c:v>45892</c:v>
                </c:pt>
                <c:pt idx="84">
                  <c:v>45893</c:v>
                </c:pt>
                <c:pt idx="85">
                  <c:v>45894</c:v>
                </c:pt>
                <c:pt idx="86">
                  <c:v>45895</c:v>
                </c:pt>
                <c:pt idx="87">
                  <c:v>45896</c:v>
                </c:pt>
                <c:pt idx="88">
                  <c:v>45897</c:v>
                </c:pt>
                <c:pt idx="89">
                  <c:v>45898</c:v>
                </c:pt>
                <c:pt idx="90">
                  <c:v>45899</c:v>
                </c:pt>
                <c:pt idx="91">
                  <c:v>45900</c:v>
                </c:pt>
                <c:pt idx="92">
                  <c:v>45901</c:v>
                </c:pt>
                <c:pt idx="93">
                  <c:v>45902</c:v>
                </c:pt>
                <c:pt idx="94">
                  <c:v>45903</c:v>
                </c:pt>
                <c:pt idx="95">
                  <c:v>45904</c:v>
                </c:pt>
                <c:pt idx="96">
                  <c:v>45905</c:v>
                </c:pt>
                <c:pt idx="97">
                  <c:v>45906</c:v>
                </c:pt>
                <c:pt idx="98">
                  <c:v>45907</c:v>
                </c:pt>
                <c:pt idx="99">
                  <c:v>45908</c:v>
                </c:pt>
                <c:pt idx="100">
                  <c:v>45909</c:v>
                </c:pt>
                <c:pt idx="101">
                  <c:v>45910</c:v>
                </c:pt>
                <c:pt idx="102">
                  <c:v>45911</c:v>
                </c:pt>
                <c:pt idx="103">
                  <c:v>45912</c:v>
                </c:pt>
                <c:pt idx="104">
                  <c:v>45913</c:v>
                </c:pt>
                <c:pt idx="105">
                  <c:v>45914</c:v>
                </c:pt>
                <c:pt idx="106">
                  <c:v>45915</c:v>
                </c:pt>
                <c:pt idx="107">
                  <c:v>45916</c:v>
                </c:pt>
                <c:pt idx="108">
                  <c:v>45917</c:v>
                </c:pt>
                <c:pt idx="109">
                  <c:v>45918</c:v>
                </c:pt>
                <c:pt idx="110">
                  <c:v>45919</c:v>
                </c:pt>
                <c:pt idx="111">
                  <c:v>45920</c:v>
                </c:pt>
                <c:pt idx="112">
                  <c:v>45921</c:v>
                </c:pt>
                <c:pt idx="113">
                  <c:v>45922</c:v>
                </c:pt>
                <c:pt idx="114">
                  <c:v>45923</c:v>
                </c:pt>
                <c:pt idx="115">
                  <c:v>45924</c:v>
                </c:pt>
                <c:pt idx="116">
                  <c:v>45925</c:v>
                </c:pt>
                <c:pt idx="117">
                  <c:v>45926</c:v>
                </c:pt>
                <c:pt idx="118">
                  <c:v>45927</c:v>
                </c:pt>
                <c:pt idx="119">
                  <c:v>45928</c:v>
                </c:pt>
                <c:pt idx="120">
                  <c:v>45929</c:v>
                </c:pt>
                <c:pt idx="121">
                  <c:v>45930</c:v>
                </c:pt>
                <c:pt idx="122">
                  <c:v>45931</c:v>
                </c:pt>
                <c:pt idx="123">
                  <c:v>45932</c:v>
                </c:pt>
                <c:pt idx="124">
                  <c:v>45933</c:v>
                </c:pt>
                <c:pt idx="125">
                  <c:v>45934</c:v>
                </c:pt>
                <c:pt idx="126">
                  <c:v>45935</c:v>
                </c:pt>
                <c:pt idx="127">
                  <c:v>45936</c:v>
                </c:pt>
                <c:pt idx="128">
                  <c:v>45937</c:v>
                </c:pt>
                <c:pt idx="129">
                  <c:v>45938</c:v>
                </c:pt>
                <c:pt idx="130">
                  <c:v>45939</c:v>
                </c:pt>
                <c:pt idx="131">
                  <c:v>45940</c:v>
                </c:pt>
                <c:pt idx="132">
                  <c:v>45941</c:v>
                </c:pt>
                <c:pt idx="133">
                  <c:v>45942</c:v>
                </c:pt>
                <c:pt idx="134">
                  <c:v>45943</c:v>
                </c:pt>
                <c:pt idx="135">
                  <c:v>45944</c:v>
                </c:pt>
                <c:pt idx="136">
                  <c:v>45945</c:v>
                </c:pt>
                <c:pt idx="137">
                  <c:v>45946</c:v>
                </c:pt>
                <c:pt idx="138">
                  <c:v>45947</c:v>
                </c:pt>
                <c:pt idx="139">
                  <c:v>45948</c:v>
                </c:pt>
                <c:pt idx="140">
                  <c:v>45949</c:v>
                </c:pt>
                <c:pt idx="141">
                  <c:v>45950</c:v>
                </c:pt>
                <c:pt idx="142">
                  <c:v>45951</c:v>
                </c:pt>
                <c:pt idx="143">
                  <c:v>45952</c:v>
                </c:pt>
                <c:pt idx="144">
                  <c:v>45953</c:v>
                </c:pt>
                <c:pt idx="145">
                  <c:v>45954</c:v>
                </c:pt>
                <c:pt idx="146">
                  <c:v>45955</c:v>
                </c:pt>
                <c:pt idx="147">
                  <c:v>45956</c:v>
                </c:pt>
                <c:pt idx="148">
                  <c:v>45957</c:v>
                </c:pt>
                <c:pt idx="149">
                  <c:v>45958</c:v>
                </c:pt>
                <c:pt idx="150">
                  <c:v>45959</c:v>
                </c:pt>
                <c:pt idx="151">
                  <c:v>45960</c:v>
                </c:pt>
                <c:pt idx="152">
                  <c:v>45961</c:v>
                </c:pt>
                <c:pt idx="153">
                  <c:v>45962</c:v>
                </c:pt>
                <c:pt idx="154">
                  <c:v>45963</c:v>
                </c:pt>
                <c:pt idx="155">
                  <c:v>45964</c:v>
                </c:pt>
                <c:pt idx="156">
                  <c:v>45965</c:v>
                </c:pt>
                <c:pt idx="157">
                  <c:v>45966</c:v>
                </c:pt>
                <c:pt idx="158">
                  <c:v>45967</c:v>
                </c:pt>
                <c:pt idx="159">
                  <c:v>45968</c:v>
                </c:pt>
                <c:pt idx="160">
                  <c:v>45969</c:v>
                </c:pt>
                <c:pt idx="161">
                  <c:v>45970</c:v>
                </c:pt>
                <c:pt idx="162">
                  <c:v>45971</c:v>
                </c:pt>
                <c:pt idx="163">
                  <c:v>45972</c:v>
                </c:pt>
                <c:pt idx="164">
                  <c:v>45973</c:v>
                </c:pt>
                <c:pt idx="165">
                  <c:v>45974</c:v>
                </c:pt>
                <c:pt idx="166">
                  <c:v>45975</c:v>
                </c:pt>
                <c:pt idx="167">
                  <c:v>45976</c:v>
                </c:pt>
                <c:pt idx="168">
                  <c:v>45977</c:v>
                </c:pt>
                <c:pt idx="169">
                  <c:v>45978</c:v>
                </c:pt>
                <c:pt idx="170">
                  <c:v>45979</c:v>
                </c:pt>
                <c:pt idx="171">
                  <c:v>45980</c:v>
                </c:pt>
                <c:pt idx="172">
                  <c:v>45981</c:v>
                </c:pt>
                <c:pt idx="173">
                  <c:v>45982</c:v>
                </c:pt>
                <c:pt idx="174">
                  <c:v>45983</c:v>
                </c:pt>
                <c:pt idx="175">
                  <c:v>45984</c:v>
                </c:pt>
                <c:pt idx="176">
                  <c:v>45985</c:v>
                </c:pt>
                <c:pt idx="177">
                  <c:v>45986</c:v>
                </c:pt>
                <c:pt idx="178">
                  <c:v>45987</c:v>
                </c:pt>
                <c:pt idx="179">
                  <c:v>45988</c:v>
                </c:pt>
                <c:pt idx="180">
                  <c:v>45989</c:v>
                </c:pt>
                <c:pt idx="181">
                  <c:v>45990</c:v>
                </c:pt>
                <c:pt idx="182">
                  <c:v>45991</c:v>
                </c:pt>
              </c:numCache>
            </c:numRef>
          </c:cat>
          <c:val>
            <c:numRef>
              <c:f>DATOS!$B$46:$GB$46</c:f>
              <c:numCache>
                <c:formatCode>#,##0</c:formatCode>
                <c:ptCount val="183"/>
                <c:pt idx="0">
                  <c:v>255880079.45716509</c:v>
                </c:pt>
                <c:pt idx="1">
                  <c:v>253002317.58219007</c:v>
                </c:pt>
                <c:pt idx="2">
                  <c:v>250758879.86713162</c:v>
                </c:pt>
                <c:pt idx="3">
                  <c:v>252428536.52125368</c:v>
                </c:pt>
                <c:pt idx="4">
                  <c:v>251899830.57329816</c:v>
                </c:pt>
                <c:pt idx="5">
                  <c:v>242000433.55056629</c:v>
                </c:pt>
                <c:pt idx="6">
                  <c:v>242805154.45373449</c:v>
                </c:pt>
                <c:pt idx="7">
                  <c:v>242772244.01258412</c:v>
                </c:pt>
                <c:pt idx="8">
                  <c:v>242013099.48847073</c:v>
                </c:pt>
                <c:pt idx="9">
                  <c:v>244721782.41044596</c:v>
                </c:pt>
                <c:pt idx="10">
                  <c:v>245076456.95213091</c:v>
                </c:pt>
                <c:pt idx="11">
                  <c:v>243335225.46659711</c:v>
                </c:pt>
                <c:pt idx="12">
                  <c:v>250779890.02008322</c:v>
                </c:pt>
                <c:pt idx="13">
                  <c:v>251283250.39132416</c:v>
                </c:pt>
                <c:pt idx="14">
                  <c:v>251249713.05333376</c:v>
                </c:pt>
                <c:pt idx="15">
                  <c:v>250956907.81271905</c:v>
                </c:pt>
                <c:pt idx="16">
                  <c:v>231067436.32568952</c:v>
                </c:pt>
                <c:pt idx="17">
                  <c:v>248822396.70008779</c:v>
                </c:pt>
                <c:pt idx="18">
                  <c:v>248972806.73241168</c:v>
                </c:pt>
                <c:pt idx="19">
                  <c:v>251032414.71553677</c:v>
                </c:pt>
                <c:pt idx="20">
                  <c:v>251002662.3168987</c:v>
                </c:pt>
                <c:pt idx="21">
                  <c:v>251797828.58209199</c:v>
                </c:pt>
                <c:pt idx="22">
                  <c:v>256110467.45203477</c:v>
                </c:pt>
                <c:pt idx="23">
                  <c:v>254770799.89766249</c:v>
                </c:pt>
                <c:pt idx="24">
                  <c:v>252623065.57366353</c:v>
                </c:pt>
                <c:pt idx="25">
                  <c:v>254331365.14278433</c:v>
                </c:pt>
                <c:pt idx="26">
                  <c:v>257736747.50095716</c:v>
                </c:pt>
                <c:pt idx="27">
                  <c:v>257788615.96912283</c:v>
                </c:pt>
                <c:pt idx="28">
                  <c:v>257842365.15411997</c:v>
                </c:pt>
                <c:pt idx="29">
                  <c:v>263429300.34606186</c:v>
                </c:pt>
                <c:pt idx="30">
                  <c:v>263017831.72714305</c:v>
                </c:pt>
                <c:pt idx="31">
                  <c:v>258583097.46766555</c:v>
                </c:pt>
                <c:pt idx="32">
                  <c:v>248251342.44859499</c:v>
                </c:pt>
                <c:pt idx="33">
                  <c:v>243695226.20079064</c:v>
                </c:pt>
                <c:pt idx="34">
                  <c:v>243722630.69600844</c:v>
                </c:pt>
                <c:pt idx="35">
                  <c:v>243705294.12045839</c:v>
                </c:pt>
                <c:pt idx="36">
                  <c:v>244823103.97254828</c:v>
                </c:pt>
                <c:pt idx="37">
                  <c:v>250307800.62927327</c:v>
                </c:pt>
                <c:pt idx="38">
                  <c:v>251890882.70412096</c:v>
                </c:pt>
                <c:pt idx="39">
                  <c:v>247069606.23813778</c:v>
                </c:pt>
                <c:pt idx="40">
                  <c:v>249364353.15983051</c:v>
                </c:pt>
                <c:pt idx="41">
                  <c:v>250328085.83138826</c:v>
                </c:pt>
                <c:pt idx="42">
                  <c:v>251362638.57707208</c:v>
                </c:pt>
                <c:pt idx="43">
                  <c:v>254145815.75818482</c:v>
                </c:pt>
                <c:pt idx="44">
                  <c:v>252555577.69002324</c:v>
                </c:pt>
                <c:pt idx="45">
                  <c:v>252018312.81727707</c:v>
                </c:pt>
                <c:pt idx="46">
                  <c:v>248361035.88076273</c:v>
                </c:pt>
                <c:pt idx="47">
                  <c:v>250545441.52546352</c:v>
                </c:pt>
                <c:pt idx="48">
                  <c:v>250766457.32682642</c:v>
                </c:pt>
                <c:pt idx="49">
                  <c:v>251033620.9308992</c:v>
                </c:pt>
                <c:pt idx="50">
                  <c:v>255086746.57699338</c:v>
                </c:pt>
                <c:pt idx="51">
                  <c:v>259874328.17415109</c:v>
                </c:pt>
                <c:pt idx="52">
                  <c:v>257510301.28688595</c:v>
                </c:pt>
                <c:pt idx="53">
                  <c:v>256807770.55383676</c:v>
                </c:pt>
                <c:pt idx="54">
                  <c:v>253007119.32219139</c:v>
                </c:pt>
                <c:pt idx="55">
                  <c:v>254106807.11840755</c:v>
                </c:pt>
                <c:pt idx="56">
                  <c:v>254194283.90917316</c:v>
                </c:pt>
                <c:pt idx="57">
                  <c:v>267257918.90103722</c:v>
                </c:pt>
                <c:pt idx="58">
                  <c:v>254450971.31345785</c:v>
                </c:pt>
                <c:pt idx="59">
                  <c:v>251462985.52306315</c:v>
                </c:pt>
                <c:pt idx="60">
                  <c:v>258469381.17303231</c:v>
                </c:pt>
                <c:pt idx="61">
                  <c:v>249973937.49293804</c:v>
                </c:pt>
                <c:pt idx="62">
                  <c:v>250165963.6066705</c:v>
                </c:pt>
                <c:pt idx="63">
                  <c:v>250131393.96467844</c:v>
                </c:pt>
                <c:pt idx="64">
                  <c:v>246589519.4390226</c:v>
                </c:pt>
                <c:pt idx="65">
                  <c:v>251022472.18502629</c:v>
                </c:pt>
                <c:pt idx="66">
                  <c:v>251038245.13460314</c:v>
                </c:pt>
                <c:pt idx="67">
                  <c:v>251025938.74189919</c:v>
                </c:pt>
                <c:pt idx="68">
                  <c:v>246265825.10106474</c:v>
                </c:pt>
                <c:pt idx="69">
                  <c:v>246268498.80625293</c:v>
                </c:pt>
                <c:pt idx="70">
                  <c:v>246401621.20253611</c:v>
                </c:pt>
                <c:pt idx="71">
                  <c:v>259202623.68870881</c:v>
                </c:pt>
                <c:pt idx="72">
                  <c:v>256651111.60108876</c:v>
                </c:pt>
                <c:pt idx="73">
                  <c:v>260529480.44877955</c:v>
                </c:pt>
                <c:pt idx="74">
                  <c:v>257978019.99977887</c:v>
                </c:pt>
                <c:pt idx="75">
                  <c:v>257158118.87795636</c:v>
                </c:pt>
                <c:pt idx="76">
                  <c:v>258002574.48918512</c:v>
                </c:pt>
                <c:pt idx="77">
                  <c:v>257971739.99390915</c:v>
                </c:pt>
                <c:pt idx="78">
                  <c:v>265217493.8302539</c:v>
                </c:pt>
                <c:pt idx="79">
                  <c:v>264646249.56352538</c:v>
                </c:pt>
                <c:pt idx="80">
                  <c:v>264602830.64332631</c:v>
                </c:pt>
                <c:pt idx="81">
                  <c:v>269036374.16186965</c:v>
                </c:pt>
                <c:pt idx="82">
                  <c:v>264058435.01139915</c:v>
                </c:pt>
                <c:pt idx="83">
                  <c:v>264137226.82695454</c:v>
                </c:pt>
                <c:pt idx="84">
                  <c:v>264107475.55984595</c:v>
                </c:pt>
                <c:pt idx="85">
                  <c:v>262463496.98135409</c:v>
                </c:pt>
                <c:pt idx="86">
                  <c:v>259729140.41769898</c:v>
                </c:pt>
                <c:pt idx="87">
                  <c:v>259397350.01178384</c:v>
                </c:pt>
                <c:pt idx="88">
                  <c:v>261909369.99070853</c:v>
                </c:pt>
                <c:pt idx="89">
                  <c:v>256845966.67399251</c:v>
                </c:pt>
                <c:pt idx="90">
                  <c:v>256961949.39105815</c:v>
                </c:pt>
                <c:pt idx="91">
                  <c:v>257001884.75149524</c:v>
                </c:pt>
                <c:pt idx="92">
                  <c:v>245245846.77302417</c:v>
                </c:pt>
                <c:pt idx="93">
                  <c:v>240266887.50105992</c:v>
                </c:pt>
                <c:pt idx="94">
                  <c:v>234561877.53108993</c:v>
                </c:pt>
                <c:pt idx="95">
                  <c:v>235408814.06945771</c:v>
                </c:pt>
                <c:pt idx="96">
                  <c:v>223858528.57089287</c:v>
                </c:pt>
                <c:pt idx="97">
                  <c:v>223851974.3936958</c:v>
                </c:pt>
                <c:pt idx="98">
                  <c:v>223842394.08701637</c:v>
                </c:pt>
                <c:pt idx="99">
                  <c:v>221479377.34048387</c:v>
                </c:pt>
                <c:pt idx="100">
                  <c:v>217088284.06531957</c:v>
                </c:pt>
                <c:pt idx="101">
                  <c:v>217982777.88836208</c:v>
                </c:pt>
                <c:pt idx="102">
                  <c:v>219219169.55379066</c:v>
                </c:pt>
                <c:pt idx="103">
                  <c:v>218537881.22262406</c:v>
                </c:pt>
                <c:pt idx="104">
                  <c:v>218653948.5192636</c:v>
                </c:pt>
                <c:pt idx="105">
                  <c:v>221335700.98294944</c:v>
                </c:pt>
                <c:pt idx="106">
                  <c:v>213445909.95418119</c:v>
                </c:pt>
                <c:pt idx="107">
                  <c:v>224233872.45888942</c:v>
                </c:pt>
                <c:pt idx="108">
                  <c:v>225749280.38473815</c:v>
                </c:pt>
                <c:pt idx="109">
                  <c:v>226383129.84534922</c:v>
                </c:pt>
                <c:pt idx="110">
                  <c:v>228628580.45414111</c:v>
                </c:pt>
                <c:pt idx="111">
                  <c:v>228789091.83877367</c:v>
                </c:pt>
                <c:pt idx="112">
                  <c:v>228769834.76187491</c:v>
                </c:pt>
                <c:pt idx="113">
                  <c:v>233047778.64730752</c:v>
                </c:pt>
                <c:pt idx="114">
                  <c:v>232553957.58363861</c:v>
                </c:pt>
                <c:pt idx="115">
                  <c:v>233741677.15002757</c:v>
                </c:pt>
                <c:pt idx="116">
                  <c:v>232031982.6586405</c:v>
                </c:pt>
                <c:pt idx="117">
                  <c:v>231562774.79902557</c:v>
                </c:pt>
                <c:pt idx="118">
                  <c:v>232750349.40518227</c:v>
                </c:pt>
                <c:pt idx="119">
                  <c:v>232713957.38864577</c:v>
                </c:pt>
                <c:pt idx="120">
                  <c:v>236142373.62738848</c:v>
                </c:pt>
                <c:pt idx="121">
                  <c:v>243367997.4759604</c:v>
                </c:pt>
                <c:pt idx="122">
                  <c:v>237334849.55926794</c:v>
                </c:pt>
                <c:pt idx="123">
                  <c:v>234123318.88097373</c:v>
                </c:pt>
                <c:pt idx="124">
                  <c:v>225276792.78602821</c:v>
                </c:pt>
                <c:pt idx="125">
                  <c:v>225883196.43538991</c:v>
                </c:pt>
                <c:pt idx="126">
                  <c:v>225957752.80405578</c:v>
                </c:pt>
                <c:pt idx="127">
                  <c:v>228636163.59537899</c:v>
                </c:pt>
                <c:pt idx="128">
                  <c:v>225740606.30378184</c:v>
                </c:pt>
                <c:pt idx="129">
                  <c:v>226776960.82245943</c:v>
                </c:pt>
                <c:pt idx="130">
                  <c:v>229922455.80123422</c:v>
                </c:pt>
                <c:pt idx="131">
                  <c:v>229183013.00338507</c:v>
                </c:pt>
                <c:pt idx="132">
                  <c:v>229303148.83965713</c:v>
                </c:pt>
                <c:pt idx="133">
                  <c:v>229344604.71105418</c:v>
                </c:pt>
                <c:pt idx="134">
                  <c:v>231682361.65905571</c:v>
                </c:pt>
                <c:pt idx="135">
                  <c:v>229232442.41854975</c:v>
                </c:pt>
                <c:pt idx="136">
                  <c:v>226219650.93212688</c:v>
                </c:pt>
                <c:pt idx="137">
                  <c:v>228685370.23152378</c:v>
                </c:pt>
                <c:pt idx="138">
                  <c:v>230661226.16889003</c:v>
                </c:pt>
                <c:pt idx="139">
                  <c:v>231249893.21936467</c:v>
                </c:pt>
                <c:pt idx="140">
                  <c:v>231217219.95579523</c:v>
                </c:pt>
                <c:pt idx="141">
                  <c:v>235578937.55890733</c:v>
                </c:pt>
                <c:pt idx="142">
                  <c:v>232982590.49013749</c:v>
                </c:pt>
                <c:pt idx="143">
                  <c:v>231517285.88566995</c:v>
                </c:pt>
                <c:pt idx="144">
                  <c:v>234178912.62127158</c:v>
                </c:pt>
                <c:pt idx="145">
                  <c:v>233648358.93416926</c:v>
                </c:pt>
                <c:pt idx="146">
                  <c:v>233786887.79068372</c:v>
                </c:pt>
                <c:pt idx="147">
                  <c:v>233754449.73609051</c:v>
                </c:pt>
                <c:pt idx="148">
                  <c:v>226365114.12056288</c:v>
                </c:pt>
                <c:pt idx="149">
                  <c:v>222633559.13013825</c:v>
                </c:pt>
                <c:pt idx="150">
                  <c:v>221655011.64407367</c:v>
                </c:pt>
                <c:pt idx="151">
                  <c:v>247826117.73984289</c:v>
                </c:pt>
                <c:pt idx="152">
                  <c:v>253387386.10545555</c:v>
                </c:pt>
                <c:pt idx="153">
                  <c:v>253715653.91278219</c:v>
                </c:pt>
                <c:pt idx="154">
                  <c:v>253701007.62922889</c:v>
                </c:pt>
                <c:pt idx="155">
                  <c:v>253771524.46621493</c:v>
                </c:pt>
                <c:pt idx="156">
                  <c:v>251226245.42160928</c:v>
                </c:pt>
                <c:pt idx="157">
                  <c:v>247078923.23030934</c:v>
                </c:pt>
                <c:pt idx="158">
                  <c:v>246070711.48004726</c:v>
                </c:pt>
                <c:pt idx="159">
                  <c:v>253002594.97541299</c:v>
                </c:pt>
                <c:pt idx="160">
                  <c:v>253291848.14692503</c:v>
                </c:pt>
                <c:pt idx="161">
                  <c:v>253270025.67861351</c:v>
                </c:pt>
                <c:pt idx="162">
                  <c:v>249757341.10732245</c:v>
                </c:pt>
                <c:pt idx="163">
                  <c:v>238894181.92282897</c:v>
                </c:pt>
                <c:pt idx="164">
                  <c:v>241200279.32106408</c:v>
                </c:pt>
                <c:pt idx="165">
                  <c:v>243846532.77897644</c:v>
                </c:pt>
                <c:pt idx="166">
                  <c:v>248062309.24294582</c:v>
                </c:pt>
                <c:pt idx="167">
                  <c:v>248136335.31315851</c:v>
                </c:pt>
                <c:pt idx="168">
                  <c:v>248185734.97701231</c:v>
                </c:pt>
                <c:pt idx="169">
                  <c:v>245184448.1810379</c:v>
                </c:pt>
                <c:pt idx="170">
                  <c:v>244857003.65057167</c:v>
                </c:pt>
                <c:pt idx="171">
                  <c:v>240816435.04690728</c:v>
                </c:pt>
                <c:pt idx="172">
                  <c:v>238048587.1115247</c:v>
                </c:pt>
                <c:pt idx="173">
                  <c:v>241224111.71235999</c:v>
                </c:pt>
                <c:pt idx="174">
                  <c:v>241351135.65420842</c:v>
                </c:pt>
                <c:pt idx="175">
                  <c:v>241317316.03335801</c:v>
                </c:pt>
                <c:pt idx="176">
                  <c:v>246693248.97357702</c:v>
                </c:pt>
                <c:pt idx="177">
                  <c:v>239398744.16388193</c:v>
                </c:pt>
                <c:pt idx="178">
                  <c:v>236965623.52485782</c:v>
                </c:pt>
                <c:pt idx="179">
                  <c:v>240974641.87500152</c:v>
                </c:pt>
                <c:pt idx="180">
                  <c:v>280799658.47852129</c:v>
                </c:pt>
                <c:pt idx="181">
                  <c:v>280933296.98092997</c:v>
                </c:pt>
                <c:pt idx="182">
                  <c:v>280974795.82065094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D18-488C-AFB3-65009800B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700608"/>
        <c:axId val="131702144"/>
      </c:lineChart>
      <c:dateAx>
        <c:axId val="131700608"/>
        <c:scaling>
          <c:orientation val="minMax"/>
        </c:scaling>
        <c:delete val="0"/>
        <c:axPos val="b"/>
        <c:numFmt formatCode="dd\/mm\/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BO"/>
          </a:p>
        </c:txPr>
        <c:crossAx val="131702144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31702144"/>
        <c:scaling>
          <c:orientation val="minMax"/>
          <c:max val="300000000"/>
          <c:min val="200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BO"/>
          </a:p>
        </c:txPr>
        <c:crossAx val="131700608"/>
        <c:crosses val="autoZero"/>
        <c:crossBetween val="between"/>
      </c:valAx>
      <c:spPr>
        <a:solidFill>
          <a:schemeClr val="accent3">
            <a:lumMod val="40000"/>
            <a:lumOff val="60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BO"/>
    </a:p>
  </c:txPr>
  <c:printSettings>
    <c:headerFooter alignWithMargins="0"/>
    <c:pageMargins b="1" l="0.75000000000000011" r="0.75000000000000011" t="1" header="0" footer="0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BO"/>
              <a:t>Tasa Promedio Ponderada a 30 días - Diaria
Fondos de Inversión en Bolivianos</a:t>
            </a:r>
          </a:p>
        </c:rich>
      </c:tx>
      <c:layout>
        <c:manualLayout>
          <c:xMode val="edge"/>
          <c:yMode val="edge"/>
          <c:x val="0.34090277424999293"/>
          <c:y val="3.2073333175695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346863468634683E-2"/>
          <c:y val="0.1921924740059503"/>
          <c:w val="0.88782287822878225"/>
          <c:h val="0.63663757014471034"/>
        </c:manualLayout>
      </c:layout>
      <c:lineChart>
        <c:grouping val="standard"/>
        <c:varyColors val="0"/>
        <c:ser>
          <c:idx val="0"/>
          <c:order val="0"/>
          <c:tx>
            <c:strRef>
              <c:f>DATOS!$A$18</c:f>
              <c:strCache>
                <c:ptCount val="1"/>
                <c:pt idx="0">
                  <c:v>Tasa a 30 días</c:v>
                </c:pt>
              </c:strCache>
            </c:strRef>
          </c:tx>
          <c:spPr>
            <a:ln>
              <a:solidFill>
                <a:srgbClr val="82637E">
                  <a:lumMod val="75000"/>
                </a:srgb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6440379771704298E-3"/>
                  <c:y val="-7.39176159681071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3BC-47EE-B1B4-35DB52AE1C9D}"/>
                </c:ext>
              </c:extLst>
            </c:dLbl>
            <c:dLbl>
              <c:idx val="10"/>
              <c:layout>
                <c:manualLayout>
                  <c:x val="1.3335717391928202E-3"/>
                  <c:y val="5.7097347367661519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3BC-47EE-B1B4-35DB52AE1C9D}"/>
                </c:ext>
              </c:extLst>
            </c:dLbl>
            <c:dLbl>
              <c:idx val="31"/>
              <c:layout>
                <c:manualLayout>
                  <c:x val="-4.7522234657589605E-4"/>
                  <c:y val="5.1536289922522592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3BC-47EE-B1B4-35DB52AE1C9D}"/>
                </c:ext>
              </c:extLst>
            </c:dLbl>
            <c:dLbl>
              <c:idx val="61"/>
              <c:layout>
                <c:manualLayout>
                  <c:x val="7.1893494389736251E-3"/>
                  <c:y val="5.3798017515851781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3BC-47EE-B1B4-35DB52AE1C9D}"/>
                </c:ext>
              </c:extLst>
            </c:dLbl>
            <c:dLbl>
              <c:idx val="90"/>
              <c:layout>
                <c:manualLayout>
                  <c:x val="-3.0317190166199798E-2"/>
                  <c:y val="-6.4397362700796434E-2"/>
                </c:manualLayout>
              </c:layout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3BC-47EE-B1B4-35DB52AE1C9D}"/>
                </c:ext>
              </c:extLst>
            </c:dLbl>
            <c:dLbl>
              <c:idx val="135"/>
              <c:layout/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3BC-47EE-B1B4-35DB52AE1C9D}"/>
                </c:ext>
              </c:extLst>
            </c:dLbl>
            <c:dLbl>
              <c:idx val="179"/>
              <c:layout/>
              <c:numFmt formatCode="0.00%" sourceLinked="0"/>
              <c:spPr>
                <a:solidFill>
                  <a:schemeClr val="accent4">
                    <a:lumMod val="20000"/>
                    <a:lumOff val="80000"/>
                  </a:schemeClr>
                </a:solidFill>
                <a:ln w="15875"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B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3BC-47EE-B1B4-35DB52AE1C9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DATOS!$B$2:$GB$2</c:f>
              <c:numCache>
                <c:formatCode>[$-C0A]d/mmm;@</c:formatCode>
                <c:ptCount val="183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  <c:pt idx="7">
                  <c:v>45816</c:v>
                </c:pt>
                <c:pt idx="8">
                  <c:v>45817</c:v>
                </c:pt>
                <c:pt idx="9">
                  <c:v>45818</c:v>
                </c:pt>
                <c:pt idx="10">
                  <c:v>45819</c:v>
                </c:pt>
                <c:pt idx="11">
                  <c:v>45820</c:v>
                </c:pt>
                <c:pt idx="12">
                  <c:v>45821</c:v>
                </c:pt>
                <c:pt idx="13">
                  <c:v>45822</c:v>
                </c:pt>
                <c:pt idx="14">
                  <c:v>45823</c:v>
                </c:pt>
                <c:pt idx="15">
                  <c:v>45824</c:v>
                </c:pt>
                <c:pt idx="16">
                  <c:v>45825</c:v>
                </c:pt>
                <c:pt idx="17">
                  <c:v>45826</c:v>
                </c:pt>
                <c:pt idx="18">
                  <c:v>45827</c:v>
                </c:pt>
                <c:pt idx="19">
                  <c:v>45828</c:v>
                </c:pt>
                <c:pt idx="20">
                  <c:v>45829</c:v>
                </c:pt>
                <c:pt idx="21">
                  <c:v>45830</c:v>
                </c:pt>
                <c:pt idx="22">
                  <c:v>45831</c:v>
                </c:pt>
                <c:pt idx="23">
                  <c:v>45832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  <c:pt idx="28">
                  <c:v>45837</c:v>
                </c:pt>
                <c:pt idx="29">
                  <c:v>45838</c:v>
                </c:pt>
                <c:pt idx="30">
                  <c:v>45839</c:v>
                </c:pt>
                <c:pt idx="31">
                  <c:v>45840</c:v>
                </c:pt>
                <c:pt idx="32">
                  <c:v>45841</c:v>
                </c:pt>
                <c:pt idx="33">
                  <c:v>45842</c:v>
                </c:pt>
                <c:pt idx="34">
                  <c:v>45843</c:v>
                </c:pt>
                <c:pt idx="35">
                  <c:v>45844</c:v>
                </c:pt>
                <c:pt idx="36">
                  <c:v>45845</c:v>
                </c:pt>
                <c:pt idx="37">
                  <c:v>45846</c:v>
                </c:pt>
                <c:pt idx="38">
                  <c:v>45847</c:v>
                </c:pt>
                <c:pt idx="39">
                  <c:v>45848</c:v>
                </c:pt>
                <c:pt idx="40">
                  <c:v>45849</c:v>
                </c:pt>
                <c:pt idx="41">
                  <c:v>45850</c:v>
                </c:pt>
                <c:pt idx="42">
                  <c:v>45851</c:v>
                </c:pt>
                <c:pt idx="43">
                  <c:v>45852</c:v>
                </c:pt>
                <c:pt idx="44">
                  <c:v>45853</c:v>
                </c:pt>
                <c:pt idx="45">
                  <c:v>45854</c:v>
                </c:pt>
                <c:pt idx="46">
                  <c:v>45855</c:v>
                </c:pt>
                <c:pt idx="47">
                  <c:v>45856</c:v>
                </c:pt>
                <c:pt idx="48">
                  <c:v>45857</c:v>
                </c:pt>
                <c:pt idx="49">
                  <c:v>45858</c:v>
                </c:pt>
                <c:pt idx="50">
                  <c:v>45859</c:v>
                </c:pt>
                <c:pt idx="51">
                  <c:v>45860</c:v>
                </c:pt>
                <c:pt idx="52">
                  <c:v>45861</c:v>
                </c:pt>
                <c:pt idx="53">
                  <c:v>45862</c:v>
                </c:pt>
                <c:pt idx="54">
                  <c:v>45863</c:v>
                </c:pt>
                <c:pt idx="55">
                  <c:v>45864</c:v>
                </c:pt>
                <c:pt idx="56">
                  <c:v>45865</c:v>
                </c:pt>
                <c:pt idx="57">
                  <c:v>45866</c:v>
                </c:pt>
                <c:pt idx="58">
                  <c:v>45867</c:v>
                </c:pt>
                <c:pt idx="59">
                  <c:v>45868</c:v>
                </c:pt>
                <c:pt idx="60">
                  <c:v>45869</c:v>
                </c:pt>
                <c:pt idx="61">
                  <c:v>45870</c:v>
                </c:pt>
                <c:pt idx="62">
                  <c:v>45871</c:v>
                </c:pt>
                <c:pt idx="63">
                  <c:v>45872</c:v>
                </c:pt>
                <c:pt idx="64">
                  <c:v>45873</c:v>
                </c:pt>
                <c:pt idx="65">
                  <c:v>45874</c:v>
                </c:pt>
                <c:pt idx="66">
                  <c:v>45875</c:v>
                </c:pt>
                <c:pt idx="67">
                  <c:v>45876</c:v>
                </c:pt>
                <c:pt idx="68">
                  <c:v>45877</c:v>
                </c:pt>
                <c:pt idx="69">
                  <c:v>45878</c:v>
                </c:pt>
                <c:pt idx="70">
                  <c:v>45879</c:v>
                </c:pt>
                <c:pt idx="71">
                  <c:v>45880</c:v>
                </c:pt>
                <c:pt idx="72">
                  <c:v>45881</c:v>
                </c:pt>
                <c:pt idx="73">
                  <c:v>45882</c:v>
                </c:pt>
                <c:pt idx="74">
                  <c:v>45883</c:v>
                </c:pt>
                <c:pt idx="75">
                  <c:v>45884</c:v>
                </c:pt>
                <c:pt idx="76">
                  <c:v>45885</c:v>
                </c:pt>
                <c:pt idx="77">
                  <c:v>45886</c:v>
                </c:pt>
                <c:pt idx="78">
                  <c:v>45887</c:v>
                </c:pt>
                <c:pt idx="79">
                  <c:v>45888</c:v>
                </c:pt>
                <c:pt idx="80">
                  <c:v>45889</c:v>
                </c:pt>
                <c:pt idx="81">
                  <c:v>45890</c:v>
                </c:pt>
                <c:pt idx="82">
                  <c:v>45891</c:v>
                </c:pt>
                <c:pt idx="83">
                  <c:v>45892</c:v>
                </c:pt>
                <c:pt idx="84">
                  <c:v>45893</c:v>
                </c:pt>
                <c:pt idx="85">
                  <c:v>45894</c:v>
                </c:pt>
                <c:pt idx="86">
                  <c:v>45895</c:v>
                </c:pt>
                <c:pt idx="87">
                  <c:v>45896</c:v>
                </c:pt>
                <c:pt idx="88">
                  <c:v>45897</c:v>
                </c:pt>
                <c:pt idx="89">
                  <c:v>45898</c:v>
                </c:pt>
                <c:pt idx="90">
                  <c:v>45899</c:v>
                </c:pt>
                <c:pt idx="91">
                  <c:v>45900</c:v>
                </c:pt>
                <c:pt idx="92">
                  <c:v>45901</c:v>
                </c:pt>
                <c:pt idx="93">
                  <c:v>45902</c:v>
                </c:pt>
                <c:pt idx="94">
                  <c:v>45903</c:v>
                </c:pt>
                <c:pt idx="95">
                  <c:v>45904</c:v>
                </c:pt>
                <c:pt idx="96">
                  <c:v>45905</c:v>
                </c:pt>
                <c:pt idx="97">
                  <c:v>45906</c:v>
                </c:pt>
                <c:pt idx="98">
                  <c:v>45907</c:v>
                </c:pt>
                <c:pt idx="99">
                  <c:v>45908</c:v>
                </c:pt>
                <c:pt idx="100">
                  <c:v>45909</c:v>
                </c:pt>
                <c:pt idx="101">
                  <c:v>45910</c:v>
                </c:pt>
                <c:pt idx="102">
                  <c:v>45911</c:v>
                </c:pt>
                <c:pt idx="103">
                  <c:v>45912</c:v>
                </c:pt>
                <c:pt idx="104">
                  <c:v>45913</c:v>
                </c:pt>
                <c:pt idx="105">
                  <c:v>45914</c:v>
                </c:pt>
                <c:pt idx="106">
                  <c:v>45915</c:v>
                </c:pt>
                <c:pt idx="107">
                  <c:v>45916</c:v>
                </c:pt>
                <c:pt idx="108">
                  <c:v>45917</c:v>
                </c:pt>
                <c:pt idx="109">
                  <c:v>45918</c:v>
                </c:pt>
                <c:pt idx="110">
                  <c:v>45919</c:v>
                </c:pt>
                <c:pt idx="111">
                  <c:v>45920</c:v>
                </c:pt>
                <c:pt idx="112">
                  <c:v>45921</c:v>
                </c:pt>
                <c:pt idx="113">
                  <c:v>45922</c:v>
                </c:pt>
                <c:pt idx="114">
                  <c:v>45923</c:v>
                </c:pt>
                <c:pt idx="115">
                  <c:v>45924</c:v>
                </c:pt>
                <c:pt idx="116">
                  <c:v>45925</c:v>
                </c:pt>
                <c:pt idx="117">
                  <c:v>45926</c:v>
                </c:pt>
                <c:pt idx="118">
                  <c:v>45927</c:v>
                </c:pt>
                <c:pt idx="119">
                  <c:v>45928</c:v>
                </c:pt>
                <c:pt idx="120">
                  <c:v>45929</c:v>
                </c:pt>
                <c:pt idx="121">
                  <c:v>45930</c:v>
                </c:pt>
                <c:pt idx="122">
                  <c:v>45931</c:v>
                </c:pt>
                <c:pt idx="123">
                  <c:v>45932</c:v>
                </c:pt>
                <c:pt idx="124">
                  <c:v>45933</c:v>
                </c:pt>
                <c:pt idx="125">
                  <c:v>45934</c:v>
                </c:pt>
                <c:pt idx="126">
                  <c:v>45935</c:v>
                </c:pt>
                <c:pt idx="127">
                  <c:v>45936</c:v>
                </c:pt>
                <c:pt idx="128">
                  <c:v>45937</c:v>
                </c:pt>
                <c:pt idx="129">
                  <c:v>45938</c:v>
                </c:pt>
                <c:pt idx="130">
                  <c:v>45939</c:v>
                </c:pt>
                <c:pt idx="131">
                  <c:v>45940</c:v>
                </c:pt>
                <c:pt idx="132">
                  <c:v>45941</c:v>
                </c:pt>
                <c:pt idx="133">
                  <c:v>45942</c:v>
                </c:pt>
                <c:pt idx="134">
                  <c:v>45943</c:v>
                </c:pt>
                <c:pt idx="135">
                  <c:v>45944</c:v>
                </c:pt>
                <c:pt idx="136">
                  <c:v>45945</c:v>
                </c:pt>
                <c:pt idx="137">
                  <c:v>45946</c:v>
                </c:pt>
                <c:pt idx="138">
                  <c:v>45947</c:v>
                </c:pt>
                <c:pt idx="139">
                  <c:v>45948</c:v>
                </c:pt>
                <c:pt idx="140">
                  <c:v>45949</c:v>
                </c:pt>
                <c:pt idx="141">
                  <c:v>45950</c:v>
                </c:pt>
                <c:pt idx="142">
                  <c:v>45951</c:v>
                </c:pt>
                <c:pt idx="143">
                  <c:v>45952</c:v>
                </c:pt>
                <c:pt idx="144">
                  <c:v>45953</c:v>
                </c:pt>
                <c:pt idx="145">
                  <c:v>45954</c:v>
                </c:pt>
                <c:pt idx="146">
                  <c:v>45955</c:v>
                </c:pt>
                <c:pt idx="147">
                  <c:v>45956</c:v>
                </c:pt>
                <c:pt idx="148">
                  <c:v>45957</c:v>
                </c:pt>
                <c:pt idx="149">
                  <c:v>45958</c:v>
                </c:pt>
                <c:pt idx="150">
                  <c:v>45959</c:v>
                </c:pt>
                <c:pt idx="151">
                  <c:v>45960</c:v>
                </c:pt>
                <c:pt idx="152">
                  <c:v>45961</c:v>
                </c:pt>
                <c:pt idx="153">
                  <c:v>45962</c:v>
                </c:pt>
                <c:pt idx="154">
                  <c:v>45963</c:v>
                </c:pt>
                <c:pt idx="155">
                  <c:v>45964</c:v>
                </c:pt>
                <c:pt idx="156">
                  <c:v>45965</c:v>
                </c:pt>
                <c:pt idx="157">
                  <c:v>45966</c:v>
                </c:pt>
                <c:pt idx="158">
                  <c:v>45967</c:v>
                </c:pt>
                <c:pt idx="159">
                  <c:v>45968</c:v>
                </c:pt>
                <c:pt idx="160">
                  <c:v>45969</c:v>
                </c:pt>
                <c:pt idx="161">
                  <c:v>45970</c:v>
                </c:pt>
                <c:pt idx="162">
                  <c:v>45971</c:v>
                </c:pt>
                <c:pt idx="163">
                  <c:v>45972</c:v>
                </c:pt>
                <c:pt idx="164">
                  <c:v>45973</c:v>
                </c:pt>
                <c:pt idx="165">
                  <c:v>45974</c:v>
                </c:pt>
                <c:pt idx="166">
                  <c:v>45975</c:v>
                </c:pt>
                <c:pt idx="167">
                  <c:v>45976</c:v>
                </c:pt>
                <c:pt idx="168">
                  <c:v>45977</c:v>
                </c:pt>
                <c:pt idx="169">
                  <c:v>45978</c:v>
                </c:pt>
                <c:pt idx="170">
                  <c:v>45979</c:v>
                </c:pt>
                <c:pt idx="171">
                  <c:v>45980</c:v>
                </c:pt>
                <c:pt idx="172">
                  <c:v>45981</c:v>
                </c:pt>
                <c:pt idx="173">
                  <c:v>45982</c:v>
                </c:pt>
                <c:pt idx="174">
                  <c:v>45983</c:v>
                </c:pt>
                <c:pt idx="175">
                  <c:v>45984</c:v>
                </c:pt>
                <c:pt idx="176">
                  <c:v>45985</c:v>
                </c:pt>
                <c:pt idx="177">
                  <c:v>45986</c:v>
                </c:pt>
                <c:pt idx="178">
                  <c:v>45987</c:v>
                </c:pt>
                <c:pt idx="179">
                  <c:v>45988</c:v>
                </c:pt>
                <c:pt idx="180">
                  <c:v>45989</c:v>
                </c:pt>
                <c:pt idx="181">
                  <c:v>45990</c:v>
                </c:pt>
                <c:pt idx="182">
                  <c:v>45991</c:v>
                </c:pt>
              </c:numCache>
            </c:numRef>
          </c:cat>
          <c:val>
            <c:numRef>
              <c:f>DATOS!$B$18:$GB$18</c:f>
              <c:numCache>
                <c:formatCode>0.0000%</c:formatCode>
                <c:ptCount val="183"/>
                <c:pt idx="0">
                  <c:v>3.8405889258704362E-2</c:v>
                </c:pt>
                <c:pt idx="1">
                  <c:v>3.876530179874306E-2</c:v>
                </c:pt>
                <c:pt idx="2">
                  <c:v>3.903790484262145E-2</c:v>
                </c:pt>
                <c:pt idx="3">
                  <c:v>3.9206478740237784E-2</c:v>
                </c:pt>
                <c:pt idx="4">
                  <c:v>3.8651319590827633E-2</c:v>
                </c:pt>
                <c:pt idx="5">
                  <c:v>3.9106545253636549E-2</c:v>
                </c:pt>
                <c:pt idx="6">
                  <c:v>3.9080296920586295E-2</c:v>
                </c:pt>
                <c:pt idx="7">
                  <c:v>3.8960882042636626E-2</c:v>
                </c:pt>
                <c:pt idx="8">
                  <c:v>3.9022051148730252E-2</c:v>
                </c:pt>
                <c:pt idx="9">
                  <c:v>3.8894512088163552E-2</c:v>
                </c:pt>
                <c:pt idx="10">
                  <c:v>3.9039068089034144E-2</c:v>
                </c:pt>
                <c:pt idx="11">
                  <c:v>3.9718641883660179E-2</c:v>
                </c:pt>
                <c:pt idx="12">
                  <c:v>4.2428099557486096E-2</c:v>
                </c:pt>
                <c:pt idx="13">
                  <c:v>4.2499930112127431E-2</c:v>
                </c:pt>
                <c:pt idx="14">
                  <c:v>4.1668326096805437E-2</c:v>
                </c:pt>
                <c:pt idx="15">
                  <c:v>4.2094559931844147E-2</c:v>
                </c:pt>
                <c:pt idx="16">
                  <c:v>4.2694066611914591E-2</c:v>
                </c:pt>
                <c:pt idx="17">
                  <c:v>4.1341512091329635E-2</c:v>
                </c:pt>
                <c:pt idx="18">
                  <c:v>4.0318713114853445E-2</c:v>
                </c:pt>
                <c:pt idx="19">
                  <c:v>4.060132787793555E-2</c:v>
                </c:pt>
                <c:pt idx="20">
                  <c:v>4.0724411081268737E-2</c:v>
                </c:pt>
                <c:pt idx="21">
                  <c:v>4.0810412623863257E-2</c:v>
                </c:pt>
                <c:pt idx="22">
                  <c:v>4.1308289188933207E-2</c:v>
                </c:pt>
                <c:pt idx="23">
                  <c:v>4.151199311541099E-2</c:v>
                </c:pt>
                <c:pt idx="24">
                  <c:v>4.1656270172378482E-2</c:v>
                </c:pt>
                <c:pt idx="25">
                  <c:v>4.191861755143949E-2</c:v>
                </c:pt>
                <c:pt idx="26">
                  <c:v>4.2311806111042231E-2</c:v>
                </c:pt>
                <c:pt idx="27">
                  <c:v>4.2401130402552376E-2</c:v>
                </c:pt>
                <c:pt idx="28">
                  <c:v>4.2464554411850389E-2</c:v>
                </c:pt>
                <c:pt idx="29">
                  <c:v>4.2802812014183539E-2</c:v>
                </c:pt>
                <c:pt idx="30">
                  <c:v>4.3051446362642597E-2</c:v>
                </c:pt>
                <c:pt idx="31">
                  <c:v>4.3121856035004756E-2</c:v>
                </c:pt>
                <c:pt idx="32">
                  <c:v>4.3024959228225544E-2</c:v>
                </c:pt>
                <c:pt idx="33">
                  <c:v>4.2695554708797767E-2</c:v>
                </c:pt>
                <c:pt idx="34">
                  <c:v>4.3429977873819137E-2</c:v>
                </c:pt>
                <c:pt idx="35">
                  <c:v>4.3130711714357034E-2</c:v>
                </c:pt>
                <c:pt idx="36">
                  <c:v>4.3554076773903598E-2</c:v>
                </c:pt>
                <c:pt idx="37">
                  <c:v>4.4020812901303712E-2</c:v>
                </c:pt>
                <c:pt idx="38">
                  <c:v>4.5908560301466866E-2</c:v>
                </c:pt>
                <c:pt idx="39">
                  <c:v>4.5975036622425414E-2</c:v>
                </c:pt>
                <c:pt idx="40">
                  <c:v>4.4933563348397973E-2</c:v>
                </c:pt>
                <c:pt idx="41">
                  <c:v>4.4985622237218879E-2</c:v>
                </c:pt>
                <c:pt idx="42">
                  <c:v>4.5085515510082677E-2</c:v>
                </c:pt>
                <c:pt idx="43">
                  <c:v>4.5990403488705006E-2</c:v>
                </c:pt>
                <c:pt idx="44">
                  <c:v>4.6251930436509076E-2</c:v>
                </c:pt>
                <c:pt idx="45">
                  <c:v>4.6212570881399344E-2</c:v>
                </c:pt>
                <c:pt idx="46">
                  <c:v>4.6415317416474394E-2</c:v>
                </c:pt>
                <c:pt idx="47">
                  <c:v>4.6472839849837799E-2</c:v>
                </c:pt>
                <c:pt idx="48">
                  <c:v>4.6655965888374035E-2</c:v>
                </c:pt>
                <c:pt idx="49">
                  <c:v>4.6688432165523305E-2</c:v>
                </c:pt>
                <c:pt idx="50">
                  <c:v>4.7193425040072387E-2</c:v>
                </c:pt>
                <c:pt idx="51">
                  <c:v>4.7468832121028842E-2</c:v>
                </c:pt>
                <c:pt idx="52">
                  <c:v>4.7561530930502402E-2</c:v>
                </c:pt>
                <c:pt idx="53">
                  <c:v>4.773912134911449E-2</c:v>
                </c:pt>
                <c:pt idx="54">
                  <c:v>4.9845364315851542E-2</c:v>
                </c:pt>
                <c:pt idx="55">
                  <c:v>4.9966673898423103E-2</c:v>
                </c:pt>
                <c:pt idx="56">
                  <c:v>4.9899908546193604E-2</c:v>
                </c:pt>
                <c:pt idx="57">
                  <c:v>4.900756292448228E-2</c:v>
                </c:pt>
                <c:pt idx="58">
                  <c:v>5.0523561657207963E-2</c:v>
                </c:pt>
                <c:pt idx="59">
                  <c:v>5.0339186122392542E-2</c:v>
                </c:pt>
                <c:pt idx="60">
                  <c:v>5.0258012041429184E-2</c:v>
                </c:pt>
                <c:pt idx="61">
                  <c:v>4.9998157638167715E-2</c:v>
                </c:pt>
                <c:pt idx="62">
                  <c:v>5.0085613533874598E-2</c:v>
                </c:pt>
                <c:pt idx="63">
                  <c:v>5.051956031047642E-2</c:v>
                </c:pt>
                <c:pt idx="64">
                  <c:v>5.1277975357434544E-2</c:v>
                </c:pt>
                <c:pt idx="65">
                  <c:v>5.0514771028848181E-2</c:v>
                </c:pt>
                <c:pt idx="66">
                  <c:v>5.0515922413244915E-2</c:v>
                </c:pt>
                <c:pt idx="67">
                  <c:v>5.0334281769341661E-2</c:v>
                </c:pt>
                <c:pt idx="68">
                  <c:v>4.8842823723040732E-2</c:v>
                </c:pt>
                <c:pt idx="69">
                  <c:v>4.6270482389487659E-2</c:v>
                </c:pt>
                <c:pt idx="70">
                  <c:v>4.7329807774331295E-2</c:v>
                </c:pt>
                <c:pt idx="71">
                  <c:v>4.8194548798164774E-2</c:v>
                </c:pt>
                <c:pt idx="72">
                  <c:v>4.8903928832416947E-2</c:v>
                </c:pt>
                <c:pt idx="73">
                  <c:v>4.8139588542926666E-2</c:v>
                </c:pt>
                <c:pt idx="74">
                  <c:v>4.8329529030288969E-2</c:v>
                </c:pt>
                <c:pt idx="75">
                  <c:v>5.1523954400963551E-2</c:v>
                </c:pt>
                <c:pt idx="76">
                  <c:v>5.1254191937043281E-2</c:v>
                </c:pt>
                <c:pt idx="77">
                  <c:v>5.1657552288028145E-2</c:v>
                </c:pt>
                <c:pt idx="78">
                  <c:v>5.2054116702530316E-2</c:v>
                </c:pt>
                <c:pt idx="79">
                  <c:v>5.2236840217673865E-2</c:v>
                </c:pt>
                <c:pt idx="80">
                  <c:v>5.1953072457459858E-2</c:v>
                </c:pt>
                <c:pt idx="81">
                  <c:v>5.2015707060769065E-2</c:v>
                </c:pt>
                <c:pt idx="82">
                  <c:v>5.2075511654556081E-2</c:v>
                </c:pt>
                <c:pt idx="83">
                  <c:v>5.200621785912829E-2</c:v>
                </c:pt>
                <c:pt idx="84">
                  <c:v>4.9740603382288105E-2</c:v>
                </c:pt>
                <c:pt idx="85">
                  <c:v>4.9522166272338332E-2</c:v>
                </c:pt>
                <c:pt idx="86">
                  <c:v>4.9638347729248182E-2</c:v>
                </c:pt>
                <c:pt idx="87">
                  <c:v>5.0654038659167143E-2</c:v>
                </c:pt>
                <c:pt idx="88">
                  <c:v>4.9359281919471663E-2</c:v>
                </c:pt>
                <c:pt idx="89">
                  <c:v>4.9618974493679351E-2</c:v>
                </c:pt>
                <c:pt idx="90">
                  <c:v>4.9857443956359347E-2</c:v>
                </c:pt>
                <c:pt idx="91">
                  <c:v>5.0466261409832319E-2</c:v>
                </c:pt>
                <c:pt idx="92">
                  <c:v>5.0143394713419914E-2</c:v>
                </c:pt>
                <c:pt idx="93">
                  <c:v>5.0737353781011629E-2</c:v>
                </c:pt>
                <c:pt idx="94">
                  <c:v>5.094140937835262E-2</c:v>
                </c:pt>
                <c:pt idx="95">
                  <c:v>5.2860284256009367E-2</c:v>
                </c:pt>
                <c:pt idx="96">
                  <c:v>5.4100894882479579E-2</c:v>
                </c:pt>
                <c:pt idx="97">
                  <c:v>5.4222304065170854E-2</c:v>
                </c:pt>
                <c:pt idx="98">
                  <c:v>5.4157631784137197E-2</c:v>
                </c:pt>
                <c:pt idx="99">
                  <c:v>5.7519289524211856E-2</c:v>
                </c:pt>
                <c:pt idx="100">
                  <c:v>5.8094193697034613E-2</c:v>
                </c:pt>
                <c:pt idx="101">
                  <c:v>5.8321623647458867E-2</c:v>
                </c:pt>
                <c:pt idx="102">
                  <c:v>5.2711410838133271E-2</c:v>
                </c:pt>
                <c:pt idx="103">
                  <c:v>5.3014862396476736E-2</c:v>
                </c:pt>
                <c:pt idx="104">
                  <c:v>5.2723359529685258E-2</c:v>
                </c:pt>
                <c:pt idx="105">
                  <c:v>4.9804856789455516E-2</c:v>
                </c:pt>
                <c:pt idx="106">
                  <c:v>5.0075242709604555E-2</c:v>
                </c:pt>
                <c:pt idx="107">
                  <c:v>5.3914978269134634E-2</c:v>
                </c:pt>
                <c:pt idx="108">
                  <c:v>5.4758257248323984E-2</c:v>
                </c:pt>
                <c:pt idx="109">
                  <c:v>5.4267532462363564E-2</c:v>
                </c:pt>
                <c:pt idx="110">
                  <c:v>5.4363942418694633E-2</c:v>
                </c:pt>
                <c:pt idx="111">
                  <c:v>5.4324141742864963E-2</c:v>
                </c:pt>
                <c:pt idx="112">
                  <c:v>5.4296868583392E-2</c:v>
                </c:pt>
                <c:pt idx="113">
                  <c:v>5.6187336223019316E-2</c:v>
                </c:pt>
                <c:pt idx="114">
                  <c:v>5.2927564753278381E-2</c:v>
                </c:pt>
                <c:pt idx="115">
                  <c:v>5.6577768514431387E-2</c:v>
                </c:pt>
                <c:pt idx="116">
                  <c:v>5.6494922483179243E-2</c:v>
                </c:pt>
                <c:pt idx="117">
                  <c:v>5.6617478814245871E-2</c:v>
                </c:pt>
                <c:pt idx="118">
                  <c:v>5.6605876126582341E-2</c:v>
                </c:pt>
                <c:pt idx="119">
                  <c:v>5.6297079724265842E-2</c:v>
                </c:pt>
                <c:pt idx="120">
                  <c:v>5.7582120693790109E-2</c:v>
                </c:pt>
                <c:pt idx="121">
                  <c:v>5.746327624729692E-2</c:v>
                </c:pt>
                <c:pt idx="122">
                  <c:v>5.8387048885569552E-2</c:v>
                </c:pt>
                <c:pt idx="123">
                  <c:v>5.8342693350266449E-2</c:v>
                </c:pt>
                <c:pt idx="124">
                  <c:v>5.7333415257043351E-2</c:v>
                </c:pt>
                <c:pt idx="125">
                  <c:v>5.6548851801703423E-2</c:v>
                </c:pt>
                <c:pt idx="126">
                  <c:v>5.5405381995307701E-2</c:v>
                </c:pt>
                <c:pt idx="127">
                  <c:v>5.5534293249969259E-2</c:v>
                </c:pt>
                <c:pt idx="128">
                  <c:v>5.6505291806711669E-2</c:v>
                </c:pt>
                <c:pt idx="129">
                  <c:v>5.7087870055497598E-2</c:v>
                </c:pt>
                <c:pt idx="130">
                  <c:v>5.6621564836919464E-2</c:v>
                </c:pt>
                <c:pt idx="131">
                  <c:v>5.6585676906605063E-2</c:v>
                </c:pt>
                <c:pt idx="132">
                  <c:v>6.047730214667877E-2</c:v>
                </c:pt>
                <c:pt idx="133">
                  <c:v>6.0069543544619741E-2</c:v>
                </c:pt>
                <c:pt idx="134">
                  <c:v>6.0191535242226021E-2</c:v>
                </c:pt>
                <c:pt idx="135">
                  <c:v>6.0347466943195094E-2</c:v>
                </c:pt>
                <c:pt idx="136">
                  <c:v>6.0286795147081997E-2</c:v>
                </c:pt>
                <c:pt idx="137">
                  <c:v>5.8743902358337888E-2</c:v>
                </c:pt>
                <c:pt idx="138">
                  <c:v>5.8510162198723611E-2</c:v>
                </c:pt>
                <c:pt idx="139">
                  <c:v>5.8043916341997862E-2</c:v>
                </c:pt>
                <c:pt idx="140">
                  <c:v>5.7909843882302435E-2</c:v>
                </c:pt>
                <c:pt idx="141">
                  <c:v>5.8057172521104504E-2</c:v>
                </c:pt>
                <c:pt idx="142">
                  <c:v>5.80246757844083E-2</c:v>
                </c:pt>
                <c:pt idx="143">
                  <c:v>5.63120962534506E-2</c:v>
                </c:pt>
                <c:pt idx="144">
                  <c:v>5.9721783177164714E-2</c:v>
                </c:pt>
                <c:pt idx="145">
                  <c:v>5.6646220361820987E-2</c:v>
                </c:pt>
                <c:pt idx="146">
                  <c:v>5.6601608949144608E-2</c:v>
                </c:pt>
                <c:pt idx="147">
                  <c:v>5.655703378480148E-2</c:v>
                </c:pt>
                <c:pt idx="148">
                  <c:v>5.6718246448851276E-2</c:v>
                </c:pt>
                <c:pt idx="149">
                  <c:v>5.6944828503407457E-2</c:v>
                </c:pt>
                <c:pt idx="150">
                  <c:v>5.6150131383657487E-2</c:v>
                </c:pt>
                <c:pt idx="151">
                  <c:v>5.5651123632736409E-2</c:v>
                </c:pt>
                <c:pt idx="152">
                  <c:v>5.537362971029363E-2</c:v>
                </c:pt>
                <c:pt idx="153">
                  <c:v>5.5083785539781452E-2</c:v>
                </c:pt>
                <c:pt idx="154">
                  <c:v>5.5123833668109759E-2</c:v>
                </c:pt>
                <c:pt idx="155">
                  <c:v>5.5110264801077724E-2</c:v>
                </c:pt>
                <c:pt idx="156">
                  <c:v>5.5465961793339812E-2</c:v>
                </c:pt>
                <c:pt idx="157">
                  <c:v>5.5466688451319864E-2</c:v>
                </c:pt>
                <c:pt idx="158">
                  <c:v>5.4583327272795662E-2</c:v>
                </c:pt>
                <c:pt idx="159">
                  <c:v>5.3598487416401108E-2</c:v>
                </c:pt>
                <c:pt idx="160">
                  <c:v>5.3607788011912662E-2</c:v>
                </c:pt>
                <c:pt idx="161">
                  <c:v>5.3534459905659297E-2</c:v>
                </c:pt>
                <c:pt idx="162">
                  <c:v>5.401021168842729E-2</c:v>
                </c:pt>
                <c:pt idx="163">
                  <c:v>5.3401656652055818E-2</c:v>
                </c:pt>
                <c:pt idx="164">
                  <c:v>5.3314229876597632E-2</c:v>
                </c:pt>
                <c:pt idx="165">
                  <c:v>5.316500061619938E-2</c:v>
                </c:pt>
                <c:pt idx="166">
                  <c:v>5.3198981167734964E-2</c:v>
                </c:pt>
                <c:pt idx="167">
                  <c:v>5.1509734406297442E-2</c:v>
                </c:pt>
                <c:pt idx="168">
                  <c:v>5.1457447645745176E-2</c:v>
                </c:pt>
                <c:pt idx="169">
                  <c:v>5.1613959239080361E-2</c:v>
                </c:pt>
                <c:pt idx="170">
                  <c:v>5.1848440490221942E-2</c:v>
                </c:pt>
                <c:pt idx="171">
                  <c:v>5.1768089254623603E-2</c:v>
                </c:pt>
                <c:pt idx="172">
                  <c:v>5.1834699764114242E-2</c:v>
                </c:pt>
                <c:pt idx="173">
                  <c:v>5.189163812947948E-2</c:v>
                </c:pt>
                <c:pt idx="174">
                  <c:v>5.1809187458696913E-2</c:v>
                </c:pt>
                <c:pt idx="175">
                  <c:v>5.1465071410092683E-2</c:v>
                </c:pt>
                <c:pt idx="176">
                  <c:v>5.1554862753669307E-2</c:v>
                </c:pt>
                <c:pt idx="177">
                  <c:v>5.0832558591861622E-2</c:v>
                </c:pt>
                <c:pt idx="178">
                  <c:v>5.2253126521266548E-2</c:v>
                </c:pt>
                <c:pt idx="179">
                  <c:v>5.221653230687269E-2</c:v>
                </c:pt>
                <c:pt idx="180">
                  <c:v>5.144645316684332E-2</c:v>
                </c:pt>
                <c:pt idx="181">
                  <c:v>5.1078824287220471E-2</c:v>
                </c:pt>
                <c:pt idx="182">
                  <c:v>5.1350241474765281E-2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BC-47EE-B1B4-35DB52AE1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487616"/>
        <c:axId val="131489152"/>
      </c:lineChart>
      <c:dateAx>
        <c:axId val="131487616"/>
        <c:scaling>
          <c:orientation val="minMax"/>
        </c:scaling>
        <c:delete val="0"/>
        <c:axPos val="b"/>
        <c:numFmt formatCode="dd\/mm\/yy;@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BO"/>
          </a:p>
        </c:txPr>
        <c:crossAx val="131489152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31489152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BO"/>
          </a:p>
        </c:txPr>
        <c:crossAx val="131487616"/>
        <c:crosses val="autoZero"/>
        <c:crossBetween val="between"/>
      </c:valAx>
      <c:spPr>
        <a:solidFill>
          <a:schemeClr val="accent3">
            <a:lumMod val="40000"/>
            <a:lumOff val="60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BO"/>
    </a:p>
  </c:txPr>
  <c:printSettings>
    <c:headerFooter alignWithMargins="0"/>
    <c:pageMargins b="1" l="0.75000000000000022" r="0.75000000000000022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1.png"/><Relationship Id="rId5" Type="http://schemas.openxmlformats.org/officeDocument/2006/relationships/chart" Target="../charts/chart5.xml"/><Relationship Id="rId15" Type="http://schemas.openxmlformats.org/officeDocument/2006/relationships/chart" Target="../charts/chart14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6</xdr:row>
      <xdr:rowOff>95250</xdr:rowOff>
    </xdr:from>
    <xdr:to>
      <xdr:col>14</xdr:col>
      <xdr:colOff>295275</xdr:colOff>
      <xdr:row>35</xdr:row>
      <xdr:rowOff>0</xdr:rowOff>
    </xdr:to>
    <xdr:graphicFrame macro="">
      <xdr:nvGraphicFramePr>
        <xdr:cNvPr id="236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209550</xdr:colOff>
      <xdr:row>6</xdr:row>
      <xdr:rowOff>76200</xdr:rowOff>
    </xdr:from>
    <xdr:to>
      <xdr:col>28</xdr:col>
      <xdr:colOff>266700</xdr:colOff>
      <xdr:row>35</xdr:row>
      <xdr:rowOff>0</xdr:rowOff>
    </xdr:to>
    <xdr:graphicFrame macro="">
      <xdr:nvGraphicFramePr>
        <xdr:cNvPr id="2365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156</xdr:row>
      <xdr:rowOff>133350</xdr:rowOff>
    </xdr:from>
    <xdr:to>
      <xdr:col>14</xdr:col>
      <xdr:colOff>342900</xdr:colOff>
      <xdr:row>188</xdr:row>
      <xdr:rowOff>28575</xdr:rowOff>
    </xdr:to>
    <xdr:graphicFrame macro="">
      <xdr:nvGraphicFramePr>
        <xdr:cNvPr id="2365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219075</xdr:colOff>
      <xdr:row>156</xdr:row>
      <xdr:rowOff>123825</xdr:rowOff>
    </xdr:from>
    <xdr:to>
      <xdr:col>28</xdr:col>
      <xdr:colOff>314325</xdr:colOff>
      <xdr:row>188</xdr:row>
      <xdr:rowOff>0</xdr:rowOff>
    </xdr:to>
    <xdr:graphicFrame macro="">
      <xdr:nvGraphicFramePr>
        <xdr:cNvPr id="2365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133350</xdr:colOff>
      <xdr:row>41</xdr:row>
      <xdr:rowOff>0</xdr:rowOff>
    </xdr:from>
    <xdr:to>
      <xdr:col>14</xdr:col>
      <xdr:colOff>266700</xdr:colOff>
      <xdr:row>68</xdr:row>
      <xdr:rowOff>152400</xdr:rowOff>
    </xdr:to>
    <xdr:graphicFrame macro="">
      <xdr:nvGraphicFramePr>
        <xdr:cNvPr id="2365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152400</xdr:colOff>
      <xdr:row>115</xdr:row>
      <xdr:rowOff>0</xdr:rowOff>
    </xdr:from>
    <xdr:to>
      <xdr:col>14</xdr:col>
      <xdr:colOff>247650</xdr:colOff>
      <xdr:row>142</xdr:row>
      <xdr:rowOff>152400</xdr:rowOff>
    </xdr:to>
    <xdr:graphicFrame macro="">
      <xdr:nvGraphicFramePr>
        <xdr:cNvPr id="23656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219075</xdr:colOff>
      <xdr:row>41</xdr:row>
      <xdr:rowOff>19050</xdr:rowOff>
    </xdr:from>
    <xdr:to>
      <xdr:col>28</xdr:col>
      <xdr:colOff>285750</xdr:colOff>
      <xdr:row>69</xdr:row>
      <xdr:rowOff>9525</xdr:rowOff>
    </xdr:to>
    <xdr:graphicFrame macro="">
      <xdr:nvGraphicFramePr>
        <xdr:cNvPr id="23657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209550</xdr:colOff>
      <xdr:row>115</xdr:row>
      <xdr:rowOff>0</xdr:rowOff>
    </xdr:from>
    <xdr:to>
      <xdr:col>28</xdr:col>
      <xdr:colOff>314325</xdr:colOff>
      <xdr:row>142</xdr:row>
      <xdr:rowOff>152400</xdr:rowOff>
    </xdr:to>
    <xdr:graphicFrame macro="">
      <xdr:nvGraphicFramePr>
        <xdr:cNvPr id="23658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95250</xdr:colOff>
      <xdr:row>190</xdr:row>
      <xdr:rowOff>76200</xdr:rowOff>
    </xdr:from>
    <xdr:to>
      <xdr:col>14</xdr:col>
      <xdr:colOff>314325</xdr:colOff>
      <xdr:row>229</xdr:row>
      <xdr:rowOff>66675</xdr:rowOff>
    </xdr:to>
    <xdr:graphicFrame macro="">
      <xdr:nvGraphicFramePr>
        <xdr:cNvPr id="23659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219075</xdr:colOff>
      <xdr:row>190</xdr:row>
      <xdr:rowOff>47625</xdr:rowOff>
    </xdr:from>
    <xdr:to>
      <xdr:col>28</xdr:col>
      <xdr:colOff>314325</xdr:colOff>
      <xdr:row>229</xdr:row>
      <xdr:rowOff>66675</xdr:rowOff>
    </xdr:to>
    <xdr:graphicFrame macro="">
      <xdr:nvGraphicFramePr>
        <xdr:cNvPr id="23660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12</xdr:col>
      <xdr:colOff>295275</xdr:colOff>
      <xdr:row>1</xdr:row>
      <xdr:rowOff>142875</xdr:rowOff>
    </xdr:from>
    <xdr:to>
      <xdr:col>14</xdr:col>
      <xdr:colOff>247651</xdr:colOff>
      <xdr:row>6</xdr:row>
      <xdr:rowOff>38100</xdr:rowOff>
    </xdr:to>
    <xdr:pic>
      <xdr:nvPicPr>
        <xdr:cNvPr id="23661" name="Imagen 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9050" y="371475"/>
          <a:ext cx="18669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381000</xdr:colOff>
      <xdr:row>151</xdr:row>
      <xdr:rowOff>47625</xdr:rowOff>
    </xdr:from>
    <xdr:to>
      <xdr:col>14</xdr:col>
      <xdr:colOff>333376</xdr:colOff>
      <xdr:row>156</xdr:row>
      <xdr:rowOff>95250</xdr:rowOff>
    </xdr:to>
    <xdr:pic>
      <xdr:nvPicPr>
        <xdr:cNvPr id="23662" name="Imagen 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19078575"/>
          <a:ext cx="18669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704850</xdr:colOff>
      <xdr:row>151</xdr:row>
      <xdr:rowOff>28575</xdr:rowOff>
    </xdr:from>
    <xdr:to>
      <xdr:col>28</xdr:col>
      <xdr:colOff>285750</xdr:colOff>
      <xdr:row>156</xdr:row>
      <xdr:rowOff>76200</xdr:rowOff>
    </xdr:to>
    <xdr:pic>
      <xdr:nvPicPr>
        <xdr:cNvPr id="23663" name="Imagen 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69625" y="19059525"/>
          <a:ext cx="18669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676275</xdr:colOff>
      <xdr:row>1</xdr:row>
      <xdr:rowOff>161925</xdr:rowOff>
    </xdr:from>
    <xdr:to>
      <xdr:col>28</xdr:col>
      <xdr:colOff>266700</xdr:colOff>
      <xdr:row>6</xdr:row>
      <xdr:rowOff>57150</xdr:rowOff>
    </xdr:to>
    <xdr:pic>
      <xdr:nvPicPr>
        <xdr:cNvPr id="23664" name="Imagen 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41050" y="390525"/>
          <a:ext cx="18764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74</xdr:row>
      <xdr:rowOff>0</xdr:rowOff>
    </xdr:from>
    <xdr:to>
      <xdr:col>14</xdr:col>
      <xdr:colOff>266700</xdr:colOff>
      <xdr:row>106</xdr:row>
      <xdr:rowOff>57150</xdr:rowOff>
    </xdr:to>
    <xdr:graphicFrame macro="">
      <xdr:nvGraphicFramePr>
        <xdr:cNvPr id="18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15</xdr:col>
      <xdr:colOff>209550</xdr:colOff>
      <xdr:row>74</xdr:row>
      <xdr:rowOff>19050</xdr:rowOff>
    </xdr:from>
    <xdr:to>
      <xdr:col>28</xdr:col>
      <xdr:colOff>276225</xdr:colOff>
      <xdr:row>106</xdr:row>
      <xdr:rowOff>76200</xdr:rowOff>
    </xdr:to>
    <xdr:graphicFrame macro="">
      <xdr:nvGraphicFramePr>
        <xdr:cNvPr id="1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95250</xdr:colOff>
      <xdr:row>231</xdr:row>
      <xdr:rowOff>76200</xdr:rowOff>
    </xdr:from>
    <xdr:to>
      <xdr:col>14</xdr:col>
      <xdr:colOff>314325</xdr:colOff>
      <xdr:row>270</xdr:row>
      <xdr:rowOff>66675</xdr:rowOff>
    </xdr:to>
    <xdr:graphicFrame macro="">
      <xdr:nvGraphicFramePr>
        <xdr:cNvPr id="20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219075</xdr:colOff>
      <xdr:row>231</xdr:row>
      <xdr:rowOff>47625</xdr:rowOff>
    </xdr:from>
    <xdr:to>
      <xdr:col>28</xdr:col>
      <xdr:colOff>314325</xdr:colOff>
      <xdr:row>270</xdr:row>
      <xdr:rowOff>66675</xdr:rowOff>
    </xdr:to>
    <xdr:graphicFrame macro="">
      <xdr:nvGraphicFramePr>
        <xdr:cNvPr id="21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Verde azulado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6"/>
  </sheetPr>
  <dimension ref="A1:GE593"/>
  <sheetViews>
    <sheetView showGridLines="0" topLeftCell="A5" zoomScale="85" zoomScaleNormal="85" workbookViewId="0">
      <pane xSplit="2" ySplit="1" topLeftCell="FR277" activePane="bottomRight" state="frozen"/>
      <selection activeCell="GC311" sqref="GC311"/>
      <selection pane="topRight" activeCell="GC311" sqref="GC311"/>
      <selection pane="bottomLeft" activeCell="GC311" sqref="GC311"/>
      <selection pane="bottomRight" activeCell="GC311" sqref="GC311"/>
    </sheetView>
  </sheetViews>
  <sheetFormatPr baseColWidth="10" defaultColWidth="11.42578125" defaultRowHeight="12.75" x14ac:dyDescent="0.2"/>
  <cols>
    <col min="1" max="1" width="20.5703125" customWidth="1"/>
    <col min="2" max="2" width="25.140625" customWidth="1"/>
    <col min="3" max="185" width="12" customWidth="1"/>
    <col min="186" max="187" width="12.42578125" customWidth="1"/>
  </cols>
  <sheetData>
    <row r="1" spans="1:187" x14ac:dyDescent="0.2">
      <c r="A1" s="4" t="s">
        <v>40</v>
      </c>
      <c r="B1" s="41">
        <f>C2</f>
        <v>45991</v>
      </c>
    </row>
    <row r="2" spans="1:187" x14ac:dyDescent="0.2">
      <c r="A2" s="4" t="s">
        <v>41</v>
      </c>
      <c r="B2" s="22">
        <f>C5</f>
        <v>45809</v>
      </c>
      <c r="C2" s="22">
        <f>GC5</f>
        <v>45991</v>
      </c>
      <c r="K2" s="31"/>
      <c r="L2" s="31"/>
    </row>
    <row r="3" spans="1:187" x14ac:dyDescent="0.2">
      <c r="B3" s="30"/>
    </row>
    <row r="5" spans="1:187" ht="15" x14ac:dyDescent="0.2">
      <c r="C5" s="79">
        <v>45809</v>
      </c>
      <c r="D5" s="79">
        <v>45810</v>
      </c>
      <c r="E5" s="79">
        <v>45811</v>
      </c>
      <c r="F5" s="79">
        <v>45812</v>
      </c>
      <c r="G5" s="79">
        <v>45813</v>
      </c>
      <c r="H5" s="79">
        <v>45814</v>
      </c>
      <c r="I5" s="79">
        <v>45815</v>
      </c>
      <c r="J5" s="79">
        <v>45816</v>
      </c>
      <c r="K5" s="79">
        <v>45817</v>
      </c>
      <c r="L5" s="79">
        <v>45818</v>
      </c>
      <c r="M5" s="79">
        <v>45819</v>
      </c>
      <c r="N5" s="79">
        <v>45820</v>
      </c>
      <c r="O5" s="79">
        <v>45821</v>
      </c>
      <c r="P5" s="79">
        <v>45822</v>
      </c>
      <c r="Q5" s="79">
        <v>45823</v>
      </c>
      <c r="R5" s="79">
        <v>45824</v>
      </c>
      <c r="S5" s="79">
        <v>45825</v>
      </c>
      <c r="T5" s="79">
        <v>45826</v>
      </c>
      <c r="U5" s="79">
        <v>45827</v>
      </c>
      <c r="V5" s="79">
        <v>45828</v>
      </c>
      <c r="W5" s="79">
        <v>45829</v>
      </c>
      <c r="X5" s="79">
        <v>45830</v>
      </c>
      <c r="Y5" s="79">
        <v>45831</v>
      </c>
      <c r="Z5" s="79">
        <v>45832</v>
      </c>
      <c r="AA5" s="79">
        <v>45833</v>
      </c>
      <c r="AB5" s="79">
        <v>45834</v>
      </c>
      <c r="AC5" s="79">
        <v>45835</v>
      </c>
      <c r="AD5" s="79">
        <v>45836</v>
      </c>
      <c r="AE5" s="79">
        <v>45837</v>
      </c>
      <c r="AF5" s="79">
        <v>45838</v>
      </c>
      <c r="AG5" s="79">
        <v>45839</v>
      </c>
      <c r="AH5" s="79">
        <v>45840</v>
      </c>
      <c r="AI5" s="79">
        <v>45841</v>
      </c>
      <c r="AJ5" s="79">
        <v>45842</v>
      </c>
      <c r="AK5" s="79">
        <v>45843</v>
      </c>
      <c r="AL5" s="79">
        <v>45844</v>
      </c>
      <c r="AM5" s="79">
        <v>45845</v>
      </c>
      <c r="AN5" s="79">
        <v>45846</v>
      </c>
      <c r="AO5" s="79">
        <v>45847</v>
      </c>
      <c r="AP5" s="79">
        <v>45848</v>
      </c>
      <c r="AQ5" s="79">
        <v>45849</v>
      </c>
      <c r="AR5" s="79">
        <v>45850</v>
      </c>
      <c r="AS5" s="79">
        <v>45851</v>
      </c>
      <c r="AT5" s="79">
        <v>45852</v>
      </c>
      <c r="AU5" s="79">
        <v>45853</v>
      </c>
      <c r="AV5" s="79">
        <v>45854</v>
      </c>
      <c r="AW5" s="79">
        <v>45855</v>
      </c>
      <c r="AX5" s="79">
        <v>45856</v>
      </c>
      <c r="AY5" s="79">
        <v>45857</v>
      </c>
      <c r="AZ5" s="79">
        <v>45858</v>
      </c>
      <c r="BA5" s="79">
        <v>45859</v>
      </c>
      <c r="BB5" s="79">
        <v>45860</v>
      </c>
      <c r="BC5" s="79">
        <v>45861</v>
      </c>
      <c r="BD5" s="79">
        <v>45862</v>
      </c>
      <c r="BE5" s="79">
        <v>45863</v>
      </c>
      <c r="BF5" s="79">
        <v>45864</v>
      </c>
      <c r="BG5" s="79">
        <v>45865</v>
      </c>
      <c r="BH5" s="79">
        <v>45866</v>
      </c>
      <c r="BI5" s="79">
        <v>45867</v>
      </c>
      <c r="BJ5" s="79">
        <v>45868</v>
      </c>
      <c r="BK5" s="79">
        <v>45869</v>
      </c>
      <c r="BL5" s="79">
        <v>45870</v>
      </c>
      <c r="BM5" s="79">
        <v>45871</v>
      </c>
      <c r="BN5" s="79">
        <v>45872</v>
      </c>
      <c r="BO5" s="79">
        <v>45873</v>
      </c>
      <c r="BP5" s="79">
        <v>45874</v>
      </c>
      <c r="BQ5" s="79">
        <v>45875</v>
      </c>
      <c r="BR5" s="79">
        <v>45876</v>
      </c>
      <c r="BS5" s="79">
        <v>45877</v>
      </c>
      <c r="BT5" s="79">
        <v>45878</v>
      </c>
      <c r="BU5" s="79">
        <v>45879</v>
      </c>
      <c r="BV5" s="79">
        <v>45880</v>
      </c>
      <c r="BW5" s="79">
        <v>45881</v>
      </c>
      <c r="BX5" s="79">
        <v>45882</v>
      </c>
      <c r="BY5" s="79">
        <v>45883</v>
      </c>
      <c r="BZ5" s="79">
        <v>45884</v>
      </c>
      <c r="CA5" s="79">
        <v>45885</v>
      </c>
      <c r="CB5" s="79">
        <v>45886</v>
      </c>
      <c r="CC5" s="79">
        <v>45887</v>
      </c>
      <c r="CD5" s="79">
        <v>45888</v>
      </c>
      <c r="CE5" s="79">
        <v>45889</v>
      </c>
      <c r="CF5" s="79">
        <v>45890</v>
      </c>
      <c r="CG5" s="79">
        <v>45891</v>
      </c>
      <c r="CH5" s="79">
        <v>45892</v>
      </c>
      <c r="CI5" s="79">
        <v>45893</v>
      </c>
      <c r="CJ5" s="79">
        <v>45894</v>
      </c>
      <c r="CK5" s="79">
        <v>45895</v>
      </c>
      <c r="CL5" s="79">
        <v>45896</v>
      </c>
      <c r="CM5" s="79">
        <v>45897</v>
      </c>
      <c r="CN5" s="79">
        <v>45898</v>
      </c>
      <c r="CO5" s="79">
        <v>45899</v>
      </c>
      <c r="CP5" s="79">
        <v>45900</v>
      </c>
      <c r="CQ5" s="79">
        <v>45901</v>
      </c>
      <c r="CR5" s="79">
        <v>45902</v>
      </c>
      <c r="CS5" s="79">
        <v>45903</v>
      </c>
      <c r="CT5" s="79">
        <v>45904</v>
      </c>
      <c r="CU5" s="79">
        <v>45905</v>
      </c>
      <c r="CV5" s="79">
        <v>45906</v>
      </c>
      <c r="CW5" s="79">
        <v>45907</v>
      </c>
      <c r="CX5" s="79">
        <v>45908</v>
      </c>
      <c r="CY5" s="79">
        <v>45909</v>
      </c>
      <c r="CZ5" s="79">
        <v>45910</v>
      </c>
      <c r="DA5" s="79">
        <v>45911</v>
      </c>
      <c r="DB5" s="79">
        <v>45912</v>
      </c>
      <c r="DC5" s="79">
        <v>45913</v>
      </c>
      <c r="DD5" s="79">
        <v>45914</v>
      </c>
      <c r="DE5" s="79">
        <v>45915</v>
      </c>
      <c r="DF5" s="79">
        <v>45916</v>
      </c>
      <c r="DG5" s="79">
        <v>45917</v>
      </c>
      <c r="DH5" s="79">
        <v>45918</v>
      </c>
      <c r="DI5" s="79">
        <v>45919</v>
      </c>
      <c r="DJ5" s="79">
        <v>45920</v>
      </c>
      <c r="DK5" s="79">
        <v>45921</v>
      </c>
      <c r="DL5" s="79">
        <v>45922</v>
      </c>
      <c r="DM5" s="79">
        <v>45923</v>
      </c>
      <c r="DN5" s="79">
        <v>45924</v>
      </c>
      <c r="DO5" s="79">
        <v>45925</v>
      </c>
      <c r="DP5" s="79">
        <v>45926</v>
      </c>
      <c r="DQ5" s="79">
        <v>45927</v>
      </c>
      <c r="DR5" s="79">
        <v>45928</v>
      </c>
      <c r="DS5" s="79">
        <v>45929</v>
      </c>
      <c r="DT5" s="79">
        <v>45930</v>
      </c>
      <c r="DU5" s="79">
        <v>45931</v>
      </c>
      <c r="DV5" s="79">
        <v>45932</v>
      </c>
      <c r="DW5" s="79">
        <v>45933</v>
      </c>
      <c r="DX5" s="79">
        <v>45934</v>
      </c>
      <c r="DY5" s="79">
        <v>45935</v>
      </c>
      <c r="DZ5" s="79">
        <v>45936</v>
      </c>
      <c r="EA5" s="79">
        <v>45937</v>
      </c>
      <c r="EB5" s="79">
        <v>45938</v>
      </c>
      <c r="EC5" s="79">
        <v>45939</v>
      </c>
      <c r="ED5" s="79">
        <v>45940</v>
      </c>
      <c r="EE5" s="79">
        <v>45941</v>
      </c>
      <c r="EF5" s="79">
        <v>45942</v>
      </c>
      <c r="EG5" s="79">
        <v>45943</v>
      </c>
      <c r="EH5" s="79">
        <v>45944</v>
      </c>
      <c r="EI5" s="79">
        <v>45945</v>
      </c>
      <c r="EJ5" s="79">
        <v>45946</v>
      </c>
      <c r="EK5" s="79">
        <v>45947</v>
      </c>
      <c r="EL5" s="79">
        <v>45948</v>
      </c>
      <c r="EM5" s="79">
        <v>45949</v>
      </c>
      <c r="EN5" s="79">
        <v>45950</v>
      </c>
      <c r="EO5" s="79">
        <v>45951</v>
      </c>
      <c r="EP5" s="79">
        <v>45952</v>
      </c>
      <c r="EQ5" s="79">
        <v>45953</v>
      </c>
      <c r="ER5" s="79">
        <v>45954</v>
      </c>
      <c r="ES5" s="79">
        <v>45955</v>
      </c>
      <c r="ET5" s="79">
        <v>45956</v>
      </c>
      <c r="EU5" s="79">
        <v>45957</v>
      </c>
      <c r="EV5" s="79">
        <v>45958</v>
      </c>
      <c r="EW5" s="79">
        <v>45959</v>
      </c>
      <c r="EX5" s="79">
        <v>45960</v>
      </c>
      <c r="EY5" s="79">
        <v>45961</v>
      </c>
      <c r="EZ5" s="79">
        <v>45962</v>
      </c>
      <c r="FA5" s="79">
        <v>45963</v>
      </c>
      <c r="FB5" s="79">
        <v>45964</v>
      </c>
      <c r="FC5" s="79">
        <v>45965</v>
      </c>
      <c r="FD5" s="79">
        <v>45966</v>
      </c>
      <c r="FE5" s="79">
        <v>45967</v>
      </c>
      <c r="FF5" s="79">
        <v>45968</v>
      </c>
      <c r="FG5" s="79">
        <v>45969</v>
      </c>
      <c r="FH5" s="79">
        <v>45970</v>
      </c>
      <c r="FI5" s="79">
        <v>45971</v>
      </c>
      <c r="FJ5" s="79">
        <v>45972</v>
      </c>
      <c r="FK5" s="79">
        <v>45973</v>
      </c>
      <c r="FL5" s="79">
        <v>45974</v>
      </c>
      <c r="FM5" s="79">
        <v>45975</v>
      </c>
      <c r="FN5" s="79">
        <v>45976</v>
      </c>
      <c r="FO5" s="79">
        <v>45977</v>
      </c>
      <c r="FP5" s="79">
        <v>45978</v>
      </c>
      <c r="FQ5" s="79">
        <v>45979</v>
      </c>
      <c r="FR5" s="79">
        <v>45980</v>
      </c>
      <c r="FS5" s="79">
        <v>45981</v>
      </c>
      <c r="FT5" s="79">
        <v>45982</v>
      </c>
      <c r="FU5" s="79">
        <v>45983</v>
      </c>
      <c r="FV5" s="79">
        <v>45984</v>
      </c>
      <c r="FW5" s="79">
        <v>45985</v>
      </c>
      <c r="FX5" s="79">
        <v>45986</v>
      </c>
      <c r="FY5" s="79">
        <v>45987</v>
      </c>
      <c r="FZ5" s="79">
        <v>45988</v>
      </c>
      <c r="GA5" s="79">
        <v>45989</v>
      </c>
      <c r="GB5" s="79">
        <v>45990</v>
      </c>
      <c r="GC5" s="79">
        <v>45991</v>
      </c>
      <c r="GD5" s="79"/>
    </row>
    <row r="6" spans="1:187" x14ac:dyDescent="0.2">
      <c r="A6" t="s">
        <v>45</v>
      </c>
      <c r="B6" t="s">
        <v>13</v>
      </c>
      <c r="C6">
        <v>132044705.47</v>
      </c>
      <c r="D6">
        <v>132109281.36</v>
      </c>
      <c r="E6">
        <v>132221381.47</v>
      </c>
      <c r="F6">
        <v>132395987.97</v>
      </c>
      <c r="G6">
        <v>132508501.73999999</v>
      </c>
      <c r="H6">
        <v>132536287.26000001</v>
      </c>
      <c r="I6">
        <v>132469765.39</v>
      </c>
      <c r="J6">
        <v>132492180.86</v>
      </c>
      <c r="K6">
        <v>132521088.81999999</v>
      </c>
      <c r="L6">
        <v>132563943.98</v>
      </c>
      <c r="M6">
        <v>132601785.11</v>
      </c>
      <c r="N6">
        <v>132614425.75</v>
      </c>
      <c r="O6">
        <v>132737364.20999999</v>
      </c>
      <c r="P6">
        <v>132733647.84999999</v>
      </c>
      <c r="Q6">
        <v>132759478.16</v>
      </c>
      <c r="R6">
        <v>134205571.33</v>
      </c>
      <c r="S6">
        <v>134172888.47</v>
      </c>
      <c r="T6">
        <v>133123763.34999999</v>
      </c>
      <c r="U6">
        <v>133147966.98</v>
      </c>
      <c r="V6">
        <v>133381236.61</v>
      </c>
      <c r="W6">
        <v>133405120.56999999</v>
      </c>
      <c r="X6">
        <v>133428459.34999999</v>
      </c>
      <c r="Y6">
        <v>133893714.76000001</v>
      </c>
      <c r="Z6">
        <v>133911917.04000001</v>
      </c>
      <c r="AA6">
        <v>133946443.98</v>
      </c>
      <c r="AB6">
        <v>133796321.48999999</v>
      </c>
      <c r="AC6">
        <v>134308549.75999999</v>
      </c>
      <c r="AD6">
        <v>134492024.93000001</v>
      </c>
      <c r="AE6">
        <v>134515918.87</v>
      </c>
      <c r="AF6">
        <v>134324192.28999999</v>
      </c>
      <c r="AG6">
        <v>134465177.46000001</v>
      </c>
      <c r="AH6">
        <v>134454881.37</v>
      </c>
      <c r="AI6">
        <v>123329166.75</v>
      </c>
      <c r="AJ6">
        <v>123352276.26000001</v>
      </c>
      <c r="AK6">
        <v>123404530.58</v>
      </c>
      <c r="AL6">
        <v>123428232.15000001</v>
      </c>
      <c r="AM6">
        <v>123462248.88</v>
      </c>
      <c r="AN6">
        <v>124574183.7</v>
      </c>
      <c r="AO6">
        <v>125501631.98</v>
      </c>
      <c r="AP6">
        <v>125573299.53</v>
      </c>
      <c r="AQ6">
        <v>125583859.28</v>
      </c>
      <c r="AR6">
        <v>125675170</v>
      </c>
      <c r="AS6">
        <v>125703720.65000001</v>
      </c>
      <c r="AT6">
        <v>125750611.87</v>
      </c>
      <c r="AU6">
        <v>125694046.01000001</v>
      </c>
      <c r="AV6">
        <v>125723208.86</v>
      </c>
      <c r="AW6">
        <v>138923505.34</v>
      </c>
      <c r="AX6">
        <v>139224908.91999999</v>
      </c>
      <c r="AY6">
        <v>139268314.34999999</v>
      </c>
      <c r="AZ6">
        <v>139296659.15000001</v>
      </c>
      <c r="BA6">
        <v>139338406.53999999</v>
      </c>
      <c r="BB6">
        <v>139356179.59999999</v>
      </c>
      <c r="BC6">
        <v>139395021.50999999</v>
      </c>
      <c r="BD6">
        <v>139444738.84999999</v>
      </c>
      <c r="BE6">
        <v>139373480.09999999</v>
      </c>
      <c r="BF6">
        <v>139389508.08000001</v>
      </c>
      <c r="BG6">
        <v>139417830.61000001</v>
      </c>
      <c r="BH6">
        <v>139467798.06999999</v>
      </c>
      <c r="BI6">
        <v>140158797.03</v>
      </c>
      <c r="BJ6">
        <v>128101635.55</v>
      </c>
      <c r="BK6">
        <v>128210934.14</v>
      </c>
      <c r="BL6">
        <v>128246242.69</v>
      </c>
      <c r="BM6">
        <v>128273681.64</v>
      </c>
      <c r="BN6">
        <v>128298209.17</v>
      </c>
      <c r="BO6">
        <v>133470051.91</v>
      </c>
      <c r="BP6">
        <v>134617337.59999999</v>
      </c>
      <c r="BQ6">
        <v>134644635.47</v>
      </c>
      <c r="BR6">
        <v>134672033.96000001</v>
      </c>
      <c r="BS6">
        <v>134766328.47999999</v>
      </c>
      <c r="BT6">
        <v>134794098.84999999</v>
      </c>
      <c r="BU6">
        <v>134822406.66999999</v>
      </c>
      <c r="BV6">
        <v>134965716.84</v>
      </c>
      <c r="BW6">
        <v>135439785.02000001</v>
      </c>
      <c r="BX6">
        <v>135465033.03</v>
      </c>
      <c r="BY6">
        <v>134627645.55000001</v>
      </c>
      <c r="BZ6">
        <v>139609724.31</v>
      </c>
      <c r="CA6">
        <v>139721382.55000001</v>
      </c>
      <c r="CB6">
        <v>139751360.44999999</v>
      </c>
      <c r="CC6">
        <v>140779384.53999999</v>
      </c>
      <c r="CD6">
        <v>143205620.37</v>
      </c>
      <c r="CE6">
        <v>143161559.34</v>
      </c>
      <c r="CF6">
        <v>138142381.97999999</v>
      </c>
      <c r="CG6">
        <v>147237227.78999999</v>
      </c>
      <c r="CH6">
        <v>147247660.06999999</v>
      </c>
      <c r="CI6">
        <v>147278483.33000001</v>
      </c>
      <c r="CJ6">
        <v>147376651.83000001</v>
      </c>
      <c r="CK6">
        <v>147763050.49000001</v>
      </c>
      <c r="CL6">
        <v>147895588.58000001</v>
      </c>
      <c r="CM6">
        <v>148074487.91999999</v>
      </c>
      <c r="CN6">
        <v>148168799.65000001</v>
      </c>
      <c r="CO6">
        <v>148174703.80000001</v>
      </c>
      <c r="CP6">
        <v>148206927.25</v>
      </c>
      <c r="CQ6">
        <v>148337245.28</v>
      </c>
      <c r="CR6">
        <v>148475218.77000001</v>
      </c>
      <c r="CS6">
        <v>148571166.58000001</v>
      </c>
      <c r="CT6">
        <v>163646814.71000001</v>
      </c>
      <c r="CU6">
        <v>163692143</v>
      </c>
      <c r="CV6">
        <v>163726863.19</v>
      </c>
      <c r="CW6">
        <v>163743611.83000001</v>
      </c>
      <c r="CX6">
        <v>163885408.5</v>
      </c>
      <c r="CY6">
        <v>164414617.80000001</v>
      </c>
      <c r="CZ6">
        <v>179447182.09</v>
      </c>
      <c r="DA6">
        <v>179702369.13</v>
      </c>
      <c r="DB6">
        <v>179728462.80000001</v>
      </c>
      <c r="DC6">
        <v>179739289.63</v>
      </c>
      <c r="DD6">
        <v>179755568.66</v>
      </c>
      <c r="DE6">
        <v>179764826.66999999</v>
      </c>
      <c r="DF6">
        <v>179921919.71000001</v>
      </c>
      <c r="DG6">
        <v>179925193.41999999</v>
      </c>
      <c r="DH6">
        <v>179887245.33000001</v>
      </c>
      <c r="DI6">
        <v>179888625.78</v>
      </c>
      <c r="DJ6">
        <v>179914549.40000001</v>
      </c>
      <c r="DK6">
        <v>179932011.72999999</v>
      </c>
      <c r="DL6">
        <v>179849460.11000001</v>
      </c>
      <c r="DM6">
        <v>179808654.44</v>
      </c>
      <c r="DN6">
        <v>179951943.99000001</v>
      </c>
      <c r="DO6">
        <v>179871197.02000001</v>
      </c>
      <c r="DP6">
        <v>179916102.81999999</v>
      </c>
      <c r="DQ6">
        <v>179886256.05000001</v>
      </c>
      <c r="DR6">
        <v>179899624.61000001</v>
      </c>
      <c r="DS6">
        <v>164848855.72999999</v>
      </c>
      <c r="DT6">
        <v>150879367.41999999</v>
      </c>
      <c r="DU6">
        <v>150831960.78</v>
      </c>
      <c r="DV6">
        <v>150742181.66999999</v>
      </c>
      <c r="DW6">
        <v>150770851.83000001</v>
      </c>
      <c r="DX6">
        <v>150812950.93000001</v>
      </c>
      <c r="DY6">
        <v>150829241.13</v>
      </c>
      <c r="DZ6">
        <v>150797176.09</v>
      </c>
      <c r="EA6">
        <v>150403254.94</v>
      </c>
      <c r="EB6">
        <v>150426839.38</v>
      </c>
      <c r="EC6">
        <v>150401195.41</v>
      </c>
      <c r="ED6">
        <v>150404758.25</v>
      </c>
      <c r="EE6">
        <v>150419254.66999999</v>
      </c>
      <c r="EF6">
        <v>150437632.22</v>
      </c>
      <c r="EG6">
        <v>150434150.62</v>
      </c>
      <c r="EH6">
        <v>150437324.08000001</v>
      </c>
      <c r="EI6">
        <v>150627611.03</v>
      </c>
      <c r="EJ6">
        <v>163139425.78999999</v>
      </c>
      <c r="EK6">
        <v>163142336.44999999</v>
      </c>
      <c r="EL6">
        <v>163172462.66999999</v>
      </c>
      <c r="EM6">
        <v>163190502.11000001</v>
      </c>
      <c r="EN6">
        <v>163154803.27000001</v>
      </c>
      <c r="EO6">
        <v>163170425.28999999</v>
      </c>
      <c r="EP6">
        <v>164165838.63</v>
      </c>
      <c r="EQ6">
        <v>164202896.27000001</v>
      </c>
      <c r="ER6">
        <v>164360909.34999999</v>
      </c>
      <c r="ES6">
        <v>164362690.59999999</v>
      </c>
      <c r="ET6">
        <v>164380748.94999999</v>
      </c>
      <c r="EU6">
        <v>164339847.34</v>
      </c>
      <c r="EV6">
        <v>164391594.80000001</v>
      </c>
      <c r="EW6">
        <v>164649144.59</v>
      </c>
      <c r="EX6">
        <v>164667232.97</v>
      </c>
      <c r="EY6">
        <v>163786018.97999999</v>
      </c>
      <c r="EZ6">
        <v>163790277.90000001</v>
      </c>
      <c r="FA6">
        <v>163807294.94999999</v>
      </c>
      <c r="FB6">
        <v>163824379.74000001</v>
      </c>
      <c r="FC6">
        <v>163782589.40000001</v>
      </c>
      <c r="FD6">
        <v>163794430.75</v>
      </c>
      <c r="FE6">
        <v>163828136.15000001</v>
      </c>
      <c r="FF6">
        <v>163633532.91</v>
      </c>
      <c r="FG6">
        <v>163634146.09</v>
      </c>
      <c r="FH6">
        <v>163654182.44</v>
      </c>
      <c r="FI6">
        <v>163748199.58000001</v>
      </c>
      <c r="FJ6">
        <v>163863559.38</v>
      </c>
      <c r="FK6">
        <v>163788552.46000001</v>
      </c>
      <c r="FL6">
        <v>169671966.97999999</v>
      </c>
      <c r="FM6">
        <v>169693608.52000001</v>
      </c>
      <c r="FN6">
        <v>170040629.53999999</v>
      </c>
      <c r="FO6">
        <v>170061471.02000001</v>
      </c>
      <c r="FP6">
        <v>170104203.00999999</v>
      </c>
      <c r="FQ6">
        <v>170177890.88</v>
      </c>
      <c r="FR6">
        <v>164106822.56</v>
      </c>
      <c r="FS6">
        <v>164092526.80000001</v>
      </c>
      <c r="FT6">
        <v>164003195.08000001</v>
      </c>
      <c r="FU6">
        <v>164014876.56</v>
      </c>
      <c r="FV6">
        <v>164036666.59999999</v>
      </c>
      <c r="FW6">
        <v>164047334.58000001</v>
      </c>
      <c r="FX6">
        <v>165077264.78999999</v>
      </c>
      <c r="FY6">
        <v>165094587.84999999</v>
      </c>
      <c r="FZ6">
        <v>163970060.55000001</v>
      </c>
      <c r="GA6">
        <v>168019800.33000001</v>
      </c>
      <c r="GB6">
        <v>168061979.25999999</v>
      </c>
      <c r="GC6">
        <v>168094042.63999999</v>
      </c>
      <c r="GE6" s="57" t="s">
        <v>111</v>
      </c>
    </row>
    <row r="7" spans="1:187" x14ac:dyDescent="0.2">
      <c r="A7" t="s">
        <v>45</v>
      </c>
      <c r="B7" t="s">
        <v>16</v>
      </c>
      <c r="C7">
        <v>15014052.960000001</v>
      </c>
      <c r="D7">
        <v>11553137.529999999</v>
      </c>
      <c r="E7">
        <v>11638899.380000001</v>
      </c>
      <c r="F7">
        <v>11787209.550000001</v>
      </c>
      <c r="G7">
        <v>11862912.029999999</v>
      </c>
      <c r="H7">
        <v>11864338.529999999</v>
      </c>
      <c r="I7">
        <v>11771511.560000001</v>
      </c>
      <c r="J7">
        <v>11767603.439999999</v>
      </c>
      <c r="K7">
        <v>11770004.33</v>
      </c>
      <c r="L7">
        <v>11786365.99</v>
      </c>
      <c r="M7">
        <v>11794466.640000001</v>
      </c>
      <c r="N7">
        <v>11777351.619999999</v>
      </c>
      <c r="O7">
        <v>11870475.609999999</v>
      </c>
      <c r="P7">
        <v>11837011.460000001</v>
      </c>
      <c r="Q7">
        <v>11833059.130000001</v>
      </c>
      <c r="R7">
        <v>13249361.199999999</v>
      </c>
      <c r="S7">
        <v>20877257.780000001</v>
      </c>
      <c r="T7">
        <v>19799941.09</v>
      </c>
      <c r="U7">
        <v>20343812.469999999</v>
      </c>
      <c r="V7">
        <v>21055118.969999999</v>
      </c>
      <c r="W7">
        <v>21050928.16</v>
      </c>
      <c r="X7">
        <v>21046256.050000001</v>
      </c>
      <c r="Y7">
        <v>21483427.699999999</v>
      </c>
      <c r="Z7">
        <v>21473577.609999999</v>
      </c>
      <c r="AA7">
        <v>18716831.390000001</v>
      </c>
      <c r="AB7">
        <v>18538478.800000001</v>
      </c>
      <c r="AC7">
        <v>19017272.199999999</v>
      </c>
      <c r="AD7">
        <v>19172469.329999998</v>
      </c>
      <c r="AE7">
        <v>19168109.390000001</v>
      </c>
      <c r="AF7">
        <v>18948067.120000001</v>
      </c>
      <c r="AG7">
        <v>19061315.329999998</v>
      </c>
      <c r="AH7">
        <v>19023251.449999999</v>
      </c>
      <c r="AI7">
        <v>7869801.5199999996</v>
      </c>
      <c r="AJ7">
        <v>7865143.8300000001</v>
      </c>
      <c r="AK7">
        <v>7889649.79</v>
      </c>
      <c r="AL7">
        <v>7885609.9000000004</v>
      </c>
      <c r="AM7">
        <v>7891866.7199999997</v>
      </c>
      <c r="AN7">
        <v>8976012.9100000001</v>
      </c>
      <c r="AO7">
        <v>9875695.2899999991</v>
      </c>
      <c r="AP7">
        <v>9919451.5800000001</v>
      </c>
      <c r="AQ7">
        <v>9970069.2200000007</v>
      </c>
      <c r="AR7">
        <v>10028986.460000001</v>
      </c>
      <c r="AS7">
        <v>10025141.130000001</v>
      </c>
      <c r="AT7">
        <v>10039557.9</v>
      </c>
      <c r="AU7">
        <v>9950457.0700000003</v>
      </c>
      <c r="AV7">
        <v>9947077.8399999999</v>
      </c>
      <c r="AW7">
        <v>23100258.539999999</v>
      </c>
      <c r="AX7">
        <v>23369118.489999998</v>
      </c>
      <c r="AY7">
        <v>23379976.440000001</v>
      </c>
      <c r="AZ7">
        <v>23882639.239999998</v>
      </c>
      <c r="BA7">
        <v>23886367.199999999</v>
      </c>
      <c r="BB7">
        <v>23871678.579999998</v>
      </c>
      <c r="BC7">
        <v>23878053.5</v>
      </c>
      <c r="BD7">
        <v>21395310.84</v>
      </c>
      <c r="BE7">
        <v>21291032.52</v>
      </c>
      <c r="BF7">
        <v>21274055.699999999</v>
      </c>
      <c r="BG7">
        <v>21269372.149999999</v>
      </c>
      <c r="BH7">
        <v>33266051.66</v>
      </c>
      <c r="BI7">
        <v>20381132.77</v>
      </c>
      <c r="BJ7">
        <v>10796475.199999999</v>
      </c>
      <c r="BK7">
        <v>10876300.439999999</v>
      </c>
      <c r="BL7">
        <v>14362231.91</v>
      </c>
      <c r="BM7">
        <v>14360414.380000001</v>
      </c>
      <c r="BN7">
        <v>14355688.66</v>
      </c>
      <c r="BO7">
        <v>19498298.170000002</v>
      </c>
      <c r="BP7">
        <v>14184187.58</v>
      </c>
      <c r="BQ7">
        <v>14179192.08</v>
      </c>
      <c r="BR7">
        <v>14174182</v>
      </c>
      <c r="BS7">
        <v>14549276.82</v>
      </c>
      <c r="BT7">
        <v>14544578.65</v>
      </c>
      <c r="BU7">
        <v>14540428.5</v>
      </c>
      <c r="BV7">
        <v>26605297.98</v>
      </c>
      <c r="BW7">
        <v>27047390.09</v>
      </c>
      <c r="BX7">
        <v>27040519.460000001</v>
      </c>
      <c r="BY7">
        <v>23424692.460000001</v>
      </c>
      <c r="BZ7">
        <v>20942632.23</v>
      </c>
      <c r="CA7">
        <v>21019049.170000002</v>
      </c>
      <c r="CB7">
        <v>21013721.510000002</v>
      </c>
      <c r="CC7">
        <v>29460035.890000001</v>
      </c>
      <c r="CD7">
        <v>31852064.5</v>
      </c>
      <c r="CE7">
        <v>32272233.140000001</v>
      </c>
      <c r="CF7">
        <v>27218908.539999999</v>
      </c>
      <c r="CG7">
        <v>29279653.039999999</v>
      </c>
      <c r="CH7">
        <v>29254564.23</v>
      </c>
      <c r="CI7">
        <v>29249984.350000001</v>
      </c>
      <c r="CJ7">
        <v>29312721.100000001</v>
      </c>
      <c r="CK7">
        <v>29663620.82</v>
      </c>
      <c r="CL7">
        <v>29760679.899999999</v>
      </c>
      <c r="CM7">
        <v>39836146.289999999</v>
      </c>
      <c r="CN7">
        <v>46909918.57</v>
      </c>
      <c r="CO7">
        <v>46887530.630000003</v>
      </c>
      <c r="CP7">
        <v>46891307.880000003</v>
      </c>
      <c r="CQ7">
        <v>56949080.479999997</v>
      </c>
      <c r="CR7">
        <v>57064382.270000003</v>
      </c>
      <c r="CS7">
        <v>57137584.740000002</v>
      </c>
      <c r="CT7">
        <v>72190366.329999998</v>
      </c>
      <c r="CU7">
        <v>65032885.43</v>
      </c>
      <c r="CV7">
        <v>65041937.789999999</v>
      </c>
      <c r="CW7">
        <v>65032859.25</v>
      </c>
      <c r="CX7">
        <v>60148948.869999997</v>
      </c>
      <c r="CY7">
        <v>50361548.43</v>
      </c>
      <c r="CZ7">
        <v>63839118.93</v>
      </c>
      <c r="DA7">
        <v>68927028.340000004</v>
      </c>
      <c r="DB7">
        <v>68920420.950000003</v>
      </c>
      <c r="DC7">
        <v>68905039.739999995</v>
      </c>
      <c r="DD7">
        <v>68895247.980000004</v>
      </c>
      <c r="DE7">
        <v>70230831.269999996</v>
      </c>
      <c r="DF7">
        <v>70363229.920000002</v>
      </c>
      <c r="DG7">
        <v>65456951.119999997</v>
      </c>
      <c r="DH7">
        <v>65385772.229999997</v>
      </c>
      <c r="DI7">
        <v>63545524.210000001</v>
      </c>
      <c r="DJ7">
        <v>64052877.770000003</v>
      </c>
      <c r="DK7">
        <v>64044542.600000001</v>
      </c>
      <c r="DL7">
        <v>73198157.359999999</v>
      </c>
      <c r="DM7">
        <v>65701987.759999998</v>
      </c>
      <c r="DN7">
        <v>65819023.780000001</v>
      </c>
      <c r="DO7">
        <v>65686698.18</v>
      </c>
      <c r="DP7">
        <v>76439804.459999993</v>
      </c>
      <c r="DQ7">
        <v>76660038.930000007</v>
      </c>
      <c r="DR7">
        <v>76653552.189999998</v>
      </c>
      <c r="DS7">
        <v>61583031.590000004</v>
      </c>
      <c r="DT7">
        <v>50508846.609999999</v>
      </c>
      <c r="DU7">
        <v>50442378.399999999</v>
      </c>
      <c r="DV7">
        <v>40333281.259999998</v>
      </c>
      <c r="DW7">
        <v>37340842.390000001</v>
      </c>
      <c r="DX7">
        <v>37361142.780000001</v>
      </c>
      <c r="DY7">
        <v>37355775.899999999</v>
      </c>
      <c r="DZ7">
        <v>36683352.369999997</v>
      </c>
      <c r="EA7">
        <v>36267433.479999997</v>
      </c>
      <c r="EB7">
        <v>29831848.739999998</v>
      </c>
      <c r="EC7">
        <v>29782963.350000001</v>
      </c>
      <c r="ED7">
        <v>31672154.879999999</v>
      </c>
      <c r="EE7">
        <v>31663893.48</v>
      </c>
      <c r="EF7">
        <v>31659416.48</v>
      </c>
      <c r="EG7">
        <v>31633173.800000001</v>
      </c>
      <c r="EH7">
        <v>31613456.02</v>
      </c>
      <c r="EI7">
        <v>31573302.449999999</v>
      </c>
      <c r="EJ7">
        <v>44071776.729999997</v>
      </c>
      <c r="EK7">
        <v>44081289.689999998</v>
      </c>
      <c r="EL7">
        <v>45430845.57</v>
      </c>
      <c r="EM7">
        <v>45426038.600000001</v>
      </c>
      <c r="EN7">
        <v>55905492.159999996</v>
      </c>
      <c r="EO7">
        <v>55900280.280000001</v>
      </c>
      <c r="EP7">
        <v>49879066.82</v>
      </c>
      <c r="EQ7">
        <v>47445853.460000001</v>
      </c>
      <c r="ER7">
        <v>45132889.969999999</v>
      </c>
      <c r="ES7">
        <v>45111771.43</v>
      </c>
      <c r="ET7">
        <v>45106936.350000001</v>
      </c>
      <c r="EU7">
        <v>45033380.539999999</v>
      </c>
      <c r="EV7">
        <v>45062221.609999999</v>
      </c>
      <c r="EW7">
        <v>51749659.049999997</v>
      </c>
      <c r="EX7">
        <v>51746091.219999999</v>
      </c>
      <c r="EY7">
        <v>50843242.280000001</v>
      </c>
      <c r="EZ7">
        <v>50825586.75</v>
      </c>
      <c r="FA7">
        <v>50820792.240000002</v>
      </c>
      <c r="FB7">
        <v>50815998.670000002</v>
      </c>
      <c r="FC7">
        <v>50752246.25</v>
      </c>
      <c r="FD7">
        <v>40418113.299999997</v>
      </c>
      <c r="FE7">
        <v>40427938.630000003</v>
      </c>
      <c r="FF7">
        <v>35209445.969999999</v>
      </c>
      <c r="FG7">
        <v>35185364.840000004</v>
      </c>
      <c r="FH7">
        <v>35180538.380000003</v>
      </c>
      <c r="FI7">
        <v>35249754.619999997</v>
      </c>
      <c r="FJ7">
        <v>30794581.32</v>
      </c>
      <c r="FK7">
        <v>30693775.18</v>
      </c>
      <c r="FL7">
        <v>36544608.329999998</v>
      </c>
      <c r="FM7">
        <v>36540471.670000002</v>
      </c>
      <c r="FN7">
        <v>36861763.979999997</v>
      </c>
      <c r="FO7">
        <v>36856763.759999998</v>
      </c>
      <c r="FP7">
        <v>33800183.710000001</v>
      </c>
      <c r="FQ7">
        <v>33846863.68</v>
      </c>
      <c r="FR7">
        <v>27749051.620000001</v>
      </c>
      <c r="FS7">
        <v>28216328.52</v>
      </c>
      <c r="FT7">
        <v>28100104.850000001</v>
      </c>
      <c r="FU7">
        <v>28084916.010000002</v>
      </c>
      <c r="FV7">
        <v>28080053.629999999</v>
      </c>
      <c r="FW7">
        <v>28063803.300000001</v>
      </c>
      <c r="FX7">
        <v>29074323.890000001</v>
      </c>
      <c r="FY7">
        <v>29064683.27</v>
      </c>
      <c r="FZ7">
        <v>19063353.93</v>
      </c>
      <c r="GA7">
        <v>48648681.289999999</v>
      </c>
      <c r="GB7">
        <v>48662655.530000001</v>
      </c>
      <c r="GC7">
        <v>48666394.619999997</v>
      </c>
      <c r="GE7" s="57" t="s">
        <v>111</v>
      </c>
    </row>
    <row r="8" spans="1:187" x14ac:dyDescent="0.2">
      <c r="A8" t="s">
        <v>45</v>
      </c>
      <c r="B8" t="s">
        <v>14</v>
      </c>
      <c r="C8">
        <v>5.8613999999999997</v>
      </c>
      <c r="D8">
        <v>5.9150999999999998</v>
      </c>
      <c r="E8">
        <v>5.9657</v>
      </c>
      <c r="F8">
        <v>5.9653999999999998</v>
      </c>
      <c r="G8">
        <v>5.9999000000000002</v>
      </c>
      <c r="H8">
        <v>6.0336999999999996</v>
      </c>
      <c r="I8">
        <v>6.0583999999999998</v>
      </c>
      <c r="J8">
        <v>6.0831999999999997</v>
      </c>
      <c r="K8">
        <v>6.1506999999999996</v>
      </c>
      <c r="L8">
        <v>6.1990999999999996</v>
      </c>
      <c r="M8">
        <v>6.2313999999999998</v>
      </c>
      <c r="N8">
        <v>6.3028000000000004</v>
      </c>
      <c r="O8">
        <v>6.3423999999999996</v>
      </c>
      <c r="P8">
        <v>6.3730000000000002</v>
      </c>
      <c r="Q8">
        <v>6.4025999999999996</v>
      </c>
      <c r="R8">
        <v>6.4669999999999996</v>
      </c>
      <c r="S8">
        <v>6.5880000000000001</v>
      </c>
      <c r="T8">
        <v>6.6020000000000003</v>
      </c>
      <c r="U8">
        <v>6.6162000000000001</v>
      </c>
      <c r="V8">
        <v>6.6593</v>
      </c>
      <c r="W8">
        <v>6.6710000000000003</v>
      </c>
      <c r="X8">
        <v>6.6715999999999998</v>
      </c>
      <c r="Y8">
        <v>6.7565</v>
      </c>
      <c r="Z8">
        <v>6.8071999999999999</v>
      </c>
      <c r="AA8">
        <v>6.8030999999999997</v>
      </c>
      <c r="AB8">
        <v>6.8377999999999997</v>
      </c>
      <c r="AC8">
        <v>6.8733000000000004</v>
      </c>
      <c r="AD8">
        <v>6.8906000000000001</v>
      </c>
      <c r="AE8">
        <v>6.8929999999999998</v>
      </c>
      <c r="AF8">
        <v>6.9520999999999997</v>
      </c>
      <c r="AG8">
        <v>6.9757999999999996</v>
      </c>
      <c r="AH8">
        <v>6.9821999999999997</v>
      </c>
      <c r="AI8">
        <v>7.0088999999999997</v>
      </c>
      <c r="AJ8">
        <v>7.0368000000000004</v>
      </c>
      <c r="AK8">
        <v>7.0564</v>
      </c>
      <c r="AL8">
        <v>7.0753000000000004</v>
      </c>
      <c r="AM8">
        <v>7.1247999999999996</v>
      </c>
      <c r="AN8">
        <v>7.1578999999999997</v>
      </c>
      <c r="AO8">
        <v>7.1608999999999998</v>
      </c>
      <c r="AP8">
        <v>7.1878000000000002</v>
      </c>
      <c r="AQ8">
        <v>7.2282000000000002</v>
      </c>
      <c r="AR8">
        <v>7.2595999999999998</v>
      </c>
      <c r="AS8">
        <v>7.2906000000000004</v>
      </c>
      <c r="AT8">
        <v>7.3582999999999998</v>
      </c>
      <c r="AU8">
        <v>7.4088000000000003</v>
      </c>
      <c r="AV8">
        <v>7.4321999999999999</v>
      </c>
      <c r="AW8">
        <v>7.3779000000000003</v>
      </c>
      <c r="AX8">
        <v>7.4095000000000004</v>
      </c>
      <c r="AY8">
        <v>7.4362000000000004</v>
      </c>
      <c r="AZ8">
        <v>7.4341999999999997</v>
      </c>
      <c r="BA8">
        <v>7.5233999999999996</v>
      </c>
      <c r="BB8">
        <v>7.5735000000000001</v>
      </c>
      <c r="BC8">
        <v>7.5765000000000002</v>
      </c>
      <c r="BD8">
        <v>7.6073000000000004</v>
      </c>
      <c r="BE8">
        <v>7.6444999999999999</v>
      </c>
      <c r="BF8">
        <v>7.6599000000000004</v>
      </c>
      <c r="BG8">
        <v>7.6756000000000002</v>
      </c>
      <c r="BH8">
        <v>7.7679</v>
      </c>
      <c r="BI8">
        <v>7.7671999999999999</v>
      </c>
      <c r="BJ8">
        <v>7.7590000000000003</v>
      </c>
      <c r="BK8">
        <v>7.7809999999999997</v>
      </c>
      <c r="BL8">
        <v>7.8045</v>
      </c>
      <c r="BM8">
        <v>7.7965</v>
      </c>
      <c r="BN8">
        <v>7.7878999999999996</v>
      </c>
      <c r="BO8">
        <v>7.8125</v>
      </c>
      <c r="BP8">
        <v>7.8098999999999998</v>
      </c>
      <c r="BQ8">
        <v>7.8022999999999998</v>
      </c>
      <c r="BR8">
        <v>7.8118999999999996</v>
      </c>
      <c r="BS8">
        <v>7.8623000000000003</v>
      </c>
      <c r="BT8">
        <v>7.8760000000000003</v>
      </c>
      <c r="BU8">
        <v>7.8464999999999998</v>
      </c>
      <c r="BV8">
        <v>8.5422999999999991</v>
      </c>
      <c r="BW8">
        <v>8.5309000000000008</v>
      </c>
      <c r="BX8">
        <v>8.4940999999999995</v>
      </c>
      <c r="BY8">
        <v>8.7218999999999998</v>
      </c>
      <c r="BZ8">
        <v>8.7119</v>
      </c>
      <c r="CA8">
        <v>8.7164999999999999</v>
      </c>
      <c r="CB8">
        <v>8.7193000000000005</v>
      </c>
      <c r="CC8">
        <v>8.7957000000000001</v>
      </c>
      <c r="CD8">
        <v>8.8262999999999998</v>
      </c>
      <c r="CE8">
        <v>8.7981999999999996</v>
      </c>
      <c r="CF8">
        <v>8.8162000000000003</v>
      </c>
      <c r="CG8">
        <v>8.8157999999999994</v>
      </c>
      <c r="CH8">
        <v>8.8109000000000002</v>
      </c>
      <c r="CI8">
        <v>8.8005999999999993</v>
      </c>
      <c r="CJ8">
        <v>8.8739000000000008</v>
      </c>
      <c r="CK8">
        <v>8.9032999999999998</v>
      </c>
      <c r="CL8">
        <v>8.8717000000000006</v>
      </c>
      <c r="CM8">
        <v>8.9404000000000003</v>
      </c>
      <c r="CN8">
        <v>8.9285999999999994</v>
      </c>
      <c r="CO8">
        <v>8.8805999999999994</v>
      </c>
      <c r="CP8">
        <v>8.8971</v>
      </c>
      <c r="CQ8">
        <v>8.9115000000000002</v>
      </c>
      <c r="CR8">
        <v>8.8699999999999992</v>
      </c>
      <c r="CS8">
        <v>8.8034999999999997</v>
      </c>
      <c r="CT8">
        <v>8.7207000000000008</v>
      </c>
      <c r="CU8">
        <v>8.6168999999999993</v>
      </c>
      <c r="CV8">
        <v>8.4918999999999993</v>
      </c>
      <c r="CW8">
        <v>8.3310999999999993</v>
      </c>
      <c r="CX8">
        <v>8.3272999999999993</v>
      </c>
      <c r="CY8">
        <v>8.2368000000000006</v>
      </c>
      <c r="CZ8">
        <v>7.4366000000000003</v>
      </c>
      <c r="DA8">
        <v>7.3217999999999996</v>
      </c>
      <c r="DB8">
        <v>7.2012999999999998</v>
      </c>
      <c r="DC8">
        <v>6.7977999999999996</v>
      </c>
      <c r="DD8">
        <v>6.6332000000000004</v>
      </c>
      <c r="DE8">
        <v>6.6047000000000002</v>
      </c>
      <c r="DF8">
        <v>6.4821</v>
      </c>
      <c r="DG8">
        <v>6.3047000000000004</v>
      </c>
      <c r="DH8">
        <v>6.18</v>
      </c>
      <c r="DI8">
        <v>6.0545</v>
      </c>
      <c r="DJ8">
        <v>5.8872</v>
      </c>
      <c r="DK8">
        <v>5.7404999999999999</v>
      </c>
      <c r="DL8">
        <v>5.7306999999999997</v>
      </c>
      <c r="DM8">
        <v>5.6302000000000003</v>
      </c>
      <c r="DN8">
        <v>5.4767000000000001</v>
      </c>
      <c r="DO8">
        <v>5.3697999999999997</v>
      </c>
      <c r="DP8">
        <v>5.2685000000000004</v>
      </c>
      <c r="DQ8">
        <v>5.0747999999999998</v>
      </c>
      <c r="DR8">
        <v>4.9283000000000001</v>
      </c>
      <c r="DS8">
        <v>4.9706000000000001</v>
      </c>
      <c r="DT8">
        <v>4.8597000000000001</v>
      </c>
      <c r="DU8">
        <v>4.7609000000000004</v>
      </c>
      <c r="DV8">
        <v>4.7096</v>
      </c>
      <c r="DW8">
        <v>4.6703000000000001</v>
      </c>
      <c r="DX8">
        <v>4.6548999999999996</v>
      </c>
      <c r="DY8">
        <v>4.6432000000000002</v>
      </c>
      <c r="DZ8">
        <v>4.7210000000000001</v>
      </c>
      <c r="EA8">
        <v>4.7492000000000001</v>
      </c>
      <c r="EB8">
        <v>4.6501000000000001</v>
      </c>
      <c r="EC8">
        <v>4.6563999999999997</v>
      </c>
      <c r="ED8">
        <v>4.6597</v>
      </c>
      <c r="EE8">
        <v>4.6573000000000002</v>
      </c>
      <c r="EF8">
        <v>4.6597</v>
      </c>
      <c r="EG8">
        <v>4.7641999999999998</v>
      </c>
      <c r="EH8">
        <v>4.8235000000000001</v>
      </c>
      <c r="EI8">
        <v>4.7522000000000002</v>
      </c>
      <c r="EJ8">
        <v>4.7701000000000002</v>
      </c>
      <c r="EK8">
        <v>4.7884000000000002</v>
      </c>
      <c r="EL8">
        <v>4.7709000000000001</v>
      </c>
      <c r="EM8">
        <v>4.7523</v>
      </c>
      <c r="EN8">
        <v>4.8658999999999999</v>
      </c>
      <c r="EO8">
        <v>4.9038000000000004</v>
      </c>
      <c r="EP8">
        <v>4.7793000000000001</v>
      </c>
      <c r="EQ8">
        <v>4.7843</v>
      </c>
      <c r="ER8">
        <v>4.7781000000000002</v>
      </c>
      <c r="ES8">
        <v>4.7424999999999997</v>
      </c>
      <c r="ET8">
        <v>4.7008000000000001</v>
      </c>
      <c r="EU8">
        <v>4.8367000000000004</v>
      </c>
      <c r="EV8">
        <v>4.9092000000000002</v>
      </c>
      <c r="EW8">
        <v>4.8394000000000004</v>
      </c>
      <c r="EX8">
        <v>4.8451000000000004</v>
      </c>
      <c r="EY8">
        <v>4.8554000000000004</v>
      </c>
      <c r="EZ8">
        <v>4.8422000000000001</v>
      </c>
      <c r="FA8">
        <v>4.8156999999999996</v>
      </c>
      <c r="FB8">
        <v>4.8098000000000001</v>
      </c>
      <c r="FC8">
        <v>4.9397000000000002</v>
      </c>
      <c r="FD8">
        <v>4.8920000000000003</v>
      </c>
      <c r="FE8">
        <v>4.9059999999999997</v>
      </c>
      <c r="FF8">
        <v>4.9187000000000003</v>
      </c>
      <c r="FG8">
        <v>4.8944999999999999</v>
      </c>
      <c r="FH8">
        <v>4.8678999999999997</v>
      </c>
      <c r="FI8">
        <v>4.9405999999999999</v>
      </c>
      <c r="FJ8">
        <v>4.9587000000000003</v>
      </c>
      <c r="FK8">
        <v>4.9199000000000002</v>
      </c>
      <c r="FL8">
        <v>4.9217000000000004</v>
      </c>
      <c r="FM8">
        <v>4.9005999999999998</v>
      </c>
      <c r="FN8">
        <v>4.883</v>
      </c>
      <c r="FO8">
        <v>4.8672000000000004</v>
      </c>
      <c r="FP8">
        <v>4.9690000000000003</v>
      </c>
      <c r="FQ8">
        <v>5.0138999999999996</v>
      </c>
      <c r="FR8">
        <v>4.9638999999999998</v>
      </c>
      <c r="FS8">
        <v>4.9893999999999998</v>
      </c>
      <c r="FT8">
        <v>5.05</v>
      </c>
      <c r="FU8">
        <v>5.0532000000000004</v>
      </c>
      <c r="FV8">
        <v>5.0545</v>
      </c>
      <c r="FW8">
        <v>5.1425000000000001</v>
      </c>
      <c r="FX8">
        <v>5.1893000000000002</v>
      </c>
      <c r="FY8">
        <v>5.1477000000000004</v>
      </c>
      <c r="FZ8">
        <v>5.1608000000000001</v>
      </c>
      <c r="GA8">
        <v>5.2215999999999996</v>
      </c>
      <c r="GB8">
        <v>5.2305000000000001</v>
      </c>
      <c r="GC8">
        <v>5.3032000000000004</v>
      </c>
      <c r="GE8" s="57" t="s">
        <v>111</v>
      </c>
    </row>
    <row r="9" spans="1:187" x14ac:dyDescent="0.2">
      <c r="A9" t="s">
        <v>45</v>
      </c>
      <c r="B9" t="s">
        <v>15</v>
      </c>
      <c r="C9">
        <v>6.0214999999999996</v>
      </c>
      <c r="D9">
        <v>6.0781000000000001</v>
      </c>
      <c r="E9">
        <v>6.1315999999999997</v>
      </c>
      <c r="F9">
        <v>6.1311999999999998</v>
      </c>
      <c r="G9">
        <v>6.1677</v>
      </c>
      <c r="H9">
        <v>6.2034000000000002</v>
      </c>
      <c r="I9">
        <v>6.2294999999999998</v>
      </c>
      <c r="J9">
        <v>6.2557</v>
      </c>
      <c r="K9">
        <v>6.3270999999999997</v>
      </c>
      <c r="L9">
        <v>6.3783000000000003</v>
      </c>
      <c r="M9">
        <v>6.4124999999999996</v>
      </c>
      <c r="N9">
        <v>6.4881000000000002</v>
      </c>
      <c r="O9">
        <v>6.5301</v>
      </c>
      <c r="P9">
        <v>6.5625</v>
      </c>
      <c r="Q9">
        <v>6.5938999999999997</v>
      </c>
      <c r="R9">
        <v>6.6622000000000003</v>
      </c>
      <c r="S9">
        <v>6.7906000000000004</v>
      </c>
      <c r="T9">
        <v>6.8055000000000003</v>
      </c>
      <c r="U9">
        <v>6.8205999999999998</v>
      </c>
      <c r="V9">
        <v>6.8663999999999996</v>
      </c>
      <c r="W9">
        <v>6.8788</v>
      </c>
      <c r="X9">
        <v>6.8794000000000004</v>
      </c>
      <c r="Y9">
        <v>6.9696999999999996</v>
      </c>
      <c r="Z9">
        <v>7.0236999999999998</v>
      </c>
      <c r="AA9">
        <v>7.0193000000000003</v>
      </c>
      <c r="AB9">
        <v>7.0561999999999996</v>
      </c>
      <c r="AC9">
        <v>7.0940000000000003</v>
      </c>
      <c r="AD9">
        <v>7.1124000000000001</v>
      </c>
      <c r="AE9">
        <v>7.1150000000000002</v>
      </c>
      <c r="AF9">
        <v>7.1779999999999999</v>
      </c>
      <c r="AG9">
        <v>7.2031999999999998</v>
      </c>
      <c r="AH9">
        <v>7.21</v>
      </c>
      <c r="AI9">
        <v>7.2385000000000002</v>
      </c>
      <c r="AJ9">
        <v>7.2682000000000002</v>
      </c>
      <c r="AK9">
        <v>7.2891000000000004</v>
      </c>
      <c r="AL9">
        <v>7.3093000000000004</v>
      </c>
      <c r="AM9">
        <v>7.3620999999999999</v>
      </c>
      <c r="AN9">
        <v>7.3975</v>
      </c>
      <c r="AO9">
        <v>7.4006999999999996</v>
      </c>
      <c r="AP9">
        <v>7.4294000000000002</v>
      </c>
      <c r="AQ9">
        <v>7.4725000000000001</v>
      </c>
      <c r="AR9">
        <v>7.5061</v>
      </c>
      <c r="AS9">
        <v>7.5392000000000001</v>
      </c>
      <c r="AT9">
        <v>7.6116000000000001</v>
      </c>
      <c r="AU9">
        <v>7.6656000000000004</v>
      </c>
      <c r="AV9">
        <v>7.6906999999999996</v>
      </c>
      <c r="AW9">
        <v>7.6326000000000001</v>
      </c>
      <c r="AX9">
        <v>7.6664000000000003</v>
      </c>
      <c r="AY9">
        <v>7.6950000000000003</v>
      </c>
      <c r="AZ9">
        <v>7.6928000000000001</v>
      </c>
      <c r="BA9">
        <v>7.7882999999999996</v>
      </c>
      <c r="BB9">
        <v>7.8419999999999996</v>
      </c>
      <c r="BC9">
        <v>7.8452000000000002</v>
      </c>
      <c r="BD9">
        <v>7.8781999999999996</v>
      </c>
      <c r="BE9">
        <v>7.9180999999999999</v>
      </c>
      <c r="BF9">
        <v>7.9345999999999997</v>
      </c>
      <c r="BG9">
        <v>7.9515000000000002</v>
      </c>
      <c r="BH9">
        <v>8.0504999999999995</v>
      </c>
      <c r="BI9">
        <v>8.0497999999999994</v>
      </c>
      <c r="BJ9">
        <v>8.0410000000000004</v>
      </c>
      <c r="BK9">
        <v>8.0646000000000004</v>
      </c>
      <c r="BL9">
        <v>8.0898000000000003</v>
      </c>
      <c r="BM9">
        <v>8.0812000000000008</v>
      </c>
      <c r="BN9">
        <v>8.0719999999999992</v>
      </c>
      <c r="BO9">
        <v>8.0983999999999998</v>
      </c>
      <c r="BP9">
        <v>8.0955999999999992</v>
      </c>
      <c r="BQ9">
        <v>8.0875000000000004</v>
      </c>
      <c r="BR9">
        <v>8.0977999999999994</v>
      </c>
      <c r="BS9">
        <v>8.1518999999999995</v>
      </c>
      <c r="BT9">
        <v>8.1666000000000007</v>
      </c>
      <c r="BU9">
        <v>8.1349</v>
      </c>
      <c r="BV9">
        <v>8.8848000000000003</v>
      </c>
      <c r="BW9">
        <v>8.8725000000000005</v>
      </c>
      <c r="BX9">
        <v>8.8327000000000009</v>
      </c>
      <c r="BY9">
        <v>9.0791000000000004</v>
      </c>
      <c r="BZ9">
        <v>9.0683000000000007</v>
      </c>
      <c r="CA9">
        <v>9.0732999999999997</v>
      </c>
      <c r="CB9">
        <v>9.0762999999999998</v>
      </c>
      <c r="CC9">
        <v>9.1591000000000005</v>
      </c>
      <c r="CD9">
        <v>9.1922999999999995</v>
      </c>
      <c r="CE9">
        <v>9.1617999999999995</v>
      </c>
      <c r="CF9">
        <v>9.1813000000000002</v>
      </c>
      <c r="CG9">
        <v>9.1808999999999994</v>
      </c>
      <c r="CH9">
        <v>9.1755999999999993</v>
      </c>
      <c r="CI9">
        <v>9.1644000000000005</v>
      </c>
      <c r="CJ9">
        <v>9.2439</v>
      </c>
      <c r="CK9">
        <v>9.2758000000000003</v>
      </c>
      <c r="CL9">
        <v>9.2415000000000003</v>
      </c>
      <c r="CM9">
        <v>9.3160000000000007</v>
      </c>
      <c r="CN9">
        <v>9.3032000000000004</v>
      </c>
      <c r="CO9">
        <v>9.2510999999999992</v>
      </c>
      <c r="CP9">
        <v>9.2690000000000001</v>
      </c>
      <c r="CQ9">
        <v>9.2845999999999993</v>
      </c>
      <c r="CR9">
        <v>9.2395999999999994</v>
      </c>
      <c r="CS9">
        <v>9.1675000000000004</v>
      </c>
      <c r="CT9">
        <v>9.0777999999999999</v>
      </c>
      <c r="CU9">
        <v>8.9655000000000005</v>
      </c>
      <c r="CV9">
        <v>8.8302999999999994</v>
      </c>
      <c r="CW9">
        <v>8.6567000000000007</v>
      </c>
      <c r="CX9">
        <v>8.6525999999999996</v>
      </c>
      <c r="CY9">
        <v>8.5549999999999997</v>
      </c>
      <c r="CZ9">
        <v>7.6954000000000002</v>
      </c>
      <c r="DA9">
        <v>7.5726000000000004</v>
      </c>
      <c r="DB9">
        <v>7.4438000000000004</v>
      </c>
      <c r="DC9">
        <v>7.0136000000000003</v>
      </c>
      <c r="DD9">
        <v>6.8385999999999996</v>
      </c>
      <c r="DE9">
        <v>6.8083</v>
      </c>
      <c r="DF9">
        <v>6.6782000000000004</v>
      </c>
      <c r="DG9">
        <v>6.4901</v>
      </c>
      <c r="DH9">
        <v>6.3581000000000003</v>
      </c>
      <c r="DI9">
        <v>6.2253999999999996</v>
      </c>
      <c r="DJ9">
        <v>6.0487000000000002</v>
      </c>
      <c r="DK9">
        <v>5.8940000000000001</v>
      </c>
      <c r="DL9">
        <v>5.8836000000000004</v>
      </c>
      <c r="DM9">
        <v>5.7778</v>
      </c>
      <c r="DN9">
        <v>5.6162999999999998</v>
      </c>
      <c r="DO9">
        <v>5.5039999999999996</v>
      </c>
      <c r="DP9">
        <v>5.3975999999999997</v>
      </c>
      <c r="DQ9">
        <v>5.1944999999999997</v>
      </c>
      <c r="DR9">
        <v>5.0411999999999999</v>
      </c>
      <c r="DS9">
        <v>5.0853999999999999</v>
      </c>
      <c r="DT9">
        <v>4.9694000000000003</v>
      </c>
      <c r="DU9">
        <v>4.8662000000000001</v>
      </c>
      <c r="DV9">
        <v>4.8125999999999998</v>
      </c>
      <c r="DW9">
        <v>4.7716000000000003</v>
      </c>
      <c r="DX9">
        <v>4.7554999999999996</v>
      </c>
      <c r="DY9">
        <v>4.7432999999999996</v>
      </c>
      <c r="DZ9">
        <v>4.8244999999999996</v>
      </c>
      <c r="EA9">
        <v>4.8540000000000001</v>
      </c>
      <c r="EB9">
        <v>4.7504999999999997</v>
      </c>
      <c r="EC9">
        <v>4.7571000000000003</v>
      </c>
      <c r="ED9">
        <v>4.7605000000000004</v>
      </c>
      <c r="EE9">
        <v>4.758</v>
      </c>
      <c r="EF9">
        <v>4.7605000000000004</v>
      </c>
      <c r="EG9">
        <v>4.8696000000000002</v>
      </c>
      <c r="EH9">
        <v>4.9316000000000004</v>
      </c>
      <c r="EI9">
        <v>4.8571</v>
      </c>
      <c r="EJ9">
        <v>4.8757999999999999</v>
      </c>
      <c r="EK9">
        <v>4.8948999999999998</v>
      </c>
      <c r="EL9">
        <v>4.8765999999999998</v>
      </c>
      <c r="EM9">
        <v>4.8571999999999997</v>
      </c>
      <c r="EN9">
        <v>4.9759000000000002</v>
      </c>
      <c r="EO9">
        <v>5.0155000000000003</v>
      </c>
      <c r="EP9">
        <v>4.8853999999999997</v>
      </c>
      <c r="EQ9">
        <v>4.8906000000000001</v>
      </c>
      <c r="ER9">
        <v>4.8841000000000001</v>
      </c>
      <c r="ES9">
        <v>4.8470000000000004</v>
      </c>
      <c r="ET9">
        <v>4.8033999999999999</v>
      </c>
      <c r="EU9">
        <v>4.9454000000000002</v>
      </c>
      <c r="EV9">
        <v>5.0212000000000003</v>
      </c>
      <c r="EW9">
        <v>4.9481999999999999</v>
      </c>
      <c r="EX9">
        <v>4.9542000000000002</v>
      </c>
      <c r="EY9">
        <v>4.9649000000000001</v>
      </c>
      <c r="EZ9">
        <v>4.9511000000000003</v>
      </c>
      <c r="FA9">
        <v>4.9234</v>
      </c>
      <c r="FB9">
        <v>4.9173</v>
      </c>
      <c r="FC9">
        <v>5.0530999999999997</v>
      </c>
      <c r="FD9">
        <v>5.0031999999999996</v>
      </c>
      <c r="FE9">
        <v>5.0178000000000003</v>
      </c>
      <c r="FF9">
        <v>5.0311000000000003</v>
      </c>
      <c r="FG9">
        <v>5.0057999999999998</v>
      </c>
      <c r="FH9">
        <v>4.9779999999999998</v>
      </c>
      <c r="FI9">
        <v>5.0540000000000003</v>
      </c>
      <c r="FJ9">
        <v>5.0730000000000004</v>
      </c>
      <c r="FK9">
        <v>5.0324</v>
      </c>
      <c r="FL9">
        <v>5.0343</v>
      </c>
      <c r="FM9">
        <v>5.0122</v>
      </c>
      <c r="FN9">
        <v>4.9938000000000002</v>
      </c>
      <c r="FO9">
        <v>4.9772999999999996</v>
      </c>
      <c r="FP9">
        <v>5.0837000000000003</v>
      </c>
      <c r="FQ9">
        <v>5.1307</v>
      </c>
      <c r="FR9">
        <v>5.0784000000000002</v>
      </c>
      <c r="FS9">
        <v>5.1051000000000002</v>
      </c>
      <c r="FT9">
        <v>5.1684999999999999</v>
      </c>
      <c r="FU9">
        <v>5.1718999999999999</v>
      </c>
      <c r="FV9">
        <v>5.1733000000000002</v>
      </c>
      <c r="FW9">
        <v>5.2655000000000003</v>
      </c>
      <c r="FX9">
        <v>5.3144999999999998</v>
      </c>
      <c r="FY9">
        <v>5.2709000000000001</v>
      </c>
      <c r="FZ9">
        <v>5.2846000000000002</v>
      </c>
      <c r="GA9">
        <v>5.3483999999999998</v>
      </c>
      <c r="GB9">
        <v>5.3577000000000004</v>
      </c>
      <c r="GC9">
        <v>5.4340000000000002</v>
      </c>
      <c r="GE9" s="57" t="s">
        <v>111</v>
      </c>
    </row>
    <row r="10" spans="1:187" x14ac:dyDescent="0.2">
      <c r="A10" t="s">
        <v>69</v>
      </c>
      <c r="B10" t="s">
        <v>13</v>
      </c>
      <c r="C10">
        <v>117125682.03</v>
      </c>
      <c r="D10">
        <v>117107951.73999999</v>
      </c>
      <c r="E10">
        <v>117122090.77</v>
      </c>
      <c r="F10">
        <v>117125868.3</v>
      </c>
      <c r="G10">
        <v>117131182.51000001</v>
      </c>
      <c r="H10">
        <v>115115809.42</v>
      </c>
      <c r="I10">
        <v>115121239.2</v>
      </c>
      <c r="J10">
        <v>115126667.26000001</v>
      </c>
      <c r="K10">
        <v>114065757.59</v>
      </c>
      <c r="L10">
        <v>114071163.95</v>
      </c>
      <c r="M10">
        <v>114126583.06</v>
      </c>
      <c r="N10">
        <v>114131994.03</v>
      </c>
      <c r="O10">
        <v>115137252.55</v>
      </c>
      <c r="P10">
        <v>115142543.25</v>
      </c>
      <c r="Q10">
        <v>115147834.12</v>
      </c>
      <c r="R10">
        <v>115090386.08</v>
      </c>
      <c r="S10">
        <v>115095480.65000001</v>
      </c>
      <c r="T10">
        <v>115050591.45999999</v>
      </c>
      <c r="U10">
        <v>115055446.81</v>
      </c>
      <c r="V10">
        <v>115039197.54000001</v>
      </c>
      <c r="W10">
        <v>115044065.89</v>
      </c>
      <c r="X10">
        <v>115048930.54000001</v>
      </c>
      <c r="Y10">
        <v>115054338.01000001</v>
      </c>
      <c r="Z10">
        <v>115058089.58</v>
      </c>
      <c r="AA10">
        <v>115059340.38</v>
      </c>
      <c r="AB10">
        <v>114226941.38</v>
      </c>
      <c r="AC10">
        <v>114241874.45999999</v>
      </c>
      <c r="AD10">
        <v>114246449.56</v>
      </c>
      <c r="AE10">
        <v>114251176.61</v>
      </c>
      <c r="AF10">
        <v>114185676.19</v>
      </c>
      <c r="AG10">
        <v>114070820.76000001</v>
      </c>
      <c r="AH10">
        <v>114081667.70999999</v>
      </c>
      <c r="AI10">
        <v>114072533.73999999</v>
      </c>
      <c r="AJ10">
        <v>114077273.58</v>
      </c>
      <c r="AK10">
        <v>114082061.28</v>
      </c>
      <c r="AL10">
        <v>114086853.17</v>
      </c>
      <c r="AM10">
        <v>114083228.53</v>
      </c>
      <c r="AN10">
        <v>114027788.36</v>
      </c>
      <c r="AO10">
        <v>114032315.23999999</v>
      </c>
      <c r="AP10">
        <v>114037282.23</v>
      </c>
      <c r="AQ10">
        <v>114072256.06</v>
      </c>
      <c r="AR10">
        <v>114077196.64</v>
      </c>
      <c r="AS10">
        <v>114082130.34999999</v>
      </c>
      <c r="AT10">
        <v>114144742.25</v>
      </c>
      <c r="AU10">
        <v>114148093.67</v>
      </c>
      <c r="AV10">
        <v>114152969.28</v>
      </c>
      <c r="AW10">
        <v>114155850.94</v>
      </c>
      <c r="AX10">
        <v>114160731.68000001</v>
      </c>
      <c r="AY10">
        <v>114165669.09999999</v>
      </c>
      <c r="AZ10">
        <v>114170606.56999999</v>
      </c>
      <c r="BA10">
        <v>114175387.67</v>
      </c>
      <c r="BB10">
        <v>114180277.34</v>
      </c>
      <c r="BC10">
        <v>114182866.72</v>
      </c>
      <c r="BD10">
        <v>114187779.43000001</v>
      </c>
      <c r="BE10">
        <v>114196677.38</v>
      </c>
      <c r="BF10">
        <v>114201582.18000001</v>
      </c>
      <c r="BG10">
        <v>114206494.06999999</v>
      </c>
      <c r="BH10">
        <v>114211249.92</v>
      </c>
      <c r="BI10">
        <v>114212046.51000001</v>
      </c>
      <c r="BJ10">
        <v>114216969.19</v>
      </c>
      <c r="BK10">
        <v>114221531.59999999</v>
      </c>
      <c r="BL10">
        <v>114218528.8</v>
      </c>
      <c r="BM10">
        <v>114223408.56999999</v>
      </c>
      <c r="BN10">
        <v>114228334.84</v>
      </c>
      <c r="BO10">
        <v>114233089.34999999</v>
      </c>
      <c r="BP10">
        <v>114249824.2</v>
      </c>
      <c r="BQ10">
        <v>114254593.33</v>
      </c>
      <c r="BR10">
        <v>114259525.58</v>
      </c>
      <c r="BS10">
        <v>114254929.73999999</v>
      </c>
      <c r="BT10">
        <v>114259862.58</v>
      </c>
      <c r="BU10">
        <v>114264790.16</v>
      </c>
      <c r="BV10">
        <v>114269570</v>
      </c>
      <c r="BW10">
        <v>114226604.31</v>
      </c>
      <c r="BX10">
        <v>114219289.15000001</v>
      </c>
      <c r="BY10">
        <v>114221671.11</v>
      </c>
      <c r="BZ10">
        <v>114226453.87</v>
      </c>
      <c r="CA10">
        <v>114231141.59999999</v>
      </c>
      <c r="CB10">
        <v>114235852.17</v>
      </c>
      <c r="CC10">
        <v>114240379.70999999</v>
      </c>
      <c r="CD10">
        <v>114244993.66</v>
      </c>
      <c r="CE10">
        <v>114249634.54000001</v>
      </c>
      <c r="CF10">
        <v>114254267.06999999</v>
      </c>
      <c r="CG10">
        <v>114053665.41</v>
      </c>
      <c r="CH10">
        <v>114058363.48</v>
      </c>
      <c r="CI10">
        <v>114063064.31999999</v>
      </c>
      <c r="CJ10">
        <v>114066924.06</v>
      </c>
      <c r="CK10">
        <v>114068431.56</v>
      </c>
      <c r="CL10">
        <v>114068486.59</v>
      </c>
      <c r="CM10">
        <v>114072910.25</v>
      </c>
      <c r="CN10">
        <v>114077100.78</v>
      </c>
      <c r="CO10">
        <v>114081348.81</v>
      </c>
      <c r="CP10">
        <v>114085486.26000001</v>
      </c>
      <c r="CQ10">
        <v>114093973.58</v>
      </c>
      <c r="CR10">
        <v>114109733.79000001</v>
      </c>
      <c r="CS10">
        <v>114114995.23999999</v>
      </c>
      <c r="CT10">
        <v>114115039.17</v>
      </c>
      <c r="CU10">
        <v>113716406.43000001</v>
      </c>
      <c r="CV10">
        <v>113721443.31999999</v>
      </c>
      <c r="CW10">
        <v>113726475.66</v>
      </c>
      <c r="CX10">
        <v>113731364.72</v>
      </c>
      <c r="CY10">
        <v>113706602.02</v>
      </c>
      <c r="CZ10">
        <v>113676743.77</v>
      </c>
      <c r="DA10">
        <v>113682956.90000001</v>
      </c>
      <c r="DB10">
        <v>113670068.09</v>
      </c>
      <c r="DC10">
        <v>113674371.53</v>
      </c>
      <c r="DD10">
        <v>113678652.09999999</v>
      </c>
      <c r="DE10">
        <v>113682761.84999999</v>
      </c>
      <c r="DF10">
        <v>113686736.75</v>
      </c>
      <c r="DG10">
        <v>113691547.13</v>
      </c>
      <c r="DH10">
        <v>113632927.56999999</v>
      </c>
      <c r="DI10">
        <v>113637745.68000001</v>
      </c>
      <c r="DJ10">
        <v>113642587.23999999</v>
      </c>
      <c r="DK10">
        <v>113647403.39</v>
      </c>
      <c r="DL10">
        <v>113650947.90000001</v>
      </c>
      <c r="DM10">
        <v>112814289.63</v>
      </c>
      <c r="DN10">
        <v>112816076.78</v>
      </c>
      <c r="DO10">
        <v>114107174.63</v>
      </c>
      <c r="DP10">
        <v>114091875.08</v>
      </c>
      <c r="DQ10">
        <v>114096599.23999999</v>
      </c>
      <c r="DR10">
        <v>114101330.17</v>
      </c>
      <c r="DS10">
        <v>114101270.43000001</v>
      </c>
      <c r="DT10">
        <v>114106032.11</v>
      </c>
      <c r="DU10">
        <v>114115438.37</v>
      </c>
      <c r="DV10">
        <v>114127535.15000001</v>
      </c>
      <c r="DW10">
        <v>114133155.56</v>
      </c>
      <c r="DX10">
        <v>114137924.83</v>
      </c>
      <c r="DY10">
        <v>114142698.34</v>
      </c>
      <c r="DZ10">
        <v>114147326.61</v>
      </c>
      <c r="EA10">
        <v>114152954.83</v>
      </c>
      <c r="EB10">
        <v>114157660.31</v>
      </c>
      <c r="EC10">
        <v>114162388.52</v>
      </c>
      <c r="ED10">
        <v>114167113.62</v>
      </c>
      <c r="EE10">
        <v>114171928.54000001</v>
      </c>
      <c r="EF10">
        <v>114176665.64</v>
      </c>
      <c r="EG10">
        <v>114181248.03</v>
      </c>
      <c r="EH10">
        <v>114185922.56999999</v>
      </c>
      <c r="EI10">
        <v>114190633.19</v>
      </c>
      <c r="EJ10">
        <v>114195309.06</v>
      </c>
      <c r="EK10">
        <v>114199991.20999999</v>
      </c>
      <c r="EL10">
        <v>114204714.94</v>
      </c>
      <c r="EM10">
        <v>114209473.2</v>
      </c>
      <c r="EN10">
        <v>114213537.34</v>
      </c>
      <c r="EO10">
        <v>114212136.58</v>
      </c>
      <c r="EP10">
        <v>114216879.11</v>
      </c>
      <c r="EQ10">
        <v>114222869.64</v>
      </c>
      <c r="ER10">
        <v>114192301.19</v>
      </c>
      <c r="ES10">
        <v>114196213.89</v>
      </c>
      <c r="ET10">
        <v>114200117.81999999</v>
      </c>
      <c r="EU10">
        <v>118558028.47</v>
      </c>
      <c r="EV10">
        <v>118561791.23999999</v>
      </c>
      <c r="EW10">
        <v>118561651.81999999</v>
      </c>
      <c r="EX10">
        <v>118548560.40000001</v>
      </c>
      <c r="EY10">
        <v>118544997.40000001</v>
      </c>
      <c r="EZ10">
        <v>118551920.06999999</v>
      </c>
      <c r="FA10">
        <v>118558849.83</v>
      </c>
      <c r="FB10">
        <v>118565800.47</v>
      </c>
      <c r="FC10">
        <v>118579407.31</v>
      </c>
      <c r="FD10">
        <v>118598967.84999999</v>
      </c>
      <c r="FE10">
        <v>118604941.14</v>
      </c>
      <c r="FF10">
        <v>118609827.09999999</v>
      </c>
      <c r="FG10">
        <v>118616690.23</v>
      </c>
      <c r="FH10">
        <v>118623568.53</v>
      </c>
      <c r="FI10">
        <v>118630272.81999999</v>
      </c>
      <c r="FJ10">
        <v>118635094.5</v>
      </c>
      <c r="FK10">
        <v>118640937.56999999</v>
      </c>
      <c r="FL10">
        <v>118643176.73999999</v>
      </c>
      <c r="FM10">
        <v>118650000.40000001</v>
      </c>
      <c r="FN10">
        <v>118656903.5</v>
      </c>
      <c r="FO10">
        <v>118663781.64</v>
      </c>
      <c r="FP10">
        <v>125670501.91</v>
      </c>
      <c r="FQ10">
        <v>127679409.84999999</v>
      </c>
      <c r="FR10">
        <v>127632288.43000001</v>
      </c>
      <c r="FS10">
        <v>125640216.95999999</v>
      </c>
      <c r="FT10">
        <v>125644604.06999999</v>
      </c>
      <c r="FU10">
        <v>125652608.90000001</v>
      </c>
      <c r="FV10">
        <v>125660658.01000001</v>
      </c>
      <c r="FW10">
        <v>125669903.23999999</v>
      </c>
      <c r="FX10">
        <v>125677892.65000001</v>
      </c>
      <c r="FY10">
        <v>125685222.97</v>
      </c>
      <c r="FZ10">
        <v>125689200.23</v>
      </c>
      <c r="GA10">
        <v>125697234.90000001</v>
      </c>
      <c r="GB10">
        <v>125705245.25</v>
      </c>
      <c r="GC10">
        <v>125713215.48</v>
      </c>
      <c r="GE10" s="57" t="s">
        <v>111</v>
      </c>
    </row>
    <row r="11" spans="1:187" x14ac:dyDescent="0.2">
      <c r="A11" t="s">
        <v>69</v>
      </c>
      <c r="B11" t="s">
        <v>16</v>
      </c>
      <c r="C11">
        <v>4593110.63</v>
      </c>
      <c r="D11">
        <v>4566606.96</v>
      </c>
      <c r="E11">
        <v>5659584.71</v>
      </c>
      <c r="F11">
        <v>5641042.3099999996</v>
      </c>
      <c r="G11">
        <v>5631110.8799999999</v>
      </c>
      <c r="H11">
        <v>3607085.21</v>
      </c>
      <c r="I11">
        <v>3603807.29</v>
      </c>
      <c r="J11">
        <v>3600528.31</v>
      </c>
      <c r="K11">
        <v>2530904.6</v>
      </c>
      <c r="L11">
        <v>2527605.62</v>
      </c>
      <c r="M11">
        <v>2574403.0699999998</v>
      </c>
      <c r="N11">
        <v>3576027.6</v>
      </c>
      <c r="O11">
        <v>4572775.0199999996</v>
      </c>
      <c r="P11">
        <v>4569504.62</v>
      </c>
      <c r="Q11">
        <v>4566233.29</v>
      </c>
      <c r="R11">
        <v>5862242.46</v>
      </c>
      <c r="S11">
        <v>5859001.9299999997</v>
      </c>
      <c r="T11">
        <v>5775565.9000000004</v>
      </c>
      <c r="U11">
        <v>5772300.1200000001</v>
      </c>
      <c r="V11">
        <v>5748023.6399999997</v>
      </c>
      <c r="W11">
        <v>5744763.21</v>
      </c>
      <c r="X11">
        <v>5741501.0700000003</v>
      </c>
      <c r="Y11">
        <v>6246487.8200000003</v>
      </c>
      <c r="Z11">
        <v>6242220.4500000002</v>
      </c>
      <c r="AA11">
        <v>6622957.1100000003</v>
      </c>
      <c r="AB11">
        <v>5782594.4900000002</v>
      </c>
      <c r="AC11">
        <v>8230301.7800000003</v>
      </c>
      <c r="AD11">
        <v>8226919.2400000002</v>
      </c>
      <c r="AE11">
        <v>8223682.1399999997</v>
      </c>
      <c r="AF11">
        <v>8150359.8099999996</v>
      </c>
      <c r="AG11">
        <v>8027588.1100000003</v>
      </c>
      <c r="AH11">
        <v>8030510.1100000003</v>
      </c>
      <c r="AI11">
        <v>7477879.2199999997</v>
      </c>
      <c r="AJ11">
        <v>7474639.21</v>
      </c>
      <c r="AK11">
        <v>7471407.54</v>
      </c>
      <c r="AL11">
        <v>7468175.3899999997</v>
      </c>
      <c r="AM11">
        <v>7573976.0099999998</v>
      </c>
      <c r="AN11">
        <v>5002600.0599999996</v>
      </c>
      <c r="AO11">
        <v>4998916.29</v>
      </c>
      <c r="AP11">
        <v>4983981.5</v>
      </c>
      <c r="AQ11">
        <v>5252241.29</v>
      </c>
      <c r="AR11">
        <v>5249006.87</v>
      </c>
      <c r="AS11">
        <v>5245774.8899999997</v>
      </c>
      <c r="AT11">
        <v>5379507.7699999996</v>
      </c>
      <c r="AU11">
        <v>5374763.5599999996</v>
      </c>
      <c r="AV11">
        <v>5371521.4000000004</v>
      </c>
      <c r="AW11">
        <v>5336856.9800000004</v>
      </c>
      <c r="AX11">
        <v>5333614.18</v>
      </c>
      <c r="AY11">
        <v>5330378.28</v>
      </c>
      <c r="AZ11">
        <v>5327141.49</v>
      </c>
      <c r="BA11">
        <v>5323883.53</v>
      </c>
      <c r="BB11">
        <v>5320641.47</v>
      </c>
      <c r="BC11">
        <v>5315101.17</v>
      </c>
      <c r="BD11">
        <v>5311874.63</v>
      </c>
      <c r="BE11">
        <v>5523074.75</v>
      </c>
      <c r="BF11">
        <v>5519837.5800000001</v>
      </c>
      <c r="BG11">
        <v>5516600.1600000001</v>
      </c>
      <c r="BH11">
        <v>5513341.5300000003</v>
      </c>
      <c r="BI11">
        <v>5506038.71</v>
      </c>
      <c r="BJ11">
        <v>5502848.0099999998</v>
      </c>
      <c r="BK11">
        <v>5499303.5599999996</v>
      </c>
      <c r="BL11">
        <v>5488212.3300000001</v>
      </c>
      <c r="BM11">
        <v>5484931.0999999996</v>
      </c>
      <c r="BN11">
        <v>5481692.8499999996</v>
      </c>
      <c r="BO11">
        <v>5478433.4100000001</v>
      </c>
      <c r="BP11">
        <v>5495899.8899999997</v>
      </c>
      <c r="BQ11">
        <v>5492505.6900000004</v>
      </c>
      <c r="BR11">
        <v>5489266.5499999998</v>
      </c>
      <c r="BS11">
        <v>5476641.0499999998</v>
      </c>
      <c r="BT11">
        <v>5473403.9800000004</v>
      </c>
      <c r="BU11">
        <v>5470164.6799999997</v>
      </c>
      <c r="BV11">
        <v>5459404.2699999996</v>
      </c>
      <c r="BW11">
        <v>5408314.29</v>
      </c>
      <c r="BX11">
        <v>5392864.4199999999</v>
      </c>
      <c r="BY11">
        <v>5349302.9400000004</v>
      </c>
      <c r="BZ11">
        <v>6693308.46</v>
      </c>
      <c r="CA11">
        <v>6690072.1200000001</v>
      </c>
      <c r="CB11">
        <v>6686836.9000000004</v>
      </c>
      <c r="CC11">
        <v>6865830.3300000001</v>
      </c>
      <c r="CD11">
        <v>6862571.5499999998</v>
      </c>
      <c r="CE11">
        <v>6859329.7000000002</v>
      </c>
      <c r="CF11">
        <v>6844392.9100000001</v>
      </c>
      <c r="CG11">
        <v>6635910.0099999998</v>
      </c>
      <c r="CH11">
        <v>6632680.1600000001</v>
      </c>
      <c r="CI11">
        <v>6629449.5300000003</v>
      </c>
      <c r="CJ11">
        <v>6625516.7400000002</v>
      </c>
      <c r="CK11">
        <v>6607002.04</v>
      </c>
      <c r="CL11">
        <v>6589002.8600000003</v>
      </c>
      <c r="CM11">
        <v>6570737.6500000004</v>
      </c>
      <c r="CN11">
        <v>6567504</v>
      </c>
      <c r="CO11">
        <v>6564279.5999999996</v>
      </c>
      <c r="CP11">
        <v>6561040.29</v>
      </c>
      <c r="CQ11">
        <v>6665948.1399999997</v>
      </c>
      <c r="CR11">
        <v>3676412.2</v>
      </c>
      <c r="CS11">
        <v>3673027.29</v>
      </c>
      <c r="CT11">
        <v>3664478.85</v>
      </c>
      <c r="CU11">
        <v>4268168.43</v>
      </c>
      <c r="CV11">
        <v>4264940.4800000004</v>
      </c>
      <c r="CW11">
        <v>4261716.78</v>
      </c>
      <c r="CX11">
        <v>4258472.26</v>
      </c>
      <c r="CY11">
        <v>6227989.0999999996</v>
      </c>
      <c r="CZ11">
        <v>6190693.6399999997</v>
      </c>
      <c r="DA11">
        <v>6189475.0599999996</v>
      </c>
      <c r="DB11">
        <v>6169148.5800000001</v>
      </c>
      <c r="DC11">
        <v>6165937.0999999996</v>
      </c>
      <c r="DD11">
        <v>6162724.3899999997</v>
      </c>
      <c r="DE11">
        <v>6159490.8899999997</v>
      </c>
      <c r="DF11">
        <v>6496456.7300000004</v>
      </c>
      <c r="DG11">
        <v>6493237.71</v>
      </c>
      <c r="DH11">
        <v>6429640.3399999999</v>
      </c>
      <c r="DI11">
        <v>6826235.1200000001</v>
      </c>
      <c r="DJ11">
        <v>6823017.1600000001</v>
      </c>
      <c r="DK11">
        <v>6819798.7599999998</v>
      </c>
      <c r="DL11">
        <v>6815470.5599999996</v>
      </c>
      <c r="DM11">
        <v>5970817.5199999996</v>
      </c>
      <c r="DN11">
        <v>6060686.1699999999</v>
      </c>
      <c r="DO11">
        <v>7336299</v>
      </c>
      <c r="DP11">
        <v>7313069.0800000001</v>
      </c>
      <c r="DQ11">
        <v>7309840.4299999997</v>
      </c>
      <c r="DR11">
        <v>7306611.2599999998</v>
      </c>
      <c r="DS11">
        <v>7298750.04</v>
      </c>
      <c r="DT11">
        <v>7295580.5099999998</v>
      </c>
      <c r="DU11">
        <v>7297073.4500000002</v>
      </c>
      <c r="DV11">
        <v>6281533.6299999999</v>
      </c>
      <c r="DW11">
        <v>6279210.7599999998</v>
      </c>
      <c r="DX11">
        <v>6275980.71</v>
      </c>
      <c r="DY11">
        <v>6272749.8499999996</v>
      </c>
      <c r="DZ11">
        <v>6278392.46</v>
      </c>
      <c r="EA11">
        <v>6278045.1299999999</v>
      </c>
      <c r="EB11">
        <v>6236958.0599999996</v>
      </c>
      <c r="EC11">
        <v>6233727.2400000002</v>
      </c>
      <c r="ED11">
        <v>6179291.7599999998</v>
      </c>
      <c r="EE11">
        <v>6176060.5899999999</v>
      </c>
      <c r="EF11">
        <v>6172836.4199999999</v>
      </c>
      <c r="EG11">
        <v>6468517.7000000002</v>
      </c>
      <c r="EH11">
        <v>6465288.0499999998</v>
      </c>
      <c r="EI11">
        <v>6494457.04</v>
      </c>
      <c r="EJ11">
        <v>6491225.4299999997</v>
      </c>
      <c r="EK11">
        <v>6487994.1100000003</v>
      </c>
      <c r="EL11">
        <v>6484762.6200000001</v>
      </c>
      <c r="EM11">
        <v>6481530.4199999999</v>
      </c>
      <c r="EN11">
        <v>6477786.8499999996</v>
      </c>
      <c r="EO11">
        <v>6472191.9299999997</v>
      </c>
      <c r="EP11">
        <v>6469006.6699999999</v>
      </c>
      <c r="EQ11">
        <v>17195287.75</v>
      </c>
      <c r="ER11">
        <v>17157639.25</v>
      </c>
      <c r="ES11">
        <v>17154418.52</v>
      </c>
      <c r="ET11">
        <v>17151197.02</v>
      </c>
      <c r="EU11">
        <v>21502108.440000001</v>
      </c>
      <c r="EV11">
        <v>5704018.04</v>
      </c>
      <c r="EW11">
        <v>5671658.4100000001</v>
      </c>
      <c r="EX11">
        <v>5648310.0899999999</v>
      </c>
      <c r="EY11">
        <v>5634503.8700000001</v>
      </c>
      <c r="EZ11">
        <v>5631133.1200000001</v>
      </c>
      <c r="FA11">
        <v>5627761.6399999997</v>
      </c>
      <c r="FB11">
        <v>5624389.8799999999</v>
      </c>
      <c r="FC11">
        <v>5627915.21</v>
      </c>
      <c r="FD11">
        <v>5646086.2199999997</v>
      </c>
      <c r="FE11">
        <v>5631270.2199999997</v>
      </c>
      <c r="FF11">
        <v>6136887.8099999996</v>
      </c>
      <c r="FG11">
        <v>6133515.1200000001</v>
      </c>
      <c r="FH11">
        <v>6130142.4699999997</v>
      </c>
      <c r="FI11">
        <v>6126769.5099999998</v>
      </c>
      <c r="FJ11">
        <v>6121398.29</v>
      </c>
      <c r="FK11">
        <v>6107144.4000000004</v>
      </c>
      <c r="FL11">
        <v>6088685.9500000002</v>
      </c>
      <c r="FM11">
        <v>6085313.0700000003</v>
      </c>
      <c r="FN11">
        <v>6081940.0199999996</v>
      </c>
      <c r="FO11">
        <v>6078566.4500000002</v>
      </c>
      <c r="FP11">
        <v>8096117.9800000004</v>
      </c>
      <c r="FQ11">
        <v>8691736.4700000007</v>
      </c>
      <c r="FR11">
        <v>8622596.9900000002</v>
      </c>
      <c r="FS11">
        <v>6618969.1699999999</v>
      </c>
      <c r="FT11">
        <v>6611844.9199999999</v>
      </c>
      <c r="FU11">
        <v>6608285.0999999996</v>
      </c>
      <c r="FV11">
        <v>6604709.8600000003</v>
      </c>
      <c r="FW11">
        <v>6551329.4100000001</v>
      </c>
      <c r="FX11">
        <v>6547755.2300000004</v>
      </c>
      <c r="FY11">
        <v>6543553.25</v>
      </c>
      <c r="FZ11">
        <v>6535982.0700000003</v>
      </c>
      <c r="GA11">
        <v>6532448.3799999999</v>
      </c>
      <c r="GB11">
        <v>6528871.8799999999</v>
      </c>
      <c r="GC11">
        <v>6525294.9800000004</v>
      </c>
      <c r="GE11" s="57" t="s">
        <v>111</v>
      </c>
    </row>
    <row r="12" spans="1:187" x14ac:dyDescent="0.2">
      <c r="A12" t="s">
        <v>69</v>
      </c>
      <c r="B12" t="s">
        <v>14</v>
      </c>
      <c r="C12">
        <v>1.2942</v>
      </c>
      <c r="D12">
        <v>1.4245000000000001</v>
      </c>
      <c r="E12">
        <v>1.603</v>
      </c>
      <c r="F12">
        <v>1.5515000000000001</v>
      </c>
      <c r="G12">
        <v>1.6338999999999999</v>
      </c>
      <c r="H12">
        <v>1.7177</v>
      </c>
      <c r="I12">
        <v>1.8013999999999999</v>
      </c>
      <c r="J12">
        <v>1.8856999999999999</v>
      </c>
      <c r="K12">
        <v>1.9702</v>
      </c>
      <c r="L12">
        <v>1.966</v>
      </c>
      <c r="M12">
        <v>1.9628000000000001</v>
      </c>
      <c r="N12">
        <v>1.7518</v>
      </c>
      <c r="O12">
        <v>5.1656000000000004</v>
      </c>
      <c r="P12">
        <v>5.17</v>
      </c>
      <c r="Q12">
        <v>4.1026999999999996</v>
      </c>
      <c r="R12">
        <v>4.0720999999999998</v>
      </c>
      <c r="S12">
        <v>4.0669000000000004</v>
      </c>
      <c r="T12">
        <v>2.9123000000000001</v>
      </c>
      <c r="U12">
        <v>1.6806000000000001</v>
      </c>
      <c r="V12">
        <v>1.6847000000000001</v>
      </c>
      <c r="W12">
        <v>1.6891</v>
      </c>
      <c r="X12">
        <v>1.6922999999999999</v>
      </c>
      <c r="Y12">
        <v>1.6922999999999999</v>
      </c>
      <c r="Z12">
        <v>1.6922999999999999</v>
      </c>
      <c r="AA12">
        <v>1.7358</v>
      </c>
      <c r="AB12">
        <v>1.7337</v>
      </c>
      <c r="AC12">
        <v>1.8711</v>
      </c>
      <c r="AD12">
        <v>1.8644000000000001</v>
      </c>
      <c r="AE12">
        <v>1.8579000000000001</v>
      </c>
      <c r="AF12">
        <v>1.8495999999999999</v>
      </c>
      <c r="AG12">
        <v>1.8754</v>
      </c>
      <c r="AH12">
        <v>1.9216</v>
      </c>
      <c r="AI12">
        <v>1.8214999999999999</v>
      </c>
      <c r="AJ12">
        <v>1.8168</v>
      </c>
      <c r="AK12">
        <v>1.8126</v>
      </c>
      <c r="AL12">
        <v>1.8069</v>
      </c>
      <c r="AM12">
        <v>1.7403</v>
      </c>
      <c r="AN12">
        <v>1.7307999999999999</v>
      </c>
      <c r="AO12">
        <v>1.7257</v>
      </c>
      <c r="AP12">
        <v>1.7210000000000001</v>
      </c>
      <c r="AQ12">
        <v>1.7161999999999999</v>
      </c>
      <c r="AR12">
        <v>1.7112000000000001</v>
      </c>
      <c r="AS12">
        <v>1.7084999999999999</v>
      </c>
      <c r="AT12">
        <v>1.7058</v>
      </c>
      <c r="AU12">
        <v>1.7016</v>
      </c>
      <c r="AV12">
        <v>1.7253000000000001</v>
      </c>
      <c r="AW12">
        <v>1.7238</v>
      </c>
      <c r="AX12">
        <v>1.7217</v>
      </c>
      <c r="AY12">
        <v>1.7229000000000001</v>
      </c>
      <c r="AZ12">
        <v>1.7253000000000001</v>
      </c>
      <c r="BA12">
        <v>1.7248000000000001</v>
      </c>
      <c r="BB12">
        <v>1.7254</v>
      </c>
      <c r="BC12">
        <v>1.714</v>
      </c>
      <c r="BD12">
        <v>1.7159</v>
      </c>
      <c r="BE12">
        <v>1.7178</v>
      </c>
      <c r="BF12">
        <v>1.7198</v>
      </c>
      <c r="BG12">
        <v>1.607</v>
      </c>
      <c r="BH12">
        <v>1.6073999999999999</v>
      </c>
      <c r="BI12">
        <v>1.5661</v>
      </c>
      <c r="BJ12">
        <v>1.5692999999999999</v>
      </c>
      <c r="BK12">
        <v>1.5378000000000001</v>
      </c>
      <c r="BL12">
        <v>1.4750000000000001</v>
      </c>
      <c r="BM12">
        <v>1.4756</v>
      </c>
      <c r="BN12">
        <v>1.4775</v>
      </c>
      <c r="BO12">
        <v>1.4771000000000001</v>
      </c>
      <c r="BP12">
        <v>1.6026</v>
      </c>
      <c r="BQ12">
        <v>1.6641999999999999</v>
      </c>
      <c r="BR12">
        <v>1.6687000000000001</v>
      </c>
      <c r="BS12">
        <v>1.6665000000000001</v>
      </c>
      <c r="BT12">
        <v>1.6659999999999999</v>
      </c>
      <c r="BU12">
        <v>1.6654</v>
      </c>
      <c r="BV12">
        <v>1.6636</v>
      </c>
      <c r="BW12">
        <v>1.663</v>
      </c>
      <c r="BX12">
        <v>1.6617999999999999</v>
      </c>
      <c r="BY12">
        <v>1.6620999999999999</v>
      </c>
      <c r="BZ12">
        <v>1.6611</v>
      </c>
      <c r="CA12">
        <v>1.659</v>
      </c>
      <c r="CB12">
        <v>1.6571</v>
      </c>
      <c r="CC12">
        <v>1.6528</v>
      </c>
      <c r="CD12">
        <v>1.6495</v>
      </c>
      <c r="CE12">
        <v>1.6478999999999999</v>
      </c>
      <c r="CF12">
        <v>1.6452</v>
      </c>
      <c r="CG12">
        <v>1.6563000000000001</v>
      </c>
      <c r="CH12">
        <v>1.6541999999999999</v>
      </c>
      <c r="CI12">
        <v>1.6521999999999999</v>
      </c>
      <c r="CJ12">
        <v>1.6484000000000001</v>
      </c>
      <c r="CK12">
        <v>1.6335999999999999</v>
      </c>
      <c r="CL12">
        <v>1.5839000000000001</v>
      </c>
      <c r="CM12">
        <v>1.6214999999999999</v>
      </c>
      <c r="CN12">
        <v>1.6143000000000001</v>
      </c>
      <c r="CO12">
        <v>1.6077999999999999</v>
      </c>
      <c r="CP12">
        <v>1.5649999999999999</v>
      </c>
      <c r="CQ12">
        <v>1.6025</v>
      </c>
      <c r="CR12">
        <v>1.7171000000000001</v>
      </c>
      <c r="CS12">
        <v>1.724</v>
      </c>
      <c r="CT12">
        <v>1.6044</v>
      </c>
      <c r="CU12">
        <v>1.6095999999999999</v>
      </c>
      <c r="CV12">
        <v>1.611</v>
      </c>
      <c r="CW12">
        <v>1.6140000000000001</v>
      </c>
      <c r="CX12">
        <v>1.6137999999999999</v>
      </c>
      <c r="CY12">
        <v>1.6147</v>
      </c>
      <c r="CZ12">
        <v>1.6088</v>
      </c>
      <c r="DA12">
        <v>1.6019000000000001</v>
      </c>
      <c r="DB12">
        <v>1.5949</v>
      </c>
      <c r="DC12">
        <v>1.589</v>
      </c>
      <c r="DD12">
        <v>1.5838000000000001</v>
      </c>
      <c r="DE12">
        <v>1.5778000000000001</v>
      </c>
      <c r="DF12">
        <v>1.5729</v>
      </c>
      <c r="DG12">
        <v>1.5760000000000001</v>
      </c>
      <c r="DH12">
        <v>1.5781000000000001</v>
      </c>
      <c r="DI12">
        <v>1.5802</v>
      </c>
      <c r="DJ12">
        <v>1.5827</v>
      </c>
      <c r="DK12">
        <v>1.5847</v>
      </c>
      <c r="DL12">
        <v>1.5843</v>
      </c>
      <c r="DM12">
        <v>1.5859000000000001</v>
      </c>
      <c r="DN12">
        <v>1.5891</v>
      </c>
      <c r="DO12">
        <v>1.6022000000000001</v>
      </c>
      <c r="DP12">
        <v>1.6513</v>
      </c>
      <c r="DQ12">
        <v>1.655</v>
      </c>
      <c r="DR12">
        <v>1.6607000000000001</v>
      </c>
      <c r="DS12">
        <v>1.6153999999999999</v>
      </c>
      <c r="DT12">
        <v>1.6214</v>
      </c>
      <c r="DU12">
        <v>1.6332</v>
      </c>
      <c r="DV12">
        <v>1.5947</v>
      </c>
      <c r="DW12">
        <v>1.5872999999999999</v>
      </c>
      <c r="DX12">
        <v>1.5810999999999999</v>
      </c>
      <c r="DY12">
        <v>1.5743</v>
      </c>
      <c r="DZ12">
        <v>1.5697000000000001</v>
      </c>
      <c r="EA12">
        <v>1.5768</v>
      </c>
      <c r="EB12">
        <v>1.5748</v>
      </c>
      <c r="EC12">
        <v>1.5717000000000001</v>
      </c>
      <c r="ED12">
        <v>1.577</v>
      </c>
      <c r="EE12">
        <v>1.5832999999999999</v>
      </c>
      <c r="EF12">
        <v>1.5886</v>
      </c>
      <c r="EG12">
        <v>1.5912999999999999</v>
      </c>
      <c r="EH12">
        <v>1.5952999999999999</v>
      </c>
      <c r="EI12">
        <v>1.6014999999999999</v>
      </c>
      <c r="EJ12">
        <v>1.6061000000000001</v>
      </c>
      <c r="EK12">
        <v>1.6046</v>
      </c>
      <c r="EL12">
        <v>1.6033999999999999</v>
      </c>
      <c r="EM12">
        <v>1.6025</v>
      </c>
      <c r="EN12">
        <v>1.5994999999999999</v>
      </c>
      <c r="EO12">
        <v>1.5586</v>
      </c>
      <c r="EP12">
        <v>1.5589</v>
      </c>
      <c r="EQ12">
        <v>1.5708</v>
      </c>
      <c r="ER12">
        <v>1.5602</v>
      </c>
      <c r="ES12">
        <v>1.5511999999999999</v>
      </c>
      <c r="ET12">
        <v>1.5427</v>
      </c>
      <c r="EU12">
        <v>1.5163</v>
      </c>
      <c r="EV12">
        <v>1.5042</v>
      </c>
      <c r="EW12">
        <v>1.5539000000000001</v>
      </c>
      <c r="EX12">
        <v>1.5744</v>
      </c>
      <c r="EY12">
        <v>1.5430999999999999</v>
      </c>
      <c r="EZ12">
        <v>1.4854000000000001</v>
      </c>
      <c r="FA12">
        <v>1.5062</v>
      </c>
      <c r="FB12">
        <v>1.5266</v>
      </c>
      <c r="FC12">
        <v>1.6022000000000001</v>
      </c>
      <c r="FD12">
        <v>1.7524999999999999</v>
      </c>
      <c r="FE12">
        <v>1.7624</v>
      </c>
      <c r="FF12">
        <v>1.7827</v>
      </c>
      <c r="FG12">
        <v>1.8026</v>
      </c>
      <c r="FH12">
        <v>1.8227</v>
      </c>
      <c r="FI12">
        <v>1.84</v>
      </c>
      <c r="FJ12">
        <v>1.8593999999999999</v>
      </c>
      <c r="FK12">
        <v>1.8808</v>
      </c>
      <c r="FL12">
        <v>1.9009</v>
      </c>
      <c r="FM12">
        <v>1.9206000000000001</v>
      </c>
      <c r="FN12">
        <v>1.9415</v>
      </c>
      <c r="FO12">
        <v>1.962</v>
      </c>
      <c r="FP12">
        <v>1.9748000000000001</v>
      </c>
      <c r="FQ12">
        <v>2.0081000000000002</v>
      </c>
      <c r="FR12">
        <v>2.0344000000000002</v>
      </c>
      <c r="FS12">
        <v>2.1009000000000002</v>
      </c>
      <c r="FT12">
        <v>2.1143000000000001</v>
      </c>
      <c r="FU12">
        <v>2.1278999999999999</v>
      </c>
      <c r="FV12">
        <v>2.1646000000000001</v>
      </c>
      <c r="FW12">
        <v>2.1987999999999999</v>
      </c>
      <c r="FX12">
        <v>2.2343999999999999</v>
      </c>
      <c r="FY12">
        <v>2.2812999999999999</v>
      </c>
      <c r="FZ12">
        <v>2.2816999999999998</v>
      </c>
      <c r="GA12">
        <v>2.3092000000000001</v>
      </c>
      <c r="GB12">
        <v>2.3159999999999998</v>
      </c>
      <c r="GC12">
        <v>2.3226</v>
      </c>
      <c r="GE12" s="57" t="s">
        <v>111</v>
      </c>
    </row>
    <row r="13" spans="1:187" x14ac:dyDescent="0.2">
      <c r="A13" t="s">
        <v>69</v>
      </c>
      <c r="B13" t="s">
        <v>15</v>
      </c>
      <c r="C13">
        <v>1.3019000000000001</v>
      </c>
      <c r="D13">
        <v>1.4338</v>
      </c>
      <c r="E13">
        <v>1.6148</v>
      </c>
      <c r="F13">
        <v>1.5626</v>
      </c>
      <c r="G13">
        <v>1.6462000000000001</v>
      </c>
      <c r="H13">
        <v>1.7313000000000001</v>
      </c>
      <c r="I13">
        <v>1.8163</v>
      </c>
      <c r="J13">
        <v>1.9020999999999999</v>
      </c>
      <c r="K13">
        <v>1.9881</v>
      </c>
      <c r="L13">
        <v>1.9838</v>
      </c>
      <c r="M13">
        <v>1.9805999999999999</v>
      </c>
      <c r="N13">
        <v>1.7659</v>
      </c>
      <c r="O13">
        <v>5.2896999999999998</v>
      </c>
      <c r="P13">
        <v>5.2942999999999998</v>
      </c>
      <c r="Q13">
        <v>4.1806999999999999</v>
      </c>
      <c r="R13">
        <v>4.149</v>
      </c>
      <c r="S13">
        <v>4.1436000000000002</v>
      </c>
      <c r="T13">
        <v>2.9514999999999998</v>
      </c>
      <c r="U13">
        <v>1.6936</v>
      </c>
      <c r="V13">
        <v>1.6978</v>
      </c>
      <c r="W13">
        <v>1.7021999999999999</v>
      </c>
      <c r="X13">
        <v>1.7055</v>
      </c>
      <c r="Y13">
        <v>1.7055</v>
      </c>
      <c r="Z13">
        <v>1.7055</v>
      </c>
      <c r="AA13">
        <v>1.7497</v>
      </c>
      <c r="AB13">
        <v>1.7475000000000001</v>
      </c>
      <c r="AC13">
        <v>1.8872</v>
      </c>
      <c r="AD13">
        <v>1.8804000000000001</v>
      </c>
      <c r="AE13">
        <v>1.8737999999999999</v>
      </c>
      <c r="AF13">
        <v>1.8653999999999999</v>
      </c>
      <c r="AG13">
        <v>1.8915999999999999</v>
      </c>
      <c r="AH13">
        <v>1.9386000000000001</v>
      </c>
      <c r="AI13">
        <v>1.8368</v>
      </c>
      <c r="AJ13">
        <v>1.8320000000000001</v>
      </c>
      <c r="AK13">
        <v>1.8277000000000001</v>
      </c>
      <c r="AL13">
        <v>1.8219000000000001</v>
      </c>
      <c r="AM13">
        <v>1.7542</v>
      </c>
      <c r="AN13">
        <v>1.7445999999999999</v>
      </c>
      <c r="AO13">
        <v>1.7394000000000001</v>
      </c>
      <c r="AP13">
        <v>1.7345999999999999</v>
      </c>
      <c r="AQ13">
        <v>1.7298</v>
      </c>
      <c r="AR13">
        <v>1.7246999999999999</v>
      </c>
      <c r="AS13">
        <v>1.7219</v>
      </c>
      <c r="AT13">
        <v>1.7192000000000001</v>
      </c>
      <c r="AU13">
        <v>1.7149000000000001</v>
      </c>
      <c r="AV13">
        <v>1.7390000000000001</v>
      </c>
      <c r="AW13">
        <v>1.7375</v>
      </c>
      <c r="AX13">
        <v>1.7354000000000001</v>
      </c>
      <c r="AY13">
        <v>1.7365999999999999</v>
      </c>
      <c r="AZ13">
        <v>1.7390000000000001</v>
      </c>
      <c r="BA13">
        <v>1.7384999999999999</v>
      </c>
      <c r="BB13">
        <v>1.7391000000000001</v>
      </c>
      <c r="BC13">
        <v>1.7275</v>
      </c>
      <c r="BD13">
        <v>1.7295</v>
      </c>
      <c r="BE13">
        <v>1.7314000000000001</v>
      </c>
      <c r="BF13">
        <v>1.7334000000000001</v>
      </c>
      <c r="BG13">
        <v>1.6189</v>
      </c>
      <c r="BH13">
        <v>1.6193</v>
      </c>
      <c r="BI13">
        <v>1.5773999999999999</v>
      </c>
      <c r="BJ13">
        <v>1.5806</v>
      </c>
      <c r="BK13">
        <v>1.5487</v>
      </c>
      <c r="BL13">
        <v>1.4850000000000001</v>
      </c>
      <c r="BM13">
        <v>1.4856</v>
      </c>
      <c r="BN13">
        <v>1.4875</v>
      </c>
      <c r="BO13">
        <v>1.4871000000000001</v>
      </c>
      <c r="BP13">
        <v>1.6144000000000001</v>
      </c>
      <c r="BQ13">
        <v>1.677</v>
      </c>
      <c r="BR13">
        <v>1.6815</v>
      </c>
      <c r="BS13">
        <v>1.6793</v>
      </c>
      <c r="BT13">
        <v>1.6788000000000001</v>
      </c>
      <c r="BU13">
        <v>1.6781999999999999</v>
      </c>
      <c r="BV13">
        <v>1.6762999999999999</v>
      </c>
      <c r="BW13">
        <v>1.6757</v>
      </c>
      <c r="BX13">
        <v>1.6745000000000001</v>
      </c>
      <c r="BY13">
        <v>1.6748000000000001</v>
      </c>
      <c r="BZ13">
        <v>1.6738</v>
      </c>
      <c r="CA13">
        <v>1.6717</v>
      </c>
      <c r="CB13">
        <v>1.6697</v>
      </c>
      <c r="CC13">
        <v>1.6654</v>
      </c>
      <c r="CD13">
        <v>1.6619999999999999</v>
      </c>
      <c r="CE13">
        <v>1.6604000000000001</v>
      </c>
      <c r="CF13">
        <v>1.6577</v>
      </c>
      <c r="CG13">
        <v>1.6689000000000001</v>
      </c>
      <c r="CH13">
        <v>1.6668000000000001</v>
      </c>
      <c r="CI13">
        <v>1.6648000000000001</v>
      </c>
      <c r="CJ13">
        <v>1.6609</v>
      </c>
      <c r="CK13">
        <v>1.6458999999999999</v>
      </c>
      <c r="CL13">
        <v>1.5953999999999999</v>
      </c>
      <c r="CM13">
        <v>1.6335999999999999</v>
      </c>
      <c r="CN13">
        <v>1.6263000000000001</v>
      </c>
      <c r="CO13">
        <v>1.6196999999999999</v>
      </c>
      <c r="CP13">
        <v>1.5763</v>
      </c>
      <c r="CQ13">
        <v>1.6143000000000001</v>
      </c>
      <c r="CR13">
        <v>1.7306999999999999</v>
      </c>
      <c r="CS13">
        <v>1.7377</v>
      </c>
      <c r="CT13">
        <v>1.6163000000000001</v>
      </c>
      <c r="CU13">
        <v>1.6214999999999999</v>
      </c>
      <c r="CV13">
        <v>1.6229</v>
      </c>
      <c r="CW13">
        <v>1.6259999999999999</v>
      </c>
      <c r="CX13">
        <v>1.6257999999999999</v>
      </c>
      <c r="CY13">
        <v>1.6267</v>
      </c>
      <c r="CZ13">
        <v>1.6207</v>
      </c>
      <c r="DA13">
        <v>1.6136999999999999</v>
      </c>
      <c r="DB13">
        <v>1.6066</v>
      </c>
      <c r="DC13">
        <v>1.6006</v>
      </c>
      <c r="DD13">
        <v>1.5952999999999999</v>
      </c>
      <c r="DE13">
        <v>1.5892999999999999</v>
      </c>
      <c r="DF13">
        <v>1.5843</v>
      </c>
      <c r="DG13">
        <v>1.5873999999999999</v>
      </c>
      <c r="DH13">
        <v>1.5895999999999999</v>
      </c>
      <c r="DI13">
        <v>1.5916999999999999</v>
      </c>
      <c r="DJ13">
        <v>1.5942000000000001</v>
      </c>
      <c r="DK13">
        <v>1.5963000000000001</v>
      </c>
      <c r="DL13">
        <v>1.5959000000000001</v>
      </c>
      <c r="DM13">
        <v>1.5974999999999999</v>
      </c>
      <c r="DN13">
        <v>1.6007</v>
      </c>
      <c r="DO13">
        <v>1.6140000000000001</v>
      </c>
      <c r="DP13">
        <v>1.6638999999999999</v>
      </c>
      <c r="DQ13">
        <v>1.6676</v>
      </c>
      <c r="DR13">
        <v>1.6734</v>
      </c>
      <c r="DS13">
        <v>1.6274</v>
      </c>
      <c r="DT13">
        <v>1.6335</v>
      </c>
      <c r="DU13">
        <v>1.6455</v>
      </c>
      <c r="DV13">
        <v>1.6064000000000001</v>
      </c>
      <c r="DW13">
        <v>1.5989</v>
      </c>
      <c r="DX13">
        <v>1.5926</v>
      </c>
      <c r="DY13">
        <v>1.5857000000000001</v>
      </c>
      <c r="DZ13">
        <v>1.581</v>
      </c>
      <c r="EA13">
        <v>1.5882000000000001</v>
      </c>
      <c r="EB13">
        <v>1.5862000000000001</v>
      </c>
      <c r="EC13">
        <v>1.5831</v>
      </c>
      <c r="ED13">
        <v>1.5884</v>
      </c>
      <c r="EE13">
        <v>1.5948</v>
      </c>
      <c r="EF13">
        <v>1.6002000000000001</v>
      </c>
      <c r="EG13">
        <v>1.603</v>
      </c>
      <c r="EH13">
        <v>1.607</v>
      </c>
      <c r="EI13">
        <v>1.6133</v>
      </c>
      <c r="EJ13">
        <v>1.6180000000000001</v>
      </c>
      <c r="EK13">
        <v>1.6165</v>
      </c>
      <c r="EL13">
        <v>1.6152</v>
      </c>
      <c r="EM13">
        <v>1.6143000000000001</v>
      </c>
      <c r="EN13">
        <v>1.6113</v>
      </c>
      <c r="EO13">
        <v>1.5698000000000001</v>
      </c>
      <c r="EP13">
        <v>1.5701000000000001</v>
      </c>
      <c r="EQ13">
        <v>1.5822000000000001</v>
      </c>
      <c r="ER13">
        <v>1.5713999999999999</v>
      </c>
      <c r="ES13">
        <v>1.5623</v>
      </c>
      <c r="ET13">
        <v>1.5537000000000001</v>
      </c>
      <c r="EU13">
        <v>1.5268999999999999</v>
      </c>
      <c r="EV13">
        <v>1.5145999999999999</v>
      </c>
      <c r="EW13">
        <v>1.5649999999999999</v>
      </c>
      <c r="EX13">
        <v>1.5858000000000001</v>
      </c>
      <c r="EY13">
        <v>1.5541</v>
      </c>
      <c r="EZ13">
        <v>1.4956</v>
      </c>
      <c r="FA13">
        <v>1.5165999999999999</v>
      </c>
      <c r="FB13">
        <v>1.5373000000000001</v>
      </c>
      <c r="FC13">
        <v>1.6140000000000001</v>
      </c>
      <c r="FD13">
        <v>1.7665999999999999</v>
      </c>
      <c r="FE13">
        <v>1.7766999999999999</v>
      </c>
      <c r="FF13">
        <v>1.7972999999999999</v>
      </c>
      <c r="FG13">
        <v>1.8176000000000001</v>
      </c>
      <c r="FH13">
        <v>1.8380000000000001</v>
      </c>
      <c r="FI13">
        <v>1.8555999999999999</v>
      </c>
      <c r="FJ13">
        <v>1.8753</v>
      </c>
      <c r="FK13">
        <v>1.8971</v>
      </c>
      <c r="FL13">
        <v>1.9175</v>
      </c>
      <c r="FM13">
        <v>1.9376</v>
      </c>
      <c r="FN13">
        <v>1.9589000000000001</v>
      </c>
      <c r="FO13">
        <v>1.9797</v>
      </c>
      <c r="FP13">
        <v>1.9927999999999999</v>
      </c>
      <c r="FQ13">
        <v>2.0266999999999999</v>
      </c>
      <c r="FR13">
        <v>2.0535000000000001</v>
      </c>
      <c r="FS13">
        <v>2.1212</v>
      </c>
      <c r="FT13">
        <v>2.1349</v>
      </c>
      <c r="FU13">
        <v>2.1488</v>
      </c>
      <c r="FV13">
        <v>2.1861999999999999</v>
      </c>
      <c r="FW13">
        <v>2.2210999999999999</v>
      </c>
      <c r="FX13">
        <v>2.2574000000000001</v>
      </c>
      <c r="FY13">
        <v>2.3052999999999999</v>
      </c>
      <c r="FZ13">
        <v>2.3056999999999999</v>
      </c>
      <c r="GA13">
        <v>2.3338000000000001</v>
      </c>
      <c r="GB13">
        <v>2.3407</v>
      </c>
      <c r="GC13">
        <v>2.3475000000000001</v>
      </c>
      <c r="GE13" s="57" t="s">
        <v>111</v>
      </c>
    </row>
    <row r="14" spans="1:187" x14ac:dyDescent="0.2">
      <c r="A14" t="s">
        <v>102</v>
      </c>
      <c r="B14" t="s">
        <v>13</v>
      </c>
      <c r="C14">
        <v>26588009.030000001</v>
      </c>
      <c r="D14">
        <v>26512585.27</v>
      </c>
      <c r="E14">
        <v>28065541.859999999</v>
      </c>
      <c r="F14">
        <v>31222225.84</v>
      </c>
      <c r="G14">
        <v>31376535.460000001</v>
      </c>
      <c r="H14">
        <v>31602416.949999999</v>
      </c>
      <c r="I14">
        <v>31607398.73</v>
      </c>
      <c r="J14">
        <v>31612469.239999998</v>
      </c>
      <c r="K14">
        <v>32135566.879999999</v>
      </c>
      <c r="L14">
        <v>32679127.460000001</v>
      </c>
      <c r="M14">
        <v>34781064.890000001</v>
      </c>
      <c r="N14">
        <v>35196989.869999997</v>
      </c>
      <c r="O14">
        <v>35377479.799999997</v>
      </c>
      <c r="P14">
        <v>35384710.899999999</v>
      </c>
      <c r="Q14">
        <v>35391920.659999996</v>
      </c>
      <c r="R14">
        <v>35560967.119999997</v>
      </c>
      <c r="S14">
        <v>35645085.490000002</v>
      </c>
      <c r="T14">
        <v>35723661.520000003</v>
      </c>
      <c r="U14">
        <v>35730818.490000002</v>
      </c>
      <c r="V14">
        <v>36321891.240000002</v>
      </c>
      <c r="W14">
        <v>36329152.890000001</v>
      </c>
      <c r="X14">
        <v>36336410.520000003</v>
      </c>
      <c r="Y14">
        <v>36536010.32</v>
      </c>
      <c r="Z14">
        <v>36551559.57</v>
      </c>
      <c r="AA14">
        <v>36884692.840000004</v>
      </c>
      <c r="AB14">
        <v>36920612</v>
      </c>
      <c r="AC14">
        <v>37040306.039999999</v>
      </c>
      <c r="AD14">
        <v>37047478.060000002</v>
      </c>
      <c r="AE14">
        <v>37054647.829999998</v>
      </c>
      <c r="AF14">
        <v>37094458.890000001</v>
      </c>
      <c r="AG14">
        <v>37112830.159999996</v>
      </c>
      <c r="AH14">
        <v>57411097.960000001</v>
      </c>
      <c r="AI14">
        <v>56319553.490000002</v>
      </c>
      <c r="AJ14">
        <v>37330240.509999998</v>
      </c>
      <c r="AK14">
        <v>37336915.369999997</v>
      </c>
      <c r="AL14">
        <v>37343423.619999997</v>
      </c>
      <c r="AM14">
        <v>37572672.850000001</v>
      </c>
      <c r="AN14">
        <v>57368564.520000003</v>
      </c>
      <c r="AO14">
        <v>41444223.969999999</v>
      </c>
      <c r="AP14">
        <v>41484232.920000002</v>
      </c>
      <c r="AQ14">
        <v>41529484.109999999</v>
      </c>
      <c r="AR14">
        <v>41539149.140000001</v>
      </c>
      <c r="AS14">
        <v>41548888.289999999</v>
      </c>
      <c r="AT14">
        <v>41587910.810000002</v>
      </c>
      <c r="AU14">
        <v>44028587.479999997</v>
      </c>
      <c r="AV14">
        <v>44061504.060000002</v>
      </c>
      <c r="AW14">
        <v>44334772.149999999</v>
      </c>
      <c r="AX14">
        <v>64611776.68</v>
      </c>
      <c r="AY14">
        <v>64623203.880000003</v>
      </c>
      <c r="AZ14">
        <v>64634095.659999996</v>
      </c>
      <c r="BA14">
        <v>47322875.700000003</v>
      </c>
      <c r="BB14">
        <v>51401416.420000002</v>
      </c>
      <c r="BC14">
        <v>43687590.909999996</v>
      </c>
      <c r="BD14">
        <v>43761205.93</v>
      </c>
      <c r="BE14">
        <v>44045576.009999998</v>
      </c>
      <c r="BF14">
        <v>44052398.659999996</v>
      </c>
      <c r="BG14">
        <v>44059218.299999997</v>
      </c>
      <c r="BH14">
        <v>44262645.640000001</v>
      </c>
      <c r="BI14">
        <v>44332901.039999999</v>
      </c>
      <c r="BJ14">
        <v>44340932.640000001</v>
      </c>
      <c r="BK14">
        <v>44372718.119999997</v>
      </c>
      <c r="BL14">
        <v>45336563.560000002</v>
      </c>
      <c r="BM14">
        <v>45344041.840000004</v>
      </c>
      <c r="BN14">
        <v>45351590.659999996</v>
      </c>
      <c r="BO14">
        <v>45614470.399999999</v>
      </c>
      <c r="BP14">
        <v>52083792.68</v>
      </c>
      <c r="BQ14">
        <v>52093509.770000003</v>
      </c>
      <c r="BR14">
        <v>52103168.18</v>
      </c>
      <c r="BS14">
        <v>52167813</v>
      </c>
      <c r="BT14">
        <v>52177962.079999998</v>
      </c>
      <c r="BU14">
        <v>52188090.009999998</v>
      </c>
      <c r="BV14">
        <v>52209000.240000002</v>
      </c>
      <c r="BW14">
        <v>52338391.710000001</v>
      </c>
      <c r="BX14">
        <v>52153163.409999996</v>
      </c>
      <c r="BY14">
        <v>52344352.869999997</v>
      </c>
      <c r="BZ14">
        <v>46536161.969999999</v>
      </c>
      <c r="CA14">
        <v>46544175.43</v>
      </c>
      <c r="CB14">
        <v>46552074.909999996</v>
      </c>
      <c r="CC14">
        <v>50293051.18</v>
      </c>
      <c r="CD14">
        <v>50319700.530000001</v>
      </c>
      <c r="CE14">
        <v>50354912.770000003</v>
      </c>
      <c r="CF14">
        <v>50454138.840000004</v>
      </c>
      <c r="CG14">
        <v>50454312.859999999</v>
      </c>
      <c r="CH14">
        <v>50463268.020000003</v>
      </c>
      <c r="CI14">
        <v>50472128.700000003</v>
      </c>
      <c r="CJ14">
        <v>50537935.770000003</v>
      </c>
      <c r="CK14">
        <v>50583674.090000004</v>
      </c>
      <c r="CL14">
        <v>50602442.549999997</v>
      </c>
      <c r="CM14">
        <v>50753770.890000001</v>
      </c>
      <c r="CN14">
        <v>50869163.329999998</v>
      </c>
      <c r="CO14">
        <v>50878429.100000001</v>
      </c>
      <c r="CP14">
        <v>50887676.32</v>
      </c>
      <c r="CQ14">
        <v>51502203.880000003</v>
      </c>
      <c r="CR14">
        <v>51451180.310000002</v>
      </c>
      <c r="CS14">
        <v>51409966.829999998</v>
      </c>
      <c r="CT14">
        <v>51494369.689999998</v>
      </c>
      <c r="CU14">
        <v>51942367.060000002</v>
      </c>
      <c r="CV14">
        <v>51951125.009999998</v>
      </c>
      <c r="CW14">
        <v>51960448.670000002</v>
      </c>
      <c r="CX14">
        <v>51212669.409999996</v>
      </c>
      <c r="CY14">
        <v>51293862.060000002</v>
      </c>
      <c r="CZ14">
        <v>51336095.82</v>
      </c>
      <c r="DA14">
        <v>51707231.340000004</v>
      </c>
      <c r="DB14">
        <v>44247179.299999997</v>
      </c>
      <c r="DC14">
        <v>44256936.890000001</v>
      </c>
      <c r="DD14">
        <v>44266761.899999999</v>
      </c>
      <c r="DE14">
        <v>45380410.689999998</v>
      </c>
      <c r="DF14">
        <v>45424219.159999996</v>
      </c>
      <c r="DG14">
        <v>54452902.030000001</v>
      </c>
      <c r="DH14">
        <v>59593161.189999998</v>
      </c>
      <c r="DI14">
        <v>59608980.57</v>
      </c>
      <c r="DJ14">
        <v>59618763.369999997</v>
      </c>
      <c r="DK14">
        <v>59628657.420000002</v>
      </c>
      <c r="DL14">
        <v>59646784.289999999</v>
      </c>
      <c r="DM14">
        <v>59568659.079999998</v>
      </c>
      <c r="DN14">
        <v>59599307.899999999</v>
      </c>
      <c r="DO14">
        <v>64628430.82</v>
      </c>
      <c r="DP14">
        <v>59650016.200000003</v>
      </c>
      <c r="DQ14">
        <v>59659896.689999998</v>
      </c>
      <c r="DR14">
        <v>59669904.579999998</v>
      </c>
      <c r="DS14">
        <v>60832137.329999998</v>
      </c>
      <c r="DT14">
        <v>52897074.460000001</v>
      </c>
      <c r="DU14">
        <v>52962283.530000001</v>
      </c>
      <c r="DV14">
        <v>54964008.350000001</v>
      </c>
      <c r="DW14">
        <v>70063920.579999998</v>
      </c>
      <c r="DX14">
        <v>70076606.640000001</v>
      </c>
      <c r="DY14">
        <v>70089176.189999998</v>
      </c>
      <c r="DZ14">
        <v>70172854.060000002</v>
      </c>
      <c r="EA14">
        <v>69955390.340000004</v>
      </c>
      <c r="EB14">
        <v>70031188.769999996</v>
      </c>
      <c r="EC14">
        <v>70394316.709999993</v>
      </c>
      <c r="ED14">
        <v>70383185.560000002</v>
      </c>
      <c r="EE14">
        <v>70397069.680000007</v>
      </c>
      <c r="EF14">
        <v>70410766.900000006</v>
      </c>
      <c r="EG14">
        <v>70367265.340000004</v>
      </c>
      <c r="EH14">
        <v>68767125.730000004</v>
      </c>
      <c r="EI14">
        <v>73113829.730000004</v>
      </c>
      <c r="EJ14">
        <v>73952799.840000004</v>
      </c>
      <c r="EK14">
        <v>75423745.75</v>
      </c>
      <c r="EL14">
        <v>75437681.019999996</v>
      </c>
      <c r="EM14">
        <v>75451585.030000001</v>
      </c>
      <c r="EN14">
        <v>76020606.620000005</v>
      </c>
      <c r="EO14">
        <v>77403269.090000004</v>
      </c>
      <c r="EP14">
        <v>77610054.969999999</v>
      </c>
      <c r="EQ14">
        <v>77988192.159999996</v>
      </c>
      <c r="ER14">
        <v>78136040.969999999</v>
      </c>
      <c r="ES14">
        <v>78150007.870000005</v>
      </c>
      <c r="ET14">
        <v>78164054.849999994</v>
      </c>
      <c r="EU14">
        <v>71123332.430000007</v>
      </c>
      <c r="EV14">
        <v>71581134.849999994</v>
      </c>
      <c r="EW14">
        <v>71778352.640000001</v>
      </c>
      <c r="EX14">
        <v>72003865.840000004</v>
      </c>
      <c r="EY14">
        <v>65926592.689999998</v>
      </c>
      <c r="EZ14">
        <v>65940147.420000002</v>
      </c>
      <c r="FA14">
        <v>65953789.25</v>
      </c>
      <c r="FB14">
        <v>65967452.369999997</v>
      </c>
      <c r="FC14">
        <v>66055841.170000002</v>
      </c>
      <c r="FD14">
        <v>66055993.530000001</v>
      </c>
      <c r="FE14">
        <v>66053808.130000003</v>
      </c>
      <c r="FF14">
        <v>66051618.950000003</v>
      </c>
      <c r="FG14">
        <v>66065233.880000003</v>
      </c>
      <c r="FH14">
        <v>66078825.049999997</v>
      </c>
      <c r="FI14">
        <v>66082298.649999999</v>
      </c>
      <c r="FJ14">
        <v>66062950.200000003</v>
      </c>
      <c r="FK14">
        <v>66036625.5</v>
      </c>
      <c r="FL14">
        <v>65899044.990000002</v>
      </c>
      <c r="FM14">
        <v>65911654.039999999</v>
      </c>
      <c r="FN14">
        <v>65924550.439999998</v>
      </c>
      <c r="FO14">
        <v>65937470.109999999</v>
      </c>
      <c r="FP14">
        <v>65909552.640000001</v>
      </c>
      <c r="FQ14">
        <v>65909386.130000003</v>
      </c>
      <c r="FR14">
        <v>65901363.829999998</v>
      </c>
      <c r="FS14">
        <v>65914127.039999999</v>
      </c>
      <c r="FT14">
        <v>65926139.740000002</v>
      </c>
      <c r="FU14">
        <v>65939024.899999999</v>
      </c>
      <c r="FV14">
        <v>65951776.159999996</v>
      </c>
      <c r="FW14">
        <v>65912262.93</v>
      </c>
      <c r="FX14">
        <v>65916402.310000002</v>
      </c>
      <c r="FY14">
        <v>65923043.729999997</v>
      </c>
      <c r="FZ14">
        <v>65929004.850000001</v>
      </c>
      <c r="GA14">
        <v>65830376.100000001</v>
      </c>
      <c r="GB14">
        <v>65842515.990000002</v>
      </c>
      <c r="GC14">
        <v>65854708.82</v>
      </c>
      <c r="GE14" s="57" t="s">
        <v>111</v>
      </c>
    </row>
    <row r="15" spans="1:187" x14ac:dyDescent="0.2">
      <c r="A15" t="s">
        <v>102</v>
      </c>
      <c r="B15" t="s">
        <v>16</v>
      </c>
      <c r="C15">
        <v>161071.98000000001</v>
      </c>
      <c r="D15">
        <v>4250616.6900000004</v>
      </c>
      <c r="E15">
        <v>1719485.79</v>
      </c>
      <c r="F15">
        <v>4869965.79</v>
      </c>
      <c r="G15">
        <v>5017721.1900000004</v>
      </c>
      <c r="H15">
        <v>5232516.45</v>
      </c>
      <c r="I15">
        <v>5232516.45</v>
      </c>
      <c r="J15">
        <v>5232516.45</v>
      </c>
      <c r="K15">
        <v>5746026.4500000002</v>
      </c>
      <c r="L15">
        <v>6282871.25</v>
      </c>
      <c r="M15">
        <v>8376571.25</v>
      </c>
      <c r="N15">
        <v>8784071.25</v>
      </c>
      <c r="O15">
        <v>6014845.4900000002</v>
      </c>
      <c r="P15">
        <v>6014845.4900000002</v>
      </c>
      <c r="Q15">
        <v>6014845.4900000002</v>
      </c>
      <c r="R15">
        <v>6170445.4900000002</v>
      </c>
      <c r="S15">
        <v>6247204.5300000003</v>
      </c>
      <c r="T15">
        <v>6316494.5300000003</v>
      </c>
      <c r="U15">
        <v>6316494.5300000003</v>
      </c>
      <c r="V15">
        <v>4892769.6399999997</v>
      </c>
      <c r="W15">
        <v>4892769.6399999997</v>
      </c>
      <c r="X15">
        <v>4892769.6399999997</v>
      </c>
      <c r="Y15">
        <v>5078341.0599999996</v>
      </c>
      <c r="Z15">
        <v>7088243.1500000004</v>
      </c>
      <c r="AA15">
        <v>7411383.1500000004</v>
      </c>
      <c r="AB15">
        <v>7437783.1500000004</v>
      </c>
      <c r="AC15">
        <v>7547993.1500000004</v>
      </c>
      <c r="AD15">
        <v>7547993.1500000004</v>
      </c>
      <c r="AE15">
        <v>7547993.1500000004</v>
      </c>
      <c r="AF15">
        <v>7525920.4100000001</v>
      </c>
      <c r="AG15">
        <v>7535170.4100000001</v>
      </c>
      <c r="AH15">
        <v>24366068.620000001</v>
      </c>
      <c r="AI15">
        <v>19787875.210000001</v>
      </c>
      <c r="AJ15">
        <v>790025.21</v>
      </c>
      <c r="AK15">
        <v>790025.21</v>
      </c>
      <c r="AL15">
        <v>790025.21</v>
      </c>
      <c r="AM15">
        <v>1003309.1</v>
      </c>
      <c r="AN15">
        <v>17332781.789999999</v>
      </c>
      <c r="AO15">
        <v>1399781.79</v>
      </c>
      <c r="AP15">
        <v>1431181.79</v>
      </c>
      <c r="AQ15">
        <v>1465137.02</v>
      </c>
      <c r="AR15">
        <v>1465137.02</v>
      </c>
      <c r="AS15">
        <v>1465137.02</v>
      </c>
      <c r="AT15">
        <v>1489137.02</v>
      </c>
      <c r="AU15">
        <v>465769.02</v>
      </c>
      <c r="AV15">
        <v>488769.02</v>
      </c>
      <c r="AW15">
        <v>748497.26</v>
      </c>
      <c r="AX15">
        <v>1788325.92</v>
      </c>
      <c r="AY15">
        <v>1788325.92</v>
      </c>
      <c r="AZ15">
        <v>1788325.92</v>
      </c>
      <c r="BA15">
        <v>206157.43</v>
      </c>
      <c r="BB15">
        <v>156994.51999999999</v>
      </c>
      <c r="BC15">
        <v>787386.11</v>
      </c>
      <c r="BD15">
        <v>852160.11</v>
      </c>
      <c r="BE15">
        <v>1130175.27</v>
      </c>
      <c r="BF15">
        <v>1130175.27</v>
      </c>
      <c r="BG15">
        <v>1130175.27</v>
      </c>
      <c r="BH15">
        <v>2436363.0099999998</v>
      </c>
      <c r="BI15">
        <v>3006290.51</v>
      </c>
      <c r="BJ15">
        <v>2498120.5099999998</v>
      </c>
      <c r="BK15">
        <v>289891.55</v>
      </c>
      <c r="BL15">
        <v>277907.05</v>
      </c>
      <c r="BM15">
        <v>277907.05</v>
      </c>
      <c r="BN15">
        <v>277907.05</v>
      </c>
      <c r="BO15">
        <v>935021.42</v>
      </c>
      <c r="BP15">
        <v>1794789.73</v>
      </c>
      <c r="BQ15">
        <v>1794789.73</v>
      </c>
      <c r="BR15">
        <v>1794789.73</v>
      </c>
      <c r="BS15">
        <v>666184.53</v>
      </c>
      <c r="BT15">
        <v>666184.53</v>
      </c>
      <c r="BU15">
        <v>666184.53</v>
      </c>
      <c r="BV15">
        <v>4883700.2</v>
      </c>
      <c r="BW15">
        <v>782204.21</v>
      </c>
      <c r="BX15">
        <v>6046255.79</v>
      </c>
      <c r="BY15">
        <v>6226801.3700000001</v>
      </c>
      <c r="BZ15">
        <v>1098381.43</v>
      </c>
      <c r="CA15">
        <v>1098381.43</v>
      </c>
      <c r="CB15">
        <v>1098381.43</v>
      </c>
      <c r="CC15">
        <v>493274.79</v>
      </c>
      <c r="CD15">
        <v>508584.79</v>
      </c>
      <c r="CE15">
        <v>532464.94999999995</v>
      </c>
      <c r="CF15">
        <v>620244.94999999995</v>
      </c>
      <c r="CG15">
        <v>634101.23</v>
      </c>
      <c r="CH15">
        <v>634101.23</v>
      </c>
      <c r="CI15">
        <v>634101.23</v>
      </c>
      <c r="CJ15">
        <v>4832730.12</v>
      </c>
      <c r="CK15">
        <v>709858.44</v>
      </c>
      <c r="CL15">
        <v>717028.45</v>
      </c>
      <c r="CM15">
        <v>856728.45</v>
      </c>
      <c r="CN15">
        <v>960908.45</v>
      </c>
      <c r="CO15">
        <v>960908.45</v>
      </c>
      <c r="CP15">
        <v>963755.83</v>
      </c>
      <c r="CQ15">
        <v>1561344.83</v>
      </c>
      <c r="CR15">
        <v>1498199.85</v>
      </c>
      <c r="CS15">
        <v>1444860.31</v>
      </c>
      <c r="CT15">
        <v>5886289.04</v>
      </c>
      <c r="CU15">
        <v>1351135.67</v>
      </c>
      <c r="CV15">
        <v>1351135.67</v>
      </c>
      <c r="CW15">
        <v>1351135.67</v>
      </c>
      <c r="CX15">
        <v>584835.67000000004</v>
      </c>
      <c r="CY15">
        <v>653835.67000000004</v>
      </c>
      <c r="CZ15">
        <v>683835.67</v>
      </c>
      <c r="DA15">
        <v>1043035.67</v>
      </c>
      <c r="DB15">
        <v>1032398.99</v>
      </c>
      <c r="DC15">
        <v>1032398.99</v>
      </c>
      <c r="DD15">
        <v>1032398.99</v>
      </c>
      <c r="DE15">
        <v>126196.58</v>
      </c>
      <c r="DF15">
        <v>158111.57999999999</v>
      </c>
      <c r="DG15">
        <v>373189.29</v>
      </c>
      <c r="DH15">
        <v>5500642.0899999999</v>
      </c>
      <c r="DI15">
        <v>8516950.9700000007</v>
      </c>
      <c r="DJ15">
        <v>8516950.9700000007</v>
      </c>
      <c r="DK15">
        <v>8516950.9700000007</v>
      </c>
      <c r="DL15">
        <v>8144531.04</v>
      </c>
      <c r="DM15">
        <v>4511464.2699999996</v>
      </c>
      <c r="DN15">
        <v>206235.75</v>
      </c>
      <c r="DO15">
        <v>5218699.87</v>
      </c>
      <c r="DP15">
        <v>5126618.32</v>
      </c>
      <c r="DQ15">
        <v>5126618.32</v>
      </c>
      <c r="DR15">
        <v>5126618.32</v>
      </c>
      <c r="DS15">
        <v>6271418.3200000003</v>
      </c>
      <c r="DT15">
        <v>5610664.8700000001</v>
      </c>
      <c r="DU15">
        <v>5664455.7699999996</v>
      </c>
      <c r="DV15">
        <v>7654905.7699999996</v>
      </c>
      <c r="DW15">
        <v>6757171.25</v>
      </c>
      <c r="DX15">
        <v>6757171.25</v>
      </c>
      <c r="DY15">
        <v>6757171.25</v>
      </c>
      <c r="DZ15">
        <v>3389538.39</v>
      </c>
      <c r="EA15">
        <v>3157053.39</v>
      </c>
      <c r="EB15">
        <v>3222130.93</v>
      </c>
      <c r="EC15">
        <v>3570330.93</v>
      </c>
      <c r="ED15">
        <v>3527429.44</v>
      </c>
      <c r="EE15">
        <v>3527429.44</v>
      </c>
      <c r="EF15">
        <v>3527429.44</v>
      </c>
      <c r="EG15">
        <v>3662849.44</v>
      </c>
      <c r="EH15">
        <v>1846762.71</v>
      </c>
      <c r="EI15">
        <v>6177263.71</v>
      </c>
      <c r="EJ15">
        <v>6999791.04</v>
      </c>
      <c r="EK15">
        <v>8105183.1799999997</v>
      </c>
      <c r="EL15">
        <v>8105183.1799999997</v>
      </c>
      <c r="EM15">
        <v>8105183.1799999997</v>
      </c>
      <c r="EN15">
        <v>8652237.8800000008</v>
      </c>
      <c r="EO15">
        <v>10018205.32</v>
      </c>
      <c r="EP15">
        <v>8120499.1200000001</v>
      </c>
      <c r="EQ15">
        <v>8481800.3300000001</v>
      </c>
      <c r="ER15">
        <v>8612604</v>
      </c>
      <c r="ES15">
        <v>8612604</v>
      </c>
      <c r="ET15">
        <v>8612604</v>
      </c>
      <c r="EU15">
        <v>3453074.11</v>
      </c>
      <c r="EV15">
        <v>3894952.77</v>
      </c>
      <c r="EW15">
        <v>4076294.43</v>
      </c>
      <c r="EX15">
        <v>4285798.17</v>
      </c>
      <c r="EY15">
        <v>3325073.65</v>
      </c>
      <c r="EZ15">
        <v>3325073.65</v>
      </c>
      <c r="FA15">
        <v>3325073.65</v>
      </c>
      <c r="FB15">
        <v>3325073.65</v>
      </c>
      <c r="FC15">
        <v>3388735.39</v>
      </c>
      <c r="FD15">
        <v>3372786.27</v>
      </c>
      <c r="FE15">
        <v>3354318.35</v>
      </c>
      <c r="FF15">
        <v>3336042.93</v>
      </c>
      <c r="FG15">
        <v>3336042.93</v>
      </c>
      <c r="FH15">
        <v>3336042.93</v>
      </c>
      <c r="FI15">
        <v>3318425.47</v>
      </c>
      <c r="FJ15">
        <v>3283778.58</v>
      </c>
      <c r="FK15">
        <v>3153143.13</v>
      </c>
      <c r="FL15">
        <v>3000312.98</v>
      </c>
      <c r="FM15">
        <v>3000012.98</v>
      </c>
      <c r="FN15">
        <v>3000012.98</v>
      </c>
      <c r="FO15">
        <v>3000012.98</v>
      </c>
      <c r="FP15">
        <v>2949489.97</v>
      </c>
      <c r="FQ15">
        <v>2934029.04</v>
      </c>
      <c r="FR15">
        <v>3398451.2000000002</v>
      </c>
      <c r="FS15">
        <v>3546866.32</v>
      </c>
      <c r="FT15">
        <v>3543604.49</v>
      </c>
      <c r="FU15">
        <v>3543604.49</v>
      </c>
      <c r="FV15">
        <v>3543603.79</v>
      </c>
      <c r="FW15">
        <v>3520819.48</v>
      </c>
      <c r="FX15">
        <v>3550326.4</v>
      </c>
      <c r="FY15">
        <v>3541543.06</v>
      </c>
      <c r="FZ15">
        <v>3531967.94</v>
      </c>
      <c r="GA15">
        <v>3765459.14</v>
      </c>
      <c r="GB15">
        <v>3765459.14</v>
      </c>
      <c r="GC15">
        <v>3773560.26</v>
      </c>
      <c r="GE15" s="57" t="s">
        <v>111</v>
      </c>
    </row>
    <row r="16" spans="1:187" x14ac:dyDescent="0.2">
      <c r="A16" t="s">
        <v>102</v>
      </c>
      <c r="B16" t="s">
        <v>14</v>
      </c>
      <c r="C16">
        <v>7.3907999999999996</v>
      </c>
      <c r="D16">
        <v>7.4039999999999999</v>
      </c>
      <c r="E16">
        <v>7.3231000000000002</v>
      </c>
      <c r="F16">
        <v>7.2622</v>
      </c>
      <c r="G16">
        <v>7.2194000000000003</v>
      </c>
      <c r="H16">
        <v>7.1759000000000004</v>
      </c>
      <c r="I16">
        <v>7.1368</v>
      </c>
      <c r="J16">
        <v>7.1016000000000004</v>
      </c>
      <c r="K16">
        <v>7.0471000000000004</v>
      </c>
      <c r="L16">
        <v>6.9877000000000002</v>
      </c>
      <c r="M16">
        <v>6.9470000000000001</v>
      </c>
      <c r="N16">
        <v>6.9644000000000004</v>
      </c>
      <c r="O16">
        <v>6.7775999999999996</v>
      </c>
      <c r="P16">
        <v>6.8754999999999997</v>
      </c>
      <c r="Q16">
        <v>6.9763999999999999</v>
      </c>
      <c r="R16">
        <v>6.9774000000000003</v>
      </c>
      <c r="S16">
        <v>6.9808000000000003</v>
      </c>
      <c r="T16">
        <v>6.9785000000000004</v>
      </c>
      <c r="U16">
        <v>6.9873000000000003</v>
      </c>
      <c r="V16">
        <v>6.9851000000000001</v>
      </c>
      <c r="W16">
        <v>6.9943999999999997</v>
      </c>
      <c r="X16">
        <v>7.0054999999999996</v>
      </c>
      <c r="Y16">
        <v>7.0102000000000002</v>
      </c>
      <c r="Z16">
        <v>7.0225</v>
      </c>
      <c r="AA16">
        <v>7.0240999999999998</v>
      </c>
      <c r="AB16">
        <v>7.0250000000000004</v>
      </c>
      <c r="AC16">
        <v>7.0327999999999999</v>
      </c>
      <c r="AD16">
        <v>7.0090000000000003</v>
      </c>
      <c r="AE16">
        <v>7.0258000000000003</v>
      </c>
      <c r="AF16">
        <v>7.0327999999999999</v>
      </c>
      <c r="AG16">
        <v>7.0117000000000003</v>
      </c>
      <c r="AH16">
        <v>6.3680000000000003</v>
      </c>
      <c r="AI16">
        <v>5.8319000000000001</v>
      </c>
      <c r="AJ16">
        <v>5.8647</v>
      </c>
      <c r="AK16">
        <v>5.8941999999999997</v>
      </c>
      <c r="AL16">
        <v>5.9165999999999999</v>
      </c>
      <c r="AM16">
        <v>5.9566999999999997</v>
      </c>
      <c r="AN16">
        <v>5.5011000000000001</v>
      </c>
      <c r="AO16">
        <v>5.5327999999999999</v>
      </c>
      <c r="AP16">
        <v>5.5617999999999999</v>
      </c>
      <c r="AQ16">
        <v>5.6363000000000003</v>
      </c>
      <c r="AR16">
        <v>5.7042999999999999</v>
      </c>
      <c r="AS16">
        <v>5.7762000000000002</v>
      </c>
      <c r="AT16">
        <v>5.8174999999999999</v>
      </c>
      <c r="AU16">
        <v>5.8384</v>
      </c>
      <c r="AV16">
        <v>5.8697999999999997</v>
      </c>
      <c r="AW16">
        <v>5.8975999999999997</v>
      </c>
      <c r="AX16">
        <v>4.5785999999999998</v>
      </c>
      <c r="AY16">
        <v>4.5346000000000002</v>
      </c>
      <c r="AZ16">
        <v>4.4985999999999997</v>
      </c>
      <c r="BA16">
        <v>4.5435999999999996</v>
      </c>
      <c r="BB16">
        <v>4.5278</v>
      </c>
      <c r="BC16">
        <v>4.5754999999999999</v>
      </c>
      <c r="BD16">
        <v>4.5247999999999999</v>
      </c>
      <c r="BE16">
        <v>4.4621000000000004</v>
      </c>
      <c r="BF16">
        <v>4.4097999999999997</v>
      </c>
      <c r="BG16">
        <v>4.3616000000000001</v>
      </c>
      <c r="BH16">
        <v>4.3102</v>
      </c>
      <c r="BI16">
        <v>4.2766999999999999</v>
      </c>
      <c r="BJ16">
        <v>4.2217000000000002</v>
      </c>
      <c r="BK16">
        <v>4.1769999999999996</v>
      </c>
      <c r="BL16">
        <v>4.7613000000000003</v>
      </c>
      <c r="BM16">
        <v>5.3422000000000001</v>
      </c>
      <c r="BN16">
        <v>5.3299000000000003</v>
      </c>
      <c r="BO16">
        <v>5.3121999999999998</v>
      </c>
      <c r="BP16">
        <v>5.2808000000000002</v>
      </c>
      <c r="BQ16">
        <v>5.2725</v>
      </c>
      <c r="BR16">
        <v>5.7572999999999999</v>
      </c>
      <c r="BS16">
        <v>5.7747999999999999</v>
      </c>
      <c r="BT16">
        <v>5.8052000000000001</v>
      </c>
      <c r="BU16">
        <v>5.7506000000000004</v>
      </c>
      <c r="BV16">
        <v>5.7165999999999997</v>
      </c>
      <c r="BW16">
        <v>5.6289999999999996</v>
      </c>
      <c r="BX16">
        <v>5.5976999999999997</v>
      </c>
      <c r="BY16">
        <v>5.5266999999999999</v>
      </c>
      <c r="BZ16">
        <v>5.4672000000000001</v>
      </c>
      <c r="CA16">
        <v>5.4028999999999998</v>
      </c>
      <c r="CB16">
        <v>6.6759000000000004</v>
      </c>
      <c r="CC16">
        <v>6.6506999999999996</v>
      </c>
      <c r="CD16">
        <v>6.6643999999999997</v>
      </c>
      <c r="CE16">
        <v>6.5869999999999997</v>
      </c>
      <c r="CF16">
        <v>6.5716000000000001</v>
      </c>
      <c r="CG16">
        <v>6.4958</v>
      </c>
      <c r="CH16">
        <v>6.5119999999999996</v>
      </c>
      <c r="CI16">
        <v>6.5509000000000004</v>
      </c>
      <c r="CJ16">
        <v>6.5890000000000004</v>
      </c>
      <c r="CK16">
        <v>6.6163999999999996</v>
      </c>
      <c r="CL16">
        <v>6.6506999999999996</v>
      </c>
      <c r="CM16">
        <v>6.6673</v>
      </c>
      <c r="CN16">
        <v>6.7112999999999996</v>
      </c>
      <c r="CO16">
        <v>6.7609000000000004</v>
      </c>
      <c r="CP16">
        <v>6.7892999999999999</v>
      </c>
      <c r="CQ16">
        <v>6.8009000000000004</v>
      </c>
      <c r="CR16">
        <v>6.8220000000000001</v>
      </c>
      <c r="CS16">
        <v>6.8446999999999996</v>
      </c>
      <c r="CT16">
        <v>6.8960999999999997</v>
      </c>
      <c r="CU16">
        <v>7.1130000000000004</v>
      </c>
      <c r="CV16">
        <v>7.1066000000000003</v>
      </c>
      <c r="CW16">
        <v>7.1003999999999996</v>
      </c>
      <c r="CX16">
        <v>7.1055999999999999</v>
      </c>
      <c r="CY16">
        <v>7.1115000000000004</v>
      </c>
      <c r="CZ16">
        <v>7.101</v>
      </c>
      <c r="DA16">
        <v>7.1333000000000002</v>
      </c>
      <c r="DB16">
        <v>7.1547999999999998</v>
      </c>
      <c r="DC16">
        <v>7.2233999999999998</v>
      </c>
      <c r="DD16">
        <v>7.2755999999999998</v>
      </c>
      <c r="DE16">
        <v>7.3257000000000003</v>
      </c>
      <c r="DF16">
        <v>7.4002999999999997</v>
      </c>
      <c r="DG16">
        <v>7.4463999999999997</v>
      </c>
      <c r="DH16">
        <v>7.4467999999999996</v>
      </c>
      <c r="DI16">
        <v>7.4584999999999999</v>
      </c>
      <c r="DJ16">
        <v>7.4382999999999999</v>
      </c>
      <c r="DK16">
        <v>7.4196999999999997</v>
      </c>
      <c r="DL16">
        <v>7.3890000000000002</v>
      </c>
      <c r="DM16">
        <v>7.3583999999999996</v>
      </c>
      <c r="DN16">
        <v>7.3293999999999997</v>
      </c>
      <c r="DO16">
        <v>7.3113000000000001</v>
      </c>
      <c r="DP16">
        <v>7.3136999999999999</v>
      </c>
      <c r="DQ16">
        <v>7.2893999999999997</v>
      </c>
      <c r="DR16">
        <v>7.2698</v>
      </c>
      <c r="DS16">
        <v>7.2504999999999997</v>
      </c>
      <c r="DT16">
        <v>7.2610000000000001</v>
      </c>
      <c r="DU16">
        <v>7.2619999999999996</v>
      </c>
      <c r="DV16">
        <v>7.2393999999999998</v>
      </c>
      <c r="DW16">
        <v>7.1654</v>
      </c>
      <c r="DX16">
        <v>7.1444999999999999</v>
      </c>
      <c r="DY16">
        <v>6.9157999999999999</v>
      </c>
      <c r="DZ16">
        <v>6.9076000000000004</v>
      </c>
      <c r="EA16">
        <v>6.9031000000000002</v>
      </c>
      <c r="EB16">
        <v>6.8771000000000004</v>
      </c>
      <c r="EC16">
        <v>6.8461999999999996</v>
      </c>
      <c r="ED16">
        <v>6.8189000000000002</v>
      </c>
      <c r="EE16">
        <v>6.8192000000000004</v>
      </c>
      <c r="EF16">
        <v>6.7714999999999996</v>
      </c>
      <c r="EG16">
        <v>6.7370000000000001</v>
      </c>
      <c r="EH16">
        <v>6.7034000000000002</v>
      </c>
      <c r="EI16">
        <v>6.6654</v>
      </c>
      <c r="EJ16">
        <v>6.6177000000000001</v>
      </c>
      <c r="EK16">
        <v>6.6224999999999996</v>
      </c>
      <c r="EL16">
        <v>6.6285999999999996</v>
      </c>
      <c r="EM16">
        <v>6.6234999999999999</v>
      </c>
      <c r="EN16">
        <v>6.649</v>
      </c>
      <c r="EO16">
        <v>6.6688000000000001</v>
      </c>
      <c r="EP16">
        <v>6.6966999999999999</v>
      </c>
      <c r="EQ16">
        <v>6.7302999999999997</v>
      </c>
      <c r="ER16">
        <v>6.7493999999999996</v>
      </c>
      <c r="ES16">
        <v>6.7657999999999996</v>
      </c>
      <c r="ET16">
        <v>6.7561999999999998</v>
      </c>
      <c r="EU16">
        <v>6.7953000000000001</v>
      </c>
      <c r="EV16">
        <v>6.8204000000000002</v>
      </c>
      <c r="EW16">
        <v>6.8395999999999999</v>
      </c>
      <c r="EX16">
        <v>6.8319999999999999</v>
      </c>
      <c r="EY16">
        <v>6.8653000000000004</v>
      </c>
      <c r="EZ16">
        <v>6.9131999999999998</v>
      </c>
      <c r="FA16">
        <v>7.0144000000000002</v>
      </c>
      <c r="FB16">
        <v>7.0528000000000004</v>
      </c>
      <c r="FC16">
        <v>7.0917000000000003</v>
      </c>
      <c r="FD16">
        <v>7.1307</v>
      </c>
      <c r="FE16">
        <v>7.1707999999999998</v>
      </c>
      <c r="FF16">
        <v>7.2045000000000003</v>
      </c>
      <c r="FG16">
        <v>7.2431999999999999</v>
      </c>
      <c r="FH16">
        <v>7.2770000000000001</v>
      </c>
      <c r="FI16">
        <v>7.2900999999999998</v>
      </c>
      <c r="FJ16">
        <v>7.2923999999999998</v>
      </c>
      <c r="FK16">
        <v>7.2926000000000002</v>
      </c>
      <c r="FL16">
        <v>7.2919999999999998</v>
      </c>
      <c r="FM16">
        <v>7.3060999999999998</v>
      </c>
      <c r="FN16">
        <v>7.319</v>
      </c>
      <c r="FO16">
        <v>7.3281000000000001</v>
      </c>
      <c r="FP16">
        <v>7.3411999999999997</v>
      </c>
      <c r="FQ16">
        <v>7.3567</v>
      </c>
      <c r="FR16">
        <v>7.3746999999999998</v>
      </c>
      <c r="FS16">
        <v>7.3933999999999997</v>
      </c>
      <c r="FT16">
        <v>7.4157000000000002</v>
      </c>
      <c r="FU16">
        <v>7.4360999999999997</v>
      </c>
      <c r="FV16">
        <v>7.4550999999999998</v>
      </c>
      <c r="FW16">
        <v>6.7840999999999996</v>
      </c>
      <c r="FX16">
        <v>6.7918000000000003</v>
      </c>
      <c r="FY16">
        <v>6.7790999999999997</v>
      </c>
      <c r="FZ16">
        <v>6.7808999999999999</v>
      </c>
      <c r="GA16">
        <v>6.7812999999999999</v>
      </c>
      <c r="GB16">
        <v>6.7798999999999996</v>
      </c>
      <c r="GC16">
        <v>6.7573999999999996</v>
      </c>
      <c r="GE16" s="57" t="s">
        <v>111</v>
      </c>
    </row>
    <row r="17" spans="1:187" x14ac:dyDescent="0.2">
      <c r="A17" t="s">
        <v>102</v>
      </c>
      <c r="B17" t="s">
        <v>15</v>
      </c>
      <c r="C17">
        <v>7.6463999999999999</v>
      </c>
      <c r="D17">
        <v>7.6604999999999999</v>
      </c>
      <c r="E17">
        <v>7.5739999999999998</v>
      </c>
      <c r="F17">
        <v>7.5088999999999997</v>
      </c>
      <c r="G17">
        <v>7.4630999999999998</v>
      </c>
      <c r="H17">
        <v>7.4166999999999996</v>
      </c>
      <c r="I17">
        <v>7.3749000000000002</v>
      </c>
      <c r="J17">
        <v>7.3373999999999997</v>
      </c>
      <c r="K17">
        <v>7.2792000000000003</v>
      </c>
      <c r="L17">
        <v>7.2159000000000004</v>
      </c>
      <c r="M17">
        <v>7.1725000000000003</v>
      </c>
      <c r="N17">
        <v>7.1910999999999996</v>
      </c>
      <c r="O17">
        <v>6.9922000000000004</v>
      </c>
      <c r="P17">
        <v>7.0964</v>
      </c>
      <c r="Q17">
        <v>7.2039</v>
      </c>
      <c r="R17">
        <v>7.2049000000000003</v>
      </c>
      <c r="S17">
        <v>7.2084999999999999</v>
      </c>
      <c r="T17">
        <v>7.2061000000000002</v>
      </c>
      <c r="U17">
        <v>7.2154999999999996</v>
      </c>
      <c r="V17">
        <v>7.2130999999999998</v>
      </c>
      <c r="W17">
        <v>7.2229999999999999</v>
      </c>
      <c r="X17">
        <v>7.2348999999999997</v>
      </c>
      <c r="Y17">
        <v>7.2398999999999996</v>
      </c>
      <c r="Z17">
        <v>7.2530000000000001</v>
      </c>
      <c r="AA17">
        <v>7.2546999999999997</v>
      </c>
      <c r="AB17">
        <v>7.2557</v>
      </c>
      <c r="AC17">
        <v>7.2640000000000002</v>
      </c>
      <c r="AD17">
        <v>7.2385999999999999</v>
      </c>
      <c r="AE17">
        <v>7.2565</v>
      </c>
      <c r="AF17">
        <v>7.2640000000000002</v>
      </c>
      <c r="AG17">
        <v>7.2415000000000003</v>
      </c>
      <c r="AH17">
        <v>6.5571999999999999</v>
      </c>
      <c r="AI17">
        <v>5.9903000000000004</v>
      </c>
      <c r="AJ17">
        <v>6.0248999999999997</v>
      </c>
      <c r="AK17">
        <v>6.0560999999999998</v>
      </c>
      <c r="AL17">
        <v>6.0796999999999999</v>
      </c>
      <c r="AM17">
        <v>6.1219999999999999</v>
      </c>
      <c r="AN17">
        <v>5.6418999999999997</v>
      </c>
      <c r="AO17">
        <v>5.6753</v>
      </c>
      <c r="AP17">
        <v>5.7058</v>
      </c>
      <c r="AQ17">
        <v>5.7842000000000002</v>
      </c>
      <c r="AR17">
        <v>5.8558000000000003</v>
      </c>
      <c r="AS17">
        <v>5.9316000000000004</v>
      </c>
      <c r="AT17">
        <v>5.9751000000000003</v>
      </c>
      <c r="AU17">
        <v>5.9972000000000003</v>
      </c>
      <c r="AV17">
        <v>6.0303000000000004</v>
      </c>
      <c r="AW17">
        <v>6.0597000000000003</v>
      </c>
      <c r="AX17">
        <v>4.6759000000000004</v>
      </c>
      <c r="AY17">
        <v>4.63</v>
      </c>
      <c r="AZ17">
        <v>4.5925000000000002</v>
      </c>
      <c r="BA17">
        <v>4.6394000000000002</v>
      </c>
      <c r="BB17">
        <v>4.6230000000000002</v>
      </c>
      <c r="BC17">
        <v>4.6726999999999999</v>
      </c>
      <c r="BD17">
        <v>4.6197999999999997</v>
      </c>
      <c r="BE17">
        <v>4.5545</v>
      </c>
      <c r="BF17">
        <v>4.5</v>
      </c>
      <c r="BG17">
        <v>4.4499000000000004</v>
      </c>
      <c r="BH17">
        <v>4.3963999999999999</v>
      </c>
      <c r="BI17">
        <v>4.3615000000000004</v>
      </c>
      <c r="BJ17">
        <v>4.3044000000000002</v>
      </c>
      <c r="BK17">
        <v>4.2579000000000002</v>
      </c>
      <c r="BL17">
        <v>4.8666</v>
      </c>
      <c r="BM17">
        <v>5.4749999999999996</v>
      </c>
      <c r="BN17">
        <v>5.4619999999999997</v>
      </c>
      <c r="BO17">
        <v>5.4435000000000002</v>
      </c>
      <c r="BP17">
        <v>5.4104999999999999</v>
      </c>
      <c r="BQ17">
        <v>5.4017999999999997</v>
      </c>
      <c r="BR17">
        <v>5.9116999999999997</v>
      </c>
      <c r="BS17">
        <v>5.9301000000000004</v>
      </c>
      <c r="BT17">
        <v>5.9622000000000002</v>
      </c>
      <c r="BU17">
        <v>5.9046000000000003</v>
      </c>
      <c r="BV17">
        <v>5.8688000000000002</v>
      </c>
      <c r="BW17">
        <v>5.7765000000000004</v>
      </c>
      <c r="BX17">
        <v>5.7435999999999998</v>
      </c>
      <c r="BY17">
        <v>5.6688999999999998</v>
      </c>
      <c r="BZ17">
        <v>5.6063000000000001</v>
      </c>
      <c r="CA17">
        <v>5.5387000000000004</v>
      </c>
      <c r="CB17">
        <v>6.8840000000000003</v>
      </c>
      <c r="CC17">
        <v>6.8571999999999997</v>
      </c>
      <c r="CD17">
        <v>6.8718000000000004</v>
      </c>
      <c r="CE17">
        <v>6.7895000000000003</v>
      </c>
      <c r="CF17">
        <v>6.7732000000000001</v>
      </c>
      <c r="CG17">
        <v>6.6927000000000003</v>
      </c>
      <c r="CH17">
        <v>6.7099000000000002</v>
      </c>
      <c r="CI17">
        <v>6.7511999999999999</v>
      </c>
      <c r="CJ17">
        <v>6.7916999999999996</v>
      </c>
      <c r="CK17">
        <v>6.8208000000000002</v>
      </c>
      <c r="CL17">
        <v>6.8571999999999997</v>
      </c>
      <c r="CM17">
        <v>6.8749000000000002</v>
      </c>
      <c r="CN17">
        <v>6.9215999999999998</v>
      </c>
      <c r="CO17">
        <v>6.9744000000000002</v>
      </c>
      <c r="CP17">
        <v>7.0045999999999999</v>
      </c>
      <c r="CQ17">
        <v>7.0168999999999997</v>
      </c>
      <c r="CR17">
        <v>7.0393999999999997</v>
      </c>
      <c r="CS17">
        <v>7.0636000000000001</v>
      </c>
      <c r="CT17">
        <v>7.1182999999999996</v>
      </c>
      <c r="CU17">
        <v>7.3494999999999999</v>
      </c>
      <c r="CV17">
        <v>7.3426999999999998</v>
      </c>
      <c r="CW17">
        <v>7.3361000000000001</v>
      </c>
      <c r="CX17">
        <v>7.3415999999999997</v>
      </c>
      <c r="CY17">
        <v>7.3479000000000001</v>
      </c>
      <c r="CZ17">
        <v>7.3367000000000004</v>
      </c>
      <c r="DA17">
        <v>7.3712</v>
      </c>
      <c r="DB17">
        <v>7.3941999999999997</v>
      </c>
      <c r="DC17">
        <v>7.4673999999999996</v>
      </c>
      <c r="DD17">
        <v>7.5232000000000001</v>
      </c>
      <c r="DE17">
        <v>7.5766999999999998</v>
      </c>
      <c r="DF17">
        <v>7.6565000000000003</v>
      </c>
      <c r="DG17">
        <v>7.7058999999999997</v>
      </c>
      <c r="DH17">
        <v>7.7062999999999997</v>
      </c>
      <c r="DI17">
        <v>7.7187999999999999</v>
      </c>
      <c r="DJ17">
        <v>7.6971999999999996</v>
      </c>
      <c r="DK17">
        <v>7.6772999999999998</v>
      </c>
      <c r="DL17">
        <v>7.6444000000000001</v>
      </c>
      <c r="DM17">
        <v>7.6116999999999999</v>
      </c>
      <c r="DN17">
        <v>7.5807000000000002</v>
      </c>
      <c r="DO17">
        <v>7.5613000000000001</v>
      </c>
      <c r="DP17">
        <v>7.5639000000000003</v>
      </c>
      <c r="DQ17">
        <v>7.5378999999999996</v>
      </c>
      <c r="DR17">
        <v>7.5170000000000003</v>
      </c>
      <c r="DS17">
        <v>7.4964000000000004</v>
      </c>
      <c r="DT17">
        <v>7.5076000000000001</v>
      </c>
      <c r="DU17">
        <v>7.5087000000000002</v>
      </c>
      <c r="DV17">
        <v>7.4844999999999997</v>
      </c>
      <c r="DW17">
        <v>7.4055</v>
      </c>
      <c r="DX17">
        <v>7.3832000000000004</v>
      </c>
      <c r="DY17">
        <v>7.1393000000000004</v>
      </c>
      <c r="DZ17">
        <v>7.1304999999999996</v>
      </c>
      <c r="EA17">
        <v>7.1257999999999999</v>
      </c>
      <c r="EB17">
        <v>7.0980999999999996</v>
      </c>
      <c r="EC17">
        <v>7.0651999999999999</v>
      </c>
      <c r="ED17">
        <v>7.0361000000000002</v>
      </c>
      <c r="EE17">
        <v>7.0364000000000004</v>
      </c>
      <c r="EF17">
        <v>6.9856999999999996</v>
      </c>
      <c r="EG17">
        <v>6.9489999999999998</v>
      </c>
      <c r="EH17">
        <v>6.9131999999999998</v>
      </c>
      <c r="EI17">
        <v>6.8727999999999998</v>
      </c>
      <c r="EJ17">
        <v>6.8221999999999996</v>
      </c>
      <c r="EK17">
        <v>6.8273000000000001</v>
      </c>
      <c r="EL17">
        <v>6.8337000000000003</v>
      </c>
      <c r="EM17">
        <v>6.8282999999999996</v>
      </c>
      <c r="EN17">
        <v>6.8554000000000004</v>
      </c>
      <c r="EO17">
        <v>6.8765000000000001</v>
      </c>
      <c r="EP17">
        <v>6.9061000000000003</v>
      </c>
      <c r="EQ17">
        <v>6.9417999999999997</v>
      </c>
      <c r="ER17">
        <v>6.9622000000000002</v>
      </c>
      <c r="ES17">
        <v>6.9795999999999996</v>
      </c>
      <c r="ET17">
        <v>6.9694000000000003</v>
      </c>
      <c r="EU17">
        <v>7.0110000000000001</v>
      </c>
      <c r="EV17">
        <v>7.0377000000000001</v>
      </c>
      <c r="EW17">
        <v>7.0580999999999996</v>
      </c>
      <c r="EX17">
        <v>7.05</v>
      </c>
      <c r="EY17">
        <v>7.0854999999999997</v>
      </c>
      <c r="EZ17">
        <v>7.1364999999999998</v>
      </c>
      <c r="FA17">
        <v>7.2443999999999997</v>
      </c>
      <c r="FB17">
        <v>7.2853000000000003</v>
      </c>
      <c r="FC17">
        <v>7.3268000000000004</v>
      </c>
      <c r="FD17">
        <v>7.3684000000000003</v>
      </c>
      <c r="FE17">
        <v>7.4112</v>
      </c>
      <c r="FF17">
        <v>7.4471999999999996</v>
      </c>
      <c r="FG17">
        <v>7.4885999999999999</v>
      </c>
      <c r="FH17">
        <v>7.5247000000000002</v>
      </c>
      <c r="FI17">
        <v>7.5387000000000004</v>
      </c>
      <c r="FJ17">
        <v>7.5411000000000001</v>
      </c>
      <c r="FK17">
        <v>7.5414000000000003</v>
      </c>
      <c r="FL17">
        <v>7.5407000000000002</v>
      </c>
      <c r="FM17">
        <v>7.5557999999999996</v>
      </c>
      <c r="FN17">
        <v>7.5696000000000003</v>
      </c>
      <c r="FO17">
        <v>7.5792999999999999</v>
      </c>
      <c r="FP17">
        <v>7.5933000000000002</v>
      </c>
      <c r="FQ17">
        <v>7.6098999999999997</v>
      </c>
      <c r="FR17">
        <v>7.6291000000000002</v>
      </c>
      <c r="FS17">
        <v>7.6492000000000004</v>
      </c>
      <c r="FT17">
        <v>7.673</v>
      </c>
      <c r="FU17">
        <v>7.6947999999999999</v>
      </c>
      <c r="FV17">
        <v>7.7152000000000003</v>
      </c>
      <c r="FW17">
        <v>6.9991000000000003</v>
      </c>
      <c r="FX17">
        <v>7.0072999999999999</v>
      </c>
      <c r="FY17">
        <v>6.9936999999999996</v>
      </c>
      <c r="FZ17">
        <v>6.9957000000000003</v>
      </c>
      <c r="GA17">
        <v>6.9961000000000002</v>
      </c>
      <c r="GB17">
        <v>6.9946000000000002</v>
      </c>
      <c r="GC17">
        <v>6.9706999999999999</v>
      </c>
      <c r="GE17" s="57" t="s">
        <v>111</v>
      </c>
    </row>
    <row r="18" spans="1:187" x14ac:dyDescent="0.2">
      <c r="A18" t="s">
        <v>83</v>
      </c>
      <c r="B18" t="s">
        <v>13</v>
      </c>
      <c r="C18">
        <v>89809629.849999994</v>
      </c>
      <c r="D18">
        <v>89814376.510000005</v>
      </c>
      <c r="E18">
        <v>89921214.680000007</v>
      </c>
      <c r="F18">
        <v>89889816.760000005</v>
      </c>
      <c r="G18">
        <v>90052363.140000001</v>
      </c>
      <c r="H18">
        <v>89962338.120000005</v>
      </c>
      <c r="I18">
        <v>90015563.390000001</v>
      </c>
      <c r="J18">
        <v>90025990.379999995</v>
      </c>
      <c r="K18">
        <v>89961566.069999993</v>
      </c>
      <c r="L18">
        <v>90380248.280000001</v>
      </c>
      <c r="M18">
        <v>90468856.579999998</v>
      </c>
      <c r="N18">
        <v>90481588.609999999</v>
      </c>
      <c r="O18">
        <v>90526058.319999993</v>
      </c>
      <c r="P18">
        <v>90535900.469999999</v>
      </c>
      <c r="Q18">
        <v>90548263.469999999</v>
      </c>
      <c r="R18">
        <v>90673921.099999994</v>
      </c>
      <c r="S18">
        <v>90729388.129999995</v>
      </c>
      <c r="T18">
        <v>91217898.010000005</v>
      </c>
      <c r="U18">
        <v>91230211.599999994</v>
      </c>
      <c r="V18">
        <v>91229301.480000004</v>
      </c>
      <c r="W18">
        <v>91241605.280000001</v>
      </c>
      <c r="X18">
        <v>91253916.049999997</v>
      </c>
      <c r="Y18">
        <v>91380432.730000004</v>
      </c>
      <c r="Z18">
        <v>91408502.930000007</v>
      </c>
      <c r="AA18">
        <v>92030259.109999999</v>
      </c>
      <c r="AB18">
        <v>92052331.939999998</v>
      </c>
      <c r="AC18">
        <v>92083526.030000001</v>
      </c>
      <c r="AD18">
        <v>92143171.019999996</v>
      </c>
      <c r="AE18">
        <v>92155228.150000006</v>
      </c>
      <c r="AF18">
        <v>92110118.75</v>
      </c>
      <c r="AG18">
        <v>92101610.459999993</v>
      </c>
      <c r="AH18">
        <v>92059076.819999993</v>
      </c>
      <c r="AI18">
        <v>90551866.890000001</v>
      </c>
      <c r="AJ18">
        <v>90699998.719999999</v>
      </c>
      <c r="AK18">
        <v>90812178.870000005</v>
      </c>
      <c r="AL18">
        <v>90824204.489999995</v>
      </c>
      <c r="AM18">
        <v>90819342.739999995</v>
      </c>
      <c r="AN18">
        <v>90862506.25</v>
      </c>
      <c r="AO18">
        <v>91435094.040000007</v>
      </c>
      <c r="AP18">
        <v>91458505.909999996</v>
      </c>
      <c r="AQ18">
        <v>91474332.209999993</v>
      </c>
      <c r="AR18">
        <v>91556699.790000007</v>
      </c>
      <c r="AS18">
        <v>91571011.060000002</v>
      </c>
      <c r="AT18">
        <v>91493031.400000006</v>
      </c>
      <c r="AU18">
        <v>91572427.260000005</v>
      </c>
      <c r="AV18">
        <v>91594385.870000005</v>
      </c>
      <c r="AW18">
        <v>91597245.650000006</v>
      </c>
      <c r="AX18">
        <v>91588842.159999996</v>
      </c>
      <c r="AY18">
        <v>91590566.900000006</v>
      </c>
      <c r="AZ18">
        <v>91604722.219999999</v>
      </c>
      <c r="BA18">
        <v>91634044.680000007</v>
      </c>
      <c r="BB18">
        <v>91720196.189999998</v>
      </c>
      <c r="BC18">
        <v>91686741.530000001</v>
      </c>
      <c r="BD18">
        <v>91671952.269999996</v>
      </c>
      <c r="BE18">
        <v>91690882.349999994</v>
      </c>
      <c r="BF18">
        <v>91738511.439999998</v>
      </c>
      <c r="BG18">
        <v>91752468.290000007</v>
      </c>
      <c r="BH18">
        <v>91777422.159999996</v>
      </c>
      <c r="BI18">
        <v>91771095.430000007</v>
      </c>
      <c r="BJ18">
        <v>91747704.390000001</v>
      </c>
      <c r="BK18">
        <v>91874072.629999995</v>
      </c>
      <c r="BL18">
        <v>92211824.409999996</v>
      </c>
      <c r="BM18">
        <v>92235180.359999999</v>
      </c>
      <c r="BN18">
        <v>92249230.549999997</v>
      </c>
      <c r="BO18">
        <v>92169191.939999998</v>
      </c>
      <c r="BP18">
        <v>92290139.129999995</v>
      </c>
      <c r="BQ18">
        <v>92304082.590000004</v>
      </c>
      <c r="BR18">
        <v>92318119.930000007</v>
      </c>
      <c r="BS18">
        <v>92313547.370000005</v>
      </c>
      <c r="BT18">
        <v>92259334.010000005</v>
      </c>
      <c r="BU18">
        <v>92274955.840000004</v>
      </c>
      <c r="BV18">
        <v>92219769.359999999</v>
      </c>
      <c r="BW18">
        <v>92309984.599999994</v>
      </c>
      <c r="BX18">
        <v>92327582.769999996</v>
      </c>
      <c r="BY18">
        <v>92327167.900000006</v>
      </c>
      <c r="BZ18">
        <v>92527119.349999994</v>
      </c>
      <c r="CA18">
        <v>92594343.040000007</v>
      </c>
      <c r="CB18">
        <v>92608504.340000004</v>
      </c>
      <c r="CC18">
        <v>92631398.310000002</v>
      </c>
      <c r="CD18">
        <v>92638852.459999993</v>
      </c>
      <c r="CE18">
        <v>92704344.810000002</v>
      </c>
      <c r="CF18">
        <v>92726668.909999996</v>
      </c>
      <c r="CG18">
        <v>92699467.959999993</v>
      </c>
      <c r="CH18">
        <v>92726474.370000005</v>
      </c>
      <c r="CI18">
        <v>92740709.280000001</v>
      </c>
      <c r="CJ18">
        <v>92672518.730000004</v>
      </c>
      <c r="CK18">
        <v>92717040.75</v>
      </c>
      <c r="CL18">
        <v>92730549.439999998</v>
      </c>
      <c r="CM18">
        <v>92743826.140000001</v>
      </c>
      <c r="CN18">
        <v>101844384.18000001</v>
      </c>
      <c r="CO18">
        <v>101859436.16</v>
      </c>
      <c r="CP18">
        <v>101875125.04000001</v>
      </c>
      <c r="CQ18">
        <v>101872739.90000001</v>
      </c>
      <c r="CR18">
        <v>101922461.65000001</v>
      </c>
      <c r="CS18">
        <v>101943103.20999999</v>
      </c>
      <c r="CT18">
        <v>102126255.90000001</v>
      </c>
      <c r="CU18">
        <v>102013289.62</v>
      </c>
      <c r="CV18">
        <v>102031310.20999999</v>
      </c>
      <c r="CW18">
        <v>102048679.43000001</v>
      </c>
      <c r="CX18">
        <v>102058670.77</v>
      </c>
      <c r="CY18">
        <v>102049237.15000001</v>
      </c>
      <c r="CZ18">
        <v>102155310.77</v>
      </c>
      <c r="DA18">
        <v>102217204.87</v>
      </c>
      <c r="DB18">
        <v>102259482.41</v>
      </c>
      <c r="DC18">
        <v>102275457.62</v>
      </c>
      <c r="DD18">
        <v>102292203.72</v>
      </c>
      <c r="DE18">
        <v>102334343.65000001</v>
      </c>
      <c r="DF18">
        <v>102371630.48</v>
      </c>
      <c r="DG18">
        <v>102396236.44</v>
      </c>
      <c r="DH18">
        <v>102393192.79000001</v>
      </c>
      <c r="DI18">
        <v>102456564.03</v>
      </c>
      <c r="DJ18">
        <v>102474175.54000001</v>
      </c>
      <c r="DK18">
        <v>102490933.59999999</v>
      </c>
      <c r="DL18">
        <v>102508047.47</v>
      </c>
      <c r="DM18">
        <v>102532801.90000001</v>
      </c>
      <c r="DN18">
        <v>102596125.79000001</v>
      </c>
      <c r="DO18">
        <v>102600025.91</v>
      </c>
      <c r="DP18">
        <v>102616158.59</v>
      </c>
      <c r="DQ18">
        <v>102635238.64</v>
      </c>
      <c r="DR18">
        <v>102652062.18000001</v>
      </c>
      <c r="DS18">
        <v>102684679.54000001</v>
      </c>
      <c r="DT18">
        <v>102701337.27</v>
      </c>
      <c r="DU18">
        <v>102689940.06</v>
      </c>
      <c r="DV18">
        <v>102717409.79000001</v>
      </c>
      <c r="DW18">
        <v>102742552.20999999</v>
      </c>
      <c r="DX18">
        <v>102723052.63</v>
      </c>
      <c r="DY18">
        <v>102740990.43000001</v>
      </c>
      <c r="DZ18">
        <v>102631654.14</v>
      </c>
      <c r="EA18">
        <v>102643067.87</v>
      </c>
      <c r="EB18">
        <v>102678466.41</v>
      </c>
      <c r="EC18">
        <v>102706527.54000001</v>
      </c>
      <c r="ED18">
        <v>102741553.39</v>
      </c>
      <c r="EE18">
        <v>102744471.44</v>
      </c>
      <c r="EF18">
        <v>102761035.43000001</v>
      </c>
      <c r="EG18">
        <v>102824151.84</v>
      </c>
      <c r="EH18">
        <v>102890361.40000001</v>
      </c>
      <c r="EI18">
        <v>102896347.87</v>
      </c>
      <c r="EJ18">
        <v>102941638.54000001</v>
      </c>
      <c r="EK18">
        <v>102961682.15000001</v>
      </c>
      <c r="EL18">
        <v>102978447.37</v>
      </c>
      <c r="EM18">
        <v>102995251.03</v>
      </c>
      <c r="EN18">
        <v>102903501.92</v>
      </c>
      <c r="EO18">
        <v>102948861.09999999</v>
      </c>
      <c r="EP18">
        <v>103422649.48</v>
      </c>
      <c r="EQ18">
        <v>103418372.15000001</v>
      </c>
      <c r="ER18">
        <v>103409998.31999999</v>
      </c>
      <c r="ES18">
        <v>103427403.23999999</v>
      </c>
      <c r="ET18">
        <v>103444115.58</v>
      </c>
      <c r="EU18">
        <v>103519470.29000001</v>
      </c>
      <c r="EV18">
        <v>103552841.8</v>
      </c>
      <c r="EW18">
        <v>103569624.53</v>
      </c>
      <c r="EX18">
        <v>103502566.36</v>
      </c>
      <c r="EY18">
        <v>103582167.11</v>
      </c>
      <c r="EZ18">
        <v>103635435.72</v>
      </c>
      <c r="FA18">
        <v>103650328.39</v>
      </c>
      <c r="FB18">
        <v>103665327.39</v>
      </c>
      <c r="FC18">
        <v>103696350.98</v>
      </c>
      <c r="FD18">
        <v>103910934.40000001</v>
      </c>
      <c r="FE18">
        <v>103881549.45999999</v>
      </c>
      <c r="FF18">
        <v>103872014.34</v>
      </c>
      <c r="FG18">
        <v>103894636.22</v>
      </c>
      <c r="FH18">
        <v>103908769.84999999</v>
      </c>
      <c r="FI18">
        <v>103878147.52</v>
      </c>
      <c r="FJ18">
        <v>103948958.20999999</v>
      </c>
      <c r="FK18">
        <v>103984027.2</v>
      </c>
      <c r="FL18">
        <v>104003401.43000001</v>
      </c>
      <c r="FM18">
        <v>104067282.63</v>
      </c>
      <c r="FN18">
        <v>104052064.89</v>
      </c>
      <c r="FO18">
        <v>104066690.91</v>
      </c>
      <c r="FP18">
        <v>104173714.7</v>
      </c>
      <c r="FQ18">
        <v>104194940.38</v>
      </c>
      <c r="FR18">
        <v>104211586.51000001</v>
      </c>
      <c r="FS18">
        <v>104480970.45999999</v>
      </c>
      <c r="FT18">
        <v>104523415.61</v>
      </c>
      <c r="FU18">
        <v>104528281.05</v>
      </c>
      <c r="FV18">
        <v>104543046.73999999</v>
      </c>
      <c r="FW18">
        <v>104605201.8</v>
      </c>
      <c r="FX18">
        <v>104631465.16</v>
      </c>
      <c r="FY18">
        <v>104631482.23</v>
      </c>
      <c r="FZ18">
        <v>104638550.65000001</v>
      </c>
      <c r="GA18">
        <v>114603468.08</v>
      </c>
      <c r="GB18">
        <v>114613226.56</v>
      </c>
      <c r="GC18">
        <v>114626008.98999999</v>
      </c>
      <c r="GE18" s="57" t="s">
        <v>111</v>
      </c>
    </row>
    <row r="19" spans="1:187" x14ac:dyDescent="0.2">
      <c r="A19" t="s">
        <v>83</v>
      </c>
      <c r="B19" t="s">
        <v>16</v>
      </c>
      <c r="C19">
        <v>20094605.989999998</v>
      </c>
      <c r="D19">
        <v>20084281.41</v>
      </c>
      <c r="E19">
        <v>20176239.949999999</v>
      </c>
      <c r="F19">
        <v>20129823.399999999</v>
      </c>
      <c r="G19">
        <v>20277383.010000002</v>
      </c>
      <c r="H19">
        <v>20195344.370000001</v>
      </c>
      <c r="I19">
        <v>20469613.59</v>
      </c>
      <c r="J19">
        <v>20464962.640000001</v>
      </c>
      <c r="K19">
        <v>20385444.609999999</v>
      </c>
      <c r="L19">
        <v>20849993.32</v>
      </c>
      <c r="M19">
        <v>20921563.079999998</v>
      </c>
      <c r="N19">
        <v>20917375.949999999</v>
      </c>
      <c r="O19">
        <v>20944873.199999999</v>
      </c>
      <c r="P19">
        <v>20937706.809999999</v>
      </c>
      <c r="Q19">
        <v>20933080.629999999</v>
      </c>
      <c r="R19">
        <v>21041808.66</v>
      </c>
      <c r="S19">
        <v>21080272.539999999</v>
      </c>
      <c r="T19">
        <v>21551839.940000001</v>
      </c>
      <c r="U19">
        <v>21547077.100000001</v>
      </c>
      <c r="V19">
        <v>21529046.899999999</v>
      </c>
      <c r="W19">
        <v>21524230.41</v>
      </c>
      <c r="X19">
        <v>21873380.609999999</v>
      </c>
      <c r="Y19">
        <v>21982868.739999998</v>
      </c>
      <c r="Z19">
        <v>21993842.640000001</v>
      </c>
      <c r="AA19">
        <v>22598495.940000001</v>
      </c>
      <c r="AB19">
        <v>22622924.870000001</v>
      </c>
      <c r="AC19">
        <v>22637000.989999998</v>
      </c>
      <c r="AD19">
        <v>22679452.890000001</v>
      </c>
      <c r="AE19">
        <v>22674427.57</v>
      </c>
      <c r="AF19">
        <v>22612095.16</v>
      </c>
      <c r="AG19">
        <v>22586833.379999999</v>
      </c>
      <c r="AH19">
        <v>22527445.190000001</v>
      </c>
      <c r="AI19">
        <v>21003345.600000001</v>
      </c>
      <c r="AJ19">
        <v>21134851.300000001</v>
      </c>
      <c r="AK19">
        <v>21230239.140000001</v>
      </c>
      <c r="AL19">
        <v>21225520.109999999</v>
      </c>
      <c r="AM19">
        <v>21203886.899999999</v>
      </c>
      <c r="AN19">
        <v>21230337.859999999</v>
      </c>
      <c r="AO19">
        <v>22021654.940000001</v>
      </c>
      <c r="AP19">
        <v>22028259.57</v>
      </c>
      <c r="AQ19">
        <v>22024595.440000001</v>
      </c>
      <c r="AR19">
        <v>22087535.48</v>
      </c>
      <c r="AS19">
        <v>22082315.530000001</v>
      </c>
      <c r="AT19">
        <v>21984732.879999999</v>
      </c>
      <c r="AU19">
        <v>22184601.84</v>
      </c>
      <c r="AV19">
        <v>22187040.149999999</v>
      </c>
      <c r="AW19">
        <v>22170418.859999999</v>
      </c>
      <c r="AX19">
        <v>22134066.41</v>
      </c>
      <c r="AY19">
        <v>22195747.170000002</v>
      </c>
      <c r="AZ19">
        <v>22190356.699999999</v>
      </c>
      <c r="BA19">
        <v>22200180.68</v>
      </c>
      <c r="BB19">
        <v>22266772.960000001</v>
      </c>
      <c r="BC19">
        <v>22213752.449999999</v>
      </c>
      <c r="BD19">
        <v>22179513.52</v>
      </c>
      <c r="BE19">
        <v>22157486.890000001</v>
      </c>
      <c r="BF19">
        <v>22185594.170000002</v>
      </c>
      <c r="BG19">
        <v>22180012.91</v>
      </c>
      <c r="BH19">
        <v>22185455.75</v>
      </c>
      <c r="BI19">
        <v>22159591.559999999</v>
      </c>
      <c r="BJ19">
        <v>23161023.899999999</v>
      </c>
      <c r="BK19">
        <v>23267835.16</v>
      </c>
      <c r="BL19">
        <v>23592034.190000001</v>
      </c>
      <c r="BM19">
        <v>23595846.859999999</v>
      </c>
      <c r="BN19">
        <v>23590292.609999999</v>
      </c>
      <c r="BO19">
        <v>23490750.719999999</v>
      </c>
      <c r="BP19">
        <v>23592025.079999998</v>
      </c>
      <c r="BQ19">
        <v>23586383.489999998</v>
      </c>
      <c r="BR19">
        <v>23580720.73</v>
      </c>
      <c r="BS19">
        <v>23562009.949999999</v>
      </c>
      <c r="BT19">
        <v>23575806.73</v>
      </c>
      <c r="BU19">
        <v>23652832.920000002</v>
      </c>
      <c r="BV19">
        <v>23577458.93</v>
      </c>
      <c r="BW19">
        <v>24268819.280000001</v>
      </c>
      <c r="BX19">
        <v>24266572.420000002</v>
      </c>
      <c r="BY19">
        <v>24461337.920000002</v>
      </c>
      <c r="BZ19">
        <v>24845776.09</v>
      </c>
      <c r="CA19">
        <v>24893120.460000001</v>
      </c>
      <c r="CB19">
        <v>24887468.149999999</v>
      </c>
      <c r="CC19">
        <v>24894420.879999999</v>
      </c>
      <c r="CD19">
        <v>24882074.41</v>
      </c>
      <c r="CE19">
        <v>24927625.030000001</v>
      </c>
      <c r="CF19">
        <v>24929969.120000001</v>
      </c>
      <c r="CG19">
        <v>24882920.719999999</v>
      </c>
      <c r="CH19">
        <v>24889949.050000001</v>
      </c>
      <c r="CI19">
        <v>24884288.100000001</v>
      </c>
      <c r="CJ19">
        <v>24799963.73</v>
      </c>
      <c r="CK19">
        <v>19131677.629999999</v>
      </c>
      <c r="CL19">
        <v>19124431.620000001</v>
      </c>
      <c r="CM19">
        <v>19117017.199999999</v>
      </c>
      <c r="CN19">
        <v>28196813.02</v>
      </c>
      <c r="CO19">
        <v>28190292.5</v>
      </c>
      <c r="CP19">
        <v>28184438.77</v>
      </c>
      <c r="CQ19">
        <v>22394499.41</v>
      </c>
      <c r="CR19">
        <v>22420854.93</v>
      </c>
      <c r="CS19">
        <v>25546705.359999999</v>
      </c>
      <c r="CT19">
        <v>25562539.870000001</v>
      </c>
      <c r="CU19">
        <v>20390685.870000001</v>
      </c>
      <c r="CV19">
        <v>20385326.030000001</v>
      </c>
      <c r="CW19">
        <v>20379248.170000002</v>
      </c>
      <c r="CX19">
        <v>20365773.109999999</v>
      </c>
      <c r="CY19">
        <v>20332938.559999999</v>
      </c>
      <c r="CZ19">
        <v>20415557.32</v>
      </c>
      <c r="DA19">
        <v>20603726.059999999</v>
      </c>
      <c r="DB19">
        <v>20622967.059999999</v>
      </c>
      <c r="DC19">
        <v>20615972.210000001</v>
      </c>
      <c r="DD19">
        <v>20609649.93</v>
      </c>
      <c r="DE19">
        <v>20628856.539999999</v>
      </c>
      <c r="DF19">
        <v>20643002.350000001</v>
      </c>
      <c r="DG19">
        <v>20644444.66</v>
      </c>
      <c r="DH19">
        <v>20618312.960000001</v>
      </c>
      <c r="DI19">
        <v>20658556.649999999</v>
      </c>
      <c r="DJ19">
        <v>20653079.23</v>
      </c>
      <c r="DK19">
        <v>20646693.530000001</v>
      </c>
      <c r="DL19">
        <v>20640722.289999999</v>
      </c>
      <c r="DM19">
        <v>19497719.16</v>
      </c>
      <c r="DN19">
        <v>20757140.210000001</v>
      </c>
      <c r="DO19">
        <v>20737880.260000002</v>
      </c>
      <c r="DP19">
        <v>20741011.390000001</v>
      </c>
      <c r="DQ19">
        <v>20736788.449999999</v>
      </c>
      <c r="DR19">
        <v>20730254.579999998</v>
      </c>
      <c r="DS19">
        <v>20739626.850000001</v>
      </c>
      <c r="DT19">
        <v>20732951.899999999</v>
      </c>
      <c r="DU19">
        <v>20698913.18</v>
      </c>
      <c r="DV19">
        <v>20703645.140000001</v>
      </c>
      <c r="DW19">
        <v>20705994.210000001</v>
      </c>
      <c r="DX19">
        <v>20663774.629999999</v>
      </c>
      <c r="DY19">
        <v>20658958.280000001</v>
      </c>
      <c r="DZ19">
        <v>20526828.239999998</v>
      </c>
      <c r="EA19">
        <v>20703940.809999999</v>
      </c>
      <c r="EB19">
        <v>20716637.989999998</v>
      </c>
      <c r="EC19">
        <v>20763025.120000001</v>
      </c>
      <c r="ED19">
        <v>21249301.199999999</v>
      </c>
      <c r="EE19">
        <v>21229928.079999998</v>
      </c>
      <c r="EF19">
        <v>21279215.620000001</v>
      </c>
      <c r="EG19">
        <v>21320194.32</v>
      </c>
      <c r="EH19">
        <v>21411907.359999999</v>
      </c>
      <c r="EI19">
        <v>21395682.059999999</v>
      </c>
      <c r="EJ19">
        <v>21418572.84</v>
      </c>
      <c r="EK19">
        <v>21416312.059999999</v>
      </c>
      <c r="EL19">
        <v>21410761.079999998</v>
      </c>
      <c r="EM19">
        <v>21405229.789999999</v>
      </c>
      <c r="EN19">
        <v>21291196.079999998</v>
      </c>
      <c r="EO19">
        <v>21314234.699999999</v>
      </c>
      <c r="EP19">
        <v>21765756.649999999</v>
      </c>
      <c r="EQ19">
        <v>21739141.43</v>
      </c>
      <c r="ER19">
        <v>21708517.170000002</v>
      </c>
      <c r="ES19">
        <v>21832723.5</v>
      </c>
      <c r="ET19">
        <v>21827169.800000001</v>
      </c>
      <c r="EU19">
        <v>21880090.989999998</v>
      </c>
      <c r="EV19">
        <v>21875761.379999999</v>
      </c>
      <c r="EW19">
        <v>21870235.370000001</v>
      </c>
      <c r="EX19">
        <v>21780745</v>
      </c>
      <c r="EY19">
        <v>24571598.59</v>
      </c>
      <c r="EZ19">
        <v>24602396.469999999</v>
      </c>
      <c r="FA19">
        <v>24594834</v>
      </c>
      <c r="FB19">
        <v>24699765.41</v>
      </c>
      <c r="FC19">
        <v>22212787.890000001</v>
      </c>
      <c r="FD19">
        <v>22404417.190000001</v>
      </c>
      <c r="FE19">
        <v>22351940.59</v>
      </c>
      <c r="FF19">
        <v>22319492.219999999</v>
      </c>
      <c r="FG19">
        <v>22658168.199999999</v>
      </c>
      <c r="FH19">
        <v>22649575.010000002</v>
      </c>
      <c r="FI19">
        <v>22596147.77</v>
      </c>
      <c r="FJ19">
        <v>21314977.43</v>
      </c>
      <c r="FK19">
        <v>21327806.859999999</v>
      </c>
      <c r="FL19">
        <v>21324921.09</v>
      </c>
      <c r="FM19">
        <v>21366465.359999999</v>
      </c>
      <c r="FN19">
        <v>21328905.739999998</v>
      </c>
      <c r="FO19">
        <v>21321199.949999999</v>
      </c>
      <c r="FP19">
        <v>21405785.23</v>
      </c>
      <c r="FQ19">
        <v>21404777.23</v>
      </c>
      <c r="FR19">
        <v>21399075.739999998</v>
      </c>
      <c r="FS19">
        <v>21645999.010000002</v>
      </c>
      <c r="FT19">
        <v>21695166.859999999</v>
      </c>
      <c r="FU19">
        <v>21677608.059999999</v>
      </c>
      <c r="FV19">
        <v>21670090.5</v>
      </c>
      <c r="FW19">
        <v>25310239.280000001</v>
      </c>
      <c r="FX19">
        <v>22122291.739999998</v>
      </c>
      <c r="FY19">
        <v>22097425.129999999</v>
      </c>
      <c r="FZ19">
        <v>22082694.170000002</v>
      </c>
      <c r="GA19">
        <v>35766954.969999999</v>
      </c>
      <c r="GB19">
        <v>35756326.079999998</v>
      </c>
      <c r="GC19">
        <v>35748733.329999998</v>
      </c>
      <c r="GE19" s="57" t="s">
        <v>111</v>
      </c>
    </row>
    <row r="20" spans="1:187" x14ac:dyDescent="0.2">
      <c r="A20" t="s">
        <v>83</v>
      </c>
      <c r="B20" t="s">
        <v>14</v>
      </c>
      <c r="C20">
        <v>4.3194999999999997</v>
      </c>
      <c r="D20">
        <v>4.3243</v>
      </c>
      <c r="E20">
        <v>4.3281000000000001</v>
      </c>
      <c r="F20">
        <v>4.3326000000000002</v>
      </c>
      <c r="G20">
        <v>4.6257999999999999</v>
      </c>
      <c r="H20">
        <v>4.6266999999999996</v>
      </c>
      <c r="I20">
        <v>4.6276999999999999</v>
      </c>
      <c r="J20">
        <v>4.5895999999999999</v>
      </c>
      <c r="K20">
        <v>4.5925000000000002</v>
      </c>
      <c r="L20">
        <v>4.3975</v>
      </c>
      <c r="M20">
        <v>4.4339000000000004</v>
      </c>
      <c r="N20">
        <v>4.4607999999999999</v>
      </c>
      <c r="O20">
        <v>4.4869000000000003</v>
      </c>
      <c r="P20">
        <v>4.5133000000000001</v>
      </c>
      <c r="Q20">
        <v>4.5395000000000003</v>
      </c>
      <c r="R20">
        <v>4.5641999999999996</v>
      </c>
      <c r="S20">
        <v>4.59</v>
      </c>
      <c r="T20">
        <v>4.6130000000000004</v>
      </c>
      <c r="U20">
        <v>4.6379000000000001</v>
      </c>
      <c r="V20">
        <v>4.6612</v>
      </c>
      <c r="W20">
        <v>4.6840999999999999</v>
      </c>
      <c r="X20">
        <v>4.7069000000000001</v>
      </c>
      <c r="Y20">
        <v>4.7275999999999998</v>
      </c>
      <c r="Z20">
        <v>4.7481</v>
      </c>
      <c r="AA20">
        <v>4.7656000000000001</v>
      </c>
      <c r="AB20">
        <v>4.7854000000000001</v>
      </c>
      <c r="AC20">
        <v>4.7866999999999997</v>
      </c>
      <c r="AD20">
        <v>4.8220999999999998</v>
      </c>
      <c r="AE20">
        <v>4.8437000000000001</v>
      </c>
      <c r="AF20">
        <v>4.8635000000000002</v>
      </c>
      <c r="AG20">
        <v>4.875</v>
      </c>
      <c r="AH20">
        <v>4.8863000000000003</v>
      </c>
      <c r="AI20">
        <v>4.9042000000000003</v>
      </c>
      <c r="AJ20">
        <v>4.9164000000000003</v>
      </c>
      <c r="AK20">
        <v>4.6443000000000003</v>
      </c>
      <c r="AL20">
        <v>4.6645000000000003</v>
      </c>
      <c r="AM20">
        <v>4.6848999999999998</v>
      </c>
      <c r="AN20">
        <v>4.7035999999999998</v>
      </c>
      <c r="AO20">
        <v>4.7628000000000004</v>
      </c>
      <c r="AP20">
        <v>4.9739000000000004</v>
      </c>
      <c r="AQ20">
        <v>4.9965000000000002</v>
      </c>
      <c r="AR20">
        <v>5.0197000000000003</v>
      </c>
      <c r="AS20">
        <v>5.0437000000000003</v>
      </c>
      <c r="AT20">
        <v>5.0683999999999996</v>
      </c>
      <c r="AU20">
        <v>5.0922000000000001</v>
      </c>
      <c r="AV20">
        <v>5.117</v>
      </c>
      <c r="AW20">
        <v>5.1405000000000003</v>
      </c>
      <c r="AX20">
        <v>5.1675000000000004</v>
      </c>
      <c r="AY20">
        <v>5.1906999999999996</v>
      </c>
      <c r="AZ20">
        <v>5.2145999999999999</v>
      </c>
      <c r="BA20">
        <v>5.2378999999999998</v>
      </c>
      <c r="BB20">
        <v>5.2611999999999997</v>
      </c>
      <c r="BC20">
        <v>5.2866999999999997</v>
      </c>
      <c r="BD20">
        <v>5.3098000000000001</v>
      </c>
      <c r="BE20">
        <v>5.3380999999999998</v>
      </c>
      <c r="BF20">
        <v>5.3628</v>
      </c>
      <c r="BG20">
        <v>5.4043999999999999</v>
      </c>
      <c r="BH20">
        <v>5.7031999999999998</v>
      </c>
      <c r="BI20">
        <v>5.7249999999999996</v>
      </c>
      <c r="BJ20">
        <v>5.7264999999999997</v>
      </c>
      <c r="BK20">
        <v>5.7577999999999996</v>
      </c>
      <c r="BL20">
        <v>5.7088000000000001</v>
      </c>
      <c r="BM20">
        <v>5.7339000000000002</v>
      </c>
      <c r="BN20">
        <v>5.7633999999999999</v>
      </c>
      <c r="BO20">
        <v>5.7858999999999998</v>
      </c>
      <c r="BP20">
        <v>5.8106999999999998</v>
      </c>
      <c r="BQ20">
        <v>5.8339999999999996</v>
      </c>
      <c r="BR20">
        <v>5.8596000000000004</v>
      </c>
      <c r="BS20">
        <v>5.8437000000000001</v>
      </c>
      <c r="BT20">
        <v>4.7428999999999997</v>
      </c>
      <c r="BU20">
        <v>4.7526000000000002</v>
      </c>
      <c r="BV20">
        <v>4.7698</v>
      </c>
      <c r="BW20">
        <v>5.7686999999999999</v>
      </c>
      <c r="BX20">
        <v>5.7659000000000002</v>
      </c>
      <c r="BY20">
        <v>5.7643000000000004</v>
      </c>
      <c r="BZ20">
        <v>5.8037000000000001</v>
      </c>
      <c r="CA20">
        <v>5.8029000000000002</v>
      </c>
      <c r="CB20">
        <v>5.8</v>
      </c>
      <c r="CC20">
        <v>5.7999000000000001</v>
      </c>
      <c r="CD20">
        <v>5.7981999999999996</v>
      </c>
      <c r="CE20">
        <v>5.7991999999999999</v>
      </c>
      <c r="CF20">
        <v>5.8003999999999998</v>
      </c>
      <c r="CG20">
        <v>5.8000999999999996</v>
      </c>
      <c r="CH20">
        <v>5.8030999999999997</v>
      </c>
      <c r="CI20">
        <v>5.8018000000000001</v>
      </c>
      <c r="CJ20">
        <v>5.7554999999999996</v>
      </c>
      <c r="CK20">
        <v>5.7584999999999997</v>
      </c>
      <c r="CL20">
        <v>5.5016999999999996</v>
      </c>
      <c r="CM20">
        <v>5.5072000000000001</v>
      </c>
      <c r="CN20">
        <v>5.5224000000000002</v>
      </c>
      <c r="CO20">
        <v>5.5243000000000002</v>
      </c>
      <c r="CP20">
        <v>5.61</v>
      </c>
      <c r="CQ20">
        <v>5.3548999999999998</v>
      </c>
      <c r="CR20">
        <v>5.3868999999999998</v>
      </c>
      <c r="CS20">
        <v>5.4218000000000002</v>
      </c>
      <c r="CT20">
        <v>7.1313000000000004</v>
      </c>
      <c r="CU20">
        <v>6.1302000000000003</v>
      </c>
      <c r="CV20">
        <v>6.1519000000000004</v>
      </c>
      <c r="CW20">
        <v>6.1745999999999999</v>
      </c>
      <c r="CX20">
        <v>7.3128000000000002</v>
      </c>
      <c r="CY20">
        <v>7.3037000000000001</v>
      </c>
      <c r="CZ20">
        <v>7.2887000000000004</v>
      </c>
      <c r="DA20">
        <v>6.3433000000000002</v>
      </c>
      <c r="DB20">
        <v>6.3541999999999996</v>
      </c>
      <c r="DC20">
        <v>6.3647</v>
      </c>
      <c r="DD20">
        <v>6.3361000000000001</v>
      </c>
      <c r="DE20">
        <v>6.3465999999999996</v>
      </c>
      <c r="DF20">
        <v>6.3601000000000001</v>
      </c>
      <c r="DG20">
        <v>6.3734000000000002</v>
      </c>
      <c r="DH20">
        <v>6.3861999999999997</v>
      </c>
      <c r="DI20">
        <v>6.3974000000000002</v>
      </c>
      <c r="DJ20">
        <v>6.4076000000000004</v>
      </c>
      <c r="DK20">
        <v>6.4198000000000004</v>
      </c>
      <c r="DL20">
        <v>6.4295999999999998</v>
      </c>
      <c r="DM20">
        <v>6.4412000000000003</v>
      </c>
      <c r="DN20">
        <v>6.5026999999999999</v>
      </c>
      <c r="DO20">
        <v>6.5125000000000002</v>
      </c>
      <c r="DP20">
        <v>6.5083000000000002</v>
      </c>
      <c r="DQ20">
        <v>6.5213000000000001</v>
      </c>
      <c r="DR20">
        <v>6.5430999999999999</v>
      </c>
      <c r="DS20">
        <v>6.5448000000000004</v>
      </c>
      <c r="DT20">
        <v>6.5368000000000004</v>
      </c>
      <c r="DU20">
        <v>6.7808999999999999</v>
      </c>
      <c r="DV20">
        <v>6.7556000000000003</v>
      </c>
      <c r="DW20">
        <v>6.7298</v>
      </c>
      <c r="DX20">
        <v>5.0480999999999998</v>
      </c>
      <c r="DY20">
        <v>6.0660999999999996</v>
      </c>
      <c r="DZ20">
        <v>6.0618999999999996</v>
      </c>
      <c r="EA20">
        <v>6.0568</v>
      </c>
      <c r="EB20">
        <v>6.0664999999999996</v>
      </c>
      <c r="EC20">
        <v>6.0780000000000003</v>
      </c>
      <c r="ED20">
        <v>6.0871000000000004</v>
      </c>
      <c r="EE20">
        <v>6.0387000000000004</v>
      </c>
      <c r="EF20">
        <v>6.0359999999999996</v>
      </c>
      <c r="EG20">
        <v>6.0324999999999998</v>
      </c>
      <c r="EH20">
        <v>6.0572999999999997</v>
      </c>
      <c r="EI20">
        <v>5.8773</v>
      </c>
      <c r="EJ20">
        <v>5.8769</v>
      </c>
      <c r="EK20">
        <v>5.8752000000000004</v>
      </c>
      <c r="EL20">
        <v>5.8746999999999998</v>
      </c>
      <c r="EM20">
        <v>5.8742999999999999</v>
      </c>
      <c r="EN20">
        <v>5.8741000000000003</v>
      </c>
      <c r="EO20">
        <v>5.8738000000000001</v>
      </c>
      <c r="EP20">
        <v>5.8724999999999996</v>
      </c>
      <c r="EQ20">
        <v>5.8714000000000004</v>
      </c>
      <c r="ER20">
        <v>5.8676000000000004</v>
      </c>
      <c r="ES20">
        <v>5.8691000000000004</v>
      </c>
      <c r="ET20">
        <v>5.8677000000000001</v>
      </c>
      <c r="EU20">
        <v>5.8673000000000002</v>
      </c>
      <c r="EV20">
        <v>6.0419999999999998</v>
      </c>
      <c r="EW20">
        <v>6.0472000000000001</v>
      </c>
      <c r="EX20">
        <v>6.0396000000000001</v>
      </c>
      <c r="EY20">
        <v>5.9794</v>
      </c>
      <c r="EZ20">
        <v>5.9622000000000002</v>
      </c>
      <c r="FA20">
        <v>5.9442000000000004</v>
      </c>
      <c r="FB20">
        <v>5.9077000000000002</v>
      </c>
      <c r="FC20">
        <v>5.8817000000000004</v>
      </c>
      <c r="FD20">
        <v>5.8602999999999996</v>
      </c>
      <c r="FE20">
        <v>5.8413000000000004</v>
      </c>
      <c r="FF20">
        <v>5.8211000000000004</v>
      </c>
      <c r="FG20">
        <v>6.0179</v>
      </c>
      <c r="FH20">
        <v>5.9939</v>
      </c>
      <c r="FI20">
        <v>5.9752000000000001</v>
      </c>
      <c r="FJ20">
        <v>5.9870000000000001</v>
      </c>
      <c r="FK20">
        <v>5.9634999999999998</v>
      </c>
      <c r="FL20">
        <v>5.9109999999999996</v>
      </c>
      <c r="FM20">
        <v>6.0636999999999999</v>
      </c>
      <c r="FN20">
        <v>6.0351999999999997</v>
      </c>
      <c r="FO20">
        <v>6.008</v>
      </c>
      <c r="FP20">
        <v>5.9821999999999997</v>
      </c>
      <c r="FQ20">
        <v>5.9542000000000002</v>
      </c>
      <c r="FR20">
        <v>5.9279999999999999</v>
      </c>
      <c r="FS20">
        <v>5.9027000000000003</v>
      </c>
      <c r="FT20">
        <v>5.8772000000000002</v>
      </c>
      <c r="FU20">
        <v>5.8528000000000002</v>
      </c>
      <c r="FV20">
        <v>5.8280000000000003</v>
      </c>
      <c r="FW20">
        <v>5.8536000000000001</v>
      </c>
      <c r="FX20">
        <v>5.81</v>
      </c>
      <c r="FY20">
        <v>5.7786999999999997</v>
      </c>
      <c r="FZ20">
        <v>5.5583999999999998</v>
      </c>
      <c r="GA20">
        <v>5.5068000000000001</v>
      </c>
      <c r="GB20">
        <v>5.4642999999999997</v>
      </c>
      <c r="GC20">
        <v>5.4851000000000001</v>
      </c>
      <c r="GE20" s="57" t="s">
        <v>111</v>
      </c>
    </row>
    <row r="21" spans="1:187" x14ac:dyDescent="0.2">
      <c r="A21" t="s">
        <v>83</v>
      </c>
      <c r="B21" t="s">
        <v>15</v>
      </c>
      <c r="C21">
        <v>4.4061000000000003</v>
      </c>
      <c r="D21">
        <v>4.4111000000000002</v>
      </c>
      <c r="E21">
        <v>4.415</v>
      </c>
      <c r="F21">
        <v>4.4196999999999997</v>
      </c>
      <c r="G21">
        <v>4.7251000000000003</v>
      </c>
      <c r="H21">
        <v>4.726</v>
      </c>
      <c r="I21">
        <v>4.7271000000000001</v>
      </c>
      <c r="J21">
        <v>4.6874000000000002</v>
      </c>
      <c r="K21">
        <v>4.6904000000000003</v>
      </c>
      <c r="L21">
        <v>4.4873000000000003</v>
      </c>
      <c r="M21">
        <v>4.5251000000000001</v>
      </c>
      <c r="N21">
        <v>4.5530999999999997</v>
      </c>
      <c r="O21">
        <v>4.5804</v>
      </c>
      <c r="P21">
        <v>4.6078999999999999</v>
      </c>
      <c r="Q21">
        <v>4.6351000000000004</v>
      </c>
      <c r="R21">
        <v>4.6608999999999998</v>
      </c>
      <c r="S21">
        <v>4.6878000000000002</v>
      </c>
      <c r="T21">
        <v>4.7118000000000002</v>
      </c>
      <c r="U21">
        <v>4.7378</v>
      </c>
      <c r="V21">
        <v>4.7621000000000002</v>
      </c>
      <c r="W21">
        <v>4.7858999999999998</v>
      </c>
      <c r="X21">
        <v>4.8098000000000001</v>
      </c>
      <c r="Y21">
        <v>4.8314000000000004</v>
      </c>
      <c r="Z21">
        <v>4.8528000000000002</v>
      </c>
      <c r="AA21">
        <v>4.8711000000000002</v>
      </c>
      <c r="AB21">
        <v>4.8917999999999999</v>
      </c>
      <c r="AC21">
        <v>4.8932000000000002</v>
      </c>
      <c r="AD21">
        <v>4.9301000000000004</v>
      </c>
      <c r="AE21">
        <v>4.9527000000000001</v>
      </c>
      <c r="AF21">
        <v>4.9733999999999998</v>
      </c>
      <c r="AG21">
        <v>4.9855</v>
      </c>
      <c r="AH21">
        <v>4.9972000000000003</v>
      </c>
      <c r="AI21">
        <v>5.0159000000000002</v>
      </c>
      <c r="AJ21">
        <v>5.0286999999999997</v>
      </c>
      <c r="AK21">
        <v>4.7445000000000004</v>
      </c>
      <c r="AL21">
        <v>4.7656000000000001</v>
      </c>
      <c r="AM21">
        <v>4.7868000000000004</v>
      </c>
      <c r="AN21">
        <v>4.8063000000000002</v>
      </c>
      <c r="AO21">
        <v>4.8681000000000001</v>
      </c>
      <c r="AP21">
        <v>5.0888</v>
      </c>
      <c r="AQ21">
        <v>5.1124999999999998</v>
      </c>
      <c r="AR21">
        <v>5.1368</v>
      </c>
      <c r="AS21">
        <v>5.1619000000000002</v>
      </c>
      <c r="AT21">
        <v>5.1878000000000002</v>
      </c>
      <c r="AU21">
        <v>5.2126999999999999</v>
      </c>
      <c r="AV21">
        <v>5.2386999999999997</v>
      </c>
      <c r="AW21">
        <v>5.2633000000000001</v>
      </c>
      <c r="AX21">
        <v>5.2915999999999999</v>
      </c>
      <c r="AY21">
        <v>5.3159999999999998</v>
      </c>
      <c r="AZ21">
        <v>5.3411</v>
      </c>
      <c r="BA21">
        <v>5.3654999999999999</v>
      </c>
      <c r="BB21">
        <v>5.39</v>
      </c>
      <c r="BC21">
        <v>5.4166999999999996</v>
      </c>
      <c r="BD21">
        <v>5.4409999999999998</v>
      </c>
      <c r="BE21">
        <v>5.4706000000000001</v>
      </c>
      <c r="BF21">
        <v>5.4965999999999999</v>
      </c>
      <c r="BG21">
        <v>5.5403000000000002</v>
      </c>
      <c r="BH21">
        <v>5.8545999999999996</v>
      </c>
      <c r="BI21">
        <v>5.8776000000000002</v>
      </c>
      <c r="BJ21">
        <v>5.8792</v>
      </c>
      <c r="BK21">
        <v>5.9122000000000003</v>
      </c>
      <c r="BL21">
        <v>5.8605</v>
      </c>
      <c r="BM21">
        <v>5.8871000000000002</v>
      </c>
      <c r="BN21">
        <v>5.9180999999999999</v>
      </c>
      <c r="BO21">
        <v>5.9417999999999997</v>
      </c>
      <c r="BP21">
        <v>5.968</v>
      </c>
      <c r="BQ21">
        <v>5.9924999999999997</v>
      </c>
      <c r="BR21">
        <v>6.0194999999999999</v>
      </c>
      <c r="BS21">
        <v>6.0027999999999997</v>
      </c>
      <c r="BT21">
        <v>4.8474000000000004</v>
      </c>
      <c r="BU21">
        <v>4.8574999999999999</v>
      </c>
      <c r="BV21">
        <v>4.8754</v>
      </c>
      <c r="BW21">
        <v>5.9237000000000002</v>
      </c>
      <c r="BX21">
        <v>5.9207999999999998</v>
      </c>
      <c r="BY21">
        <v>5.9191000000000003</v>
      </c>
      <c r="BZ21">
        <v>5.9606000000000003</v>
      </c>
      <c r="CA21">
        <v>5.9598000000000004</v>
      </c>
      <c r="CB21">
        <v>5.9566999999999997</v>
      </c>
      <c r="CC21">
        <v>5.9565999999999999</v>
      </c>
      <c r="CD21">
        <v>5.9547999999999996</v>
      </c>
      <c r="CE21">
        <v>5.9558999999999997</v>
      </c>
      <c r="CF21">
        <v>5.9570999999999996</v>
      </c>
      <c r="CG21">
        <v>5.9568000000000003</v>
      </c>
      <c r="CH21">
        <v>5.96</v>
      </c>
      <c r="CI21">
        <v>5.9585999999999997</v>
      </c>
      <c r="CJ21">
        <v>5.9097999999999997</v>
      </c>
      <c r="CK21">
        <v>5.9128999999999996</v>
      </c>
      <c r="CL21">
        <v>5.6425999999999998</v>
      </c>
      <c r="CM21">
        <v>5.6482999999999999</v>
      </c>
      <c r="CN21">
        <v>5.6642999999999999</v>
      </c>
      <c r="CO21">
        <v>5.6662999999999997</v>
      </c>
      <c r="CP21">
        <v>5.7565</v>
      </c>
      <c r="CQ21">
        <v>5.4882999999999997</v>
      </c>
      <c r="CR21">
        <v>5.5218999999999996</v>
      </c>
      <c r="CS21">
        <v>5.5585000000000004</v>
      </c>
      <c r="CT21">
        <v>7.3689999999999998</v>
      </c>
      <c r="CU21">
        <v>6.3053999999999997</v>
      </c>
      <c r="CV21">
        <v>6.3282999999999996</v>
      </c>
      <c r="CW21">
        <v>6.3524000000000003</v>
      </c>
      <c r="CX21">
        <v>7.5629999999999997</v>
      </c>
      <c r="CY21">
        <v>7.5532000000000004</v>
      </c>
      <c r="CZ21">
        <v>7.5372000000000003</v>
      </c>
      <c r="DA21">
        <v>6.5309999999999997</v>
      </c>
      <c r="DB21">
        <v>6.5426000000000002</v>
      </c>
      <c r="DC21">
        <v>6.5536000000000003</v>
      </c>
      <c r="DD21">
        <v>6.5233999999999996</v>
      </c>
      <c r="DE21">
        <v>6.5345000000000004</v>
      </c>
      <c r="DF21">
        <v>6.5488</v>
      </c>
      <c r="DG21">
        <v>6.5629</v>
      </c>
      <c r="DH21">
        <v>6.5765000000000002</v>
      </c>
      <c r="DI21">
        <v>6.5883000000000003</v>
      </c>
      <c r="DJ21">
        <v>6.5991</v>
      </c>
      <c r="DK21">
        <v>6.6120999999999999</v>
      </c>
      <c r="DL21">
        <v>6.6224999999999996</v>
      </c>
      <c r="DM21">
        <v>6.6348000000000003</v>
      </c>
      <c r="DN21">
        <v>6.7000999999999999</v>
      </c>
      <c r="DO21">
        <v>6.7104999999999997</v>
      </c>
      <c r="DP21">
        <v>6.7060000000000004</v>
      </c>
      <c r="DQ21">
        <v>6.7198000000000002</v>
      </c>
      <c r="DR21">
        <v>6.7428999999999997</v>
      </c>
      <c r="DS21">
        <v>6.7447999999999997</v>
      </c>
      <c r="DT21">
        <v>6.7362000000000002</v>
      </c>
      <c r="DU21">
        <v>6.9955999999999996</v>
      </c>
      <c r="DV21">
        <v>6.9687999999999999</v>
      </c>
      <c r="DW21">
        <v>6.9413999999999998</v>
      </c>
      <c r="DX21">
        <v>5.1665999999999999</v>
      </c>
      <c r="DY21">
        <v>6.2375999999999996</v>
      </c>
      <c r="DZ21">
        <v>6.2332000000000001</v>
      </c>
      <c r="EA21">
        <v>6.2278000000000002</v>
      </c>
      <c r="EB21">
        <v>6.2381000000000002</v>
      </c>
      <c r="EC21">
        <v>6.2502000000000004</v>
      </c>
      <c r="ED21">
        <v>6.2598000000000003</v>
      </c>
      <c r="EE21">
        <v>6.2087000000000003</v>
      </c>
      <c r="EF21">
        <v>6.2058999999999997</v>
      </c>
      <c r="EG21">
        <v>6.2020999999999997</v>
      </c>
      <c r="EH21">
        <v>6.2282999999999999</v>
      </c>
      <c r="EI21">
        <v>6.0381999999999998</v>
      </c>
      <c r="EJ21">
        <v>6.0377999999999998</v>
      </c>
      <c r="EK21">
        <v>6.0359999999999996</v>
      </c>
      <c r="EL21">
        <v>6.0354999999999999</v>
      </c>
      <c r="EM21">
        <v>6.0350999999999999</v>
      </c>
      <c r="EN21">
        <v>6.0347999999999997</v>
      </c>
      <c r="EO21">
        <v>6.0345000000000004</v>
      </c>
      <c r="EP21">
        <v>6.0331999999999999</v>
      </c>
      <c r="EQ21">
        <v>6.032</v>
      </c>
      <c r="ER21">
        <v>6.0279999999999996</v>
      </c>
      <c r="ES21">
        <v>6.0294999999999996</v>
      </c>
      <c r="ET21">
        <v>6.0281000000000002</v>
      </c>
      <c r="EU21">
        <v>6.0277000000000003</v>
      </c>
      <c r="EV21">
        <v>6.2121000000000004</v>
      </c>
      <c r="EW21">
        <v>6.2176</v>
      </c>
      <c r="EX21">
        <v>6.2096</v>
      </c>
      <c r="EY21">
        <v>6.1459999999999999</v>
      </c>
      <c r="EZ21">
        <v>6.1279000000000003</v>
      </c>
      <c r="FA21">
        <v>6.1087999999999996</v>
      </c>
      <c r="FB21">
        <v>6.0702999999999996</v>
      </c>
      <c r="FC21">
        <v>6.0429000000000004</v>
      </c>
      <c r="FD21">
        <v>6.0202999999999998</v>
      </c>
      <c r="FE21">
        <v>6.0002000000000004</v>
      </c>
      <c r="FF21">
        <v>5.9789000000000003</v>
      </c>
      <c r="FG21">
        <v>6.1867000000000001</v>
      </c>
      <c r="FH21">
        <v>6.1614000000000004</v>
      </c>
      <c r="FI21">
        <v>6.1414999999999997</v>
      </c>
      <c r="FJ21">
        <v>6.1539999999999999</v>
      </c>
      <c r="FK21">
        <v>6.1292</v>
      </c>
      <c r="FL21">
        <v>6.0738000000000003</v>
      </c>
      <c r="FM21">
        <v>6.2351000000000001</v>
      </c>
      <c r="FN21">
        <v>6.2050000000000001</v>
      </c>
      <c r="FO21">
        <v>6.1763000000000003</v>
      </c>
      <c r="FP21">
        <v>6.149</v>
      </c>
      <c r="FQ21">
        <v>6.1193999999999997</v>
      </c>
      <c r="FR21">
        <v>6.0917000000000003</v>
      </c>
      <c r="FS21">
        <v>6.0650000000000004</v>
      </c>
      <c r="FT21">
        <v>6.0381</v>
      </c>
      <c r="FU21">
        <v>6.0124000000000004</v>
      </c>
      <c r="FV21">
        <v>5.9862000000000002</v>
      </c>
      <c r="FW21">
        <v>6.0132000000000003</v>
      </c>
      <c r="FX21">
        <v>5.9672000000000001</v>
      </c>
      <c r="FY21">
        <v>5.9341999999999997</v>
      </c>
      <c r="FZ21">
        <v>5.7022000000000004</v>
      </c>
      <c r="GA21">
        <v>5.6478999999999999</v>
      </c>
      <c r="GB21">
        <v>5.6032000000000002</v>
      </c>
      <c r="GC21">
        <v>5.6250999999999998</v>
      </c>
      <c r="GE21" s="57" t="s">
        <v>111</v>
      </c>
    </row>
    <row r="22" spans="1:187" x14ac:dyDescent="0.2">
      <c r="A22" t="s">
        <v>0</v>
      </c>
      <c r="B22" t="s">
        <v>13</v>
      </c>
      <c r="C22">
        <v>26195328.890000001</v>
      </c>
      <c r="D22">
        <v>26191170.079999998</v>
      </c>
      <c r="E22">
        <v>26188218.059999999</v>
      </c>
      <c r="F22">
        <v>26185141.109999999</v>
      </c>
      <c r="G22">
        <v>26182255.350000001</v>
      </c>
      <c r="H22">
        <v>26178286.760000002</v>
      </c>
      <c r="I22">
        <v>26178402.48</v>
      </c>
      <c r="J22">
        <v>26178753.43</v>
      </c>
      <c r="K22">
        <v>26167311.859999999</v>
      </c>
      <c r="L22">
        <v>26164152.100000001</v>
      </c>
      <c r="M22">
        <v>26161852.16</v>
      </c>
      <c r="N22">
        <v>26159911.149999999</v>
      </c>
      <c r="O22">
        <v>26156855.449999999</v>
      </c>
      <c r="P22">
        <v>26157182.07</v>
      </c>
      <c r="Q22">
        <v>26157527.600000001</v>
      </c>
      <c r="R22">
        <v>26150101.579999998</v>
      </c>
      <c r="S22">
        <v>26147901</v>
      </c>
      <c r="T22">
        <v>26144562.550000001</v>
      </c>
      <c r="U22">
        <v>26144907.91</v>
      </c>
      <c r="V22">
        <v>26140701.34</v>
      </c>
      <c r="W22">
        <v>26141590.719999999</v>
      </c>
      <c r="X22">
        <v>26141909.48</v>
      </c>
      <c r="Y22">
        <v>26138702.809999999</v>
      </c>
      <c r="Z22">
        <v>26135526.48</v>
      </c>
      <c r="AA22">
        <v>26132905.969999999</v>
      </c>
      <c r="AB22">
        <v>26133693.140000001</v>
      </c>
      <c r="AC22">
        <v>26129959.5</v>
      </c>
      <c r="AD22">
        <v>26130275.77</v>
      </c>
      <c r="AE22">
        <v>26130594.120000001</v>
      </c>
      <c r="AF22">
        <v>26129182.699999999</v>
      </c>
      <c r="AG22">
        <v>26121536.670000002</v>
      </c>
      <c r="AH22">
        <v>26119619.789999999</v>
      </c>
      <c r="AI22">
        <v>26117411.940000001</v>
      </c>
      <c r="AJ22">
        <v>26112893.25</v>
      </c>
      <c r="AK22">
        <v>26112914.969999999</v>
      </c>
      <c r="AL22">
        <v>26113297.350000001</v>
      </c>
      <c r="AM22">
        <v>26111622.77</v>
      </c>
      <c r="AN22">
        <v>26108532.359999999</v>
      </c>
      <c r="AO22">
        <v>26106321.07</v>
      </c>
      <c r="AP22">
        <v>26104496.640000001</v>
      </c>
      <c r="AQ22">
        <v>26100091.170000002</v>
      </c>
      <c r="AR22">
        <v>26100443.469999999</v>
      </c>
      <c r="AS22">
        <v>26100824.780000001</v>
      </c>
      <c r="AT22">
        <v>26097277.329999998</v>
      </c>
      <c r="AU22">
        <v>26094747.75</v>
      </c>
      <c r="AV22">
        <v>26093817.760000002</v>
      </c>
      <c r="AW22">
        <v>26092173.870000001</v>
      </c>
      <c r="AX22">
        <v>26088740.719999999</v>
      </c>
      <c r="AY22">
        <v>26089070.559999999</v>
      </c>
      <c r="AZ22">
        <v>26089430.109999999</v>
      </c>
      <c r="BA22">
        <v>26087493.629999999</v>
      </c>
      <c r="BB22">
        <v>26084392.91</v>
      </c>
      <c r="BC22">
        <v>26082526.210000001</v>
      </c>
      <c r="BD22">
        <v>26079340.989999998</v>
      </c>
      <c r="BE22">
        <v>25975909.109999999</v>
      </c>
      <c r="BF22">
        <v>25976270.239999998</v>
      </c>
      <c r="BG22">
        <v>25976632.899999999</v>
      </c>
      <c r="BH22">
        <v>25975459.379999999</v>
      </c>
      <c r="BI22">
        <v>25793441.899999999</v>
      </c>
      <c r="BJ22">
        <v>25812714.469999999</v>
      </c>
      <c r="BK22">
        <v>25809764.149999999</v>
      </c>
      <c r="BL22">
        <v>25805315.219999999</v>
      </c>
      <c r="BM22">
        <v>25805678.789999999</v>
      </c>
      <c r="BN22">
        <v>25806045.699999999</v>
      </c>
      <c r="BO22">
        <v>25797396.109999999</v>
      </c>
      <c r="BP22">
        <v>25794070.829999998</v>
      </c>
      <c r="BQ22">
        <v>25794434.100000001</v>
      </c>
      <c r="BR22">
        <v>25794801.41</v>
      </c>
      <c r="BS22">
        <v>25789001.050000001</v>
      </c>
      <c r="BT22">
        <v>25789363.289999999</v>
      </c>
      <c r="BU22">
        <v>25789728.079999998</v>
      </c>
      <c r="BV22">
        <v>25784401.989999998</v>
      </c>
      <c r="BW22">
        <v>25732129.739999998</v>
      </c>
      <c r="BX22">
        <v>25729711.620000001</v>
      </c>
      <c r="BY22">
        <v>25727895.59</v>
      </c>
      <c r="BZ22">
        <v>25724231.949999999</v>
      </c>
      <c r="CA22">
        <v>25724599.16</v>
      </c>
      <c r="CB22">
        <v>25724980.969999999</v>
      </c>
      <c r="CC22">
        <v>25723384.640000001</v>
      </c>
      <c r="CD22">
        <v>25720261.469999999</v>
      </c>
      <c r="CE22">
        <v>25718716.649999999</v>
      </c>
      <c r="CF22">
        <v>25717602.530000001</v>
      </c>
      <c r="CG22">
        <v>25713178.190000001</v>
      </c>
      <c r="CH22">
        <v>25713543.07</v>
      </c>
      <c r="CI22">
        <v>25713912.280000001</v>
      </c>
      <c r="CJ22">
        <v>25712561.059999999</v>
      </c>
      <c r="CK22">
        <v>25710841.440000001</v>
      </c>
      <c r="CL22">
        <v>25708626.899999999</v>
      </c>
      <c r="CM22">
        <v>25706710.359999999</v>
      </c>
      <c r="CN22">
        <v>25704925.739999998</v>
      </c>
      <c r="CO22">
        <v>25705305.84</v>
      </c>
      <c r="CP22">
        <v>25705721.120000001</v>
      </c>
      <c r="CQ22">
        <v>25690890.309999999</v>
      </c>
      <c r="CR22">
        <v>25701573.699999999</v>
      </c>
      <c r="CS22">
        <v>25699213.199999999</v>
      </c>
      <c r="CT22">
        <v>25697744.5</v>
      </c>
      <c r="CU22">
        <v>25693857.399999999</v>
      </c>
      <c r="CV22">
        <v>25694464.620000001</v>
      </c>
      <c r="CW22">
        <v>25695063.23</v>
      </c>
      <c r="CX22">
        <v>25694125.329999998</v>
      </c>
      <c r="CY22">
        <v>25693118.309999999</v>
      </c>
      <c r="CZ22">
        <v>25691654.18</v>
      </c>
      <c r="DA22">
        <v>25690510.850000001</v>
      </c>
      <c r="DB22">
        <v>25686735.030000001</v>
      </c>
      <c r="DC22">
        <v>25687369.309999999</v>
      </c>
      <c r="DD22">
        <v>25687993.399999999</v>
      </c>
      <c r="DE22">
        <v>25687149.949999999</v>
      </c>
      <c r="DF22">
        <v>25685459.489999998</v>
      </c>
      <c r="DG22">
        <v>25683413.449999999</v>
      </c>
      <c r="DH22">
        <v>25682114.370000001</v>
      </c>
      <c r="DI22">
        <v>25678922.23</v>
      </c>
      <c r="DJ22">
        <v>25679508.73</v>
      </c>
      <c r="DK22">
        <v>25680107.890000001</v>
      </c>
      <c r="DL22">
        <v>25678651.670000002</v>
      </c>
      <c r="DM22">
        <v>25676412.920000002</v>
      </c>
      <c r="DN22">
        <v>25675212.550000001</v>
      </c>
      <c r="DO22">
        <v>25674526.75</v>
      </c>
      <c r="DP22">
        <v>25670797.09</v>
      </c>
      <c r="DQ22">
        <v>25671348.109999999</v>
      </c>
      <c r="DR22">
        <v>25671947.850000001</v>
      </c>
      <c r="DS22">
        <v>25671504.239999998</v>
      </c>
      <c r="DT22">
        <v>25670910.77</v>
      </c>
      <c r="DU22">
        <v>25668221.920000002</v>
      </c>
      <c r="DV22">
        <v>25667214.68</v>
      </c>
      <c r="DW22">
        <v>25663028.02</v>
      </c>
      <c r="DX22">
        <v>25663624.850000001</v>
      </c>
      <c r="DY22">
        <v>25664224</v>
      </c>
      <c r="DZ22">
        <v>25663179.370000001</v>
      </c>
      <c r="EA22">
        <v>25660057.449999999</v>
      </c>
      <c r="EB22">
        <v>25658170.98</v>
      </c>
      <c r="EC22">
        <v>25657786.359999999</v>
      </c>
      <c r="ED22">
        <v>25654696.870000001</v>
      </c>
      <c r="EE22">
        <v>25655294.66</v>
      </c>
      <c r="EF22">
        <v>25655884.27</v>
      </c>
      <c r="EG22">
        <v>25654726.350000001</v>
      </c>
      <c r="EH22">
        <v>25652532.850000001</v>
      </c>
      <c r="EI22">
        <v>25650027.219999999</v>
      </c>
      <c r="EJ22">
        <v>25648239.75</v>
      </c>
      <c r="EK22">
        <v>25645978.399999999</v>
      </c>
      <c r="EL22">
        <v>25646576.98</v>
      </c>
      <c r="EM22">
        <v>25647177.079999998</v>
      </c>
      <c r="EN22">
        <v>25646121.18</v>
      </c>
      <c r="EO22">
        <v>25644648.309999999</v>
      </c>
      <c r="EP22">
        <v>25643259.530000001</v>
      </c>
      <c r="EQ22">
        <v>25642316.289999999</v>
      </c>
      <c r="ER22">
        <v>25640305.489999998</v>
      </c>
      <c r="ES22">
        <v>25640905.850000001</v>
      </c>
      <c r="ET22">
        <v>25641506.280000001</v>
      </c>
      <c r="EU22">
        <v>25641221.829999998</v>
      </c>
      <c r="EV22">
        <v>25640042.239999998</v>
      </c>
      <c r="EW22">
        <v>25639184.379999999</v>
      </c>
      <c r="EX22">
        <v>25666997.030000001</v>
      </c>
      <c r="EY22">
        <v>25663190.190000001</v>
      </c>
      <c r="EZ22">
        <v>25663517.609999999</v>
      </c>
      <c r="FA22">
        <v>25663851.5</v>
      </c>
      <c r="FB22">
        <v>25664190.489999998</v>
      </c>
      <c r="FC22">
        <v>25661605.350000001</v>
      </c>
      <c r="FD22">
        <v>25658761.73</v>
      </c>
      <c r="FE22">
        <v>25655620.59</v>
      </c>
      <c r="FF22">
        <v>25653800.949999999</v>
      </c>
      <c r="FG22">
        <v>25654139.300000001</v>
      </c>
      <c r="FH22">
        <v>25654506.27</v>
      </c>
      <c r="FI22">
        <v>25653533.870000001</v>
      </c>
      <c r="FJ22">
        <v>25652127.93</v>
      </c>
      <c r="FK22">
        <v>25650416.239999998</v>
      </c>
      <c r="FL22">
        <v>25648094.350000001</v>
      </c>
      <c r="FM22">
        <v>25646295.859999999</v>
      </c>
      <c r="FN22">
        <v>25646521.699999999</v>
      </c>
      <c r="FO22">
        <v>25646743.920000002</v>
      </c>
      <c r="FP22">
        <v>25644846.850000001</v>
      </c>
      <c r="FQ22">
        <v>25643289.079999998</v>
      </c>
      <c r="FR22">
        <v>25641852.59</v>
      </c>
      <c r="FS22">
        <v>25640211.82</v>
      </c>
      <c r="FT22">
        <v>25638069.57</v>
      </c>
      <c r="FU22">
        <v>25638506.23</v>
      </c>
      <c r="FV22">
        <v>25638948.469999999</v>
      </c>
      <c r="FW22">
        <v>25637629</v>
      </c>
      <c r="FX22">
        <v>25635567.350000001</v>
      </c>
      <c r="FY22">
        <v>25634333.780000001</v>
      </c>
      <c r="FZ22">
        <v>25633142.050000001</v>
      </c>
      <c r="GA22">
        <v>25630809.84</v>
      </c>
      <c r="GB22">
        <v>25631279</v>
      </c>
      <c r="GC22">
        <v>25631920.620000001</v>
      </c>
      <c r="GE22" s="57" t="s">
        <v>112</v>
      </c>
    </row>
    <row r="23" spans="1:187" x14ac:dyDescent="0.2">
      <c r="A23" t="s">
        <v>0</v>
      </c>
      <c r="B23" t="s">
        <v>16</v>
      </c>
      <c r="C23">
        <v>3119787.66</v>
      </c>
      <c r="D23">
        <v>3114551.19</v>
      </c>
      <c r="E23">
        <v>3110506.02</v>
      </c>
      <c r="F23">
        <v>3106323.8</v>
      </c>
      <c r="G23">
        <v>3102345.03</v>
      </c>
      <c r="H23">
        <v>3097298.45</v>
      </c>
      <c r="I23">
        <v>3096321.1</v>
      </c>
      <c r="J23">
        <v>3095579.09</v>
      </c>
      <c r="K23">
        <v>3083044.6</v>
      </c>
      <c r="L23">
        <v>3078806.71</v>
      </c>
      <c r="M23">
        <v>3075400.95</v>
      </c>
      <c r="N23">
        <v>3072366.82</v>
      </c>
      <c r="O23">
        <v>3068218</v>
      </c>
      <c r="P23">
        <v>3067466.18</v>
      </c>
      <c r="Q23">
        <v>3066718.09</v>
      </c>
      <c r="R23">
        <v>3762761.44</v>
      </c>
      <c r="S23">
        <v>4809479.7699999996</v>
      </c>
      <c r="T23">
        <v>4805080.05</v>
      </c>
      <c r="U23">
        <v>4804391.82</v>
      </c>
      <c r="V23">
        <v>4799136.2300000004</v>
      </c>
      <c r="W23">
        <v>4798447.37</v>
      </c>
      <c r="X23">
        <v>4797718.46</v>
      </c>
      <c r="Y23">
        <v>4789545.34</v>
      </c>
      <c r="Z23">
        <v>4785344.12</v>
      </c>
      <c r="AA23">
        <v>4781671.16</v>
      </c>
      <c r="AB23">
        <v>4779300.38</v>
      </c>
      <c r="AC23">
        <v>4774530.8600000003</v>
      </c>
      <c r="AD23">
        <v>4773811.72</v>
      </c>
      <c r="AE23">
        <v>4773109.3499999996</v>
      </c>
      <c r="AF23">
        <v>3720245.21</v>
      </c>
      <c r="AG23">
        <v>3711531</v>
      </c>
      <c r="AH23">
        <v>3708533.9</v>
      </c>
      <c r="AI23">
        <v>3705257.78</v>
      </c>
      <c r="AJ23">
        <v>3700043.71</v>
      </c>
      <c r="AK23">
        <v>3698997.73</v>
      </c>
      <c r="AL23">
        <v>3698311.45</v>
      </c>
      <c r="AM23">
        <v>3695568.9</v>
      </c>
      <c r="AN23">
        <v>3691397.77</v>
      </c>
      <c r="AO23">
        <v>3688118.15</v>
      </c>
      <c r="AP23">
        <v>3685240.65</v>
      </c>
      <c r="AQ23">
        <v>3679766.57</v>
      </c>
      <c r="AR23">
        <v>3707117.05</v>
      </c>
      <c r="AS23">
        <v>3706431.13</v>
      </c>
      <c r="AT23">
        <v>3701816.63</v>
      </c>
      <c r="AU23">
        <v>4519265.72</v>
      </c>
      <c r="AV23">
        <v>4517292.53</v>
      </c>
      <c r="AW23">
        <v>4514620.1500000004</v>
      </c>
      <c r="AX23">
        <v>4510143.62</v>
      </c>
      <c r="AY23">
        <v>4509429.8</v>
      </c>
      <c r="AZ23">
        <v>4508745.97</v>
      </c>
      <c r="BA23">
        <v>4505765.9400000004</v>
      </c>
      <c r="BB23">
        <v>4501586.12</v>
      </c>
      <c r="BC23">
        <v>4498675.7699999996</v>
      </c>
      <c r="BD23">
        <v>4494461.82</v>
      </c>
      <c r="BE23">
        <v>4389986.1100000003</v>
      </c>
      <c r="BF23">
        <v>4389303.54</v>
      </c>
      <c r="BG23">
        <v>4388622.4800000004</v>
      </c>
      <c r="BH23">
        <v>4386392.42</v>
      </c>
      <c r="BI23">
        <v>4233551.88</v>
      </c>
      <c r="BJ23">
        <v>4251898.5199999996</v>
      </c>
      <c r="BK23">
        <v>4247904.34</v>
      </c>
      <c r="BL23">
        <v>4242426.21</v>
      </c>
      <c r="BM23">
        <v>4241745.68</v>
      </c>
      <c r="BN23">
        <v>4241068.4000000004</v>
      </c>
      <c r="BO23">
        <v>4231362.03</v>
      </c>
      <c r="BP23">
        <v>4226992.59</v>
      </c>
      <c r="BQ23">
        <v>4226311.66</v>
      </c>
      <c r="BR23">
        <v>4225634.57</v>
      </c>
      <c r="BS23">
        <v>4218789.76</v>
      </c>
      <c r="BT23">
        <v>4218107.4800000004</v>
      </c>
      <c r="BU23">
        <v>4217430.4400000004</v>
      </c>
      <c r="BV23">
        <v>4211059.6900000004</v>
      </c>
      <c r="BW23">
        <v>4157742.95</v>
      </c>
      <c r="BX23">
        <v>4154280.38</v>
      </c>
      <c r="BY23">
        <v>4151419.54</v>
      </c>
      <c r="BZ23">
        <v>4146711.31</v>
      </c>
      <c r="CA23">
        <v>4146033.89</v>
      </c>
      <c r="CB23">
        <v>4145358.43</v>
      </c>
      <c r="CC23">
        <v>4142717.01</v>
      </c>
      <c r="CD23">
        <v>4138548.98</v>
      </c>
      <c r="CE23">
        <v>4135959.36</v>
      </c>
      <c r="CF23">
        <v>4133800.15</v>
      </c>
      <c r="CG23">
        <v>4128330.99</v>
      </c>
      <c r="CH23">
        <v>4127653.1</v>
      </c>
      <c r="CI23">
        <v>4126977.27</v>
      </c>
      <c r="CJ23">
        <v>4124581.08</v>
      </c>
      <c r="CK23">
        <v>4121816.19</v>
      </c>
      <c r="CL23">
        <v>4118556.18</v>
      </c>
      <c r="CM23">
        <v>4115594.58</v>
      </c>
      <c r="CN23">
        <v>4112764.7</v>
      </c>
      <c r="CO23">
        <v>4112087.05</v>
      </c>
      <c r="CP23">
        <v>4111456.56</v>
      </c>
      <c r="CQ23">
        <v>3107390.03</v>
      </c>
      <c r="CR23">
        <v>3116778.08</v>
      </c>
      <c r="CS23">
        <v>3113111.92</v>
      </c>
      <c r="CT23">
        <v>3110347.46</v>
      </c>
      <c r="CU23">
        <v>3112673.25</v>
      </c>
      <c r="CV23">
        <v>3111973.74</v>
      </c>
      <c r="CW23">
        <v>3111275.98</v>
      </c>
      <c r="CX23">
        <v>3109031.37</v>
      </c>
      <c r="CY23">
        <v>2386354.42</v>
      </c>
      <c r="CZ23">
        <v>2383565.96</v>
      </c>
      <c r="DA23">
        <v>2381076</v>
      </c>
      <c r="DB23">
        <v>2375976.35</v>
      </c>
      <c r="DC23">
        <v>2375276.11</v>
      </c>
      <c r="DD23">
        <v>3022486.12</v>
      </c>
      <c r="DE23">
        <v>3020333.2</v>
      </c>
      <c r="DF23">
        <v>3156843.38</v>
      </c>
      <c r="DG23">
        <v>3153517.78</v>
      </c>
      <c r="DH23">
        <v>3150934.41</v>
      </c>
      <c r="DI23">
        <v>3146447.71</v>
      </c>
      <c r="DJ23">
        <v>3145749.6</v>
      </c>
      <c r="DK23">
        <v>3145054.15</v>
      </c>
      <c r="DL23">
        <v>3142313.54</v>
      </c>
      <c r="DM23">
        <v>3138794.84</v>
      </c>
      <c r="DN23">
        <v>3136309.98</v>
      </c>
      <c r="DO23">
        <v>3134329.4</v>
      </c>
      <c r="DP23">
        <v>3129304.88</v>
      </c>
      <c r="DQ23">
        <v>3128571.12</v>
      </c>
      <c r="DR23">
        <v>3127875.92</v>
      </c>
      <c r="DS23">
        <v>3126137.5</v>
      </c>
      <c r="DT23">
        <v>3124274.05</v>
      </c>
      <c r="DU23">
        <v>3120290.18</v>
      </c>
      <c r="DV23">
        <v>3117987.57</v>
      </c>
      <c r="DW23">
        <v>3112516.09</v>
      </c>
      <c r="DX23">
        <v>3111817.55</v>
      </c>
      <c r="DY23">
        <v>3111121.52</v>
      </c>
      <c r="DZ23">
        <v>3108781.48</v>
      </c>
      <c r="EA23">
        <v>3104389.58</v>
      </c>
      <c r="EB23">
        <v>3101207.65</v>
      </c>
      <c r="EC23">
        <v>3099527.39</v>
      </c>
      <c r="ED23">
        <v>3095139.02</v>
      </c>
      <c r="EE23">
        <v>3094441.21</v>
      </c>
      <c r="EF23">
        <v>3093745.38</v>
      </c>
      <c r="EG23">
        <v>3091291.99</v>
      </c>
      <c r="EH23">
        <v>3087802.87</v>
      </c>
      <c r="EI23">
        <v>3084016.46</v>
      </c>
      <c r="EJ23">
        <v>3080933.41</v>
      </c>
      <c r="EK23">
        <v>3077376.14</v>
      </c>
      <c r="EL23">
        <v>3076678.91</v>
      </c>
      <c r="EM23">
        <v>3075983.2</v>
      </c>
      <c r="EN23">
        <v>3073593.15</v>
      </c>
      <c r="EO23">
        <v>3070803.22</v>
      </c>
      <c r="EP23">
        <v>3068118.39</v>
      </c>
      <c r="EQ23">
        <v>3065879.35</v>
      </c>
      <c r="ER23">
        <v>3062587.57</v>
      </c>
      <c r="ES23">
        <v>3061891.59</v>
      </c>
      <c r="ET23">
        <v>3061196.05</v>
      </c>
      <c r="EU23">
        <v>3059615.33</v>
      </c>
      <c r="EV23">
        <v>3057129.45</v>
      </c>
      <c r="EW23">
        <v>3054975.28</v>
      </c>
      <c r="EX23">
        <v>3053596.29</v>
      </c>
      <c r="EY23">
        <v>3048492.98</v>
      </c>
      <c r="EZ23">
        <v>3047523.94</v>
      </c>
      <c r="FA23">
        <v>3046561.24</v>
      </c>
      <c r="FB23">
        <v>3045603.48</v>
      </c>
      <c r="FC23">
        <v>3041721.95</v>
      </c>
      <c r="FD23">
        <v>3037596.67</v>
      </c>
      <c r="FE23">
        <v>3033158.82</v>
      </c>
      <c r="FF23">
        <v>3030032.57</v>
      </c>
      <c r="FG23">
        <v>3029074.34</v>
      </c>
      <c r="FH23">
        <v>3028144.38</v>
      </c>
      <c r="FI23">
        <v>3025874.92</v>
      </c>
      <c r="FJ23">
        <v>3023161.94</v>
      </c>
      <c r="FK23">
        <v>3020153.65</v>
      </c>
      <c r="FL23">
        <v>3016534.39</v>
      </c>
      <c r="FM23">
        <v>3013438.92</v>
      </c>
      <c r="FN23">
        <v>3012357.96</v>
      </c>
      <c r="FO23">
        <v>3011282.68</v>
      </c>
      <c r="FP23">
        <v>3008088.54</v>
      </c>
      <c r="FQ23">
        <v>3005233.63</v>
      </c>
      <c r="FR23">
        <v>3002489.87</v>
      </c>
      <c r="FS23">
        <v>2999551.82</v>
      </c>
      <c r="FT23">
        <v>2996102.14</v>
      </c>
      <c r="FU23">
        <v>2995241.28</v>
      </c>
      <c r="FV23">
        <v>2994385.99</v>
      </c>
      <c r="FW23">
        <v>2991759.31</v>
      </c>
      <c r="FX23">
        <v>2988414.92</v>
      </c>
      <c r="FY23">
        <v>2985873.93</v>
      </c>
      <c r="FZ23">
        <v>2983384.38</v>
      </c>
      <c r="GA23">
        <v>2979754.72</v>
      </c>
      <c r="GB23">
        <v>2978916.04</v>
      </c>
      <c r="GC23">
        <v>2978259.92</v>
      </c>
      <c r="GE23" s="57" t="s">
        <v>112</v>
      </c>
    </row>
    <row r="24" spans="1:187" x14ac:dyDescent="0.2">
      <c r="A24" t="s">
        <v>0</v>
      </c>
      <c r="B24" t="s">
        <v>14</v>
      </c>
      <c r="C24">
        <v>1.0356000000000001</v>
      </c>
      <c r="D24">
        <v>1.0327</v>
      </c>
      <c r="E24">
        <v>1.0305</v>
      </c>
      <c r="F24">
        <v>1.0239</v>
      </c>
      <c r="G24">
        <v>1.0209999999999999</v>
      </c>
      <c r="H24">
        <v>1.0169999999999999</v>
      </c>
      <c r="I24">
        <v>1.0135000000000001</v>
      </c>
      <c r="J24">
        <v>1.0106999999999999</v>
      </c>
      <c r="K24">
        <v>1.0105999999999999</v>
      </c>
      <c r="L24">
        <v>1.0092000000000001</v>
      </c>
      <c r="M24">
        <v>1.006</v>
      </c>
      <c r="N24">
        <v>1.0025999999999999</v>
      </c>
      <c r="O24">
        <v>1.0004999999999999</v>
      </c>
      <c r="P24">
        <v>0.99650000000000005</v>
      </c>
      <c r="Q24">
        <v>0.53580000000000005</v>
      </c>
      <c r="R24">
        <v>0.54020000000000001</v>
      </c>
      <c r="S24">
        <v>0.54410000000000003</v>
      </c>
      <c r="T24">
        <v>0.54400000000000004</v>
      </c>
      <c r="U24">
        <v>0.54330000000000001</v>
      </c>
      <c r="V24">
        <v>0.54530000000000001</v>
      </c>
      <c r="W24">
        <v>0.57069999999999999</v>
      </c>
      <c r="X24">
        <v>0.5716</v>
      </c>
      <c r="Y24">
        <v>0.75619999999999998</v>
      </c>
      <c r="Z24">
        <v>0.75829999999999997</v>
      </c>
      <c r="AA24">
        <v>0.75860000000000005</v>
      </c>
      <c r="AB24">
        <v>0.85629999999999995</v>
      </c>
      <c r="AC24">
        <v>0.85589999999999999</v>
      </c>
      <c r="AD24">
        <v>0.85429999999999995</v>
      </c>
      <c r="AE24">
        <v>0.85260000000000002</v>
      </c>
      <c r="AF24">
        <v>0.85440000000000005</v>
      </c>
      <c r="AG24">
        <v>0.85619999999999996</v>
      </c>
      <c r="AH24">
        <v>0.8579</v>
      </c>
      <c r="AI24">
        <v>0.86099999999999999</v>
      </c>
      <c r="AJ24">
        <v>0.84519999999999995</v>
      </c>
      <c r="AK24">
        <v>0.84509999999999996</v>
      </c>
      <c r="AL24">
        <v>0.8468</v>
      </c>
      <c r="AM24">
        <v>0.85070000000000001</v>
      </c>
      <c r="AN24">
        <v>0.85360000000000003</v>
      </c>
      <c r="AO24">
        <v>0.85399999999999998</v>
      </c>
      <c r="AP24">
        <v>0.85560000000000003</v>
      </c>
      <c r="AQ24">
        <v>0.85660000000000003</v>
      </c>
      <c r="AR24">
        <v>0.85799999999999998</v>
      </c>
      <c r="AS24">
        <v>0.85929999999999995</v>
      </c>
      <c r="AT24">
        <v>0.86419999999999997</v>
      </c>
      <c r="AU24">
        <v>0.86460000000000004</v>
      </c>
      <c r="AV24">
        <v>0.86160000000000003</v>
      </c>
      <c r="AW24">
        <v>0.85919999999999996</v>
      </c>
      <c r="AX24">
        <v>0.85829999999999995</v>
      </c>
      <c r="AY24">
        <v>0.8589</v>
      </c>
      <c r="AZ24">
        <v>0.85680000000000001</v>
      </c>
      <c r="BA24">
        <v>0.83489999999999998</v>
      </c>
      <c r="BB24">
        <v>0.83730000000000004</v>
      </c>
      <c r="BC24">
        <v>0.6552</v>
      </c>
      <c r="BD24">
        <v>0.65529999999999999</v>
      </c>
      <c r="BE24">
        <v>0.65510000000000002</v>
      </c>
      <c r="BF24">
        <v>0.55830000000000002</v>
      </c>
      <c r="BG24">
        <v>0.55889999999999995</v>
      </c>
      <c r="BH24">
        <v>0.56369999999999998</v>
      </c>
      <c r="BI24">
        <v>-0.83760000000000001</v>
      </c>
      <c r="BJ24">
        <v>8.3099999999999993E-2</v>
      </c>
      <c r="BK24">
        <v>8.77E-2</v>
      </c>
      <c r="BL24">
        <v>8.6999999999999994E-2</v>
      </c>
      <c r="BM24">
        <v>8.4699999999999998E-2</v>
      </c>
      <c r="BN24">
        <v>0.10050000000000001</v>
      </c>
      <c r="BO24">
        <v>0.1037</v>
      </c>
      <c r="BP24">
        <v>0.1053</v>
      </c>
      <c r="BQ24">
        <v>0.10249999999999999</v>
      </c>
      <c r="BR24">
        <v>0.1007</v>
      </c>
      <c r="BS24">
        <v>0.10249999999999999</v>
      </c>
      <c r="BT24">
        <v>0.10199999999999999</v>
      </c>
      <c r="BU24">
        <v>0.10050000000000001</v>
      </c>
      <c r="BV24">
        <v>0.1033</v>
      </c>
      <c r="BW24">
        <v>0.104</v>
      </c>
      <c r="BX24">
        <v>0.10249999999999999</v>
      </c>
      <c r="BY24">
        <v>0.1018</v>
      </c>
      <c r="BZ24">
        <v>0.1027</v>
      </c>
      <c r="CA24">
        <v>0.1033</v>
      </c>
      <c r="CB24">
        <v>0.1038</v>
      </c>
      <c r="CC24">
        <v>0.1077</v>
      </c>
      <c r="CD24">
        <v>0.1096</v>
      </c>
      <c r="CE24">
        <v>0.10879999999999999</v>
      </c>
      <c r="CF24">
        <v>0.1081</v>
      </c>
      <c r="CG24">
        <v>0.1091</v>
      </c>
      <c r="CH24">
        <v>0.1096</v>
      </c>
      <c r="CI24">
        <v>0.10929999999999999</v>
      </c>
      <c r="CJ24">
        <v>0.11310000000000001</v>
      </c>
      <c r="CK24">
        <v>0.1147</v>
      </c>
      <c r="CL24">
        <v>0.1132</v>
      </c>
      <c r="CM24">
        <v>1.5101</v>
      </c>
      <c r="CN24">
        <v>0.58889999999999998</v>
      </c>
      <c r="CO24">
        <v>0.5847</v>
      </c>
      <c r="CP24">
        <v>0.58699999999999997</v>
      </c>
      <c r="CQ24">
        <v>-1.01E-2</v>
      </c>
      <c r="CR24">
        <v>0.60160000000000002</v>
      </c>
      <c r="CS24">
        <v>0.61119999999999997</v>
      </c>
      <c r="CT24">
        <v>0.62280000000000002</v>
      </c>
      <c r="CU24">
        <v>0.63619999999999999</v>
      </c>
      <c r="CV24">
        <v>0.64870000000000005</v>
      </c>
      <c r="CW24">
        <v>0.65759999999999996</v>
      </c>
      <c r="CX24">
        <v>0.67259999999999998</v>
      </c>
      <c r="CY24">
        <v>0.68540000000000001</v>
      </c>
      <c r="CZ24">
        <v>0.69620000000000004</v>
      </c>
      <c r="DA24">
        <v>0.71</v>
      </c>
      <c r="DB24">
        <v>0.7228</v>
      </c>
      <c r="DC24">
        <v>0.73540000000000005</v>
      </c>
      <c r="DD24">
        <v>0.74739999999999995</v>
      </c>
      <c r="DE24">
        <v>0.76219999999999999</v>
      </c>
      <c r="DF24">
        <v>0.77449999999999997</v>
      </c>
      <c r="DG24">
        <v>0.78320000000000001</v>
      </c>
      <c r="DH24">
        <v>0.79430000000000001</v>
      </c>
      <c r="DI24">
        <v>0.80589999999999995</v>
      </c>
      <c r="DJ24">
        <v>0.81610000000000005</v>
      </c>
      <c r="DK24">
        <v>0.82679999999999998</v>
      </c>
      <c r="DL24">
        <v>0.84109999999999996</v>
      </c>
      <c r="DM24">
        <v>0.85309999999999997</v>
      </c>
      <c r="DN24">
        <v>0.86199999999999999</v>
      </c>
      <c r="DO24">
        <v>0.87360000000000004</v>
      </c>
      <c r="DP24">
        <v>0.88519999999999999</v>
      </c>
      <c r="DQ24">
        <v>0.90469999999999995</v>
      </c>
      <c r="DR24">
        <v>0.91539999999999999</v>
      </c>
      <c r="DS24">
        <v>0.9294</v>
      </c>
      <c r="DT24">
        <v>0.93879999999999997</v>
      </c>
      <c r="DU24">
        <v>1.5432999999999999</v>
      </c>
      <c r="DV24">
        <v>0.94410000000000005</v>
      </c>
      <c r="DW24">
        <v>0.94410000000000005</v>
      </c>
      <c r="DX24">
        <v>0.94230000000000003</v>
      </c>
      <c r="DY24">
        <v>0.94089999999999996</v>
      </c>
      <c r="DZ24">
        <v>0.94330000000000003</v>
      </c>
      <c r="EA24">
        <v>0.94310000000000005</v>
      </c>
      <c r="EB24">
        <v>0.94089999999999996</v>
      </c>
      <c r="EC24">
        <v>0.94120000000000004</v>
      </c>
      <c r="ED24">
        <v>0.94030000000000002</v>
      </c>
      <c r="EE24">
        <v>0.93720000000000003</v>
      </c>
      <c r="EF24">
        <v>0.93479999999999996</v>
      </c>
      <c r="EG24">
        <v>0.93589999999999995</v>
      </c>
      <c r="EH24">
        <v>0.93559999999999999</v>
      </c>
      <c r="EI24">
        <v>0.93289999999999995</v>
      </c>
      <c r="EJ24">
        <v>0.93289999999999995</v>
      </c>
      <c r="EK24">
        <v>0.93379999999999996</v>
      </c>
      <c r="EL24">
        <v>0.9335</v>
      </c>
      <c r="EM24">
        <v>0.93259999999999998</v>
      </c>
      <c r="EN24">
        <v>0.93779999999999997</v>
      </c>
      <c r="EO24">
        <v>0.93989999999999996</v>
      </c>
      <c r="EP24">
        <v>0.93869999999999998</v>
      </c>
      <c r="EQ24">
        <v>0.93940000000000001</v>
      </c>
      <c r="ER24">
        <v>0.93940000000000001</v>
      </c>
      <c r="ES24">
        <v>0.93859999999999999</v>
      </c>
      <c r="ET24">
        <v>0.93779999999999997</v>
      </c>
      <c r="EU24">
        <v>0.94120000000000004</v>
      </c>
      <c r="EV24">
        <v>0.94269999999999998</v>
      </c>
      <c r="EW24">
        <v>0.94099999999999995</v>
      </c>
      <c r="EX24">
        <v>2.2349000000000001</v>
      </c>
      <c r="EY24">
        <v>2.2271999999999998</v>
      </c>
      <c r="EZ24">
        <v>2.2126999999999999</v>
      </c>
      <c r="FA24">
        <v>2.1979000000000002</v>
      </c>
      <c r="FB24">
        <v>2.1848000000000001</v>
      </c>
      <c r="FC24">
        <v>2.1757</v>
      </c>
      <c r="FD24">
        <v>2.1614</v>
      </c>
      <c r="FE24">
        <v>2.1501999999999999</v>
      </c>
      <c r="FF24">
        <v>2.1385000000000001</v>
      </c>
      <c r="FG24">
        <v>2.1257000000000001</v>
      </c>
      <c r="FH24">
        <v>2.1128999999999998</v>
      </c>
      <c r="FI24">
        <v>2.1042000000000001</v>
      </c>
      <c r="FJ24">
        <v>2.0947</v>
      </c>
      <c r="FK24">
        <v>2.0815999999999999</v>
      </c>
      <c r="FL24">
        <v>2.0615999999999999</v>
      </c>
      <c r="FM24">
        <v>2.0417000000000001</v>
      </c>
      <c r="FN24">
        <v>2.0219</v>
      </c>
      <c r="FO24">
        <v>2.0019999999999998</v>
      </c>
      <c r="FP24">
        <v>1.9870000000000001</v>
      </c>
      <c r="FQ24">
        <v>1.9695</v>
      </c>
      <c r="FR24">
        <v>1.9481999999999999</v>
      </c>
      <c r="FS24">
        <v>1.9388000000000001</v>
      </c>
      <c r="FT24">
        <v>1.9311</v>
      </c>
      <c r="FU24">
        <v>1.9219999999999999</v>
      </c>
      <c r="FV24">
        <v>1.9137999999999999</v>
      </c>
      <c r="FW24">
        <v>1.9092</v>
      </c>
      <c r="FX24">
        <v>1.9016999999999999</v>
      </c>
      <c r="FY24">
        <v>1.8926000000000001</v>
      </c>
      <c r="FZ24">
        <v>1.8848</v>
      </c>
      <c r="GA24">
        <v>1.8776999999999999</v>
      </c>
      <c r="GB24">
        <v>0.58509999999999995</v>
      </c>
      <c r="GC24">
        <v>0.6</v>
      </c>
      <c r="GE24" s="57" t="s">
        <v>112</v>
      </c>
    </row>
    <row r="25" spans="1:187" x14ac:dyDescent="0.2">
      <c r="A25" t="s">
        <v>0</v>
      </c>
      <c r="B25" t="s">
        <v>15</v>
      </c>
      <c r="C25">
        <v>1.0405</v>
      </c>
      <c r="D25">
        <v>1.0376000000000001</v>
      </c>
      <c r="E25">
        <v>1.0354000000000001</v>
      </c>
      <c r="F25">
        <v>1.0286999999999999</v>
      </c>
      <c r="G25">
        <v>1.0258</v>
      </c>
      <c r="H25">
        <v>1.0218</v>
      </c>
      <c r="I25">
        <v>1.0182</v>
      </c>
      <c r="J25">
        <v>1.0154000000000001</v>
      </c>
      <c r="K25">
        <v>1.0153000000000001</v>
      </c>
      <c r="L25">
        <v>1.0139</v>
      </c>
      <c r="M25">
        <v>1.0106999999999999</v>
      </c>
      <c r="N25">
        <v>1.0072000000000001</v>
      </c>
      <c r="O25">
        <v>1.0051000000000001</v>
      </c>
      <c r="P25">
        <v>1.0011000000000001</v>
      </c>
      <c r="Q25">
        <v>0.53710000000000002</v>
      </c>
      <c r="R25">
        <v>0.54149999999999998</v>
      </c>
      <c r="S25">
        <v>0.54549999999999998</v>
      </c>
      <c r="T25">
        <v>0.5454</v>
      </c>
      <c r="U25">
        <v>0.54469999999999996</v>
      </c>
      <c r="V25">
        <v>0.54669999999999996</v>
      </c>
      <c r="W25">
        <v>0.57220000000000004</v>
      </c>
      <c r="X25">
        <v>0.57310000000000005</v>
      </c>
      <c r="Y25">
        <v>0.75880000000000003</v>
      </c>
      <c r="Z25">
        <v>0.76090000000000002</v>
      </c>
      <c r="AA25">
        <v>0.76119999999999999</v>
      </c>
      <c r="AB25">
        <v>0.85970000000000002</v>
      </c>
      <c r="AC25">
        <v>0.85929999999999995</v>
      </c>
      <c r="AD25">
        <v>0.85770000000000002</v>
      </c>
      <c r="AE25">
        <v>0.85589999999999999</v>
      </c>
      <c r="AF25">
        <v>0.85780000000000001</v>
      </c>
      <c r="AG25">
        <v>0.85960000000000003</v>
      </c>
      <c r="AH25">
        <v>0.86129999999999995</v>
      </c>
      <c r="AI25">
        <v>0.86439999999999995</v>
      </c>
      <c r="AJ25">
        <v>0.84850000000000003</v>
      </c>
      <c r="AK25">
        <v>0.84840000000000004</v>
      </c>
      <c r="AL25">
        <v>0.85009999999999997</v>
      </c>
      <c r="AM25">
        <v>0.85399999999999998</v>
      </c>
      <c r="AN25">
        <v>0.8569</v>
      </c>
      <c r="AO25">
        <v>0.85740000000000005</v>
      </c>
      <c r="AP25">
        <v>0.85899999999999999</v>
      </c>
      <c r="AQ25">
        <v>0.86</v>
      </c>
      <c r="AR25">
        <v>0.86140000000000005</v>
      </c>
      <c r="AS25">
        <v>0.86270000000000002</v>
      </c>
      <c r="AT25">
        <v>0.86760000000000004</v>
      </c>
      <c r="AU25">
        <v>0.86799999999999999</v>
      </c>
      <c r="AV25">
        <v>0.86499999999999999</v>
      </c>
      <c r="AW25">
        <v>0.86260000000000003</v>
      </c>
      <c r="AX25">
        <v>0.86170000000000002</v>
      </c>
      <c r="AY25">
        <v>0.86229999999999996</v>
      </c>
      <c r="AZ25">
        <v>0.86019999999999996</v>
      </c>
      <c r="BA25">
        <v>0.83809999999999996</v>
      </c>
      <c r="BB25">
        <v>0.84050000000000002</v>
      </c>
      <c r="BC25">
        <v>0.65720000000000001</v>
      </c>
      <c r="BD25">
        <v>0.6573</v>
      </c>
      <c r="BE25">
        <v>0.65710000000000002</v>
      </c>
      <c r="BF25">
        <v>0.55969999999999998</v>
      </c>
      <c r="BG25">
        <v>0.56030000000000002</v>
      </c>
      <c r="BH25">
        <v>0.56520000000000004</v>
      </c>
      <c r="BI25">
        <v>-0.83440000000000003</v>
      </c>
      <c r="BJ25">
        <v>8.3099999999999993E-2</v>
      </c>
      <c r="BK25">
        <v>8.77E-2</v>
      </c>
      <c r="BL25">
        <v>8.6999999999999994E-2</v>
      </c>
      <c r="BM25">
        <v>8.4699999999999998E-2</v>
      </c>
      <c r="BN25">
        <v>0.10050000000000001</v>
      </c>
      <c r="BO25">
        <v>0.1037</v>
      </c>
      <c r="BP25">
        <v>0.10539999999999999</v>
      </c>
      <c r="BQ25">
        <v>0.10249999999999999</v>
      </c>
      <c r="BR25">
        <v>0.1007</v>
      </c>
      <c r="BS25">
        <v>0.10249999999999999</v>
      </c>
      <c r="BT25">
        <v>0.10199999999999999</v>
      </c>
      <c r="BU25">
        <v>0.10050000000000001</v>
      </c>
      <c r="BV25">
        <v>0.1033</v>
      </c>
      <c r="BW25">
        <v>0.104</v>
      </c>
      <c r="BX25">
        <v>0.10249999999999999</v>
      </c>
      <c r="BY25">
        <v>0.1018</v>
      </c>
      <c r="BZ25">
        <v>0.1027</v>
      </c>
      <c r="CA25">
        <v>0.1033</v>
      </c>
      <c r="CB25">
        <v>0.1038</v>
      </c>
      <c r="CC25">
        <v>0.10780000000000001</v>
      </c>
      <c r="CD25">
        <v>0.10970000000000001</v>
      </c>
      <c r="CE25">
        <v>0.1089</v>
      </c>
      <c r="CF25">
        <v>0.1082</v>
      </c>
      <c r="CG25">
        <v>0.10920000000000001</v>
      </c>
      <c r="CH25">
        <v>0.10970000000000001</v>
      </c>
      <c r="CI25">
        <v>0.1094</v>
      </c>
      <c r="CJ25">
        <v>0.1132</v>
      </c>
      <c r="CK25">
        <v>0.1148</v>
      </c>
      <c r="CL25">
        <v>0.1133</v>
      </c>
      <c r="CM25">
        <v>1.5206</v>
      </c>
      <c r="CN25">
        <v>0.59050000000000002</v>
      </c>
      <c r="CO25">
        <v>0.58630000000000004</v>
      </c>
      <c r="CP25">
        <v>0.58860000000000001</v>
      </c>
      <c r="CQ25">
        <v>-1.01E-2</v>
      </c>
      <c r="CR25">
        <v>0.60329999999999995</v>
      </c>
      <c r="CS25">
        <v>0.6129</v>
      </c>
      <c r="CT25">
        <v>0.62460000000000004</v>
      </c>
      <c r="CU25">
        <v>0.6381</v>
      </c>
      <c r="CV25">
        <v>0.65059999999999996</v>
      </c>
      <c r="CW25">
        <v>0.65959999999999996</v>
      </c>
      <c r="CX25">
        <v>0.67469999999999997</v>
      </c>
      <c r="CY25">
        <v>0.68759999999999999</v>
      </c>
      <c r="CZ25">
        <v>0.69840000000000002</v>
      </c>
      <c r="DA25">
        <v>0.71230000000000004</v>
      </c>
      <c r="DB25">
        <v>0.72519999999999996</v>
      </c>
      <c r="DC25">
        <v>0.7379</v>
      </c>
      <c r="DD25">
        <v>0.75</v>
      </c>
      <c r="DE25">
        <v>0.76490000000000002</v>
      </c>
      <c r="DF25">
        <v>0.77729999999999999</v>
      </c>
      <c r="DG25">
        <v>0.78600000000000003</v>
      </c>
      <c r="DH25">
        <v>0.79720000000000002</v>
      </c>
      <c r="DI25">
        <v>0.80889999999999995</v>
      </c>
      <c r="DJ25">
        <v>0.81920000000000004</v>
      </c>
      <c r="DK25">
        <v>0.82989999999999997</v>
      </c>
      <c r="DL25">
        <v>0.84440000000000004</v>
      </c>
      <c r="DM25">
        <v>0.85640000000000005</v>
      </c>
      <c r="DN25">
        <v>0.86539999999999995</v>
      </c>
      <c r="DO25">
        <v>0.87709999999999999</v>
      </c>
      <c r="DP25">
        <v>0.88880000000000003</v>
      </c>
      <c r="DQ25">
        <v>0.90849999999999997</v>
      </c>
      <c r="DR25">
        <v>0.91930000000000001</v>
      </c>
      <c r="DS25">
        <v>0.93340000000000001</v>
      </c>
      <c r="DT25">
        <v>0.94289999999999996</v>
      </c>
      <c r="DU25">
        <v>1.5543</v>
      </c>
      <c r="DV25">
        <v>0.94820000000000004</v>
      </c>
      <c r="DW25">
        <v>0.94820000000000004</v>
      </c>
      <c r="DX25">
        <v>0.94640000000000002</v>
      </c>
      <c r="DY25">
        <v>0.94499999999999995</v>
      </c>
      <c r="DZ25">
        <v>0.94740000000000002</v>
      </c>
      <c r="EA25">
        <v>0.94720000000000004</v>
      </c>
      <c r="EB25">
        <v>0.94499999999999995</v>
      </c>
      <c r="EC25">
        <v>0.94530000000000003</v>
      </c>
      <c r="ED25">
        <v>0.94440000000000002</v>
      </c>
      <c r="EE25">
        <v>0.94120000000000004</v>
      </c>
      <c r="EF25">
        <v>0.93879999999999997</v>
      </c>
      <c r="EG25">
        <v>0.93989999999999996</v>
      </c>
      <c r="EH25">
        <v>0.93959999999999999</v>
      </c>
      <c r="EI25">
        <v>0.93689999999999996</v>
      </c>
      <c r="EJ25">
        <v>0.93689999999999996</v>
      </c>
      <c r="EK25">
        <v>0.93779999999999997</v>
      </c>
      <c r="EL25">
        <v>0.9375</v>
      </c>
      <c r="EM25">
        <v>0.93659999999999999</v>
      </c>
      <c r="EN25">
        <v>0.94179999999999997</v>
      </c>
      <c r="EO25">
        <v>0.94399999999999995</v>
      </c>
      <c r="EP25">
        <v>0.94269999999999998</v>
      </c>
      <c r="EQ25">
        <v>0.94350000000000001</v>
      </c>
      <c r="ER25">
        <v>0.94350000000000001</v>
      </c>
      <c r="ES25">
        <v>0.94259999999999999</v>
      </c>
      <c r="ET25">
        <v>0.94179999999999997</v>
      </c>
      <c r="EU25">
        <v>0.94530000000000003</v>
      </c>
      <c r="EV25">
        <v>0.94679999999999997</v>
      </c>
      <c r="EW25">
        <v>0.94510000000000005</v>
      </c>
      <c r="EX25">
        <v>2.2578999999999998</v>
      </c>
      <c r="EY25">
        <v>2.2501000000000002</v>
      </c>
      <c r="EZ25">
        <v>2.2353000000000001</v>
      </c>
      <c r="FA25">
        <v>2.2202000000000002</v>
      </c>
      <c r="FB25">
        <v>2.2067999999999999</v>
      </c>
      <c r="FC25">
        <v>2.1974999999999998</v>
      </c>
      <c r="FD25">
        <v>2.1829000000000001</v>
      </c>
      <c r="FE25">
        <v>2.1715</v>
      </c>
      <c r="FF25">
        <v>2.1596000000000002</v>
      </c>
      <c r="FG25">
        <v>2.1465000000000001</v>
      </c>
      <c r="FH25">
        <v>2.1335000000000002</v>
      </c>
      <c r="FI25">
        <v>2.1246</v>
      </c>
      <c r="FJ25">
        <v>2.1149</v>
      </c>
      <c r="FK25">
        <v>2.1015999999999999</v>
      </c>
      <c r="FL25">
        <v>2.0811999999999999</v>
      </c>
      <c r="FM25">
        <v>2.0609000000000002</v>
      </c>
      <c r="FN25">
        <v>2.0407000000000002</v>
      </c>
      <c r="FO25">
        <v>2.0205000000000002</v>
      </c>
      <c r="FP25">
        <v>2.0051999999999999</v>
      </c>
      <c r="FQ25">
        <v>1.9874000000000001</v>
      </c>
      <c r="FR25">
        <v>1.9657</v>
      </c>
      <c r="FS25">
        <v>1.9560999999999999</v>
      </c>
      <c r="FT25">
        <v>1.9482999999999999</v>
      </c>
      <c r="FU25">
        <v>1.9390000000000001</v>
      </c>
      <c r="FV25">
        <v>1.9307000000000001</v>
      </c>
      <c r="FW25">
        <v>1.9259999999999999</v>
      </c>
      <c r="FX25">
        <v>1.9184000000000001</v>
      </c>
      <c r="FY25">
        <v>1.9091</v>
      </c>
      <c r="FZ25">
        <v>1.9012</v>
      </c>
      <c r="GA25">
        <v>1.8938999999999999</v>
      </c>
      <c r="GB25">
        <v>0.5867</v>
      </c>
      <c r="GC25">
        <v>0.60170000000000001</v>
      </c>
      <c r="GE25" s="57" t="s">
        <v>112</v>
      </c>
    </row>
    <row r="26" spans="1:187" x14ac:dyDescent="0.2">
      <c r="A26" t="s">
        <v>1</v>
      </c>
      <c r="B26" t="s">
        <v>13</v>
      </c>
      <c r="C26">
        <v>25578740.629999999</v>
      </c>
      <c r="D26">
        <v>25576674.359999999</v>
      </c>
      <c r="E26">
        <v>25573099.32</v>
      </c>
      <c r="F26">
        <v>25571026.010000002</v>
      </c>
      <c r="G26">
        <v>25569638.969999999</v>
      </c>
      <c r="H26">
        <v>25566672.989999998</v>
      </c>
      <c r="I26">
        <v>25566472.920000002</v>
      </c>
      <c r="J26">
        <v>25566272.77</v>
      </c>
      <c r="K26">
        <v>25568396.77</v>
      </c>
      <c r="L26">
        <v>25567074.52</v>
      </c>
      <c r="M26">
        <v>25565352.739999998</v>
      </c>
      <c r="N26">
        <v>25564192.050000001</v>
      </c>
      <c r="O26">
        <v>25562055.640000001</v>
      </c>
      <c r="P26">
        <v>25561788.199999999</v>
      </c>
      <c r="Q26">
        <v>25561522.609999999</v>
      </c>
      <c r="R26">
        <v>25559238.469999999</v>
      </c>
      <c r="S26">
        <v>25558160.809999999</v>
      </c>
      <c r="T26">
        <v>25557306.649999999</v>
      </c>
      <c r="U26">
        <v>25557106.870000001</v>
      </c>
      <c r="V26">
        <v>25547382.41</v>
      </c>
      <c r="W26">
        <v>25550889.829999998</v>
      </c>
      <c r="X26">
        <v>25550500.390000001</v>
      </c>
      <c r="Y26">
        <v>25549531.48</v>
      </c>
      <c r="Z26">
        <v>25547543.329999998</v>
      </c>
      <c r="AA26">
        <v>25546622.030000001</v>
      </c>
      <c r="AB26">
        <v>25548931.859999999</v>
      </c>
      <c r="AC26">
        <v>25546370.210000001</v>
      </c>
      <c r="AD26">
        <v>25546156.109999999</v>
      </c>
      <c r="AE26">
        <v>25545942.039999999</v>
      </c>
      <c r="AF26">
        <v>25545452.68</v>
      </c>
      <c r="AG26">
        <v>25541573.059999999</v>
      </c>
      <c r="AH26">
        <v>25540297.079999998</v>
      </c>
      <c r="AI26">
        <v>25539599.57</v>
      </c>
      <c r="AJ26">
        <v>25537393.329999998</v>
      </c>
      <c r="AK26">
        <v>25537179.550000001</v>
      </c>
      <c r="AL26">
        <v>25536965.68</v>
      </c>
      <c r="AM26">
        <v>25534767.260000002</v>
      </c>
      <c r="AN26">
        <v>25532895.879999999</v>
      </c>
      <c r="AO26">
        <v>25531224.600000001</v>
      </c>
      <c r="AP26">
        <v>25530351.440000001</v>
      </c>
      <c r="AQ26">
        <v>25528174.260000002</v>
      </c>
      <c r="AR26">
        <v>25527960.949999999</v>
      </c>
      <c r="AS26">
        <v>25527747.300000001</v>
      </c>
      <c r="AT26">
        <v>25525248.280000001</v>
      </c>
      <c r="AU26">
        <v>25524279.530000001</v>
      </c>
      <c r="AV26">
        <v>25523907.739999998</v>
      </c>
      <c r="AW26">
        <v>25522332.989999998</v>
      </c>
      <c r="AX26">
        <v>25520156.030000001</v>
      </c>
      <c r="AY26">
        <v>25520502.390000001</v>
      </c>
      <c r="AZ26">
        <v>25520252.579999998</v>
      </c>
      <c r="BA26">
        <v>25518945.760000002</v>
      </c>
      <c r="BB26">
        <v>25516684.050000001</v>
      </c>
      <c r="BC26">
        <v>25515575.48</v>
      </c>
      <c r="BD26">
        <v>25514767.629999999</v>
      </c>
      <c r="BE26">
        <v>25512455.420000002</v>
      </c>
      <c r="BF26">
        <v>25512205.34</v>
      </c>
      <c r="BG26">
        <v>25511955.420000002</v>
      </c>
      <c r="BH26">
        <v>25511341.399999999</v>
      </c>
      <c r="BI26">
        <v>25510452.600000001</v>
      </c>
      <c r="BJ26">
        <v>25513816.43</v>
      </c>
      <c r="BK26">
        <v>25513102.16</v>
      </c>
      <c r="BL26">
        <v>25507571.109999999</v>
      </c>
      <c r="BM26">
        <v>25507321.640000001</v>
      </c>
      <c r="BN26">
        <v>25507072.09</v>
      </c>
      <c r="BO26">
        <v>25468686.969999999</v>
      </c>
      <c r="BP26">
        <v>25467554.43</v>
      </c>
      <c r="BQ26">
        <v>25467307.050000001</v>
      </c>
      <c r="BR26">
        <v>25467059.620000001</v>
      </c>
      <c r="BS26">
        <v>25463521.460000001</v>
      </c>
      <c r="BT26">
        <v>25463274.27</v>
      </c>
      <c r="BU26">
        <v>25463031.940000001</v>
      </c>
      <c r="BV26">
        <v>25461717.149999999</v>
      </c>
      <c r="BW26">
        <v>25461013.719999999</v>
      </c>
      <c r="BX26">
        <v>25459707.530000001</v>
      </c>
      <c r="BY26">
        <v>25459004.32</v>
      </c>
      <c r="BZ26">
        <v>25453778.850000001</v>
      </c>
      <c r="CA26">
        <v>25453531.829999998</v>
      </c>
      <c r="CB26">
        <v>25453289.789999999</v>
      </c>
      <c r="CC26">
        <v>25450771.530000001</v>
      </c>
      <c r="CD26">
        <v>25452099.120000001</v>
      </c>
      <c r="CE26">
        <v>25449202.449999999</v>
      </c>
      <c r="CF26">
        <v>25448307.920000002</v>
      </c>
      <c r="CG26">
        <v>25445708.329999998</v>
      </c>
      <c r="CH26">
        <v>25445475.48</v>
      </c>
      <c r="CI26">
        <v>25445237.649999999</v>
      </c>
      <c r="CJ26">
        <v>25443365.52</v>
      </c>
      <c r="CK26">
        <v>25448609.800000001</v>
      </c>
      <c r="CL26">
        <v>25447644.239999998</v>
      </c>
      <c r="CM26">
        <v>25446576.77</v>
      </c>
      <c r="CN26">
        <v>25445113.829999998</v>
      </c>
      <c r="CO26">
        <v>25444878.059999999</v>
      </c>
      <c r="CP26">
        <v>25444732.629999999</v>
      </c>
      <c r="CQ26">
        <v>25438510.34</v>
      </c>
      <c r="CR26">
        <v>25437188.449999999</v>
      </c>
      <c r="CS26">
        <v>25414352.989999998</v>
      </c>
      <c r="CT26">
        <v>25415185.75</v>
      </c>
      <c r="CU26">
        <v>25413565.260000002</v>
      </c>
      <c r="CV26">
        <v>25413614.16</v>
      </c>
      <c r="CW26">
        <v>25413650.960000001</v>
      </c>
      <c r="CX26">
        <v>25412617.140000001</v>
      </c>
      <c r="CY26">
        <v>25411552.390000001</v>
      </c>
      <c r="CZ26">
        <v>25408411.68</v>
      </c>
      <c r="DA26">
        <v>25407506.559999999</v>
      </c>
      <c r="DB26">
        <v>25403983.379999999</v>
      </c>
      <c r="DC26">
        <v>25404035.27</v>
      </c>
      <c r="DD26">
        <v>25404080.300000001</v>
      </c>
      <c r="DE26">
        <v>25403346.109999999</v>
      </c>
      <c r="DF26">
        <v>25400612.390000001</v>
      </c>
      <c r="DG26">
        <v>25399765.829999998</v>
      </c>
      <c r="DH26">
        <v>25406426.710000001</v>
      </c>
      <c r="DI26">
        <v>25404156.890000001</v>
      </c>
      <c r="DJ26">
        <v>25404158.530000001</v>
      </c>
      <c r="DK26">
        <v>25404173.09</v>
      </c>
      <c r="DL26">
        <v>25403059.260000002</v>
      </c>
      <c r="DM26">
        <v>25402181.329999998</v>
      </c>
      <c r="DN26">
        <v>25401993.870000001</v>
      </c>
      <c r="DO26">
        <v>25401125.699999999</v>
      </c>
      <c r="DP26">
        <v>25399483.390000001</v>
      </c>
      <c r="DQ26">
        <v>25399500.41</v>
      </c>
      <c r="DR26">
        <v>25399526.120000001</v>
      </c>
      <c r="DS26">
        <v>25399573.359999999</v>
      </c>
      <c r="DT26">
        <v>25398824.68</v>
      </c>
      <c r="DU26">
        <v>25395776.870000001</v>
      </c>
      <c r="DV26">
        <v>25394842.02</v>
      </c>
      <c r="DW26">
        <v>25393058.800000001</v>
      </c>
      <c r="DX26">
        <v>25393079.420000002</v>
      </c>
      <c r="DY26">
        <v>25393108.800000001</v>
      </c>
      <c r="DZ26">
        <v>25391852.18</v>
      </c>
      <c r="EA26">
        <v>25391099.690000001</v>
      </c>
      <c r="EB26">
        <v>25390366.140000001</v>
      </c>
      <c r="EC26">
        <v>25389226.710000001</v>
      </c>
      <c r="ED26">
        <v>25388087.199999999</v>
      </c>
      <c r="EE26">
        <v>25388114.98</v>
      </c>
      <c r="EF26">
        <v>25388130.469999999</v>
      </c>
      <c r="EG26">
        <v>25387576.699999999</v>
      </c>
      <c r="EH26">
        <v>25384327.98</v>
      </c>
      <c r="EI26">
        <v>25383589.969999999</v>
      </c>
      <c r="EJ26">
        <v>25382751.77</v>
      </c>
      <c r="EK26">
        <v>25380914.329999998</v>
      </c>
      <c r="EL26">
        <v>25380143.920000002</v>
      </c>
      <c r="EM26">
        <v>25380170.120000001</v>
      </c>
      <c r="EN26">
        <v>25378680.170000002</v>
      </c>
      <c r="EO26">
        <v>25376920.030000001</v>
      </c>
      <c r="EP26">
        <v>25375982.289999999</v>
      </c>
      <c r="EQ26">
        <v>25375347.449999999</v>
      </c>
      <c r="ER26">
        <v>25374308.550000001</v>
      </c>
      <c r="ES26">
        <v>25374332.949999999</v>
      </c>
      <c r="ET26">
        <v>25374362.920000002</v>
      </c>
      <c r="EU26">
        <v>25374110.210000001</v>
      </c>
      <c r="EV26">
        <v>25373878.620000001</v>
      </c>
      <c r="EW26">
        <v>25373244.890000001</v>
      </c>
      <c r="EX26">
        <v>25372635.039999999</v>
      </c>
      <c r="EY26">
        <v>25371621.140000001</v>
      </c>
      <c r="EZ26">
        <v>25370132.030000001</v>
      </c>
      <c r="FA26">
        <v>25370158.460000001</v>
      </c>
      <c r="FB26">
        <v>25370188.859999999</v>
      </c>
      <c r="FC26">
        <v>25368371.460000001</v>
      </c>
      <c r="FD26">
        <v>25361379.289999999</v>
      </c>
      <c r="FE26">
        <v>25359739.73</v>
      </c>
      <c r="FF26">
        <v>25357804.350000001</v>
      </c>
      <c r="FG26">
        <v>25357828.510000002</v>
      </c>
      <c r="FH26">
        <v>25357859.449999999</v>
      </c>
      <c r="FI26">
        <v>25356800.920000002</v>
      </c>
      <c r="FJ26">
        <v>25355561.59</v>
      </c>
      <c r="FK26">
        <v>25355128.809999999</v>
      </c>
      <c r="FL26">
        <v>24643086.27</v>
      </c>
      <c r="FM26">
        <v>24642827.170000002</v>
      </c>
      <c r="FN26">
        <v>24642885.120000001</v>
      </c>
      <c r="FO26">
        <v>24642928.32</v>
      </c>
      <c r="FP26">
        <v>24640507.84</v>
      </c>
      <c r="FQ26">
        <v>24639481.829999998</v>
      </c>
      <c r="FR26">
        <v>24638638.219999999</v>
      </c>
      <c r="FS26">
        <v>24637613.73</v>
      </c>
      <c r="FT26">
        <v>24636302.989999998</v>
      </c>
      <c r="FU26">
        <v>24636344.300000001</v>
      </c>
      <c r="FV26">
        <v>24636388.34</v>
      </c>
      <c r="FW26">
        <v>24635555.440000001</v>
      </c>
      <c r="FX26">
        <v>24634892</v>
      </c>
      <c r="FY26">
        <v>24636644.390000001</v>
      </c>
      <c r="FZ26">
        <v>24636181.690000001</v>
      </c>
      <c r="GA26">
        <v>24634542.859999999</v>
      </c>
      <c r="GB26">
        <v>24634582.039999999</v>
      </c>
      <c r="GC26">
        <v>24634691.449999999</v>
      </c>
      <c r="GE26" s="57" t="s">
        <v>112</v>
      </c>
    </row>
    <row r="27" spans="1:187" x14ac:dyDescent="0.2">
      <c r="A27" t="s">
        <v>1</v>
      </c>
      <c r="B27" t="s">
        <v>16</v>
      </c>
      <c r="C27">
        <v>11546594.65</v>
      </c>
      <c r="D27">
        <v>11544089.34</v>
      </c>
      <c r="E27">
        <v>11540075.630000001</v>
      </c>
      <c r="F27">
        <v>11537558.460000001</v>
      </c>
      <c r="G27">
        <v>11535732.529999999</v>
      </c>
      <c r="H27">
        <v>11532327.859999999</v>
      </c>
      <c r="I27">
        <v>11531688.9</v>
      </c>
      <c r="J27">
        <v>11531049.939999999</v>
      </c>
      <c r="K27">
        <v>11532734.98</v>
      </c>
      <c r="L27">
        <v>11530973.77</v>
      </c>
      <c r="M27">
        <v>11528808.029999999</v>
      </c>
      <c r="N27">
        <v>11527208.689999999</v>
      </c>
      <c r="O27">
        <v>11524633.34</v>
      </c>
      <c r="P27">
        <v>11523926.859999999</v>
      </c>
      <c r="Q27">
        <v>11523222.199999999</v>
      </c>
      <c r="R27">
        <v>11520499.050000001</v>
      </c>
      <c r="S27">
        <v>11518982.49</v>
      </c>
      <c r="T27">
        <v>11517684.210000001</v>
      </c>
      <c r="U27">
        <v>11517045.48</v>
      </c>
      <c r="V27">
        <v>11506881.92</v>
      </c>
      <c r="W27">
        <v>11506243.439999999</v>
      </c>
      <c r="X27">
        <v>11505422.43</v>
      </c>
      <c r="Y27">
        <v>11503704.41</v>
      </c>
      <c r="Z27">
        <v>11501285.51</v>
      </c>
      <c r="AA27">
        <v>11499928.279999999</v>
      </c>
      <c r="AB27">
        <v>11498630.24</v>
      </c>
      <c r="AC27">
        <v>11495644.289999999</v>
      </c>
      <c r="AD27">
        <v>11495005.84</v>
      </c>
      <c r="AE27">
        <v>11494367.390000001</v>
      </c>
      <c r="AF27">
        <v>11493453.529999999</v>
      </c>
      <c r="AG27">
        <v>11489149.59</v>
      </c>
      <c r="AH27">
        <v>11487444.33</v>
      </c>
      <c r="AI27">
        <v>11486322.27</v>
      </c>
      <c r="AJ27">
        <v>11483691.640000001</v>
      </c>
      <c r="AK27">
        <v>11483053.41</v>
      </c>
      <c r="AL27">
        <v>11482415.189999999</v>
      </c>
      <c r="AM27">
        <v>11479792.33</v>
      </c>
      <c r="AN27">
        <v>11477491.529999999</v>
      </c>
      <c r="AO27">
        <v>11475395.859999999</v>
      </c>
      <c r="AP27">
        <v>11474098.140000001</v>
      </c>
      <c r="AQ27">
        <v>11471496.539999999</v>
      </c>
      <c r="AR27">
        <v>11477875.189999999</v>
      </c>
      <c r="AS27">
        <v>11477237.199999999</v>
      </c>
      <c r="AT27">
        <v>11474313.859999999</v>
      </c>
      <c r="AU27">
        <v>11472916</v>
      </c>
      <c r="AV27">
        <v>11472119.960000001</v>
      </c>
      <c r="AW27">
        <v>11470121.220000001</v>
      </c>
      <c r="AX27">
        <v>11467519.82</v>
      </c>
      <c r="AY27">
        <v>11466882.02</v>
      </c>
      <c r="AZ27">
        <v>11466226.550000001</v>
      </c>
      <c r="BA27">
        <v>12089924.210000001</v>
      </c>
      <c r="BB27">
        <v>12087269.949999999</v>
      </c>
      <c r="BC27">
        <v>12085773.699999999</v>
      </c>
      <c r="BD27">
        <v>12084578.380000001</v>
      </c>
      <c r="BE27">
        <v>12081878.57</v>
      </c>
      <c r="BF27">
        <v>12081240.960000001</v>
      </c>
      <c r="BG27">
        <v>12080603.359999999</v>
      </c>
      <c r="BH27">
        <v>12079596.689999999</v>
      </c>
      <c r="BI27">
        <v>12078393.189999999</v>
      </c>
      <c r="BJ27">
        <v>12081369.220000001</v>
      </c>
      <c r="BK27">
        <v>12080267.02</v>
      </c>
      <c r="BL27">
        <v>12074348.140000001</v>
      </c>
      <c r="BM27">
        <v>12073710.66</v>
      </c>
      <c r="BN27">
        <v>12073073.18</v>
      </c>
      <c r="BO27">
        <v>12034295.109999999</v>
      </c>
      <c r="BP27">
        <v>12071245.390000001</v>
      </c>
      <c r="BQ27">
        <v>12070608.91</v>
      </c>
      <c r="BR27">
        <v>12069972.43</v>
      </c>
      <c r="BS27">
        <v>12066045.41</v>
      </c>
      <c r="BT27">
        <v>12065409.029999999</v>
      </c>
      <c r="BU27">
        <v>12064772.65</v>
      </c>
      <c r="BV27">
        <v>12063068.970000001</v>
      </c>
      <c r="BW27">
        <v>12061976.560000001</v>
      </c>
      <c r="BX27">
        <v>12060281.210000001</v>
      </c>
      <c r="BY27">
        <v>12059188.84</v>
      </c>
      <c r="BZ27">
        <v>12053574.310000001</v>
      </c>
      <c r="CA27">
        <v>12052938.17</v>
      </c>
      <c r="CB27">
        <v>12052302.039999999</v>
      </c>
      <c r="CC27">
        <v>12070496.630000001</v>
      </c>
      <c r="CD27">
        <v>12069103.640000001</v>
      </c>
      <c r="CE27">
        <v>12065808.83</v>
      </c>
      <c r="CF27">
        <v>12064516.17</v>
      </c>
      <c r="CG27">
        <v>12061518.43</v>
      </c>
      <c r="CH27">
        <v>12060882.49</v>
      </c>
      <c r="CI27">
        <v>12060246.560000001</v>
      </c>
      <c r="CJ27">
        <v>12057976.35</v>
      </c>
      <c r="CK27">
        <v>12062822.300000001</v>
      </c>
      <c r="CL27">
        <v>12061458.609999999</v>
      </c>
      <c r="CM27">
        <v>12059992.859999999</v>
      </c>
      <c r="CN27">
        <v>12058131.76</v>
      </c>
      <c r="CO27">
        <v>12057492.689999999</v>
      </c>
      <c r="CP27">
        <v>12056949.039999999</v>
      </c>
      <c r="CQ27">
        <v>10649318.43</v>
      </c>
      <c r="CR27">
        <v>10653482.93</v>
      </c>
      <c r="CS27">
        <v>10629952.539999999</v>
      </c>
      <c r="CT27">
        <v>10628307.92</v>
      </c>
      <c r="CU27">
        <v>10626008.189999999</v>
      </c>
      <c r="CV27">
        <v>10625368.960000001</v>
      </c>
      <c r="CW27">
        <v>10624731.41</v>
      </c>
      <c r="CX27">
        <v>10623013.5</v>
      </c>
      <c r="CY27">
        <v>10348554.73</v>
      </c>
      <c r="CZ27">
        <v>10344731.26</v>
      </c>
      <c r="DA27">
        <v>10343128.689999999</v>
      </c>
      <c r="DB27">
        <v>10338918.779999999</v>
      </c>
      <c r="DC27">
        <v>10338277.99</v>
      </c>
      <c r="DD27">
        <v>10595355.42</v>
      </c>
      <c r="DE27">
        <v>10593934.560000001</v>
      </c>
      <c r="DF27">
        <v>10590527.970000001</v>
      </c>
      <c r="DG27">
        <v>10588998.529999999</v>
      </c>
      <c r="DH27">
        <v>10587798.619999999</v>
      </c>
      <c r="DI27">
        <v>10584867.640000001</v>
      </c>
      <c r="DJ27">
        <v>10584218.029999999</v>
      </c>
      <c r="DK27">
        <v>10583567.67</v>
      </c>
      <c r="DL27">
        <v>10581802.550000001</v>
      </c>
      <c r="DM27">
        <v>10580263.369999999</v>
      </c>
      <c r="DN27">
        <v>10579420.699999999</v>
      </c>
      <c r="DO27">
        <v>10577891.359999999</v>
      </c>
      <c r="DP27">
        <v>10575587.74</v>
      </c>
      <c r="DQ27">
        <v>10574949.73</v>
      </c>
      <c r="DR27">
        <v>10574314.109999999</v>
      </c>
      <c r="DS27">
        <v>10573699.960000001</v>
      </c>
      <c r="DT27">
        <v>10573264.08</v>
      </c>
      <c r="DU27">
        <v>10569555.07</v>
      </c>
      <c r="DV27">
        <v>10567954.83</v>
      </c>
      <c r="DW27">
        <v>10565520.32</v>
      </c>
      <c r="DX27">
        <v>10564879.5</v>
      </c>
      <c r="DY27">
        <v>10564243.710000001</v>
      </c>
      <c r="DZ27">
        <v>10562325.57</v>
      </c>
      <c r="EA27">
        <v>10560921.84</v>
      </c>
      <c r="EB27">
        <v>10559522.93</v>
      </c>
      <c r="EC27">
        <v>10557722.01</v>
      </c>
      <c r="ED27">
        <v>10555921.300000001</v>
      </c>
      <c r="EE27">
        <v>10555283.57</v>
      </c>
      <c r="EF27">
        <v>10554647.66</v>
      </c>
      <c r="EG27">
        <v>10553432.359999999</v>
      </c>
      <c r="EH27">
        <v>10549518.210000001</v>
      </c>
      <c r="EI27">
        <v>10548118.609999999</v>
      </c>
      <c r="EJ27">
        <v>10546618.890000001</v>
      </c>
      <c r="EK27">
        <v>10544116.220000001</v>
      </c>
      <c r="EL27">
        <v>10542685.869999999</v>
      </c>
      <c r="EM27">
        <v>10542050.5</v>
      </c>
      <c r="EN27">
        <v>10539895.060000001</v>
      </c>
      <c r="EO27">
        <v>10537483.300000001</v>
      </c>
      <c r="EP27">
        <v>10535883.949999999</v>
      </c>
      <c r="EQ27">
        <v>10534583.529999999</v>
      </c>
      <c r="ER27">
        <v>10532883.199999999</v>
      </c>
      <c r="ES27">
        <v>10532245.82</v>
      </c>
      <c r="ET27">
        <v>10531610.43</v>
      </c>
      <c r="EU27">
        <v>10530696.08</v>
      </c>
      <c r="EV27">
        <v>10529792.74</v>
      </c>
      <c r="EW27">
        <v>10529461.33</v>
      </c>
      <c r="EX27">
        <v>10528189.859999999</v>
      </c>
      <c r="EY27">
        <v>10526510.23</v>
      </c>
      <c r="EZ27">
        <v>10524359.48</v>
      </c>
      <c r="FA27">
        <v>10523724.26</v>
      </c>
      <c r="FB27">
        <v>10523088.970000001</v>
      </c>
      <c r="FC27">
        <v>10520609.83</v>
      </c>
      <c r="FD27">
        <v>10512955.98</v>
      </c>
      <c r="FE27">
        <v>10510650.65</v>
      </c>
      <c r="FF27">
        <v>10508043.59</v>
      </c>
      <c r="FG27">
        <v>10507406.050000001</v>
      </c>
      <c r="FH27">
        <v>10506771.08</v>
      </c>
      <c r="FI27">
        <v>10505050.83</v>
      </c>
      <c r="FJ27">
        <v>10503139.68</v>
      </c>
      <c r="FK27">
        <v>10502041.189999999</v>
      </c>
      <c r="FL27">
        <v>9789336.8200000003</v>
      </c>
      <c r="FM27">
        <v>9788415.9199999999</v>
      </c>
      <c r="FN27">
        <v>9787797.9199999999</v>
      </c>
      <c r="FO27">
        <v>9787179.0999999996</v>
      </c>
      <c r="FP27">
        <v>9784096.8599999994</v>
      </c>
      <c r="FQ27">
        <v>9782405.0399999991</v>
      </c>
      <c r="FR27">
        <v>9780889.5600000005</v>
      </c>
      <c r="FS27">
        <v>9779203.1699999999</v>
      </c>
      <c r="FT27">
        <v>9777216.4399999995</v>
      </c>
      <c r="FU27">
        <v>9776595.8200000003</v>
      </c>
      <c r="FV27">
        <v>9775977.9399999995</v>
      </c>
      <c r="FW27">
        <v>9774469.0199999996</v>
      </c>
      <c r="FX27">
        <v>9773143.7400000002</v>
      </c>
      <c r="FY27">
        <v>9771759.1199999992</v>
      </c>
      <c r="FZ27">
        <v>9770644.2599999998</v>
      </c>
      <c r="GA27">
        <v>9768357.0500000007</v>
      </c>
      <c r="GB27">
        <v>9767737.9700000007</v>
      </c>
      <c r="GC27">
        <v>9767195.0099999998</v>
      </c>
      <c r="GE27" s="57" t="s">
        <v>112</v>
      </c>
    </row>
    <row r="28" spans="1:187" x14ac:dyDescent="0.2">
      <c r="A28" t="s">
        <v>1</v>
      </c>
      <c r="B28" t="s">
        <v>14</v>
      </c>
      <c r="C28">
        <v>0.2651</v>
      </c>
      <c r="D28">
        <v>0.26889999999999997</v>
      </c>
      <c r="E28">
        <v>0.27060000000000001</v>
      </c>
      <c r="F28">
        <v>0.26240000000000002</v>
      </c>
      <c r="G28">
        <v>0.26540000000000002</v>
      </c>
      <c r="H28">
        <v>0.2651</v>
      </c>
      <c r="I28">
        <v>0.26290000000000002</v>
      </c>
      <c r="J28">
        <v>0.2606</v>
      </c>
      <c r="K28">
        <v>0.26640000000000003</v>
      </c>
      <c r="L28">
        <v>0.2681</v>
      </c>
      <c r="M28">
        <v>0.26400000000000001</v>
      </c>
      <c r="N28">
        <v>0.26050000000000001</v>
      </c>
      <c r="O28">
        <v>0.25740000000000002</v>
      </c>
      <c r="P28">
        <v>0.25230000000000002</v>
      </c>
      <c r="Q28">
        <v>-0.29820000000000002</v>
      </c>
      <c r="R28">
        <v>-0.28349999999999997</v>
      </c>
      <c r="S28">
        <v>-0.27289999999999998</v>
      </c>
      <c r="T28">
        <v>-0.26840000000000003</v>
      </c>
      <c r="U28">
        <v>-0.2621</v>
      </c>
      <c r="V28">
        <v>-0.25230000000000002</v>
      </c>
      <c r="W28">
        <v>-7.1999999999999995E-2</v>
      </c>
      <c r="X28">
        <v>-7.1099999999999997E-2</v>
      </c>
      <c r="Y28">
        <v>-4.7399999999999998E-2</v>
      </c>
      <c r="Z28">
        <v>-4.2599999999999999E-2</v>
      </c>
      <c r="AA28">
        <v>-4.3900000000000002E-2</v>
      </c>
      <c r="AB28">
        <v>0.108</v>
      </c>
      <c r="AC28">
        <v>0.109</v>
      </c>
      <c r="AD28">
        <v>0.10639999999999999</v>
      </c>
      <c r="AE28">
        <v>0.1037</v>
      </c>
      <c r="AF28">
        <v>0.1071</v>
      </c>
      <c r="AG28">
        <v>0.1084</v>
      </c>
      <c r="AH28">
        <v>0.1057</v>
      </c>
      <c r="AI28">
        <v>0.1087</v>
      </c>
      <c r="AJ28">
        <v>0.10780000000000001</v>
      </c>
      <c r="AK28">
        <v>0.1016</v>
      </c>
      <c r="AL28">
        <v>9.9000000000000005E-2</v>
      </c>
      <c r="AM28">
        <v>0.1043</v>
      </c>
      <c r="AN28">
        <v>0.10589999999999999</v>
      </c>
      <c r="AO28">
        <v>0.1012</v>
      </c>
      <c r="AP28">
        <v>0.10059999999999999</v>
      </c>
      <c r="AQ28">
        <v>9.9699999999999997E-2</v>
      </c>
      <c r="AR28">
        <v>0.1003</v>
      </c>
      <c r="AS28">
        <v>0.1008</v>
      </c>
      <c r="AT28">
        <v>0.10920000000000001</v>
      </c>
      <c r="AU28">
        <v>0.1108</v>
      </c>
      <c r="AV28">
        <v>0.1061</v>
      </c>
      <c r="AW28">
        <v>0.10539999999999999</v>
      </c>
      <c r="AX28">
        <v>0.1045</v>
      </c>
      <c r="AY28">
        <v>0.13020000000000001</v>
      </c>
      <c r="AZ28">
        <v>0.12470000000000001</v>
      </c>
      <c r="BA28">
        <v>-4.4900000000000002E-2</v>
      </c>
      <c r="BB28">
        <v>-4.4699999999999997E-2</v>
      </c>
      <c r="BC28">
        <v>-6.5500000000000003E-2</v>
      </c>
      <c r="BD28">
        <v>-6.7400000000000002E-2</v>
      </c>
      <c r="BE28">
        <v>-6.9599999999999995E-2</v>
      </c>
      <c r="BF28">
        <v>-0.2228</v>
      </c>
      <c r="BG28">
        <v>-0.2266</v>
      </c>
      <c r="BH28">
        <v>-0.2218</v>
      </c>
      <c r="BI28">
        <v>-0.2248</v>
      </c>
      <c r="BJ28">
        <v>-3.1800000000000002E-2</v>
      </c>
      <c r="BK28">
        <v>-2.9600000000000001E-2</v>
      </c>
      <c r="BL28">
        <v>-3.1099999999999999E-2</v>
      </c>
      <c r="BM28">
        <v>-3.8300000000000001E-2</v>
      </c>
      <c r="BN28">
        <v>-4.2000000000000003E-2</v>
      </c>
      <c r="BO28">
        <v>-3.7100000000000001E-2</v>
      </c>
      <c r="BP28">
        <v>-3.32E-2</v>
      </c>
      <c r="BQ28">
        <v>-4.0800000000000003E-2</v>
      </c>
      <c r="BR28">
        <v>-4.4600000000000001E-2</v>
      </c>
      <c r="BS28">
        <v>-4.19E-2</v>
      </c>
      <c r="BT28">
        <v>-4.5499999999999999E-2</v>
      </c>
      <c r="BU28">
        <v>-4.8800000000000003E-2</v>
      </c>
      <c r="BV28">
        <v>-4.3999999999999997E-2</v>
      </c>
      <c r="BW28">
        <v>-4.3499999999999997E-2</v>
      </c>
      <c r="BX28">
        <v>-4.9000000000000002E-2</v>
      </c>
      <c r="BY28">
        <v>-5.0700000000000002E-2</v>
      </c>
      <c r="BZ28">
        <v>-5.21E-2</v>
      </c>
      <c r="CA28">
        <v>-5.57E-2</v>
      </c>
      <c r="CB28">
        <v>-5.91E-2</v>
      </c>
      <c r="CC28">
        <v>-8.0600000000000005E-2</v>
      </c>
      <c r="CD28">
        <v>3.0800000000000001E-2</v>
      </c>
      <c r="CE28">
        <v>2.6599999999999999E-2</v>
      </c>
      <c r="CF28">
        <v>2.69E-2</v>
      </c>
      <c r="CG28">
        <v>2.76E-2</v>
      </c>
      <c r="CH28">
        <v>2.63E-2</v>
      </c>
      <c r="CI28">
        <v>2.47E-2</v>
      </c>
      <c r="CJ28">
        <v>3.1699999999999999E-2</v>
      </c>
      <c r="CK28">
        <v>0.31359999999999999</v>
      </c>
      <c r="CL28">
        <v>0.30640000000000001</v>
      </c>
      <c r="CM28">
        <v>0.30690000000000001</v>
      </c>
      <c r="CN28">
        <v>0.1087</v>
      </c>
      <c r="CO28">
        <v>0.1036</v>
      </c>
      <c r="CP28">
        <v>0.10630000000000001</v>
      </c>
      <c r="CQ28">
        <v>0.1087</v>
      </c>
      <c r="CR28">
        <v>0.1241</v>
      </c>
      <c r="CS28">
        <v>0.13339999999999999</v>
      </c>
      <c r="CT28">
        <v>0.23169999999999999</v>
      </c>
      <c r="CU28">
        <v>0.24740000000000001</v>
      </c>
      <c r="CV28">
        <v>0.2616</v>
      </c>
      <c r="CW28">
        <v>0.26869999999999999</v>
      </c>
      <c r="CX28">
        <v>0.28849999999999998</v>
      </c>
      <c r="CY28">
        <v>0.3039</v>
      </c>
      <c r="CZ28">
        <v>0.31319999999999998</v>
      </c>
      <c r="DA28">
        <v>0.32750000000000001</v>
      </c>
      <c r="DB28">
        <v>0.34139999999999998</v>
      </c>
      <c r="DC28">
        <v>0.35370000000000001</v>
      </c>
      <c r="DD28">
        <v>0.3654</v>
      </c>
      <c r="DE28">
        <v>0.38519999999999999</v>
      </c>
      <c r="DF28">
        <v>0.40029999999999999</v>
      </c>
      <c r="DG28">
        <v>0.40970000000000001</v>
      </c>
      <c r="DH28">
        <v>0.65229999999999999</v>
      </c>
      <c r="DI28">
        <v>0.66400000000000003</v>
      </c>
      <c r="DJ28">
        <v>0.67310000000000003</v>
      </c>
      <c r="DK28">
        <v>0.68269999999999997</v>
      </c>
      <c r="DL28">
        <v>0.69769999999999999</v>
      </c>
      <c r="DM28">
        <v>0.7107</v>
      </c>
      <c r="DN28">
        <v>0.71689999999999998</v>
      </c>
      <c r="DO28">
        <v>0.44990000000000002</v>
      </c>
      <c r="DP28">
        <v>0.46560000000000001</v>
      </c>
      <c r="DQ28">
        <v>0.47910000000000003</v>
      </c>
      <c r="DR28">
        <v>0.48949999999999999</v>
      </c>
      <c r="DS28">
        <v>0.50749999999999995</v>
      </c>
      <c r="DT28">
        <v>0.51729999999999998</v>
      </c>
      <c r="DU28">
        <v>0.52980000000000005</v>
      </c>
      <c r="DV28">
        <v>0.52949999999999997</v>
      </c>
      <c r="DW28">
        <v>0.53129999999999999</v>
      </c>
      <c r="DX28">
        <v>0.44030000000000002</v>
      </c>
      <c r="DY28">
        <v>0.43780000000000002</v>
      </c>
      <c r="DZ28">
        <v>0.44230000000000003</v>
      </c>
      <c r="EA28">
        <v>0.44319999999999998</v>
      </c>
      <c r="EB28">
        <v>0.4385</v>
      </c>
      <c r="EC28">
        <v>0.43769999999999998</v>
      </c>
      <c r="ED28">
        <v>0.43680000000000002</v>
      </c>
      <c r="EE28">
        <v>0.43340000000000001</v>
      </c>
      <c r="EF28">
        <v>0.4299</v>
      </c>
      <c r="EG28">
        <v>0.43419999999999997</v>
      </c>
      <c r="EH28">
        <v>0.43530000000000002</v>
      </c>
      <c r="EI28">
        <v>0.4304</v>
      </c>
      <c r="EJ28">
        <v>0.4299</v>
      </c>
      <c r="EK28">
        <v>0.42909999999999998</v>
      </c>
      <c r="EL28">
        <v>8.7300000000000003E-2</v>
      </c>
      <c r="EM28">
        <v>8.5999999999999993E-2</v>
      </c>
      <c r="EN28">
        <v>9.3200000000000005E-2</v>
      </c>
      <c r="EO28">
        <v>9.5500000000000002E-2</v>
      </c>
      <c r="EP28">
        <v>9.4600000000000004E-2</v>
      </c>
      <c r="EQ28">
        <v>9.6299999999999997E-2</v>
      </c>
      <c r="ER28">
        <v>9.8100000000000007E-2</v>
      </c>
      <c r="ES28">
        <v>9.6199999999999994E-2</v>
      </c>
      <c r="ET28">
        <v>9.4500000000000001E-2</v>
      </c>
      <c r="EU28">
        <v>0.10199999999999999</v>
      </c>
      <c r="EV28">
        <v>0.10440000000000001</v>
      </c>
      <c r="EW28">
        <v>0.1008</v>
      </c>
      <c r="EX28">
        <v>0.1012</v>
      </c>
      <c r="EY28">
        <v>0.1014</v>
      </c>
      <c r="EZ28">
        <v>9.9299999999999999E-2</v>
      </c>
      <c r="FA28">
        <v>9.4700000000000006E-2</v>
      </c>
      <c r="FB28">
        <v>9.4899999999999998E-2</v>
      </c>
      <c r="FC28">
        <v>0.1024</v>
      </c>
      <c r="FD28">
        <v>0.10199999999999999</v>
      </c>
      <c r="FE28">
        <v>0.1027</v>
      </c>
      <c r="FF28">
        <v>0.10299999999999999</v>
      </c>
      <c r="FG28">
        <v>0.1012</v>
      </c>
      <c r="FH28">
        <v>9.9500000000000005E-2</v>
      </c>
      <c r="FI28">
        <v>0.1051</v>
      </c>
      <c r="FJ28">
        <v>0.108</v>
      </c>
      <c r="FK28">
        <v>0.10440000000000001</v>
      </c>
      <c r="FL28">
        <v>0.1051</v>
      </c>
      <c r="FM28">
        <v>0.1041</v>
      </c>
      <c r="FN28">
        <v>0.10390000000000001</v>
      </c>
      <c r="FO28">
        <v>0.1027</v>
      </c>
      <c r="FP28">
        <v>0.111</v>
      </c>
      <c r="FQ28">
        <v>0.114</v>
      </c>
      <c r="FR28">
        <v>0.1113</v>
      </c>
      <c r="FS28">
        <v>0.11260000000000001</v>
      </c>
      <c r="FT28">
        <v>0.11409999999999999</v>
      </c>
      <c r="FU28">
        <v>0.113</v>
      </c>
      <c r="FV28">
        <v>0.11210000000000001</v>
      </c>
      <c r="FW28">
        <v>0.1191</v>
      </c>
      <c r="FX28">
        <v>0.1217</v>
      </c>
      <c r="FY28">
        <v>0.2379</v>
      </c>
      <c r="FZ28">
        <v>0.23780000000000001</v>
      </c>
      <c r="GA28">
        <v>0.23780000000000001</v>
      </c>
      <c r="GB28">
        <v>0.23669999999999999</v>
      </c>
      <c r="GC28">
        <v>0.2387</v>
      </c>
      <c r="GE28" s="57" t="s">
        <v>112</v>
      </c>
    </row>
    <row r="29" spans="1:187" x14ac:dyDescent="0.2">
      <c r="A29" t="s">
        <v>1</v>
      </c>
      <c r="B29" t="s">
        <v>15</v>
      </c>
      <c r="C29">
        <v>0.26540000000000002</v>
      </c>
      <c r="D29">
        <v>0.26919999999999999</v>
      </c>
      <c r="E29">
        <v>0.27089999999999997</v>
      </c>
      <c r="F29">
        <v>0.26269999999999999</v>
      </c>
      <c r="G29">
        <v>0.26569999999999999</v>
      </c>
      <c r="H29">
        <v>0.26540000000000002</v>
      </c>
      <c r="I29">
        <v>0.26319999999999999</v>
      </c>
      <c r="J29">
        <v>0.26090000000000002</v>
      </c>
      <c r="K29">
        <v>0.26669999999999999</v>
      </c>
      <c r="L29">
        <v>0.26840000000000003</v>
      </c>
      <c r="M29">
        <v>0.26429999999999998</v>
      </c>
      <c r="N29">
        <v>0.26079999999999998</v>
      </c>
      <c r="O29">
        <v>0.25769999999999998</v>
      </c>
      <c r="P29">
        <v>0.25259999999999999</v>
      </c>
      <c r="Q29">
        <v>-0.29780000000000001</v>
      </c>
      <c r="R29">
        <v>-0.28310000000000002</v>
      </c>
      <c r="S29">
        <v>-0.27260000000000001</v>
      </c>
      <c r="T29">
        <v>-0.2681</v>
      </c>
      <c r="U29">
        <v>-0.26179999999999998</v>
      </c>
      <c r="V29">
        <v>-0.252</v>
      </c>
      <c r="W29">
        <v>-7.1999999999999995E-2</v>
      </c>
      <c r="X29">
        <v>-7.1099999999999997E-2</v>
      </c>
      <c r="Y29">
        <v>-4.7399999999999998E-2</v>
      </c>
      <c r="Z29">
        <v>-4.2599999999999999E-2</v>
      </c>
      <c r="AA29">
        <v>-4.3900000000000002E-2</v>
      </c>
      <c r="AB29">
        <v>0.1081</v>
      </c>
      <c r="AC29">
        <v>0.1091</v>
      </c>
      <c r="AD29">
        <v>0.1065</v>
      </c>
      <c r="AE29">
        <v>0.1037</v>
      </c>
      <c r="AF29">
        <v>0.1072</v>
      </c>
      <c r="AG29">
        <v>0.1085</v>
      </c>
      <c r="AH29">
        <v>0.10580000000000001</v>
      </c>
      <c r="AI29">
        <v>0.10879999999999999</v>
      </c>
      <c r="AJ29">
        <v>0.1079</v>
      </c>
      <c r="AK29">
        <v>0.1016</v>
      </c>
      <c r="AL29">
        <v>9.9000000000000005E-2</v>
      </c>
      <c r="AM29">
        <v>0.1043</v>
      </c>
      <c r="AN29">
        <v>0.106</v>
      </c>
      <c r="AO29">
        <v>0.1012</v>
      </c>
      <c r="AP29">
        <v>0.10059999999999999</v>
      </c>
      <c r="AQ29">
        <v>9.9699999999999997E-2</v>
      </c>
      <c r="AR29">
        <v>0.1003</v>
      </c>
      <c r="AS29">
        <v>0.1008</v>
      </c>
      <c r="AT29">
        <v>0.10929999999999999</v>
      </c>
      <c r="AU29">
        <v>0.1109</v>
      </c>
      <c r="AV29">
        <v>0.1062</v>
      </c>
      <c r="AW29">
        <v>0.1055</v>
      </c>
      <c r="AX29">
        <v>0.1046</v>
      </c>
      <c r="AY29">
        <v>0.1303</v>
      </c>
      <c r="AZ29">
        <v>0.12479999999999999</v>
      </c>
      <c r="BA29">
        <v>-4.4900000000000002E-2</v>
      </c>
      <c r="BB29">
        <v>-4.4699999999999997E-2</v>
      </c>
      <c r="BC29">
        <v>-6.5500000000000003E-2</v>
      </c>
      <c r="BD29">
        <v>-6.7400000000000002E-2</v>
      </c>
      <c r="BE29">
        <v>-6.9599999999999995E-2</v>
      </c>
      <c r="BF29">
        <v>-0.22259999999999999</v>
      </c>
      <c r="BG29">
        <v>-0.22639999999999999</v>
      </c>
      <c r="BH29">
        <v>-0.22159999999999999</v>
      </c>
      <c r="BI29">
        <v>-0.22459999999999999</v>
      </c>
      <c r="BJ29">
        <v>-3.1800000000000002E-2</v>
      </c>
      <c r="BK29">
        <v>-2.9600000000000001E-2</v>
      </c>
      <c r="BL29">
        <v>-3.1099999999999999E-2</v>
      </c>
      <c r="BM29">
        <v>-3.8300000000000001E-2</v>
      </c>
      <c r="BN29">
        <v>-4.2000000000000003E-2</v>
      </c>
      <c r="BO29">
        <v>-3.7100000000000001E-2</v>
      </c>
      <c r="BP29">
        <v>-3.32E-2</v>
      </c>
      <c r="BQ29">
        <v>-4.0800000000000003E-2</v>
      </c>
      <c r="BR29">
        <v>-4.4600000000000001E-2</v>
      </c>
      <c r="BS29">
        <v>-4.19E-2</v>
      </c>
      <c r="BT29">
        <v>-4.5499999999999999E-2</v>
      </c>
      <c r="BU29">
        <v>-4.8800000000000003E-2</v>
      </c>
      <c r="BV29">
        <v>-4.3999999999999997E-2</v>
      </c>
      <c r="BW29">
        <v>-4.3499999999999997E-2</v>
      </c>
      <c r="BX29">
        <v>-4.9000000000000002E-2</v>
      </c>
      <c r="BY29">
        <v>-5.0700000000000002E-2</v>
      </c>
      <c r="BZ29">
        <v>-5.21E-2</v>
      </c>
      <c r="CA29">
        <v>-5.57E-2</v>
      </c>
      <c r="CB29">
        <v>-5.91E-2</v>
      </c>
      <c r="CC29">
        <v>-8.0600000000000005E-2</v>
      </c>
      <c r="CD29">
        <v>3.0800000000000001E-2</v>
      </c>
      <c r="CE29">
        <v>2.6599999999999999E-2</v>
      </c>
      <c r="CF29">
        <v>2.69E-2</v>
      </c>
      <c r="CG29">
        <v>2.76E-2</v>
      </c>
      <c r="CH29">
        <v>2.63E-2</v>
      </c>
      <c r="CI29">
        <v>2.47E-2</v>
      </c>
      <c r="CJ29">
        <v>3.1699999999999999E-2</v>
      </c>
      <c r="CK29">
        <v>0.31409999999999999</v>
      </c>
      <c r="CL29">
        <v>0.30680000000000002</v>
      </c>
      <c r="CM29">
        <v>0.30730000000000002</v>
      </c>
      <c r="CN29">
        <v>0.10879999999999999</v>
      </c>
      <c r="CO29">
        <v>0.1036</v>
      </c>
      <c r="CP29">
        <v>0.10639999999999999</v>
      </c>
      <c r="CQ29">
        <v>0.10879999999999999</v>
      </c>
      <c r="CR29">
        <v>0.1242</v>
      </c>
      <c r="CS29">
        <v>0.13350000000000001</v>
      </c>
      <c r="CT29">
        <v>0.2319</v>
      </c>
      <c r="CU29">
        <v>0.2477</v>
      </c>
      <c r="CV29">
        <v>0.26190000000000002</v>
      </c>
      <c r="CW29">
        <v>0.26900000000000002</v>
      </c>
      <c r="CX29">
        <v>0.28889999999999999</v>
      </c>
      <c r="CY29">
        <v>0.30430000000000001</v>
      </c>
      <c r="CZ29">
        <v>0.31359999999999999</v>
      </c>
      <c r="DA29">
        <v>0.32800000000000001</v>
      </c>
      <c r="DB29">
        <v>0.34189999999999998</v>
      </c>
      <c r="DC29">
        <v>0.3543</v>
      </c>
      <c r="DD29">
        <v>0.36599999999999999</v>
      </c>
      <c r="DE29">
        <v>0.38590000000000002</v>
      </c>
      <c r="DF29">
        <v>0.40100000000000002</v>
      </c>
      <c r="DG29">
        <v>0.41049999999999998</v>
      </c>
      <c r="DH29">
        <v>0.65429999999999999</v>
      </c>
      <c r="DI29">
        <v>0.66600000000000004</v>
      </c>
      <c r="DJ29">
        <v>0.67520000000000002</v>
      </c>
      <c r="DK29">
        <v>0.68479999999999996</v>
      </c>
      <c r="DL29">
        <v>0.69989999999999997</v>
      </c>
      <c r="DM29">
        <v>0.71299999999999997</v>
      </c>
      <c r="DN29">
        <v>0.71930000000000005</v>
      </c>
      <c r="DO29">
        <v>0.45079999999999998</v>
      </c>
      <c r="DP29">
        <v>0.46660000000000001</v>
      </c>
      <c r="DQ29">
        <v>0.48020000000000002</v>
      </c>
      <c r="DR29">
        <v>0.49059999999999998</v>
      </c>
      <c r="DS29">
        <v>0.50870000000000004</v>
      </c>
      <c r="DT29">
        <v>0.51849999999999996</v>
      </c>
      <c r="DU29">
        <v>0.53110000000000002</v>
      </c>
      <c r="DV29">
        <v>0.53080000000000005</v>
      </c>
      <c r="DW29">
        <v>0.53259999999999996</v>
      </c>
      <c r="DX29">
        <v>0.44119999999999998</v>
      </c>
      <c r="DY29">
        <v>0.43869999999999998</v>
      </c>
      <c r="DZ29">
        <v>0.44319999999999998</v>
      </c>
      <c r="EA29">
        <v>0.44409999999999999</v>
      </c>
      <c r="EB29">
        <v>0.43940000000000001</v>
      </c>
      <c r="EC29">
        <v>0.43859999999999999</v>
      </c>
      <c r="ED29">
        <v>0.43769999999999998</v>
      </c>
      <c r="EE29">
        <v>0.43430000000000002</v>
      </c>
      <c r="EF29">
        <v>0.43070000000000003</v>
      </c>
      <c r="EG29">
        <v>0.43509999999999999</v>
      </c>
      <c r="EH29">
        <v>0.43619999999999998</v>
      </c>
      <c r="EI29">
        <v>0.43130000000000002</v>
      </c>
      <c r="EJ29">
        <v>0.43070000000000003</v>
      </c>
      <c r="EK29">
        <v>0.4299</v>
      </c>
      <c r="EL29">
        <v>8.7300000000000003E-2</v>
      </c>
      <c r="EM29">
        <v>8.5999999999999993E-2</v>
      </c>
      <c r="EN29">
        <v>9.3200000000000005E-2</v>
      </c>
      <c r="EO29">
        <v>9.5500000000000002E-2</v>
      </c>
      <c r="EP29">
        <v>9.4600000000000004E-2</v>
      </c>
      <c r="EQ29">
        <v>9.6299999999999997E-2</v>
      </c>
      <c r="ER29">
        <v>9.8100000000000007E-2</v>
      </c>
      <c r="ES29">
        <v>9.6199999999999994E-2</v>
      </c>
      <c r="ET29">
        <v>9.4500000000000001E-2</v>
      </c>
      <c r="EU29">
        <v>0.10199999999999999</v>
      </c>
      <c r="EV29">
        <v>0.10440000000000001</v>
      </c>
      <c r="EW29">
        <v>0.1008</v>
      </c>
      <c r="EX29">
        <v>0.1012</v>
      </c>
      <c r="EY29">
        <v>0.1014</v>
      </c>
      <c r="EZ29">
        <v>9.9299999999999999E-2</v>
      </c>
      <c r="FA29">
        <v>9.4700000000000006E-2</v>
      </c>
      <c r="FB29">
        <v>9.4899999999999998E-2</v>
      </c>
      <c r="FC29">
        <v>0.1024</v>
      </c>
      <c r="FD29">
        <v>0.10199999999999999</v>
      </c>
      <c r="FE29">
        <v>0.1027</v>
      </c>
      <c r="FF29">
        <v>0.10299999999999999</v>
      </c>
      <c r="FG29">
        <v>0.1012</v>
      </c>
      <c r="FH29">
        <v>9.9500000000000005E-2</v>
      </c>
      <c r="FI29">
        <v>0.1052</v>
      </c>
      <c r="FJ29">
        <v>0.1081</v>
      </c>
      <c r="FK29">
        <v>0.10440000000000001</v>
      </c>
      <c r="FL29">
        <v>0.1052</v>
      </c>
      <c r="FM29">
        <v>0.1041</v>
      </c>
      <c r="FN29">
        <v>0.10390000000000001</v>
      </c>
      <c r="FO29">
        <v>0.1027</v>
      </c>
      <c r="FP29">
        <v>0.1111</v>
      </c>
      <c r="FQ29">
        <v>0.11409999999999999</v>
      </c>
      <c r="FR29">
        <v>0.1114</v>
      </c>
      <c r="FS29">
        <v>0.11269999999999999</v>
      </c>
      <c r="FT29">
        <v>0.1142</v>
      </c>
      <c r="FU29">
        <v>0.11310000000000001</v>
      </c>
      <c r="FV29">
        <v>0.11219999999999999</v>
      </c>
      <c r="FW29">
        <v>0.1192</v>
      </c>
      <c r="FX29">
        <v>0.12180000000000001</v>
      </c>
      <c r="FY29">
        <v>0.2382</v>
      </c>
      <c r="FZ29">
        <v>0.23810000000000001</v>
      </c>
      <c r="GA29">
        <v>0.23810000000000001</v>
      </c>
      <c r="GB29">
        <v>0.23699999999999999</v>
      </c>
      <c r="GC29">
        <v>0.23899999999999999</v>
      </c>
      <c r="GE29" s="57" t="s">
        <v>112</v>
      </c>
    </row>
    <row r="30" spans="1:187" x14ac:dyDescent="0.2">
      <c r="A30" t="s">
        <v>81</v>
      </c>
      <c r="B30" t="s">
        <v>13</v>
      </c>
      <c r="C30">
        <v>132541434.61</v>
      </c>
      <c r="D30">
        <v>132552115.45999999</v>
      </c>
      <c r="E30">
        <v>132560913.84999999</v>
      </c>
      <c r="F30">
        <v>132565375.84</v>
      </c>
      <c r="G30">
        <v>132572533.81</v>
      </c>
      <c r="H30">
        <v>132503307.33</v>
      </c>
      <c r="I30">
        <v>132513948.45999999</v>
      </c>
      <c r="J30">
        <v>132524478.7</v>
      </c>
      <c r="K30">
        <v>132535034.51000001</v>
      </c>
      <c r="L30">
        <v>132545501.87</v>
      </c>
      <c r="M30">
        <v>132550491.16</v>
      </c>
      <c r="N30">
        <v>132560442.20999999</v>
      </c>
      <c r="O30">
        <v>132570833.97</v>
      </c>
      <c r="P30">
        <v>132581353.89</v>
      </c>
      <c r="Q30">
        <v>132591826.7</v>
      </c>
      <c r="R30">
        <v>132603807.11</v>
      </c>
      <c r="S30">
        <v>132616713.43000001</v>
      </c>
      <c r="T30">
        <v>132615533.39</v>
      </c>
      <c r="U30">
        <v>132625956.02</v>
      </c>
      <c r="V30">
        <v>132633330.69</v>
      </c>
      <c r="W30">
        <v>132643718.72</v>
      </c>
      <c r="X30">
        <v>132654139.64</v>
      </c>
      <c r="Y30">
        <v>132664577.37</v>
      </c>
      <c r="Z30">
        <v>132674947.73999999</v>
      </c>
      <c r="AA30">
        <v>132699700.59</v>
      </c>
      <c r="AB30">
        <v>132696253.09999999</v>
      </c>
      <c r="AC30">
        <v>132707795.13</v>
      </c>
      <c r="AD30">
        <v>132718366.65000001</v>
      </c>
      <c r="AE30">
        <v>132728867.12</v>
      </c>
      <c r="AF30">
        <v>132739449.86</v>
      </c>
      <c r="AG30">
        <v>132749930.12</v>
      </c>
      <c r="AH30">
        <v>132759040.53</v>
      </c>
      <c r="AI30">
        <v>132769576.79000001</v>
      </c>
      <c r="AJ30">
        <v>132780140.61</v>
      </c>
      <c r="AK30">
        <v>132790656.14</v>
      </c>
      <c r="AL30">
        <v>132801288.95999999</v>
      </c>
      <c r="AM30">
        <v>132811527.73</v>
      </c>
      <c r="AN30">
        <v>132819651.63</v>
      </c>
      <c r="AO30">
        <v>132830086.75</v>
      </c>
      <c r="AP30">
        <v>132820300.31999999</v>
      </c>
      <c r="AQ30">
        <v>132830979.94</v>
      </c>
      <c r="AR30">
        <v>132841582.90000001</v>
      </c>
      <c r="AS30">
        <v>132852166.93000001</v>
      </c>
      <c r="AT30">
        <v>132862572.52</v>
      </c>
      <c r="AU30">
        <v>132873093.43000001</v>
      </c>
      <c r="AV30">
        <v>132883553.75</v>
      </c>
      <c r="AW30">
        <v>132895000.34</v>
      </c>
      <c r="AX30">
        <v>132906942.7</v>
      </c>
      <c r="AY30">
        <v>132917458.98</v>
      </c>
      <c r="AZ30">
        <v>132927907.28</v>
      </c>
      <c r="BA30">
        <v>132953334.84</v>
      </c>
      <c r="BB30">
        <v>132963835.94</v>
      </c>
      <c r="BC30">
        <v>132984390.33</v>
      </c>
      <c r="BD30">
        <v>132994904.34</v>
      </c>
      <c r="BE30">
        <v>133026878.3</v>
      </c>
      <c r="BF30">
        <v>133037505.7</v>
      </c>
      <c r="BG30">
        <v>133048109.48</v>
      </c>
      <c r="BH30">
        <v>133078727.67</v>
      </c>
      <c r="BI30">
        <v>133089355.12</v>
      </c>
      <c r="BJ30">
        <v>133084942.56</v>
      </c>
      <c r="BK30">
        <v>133100478.42</v>
      </c>
      <c r="BL30">
        <v>133112879.17</v>
      </c>
      <c r="BM30">
        <v>133123380.91</v>
      </c>
      <c r="BN30">
        <v>133133876.03</v>
      </c>
      <c r="BO30">
        <v>131138844.09</v>
      </c>
      <c r="BP30">
        <v>126564156.04000001</v>
      </c>
      <c r="BQ30">
        <v>126574481.31</v>
      </c>
      <c r="BR30">
        <v>126584815.31999999</v>
      </c>
      <c r="BS30">
        <v>126583665.12</v>
      </c>
      <c r="BT30">
        <v>126463002.72</v>
      </c>
      <c r="BU30">
        <v>126473592.25</v>
      </c>
      <c r="BV30">
        <v>126494152.58</v>
      </c>
      <c r="BW30">
        <v>126502147.47</v>
      </c>
      <c r="BX30">
        <v>126481991</v>
      </c>
      <c r="BY30">
        <v>126492409.64</v>
      </c>
      <c r="BZ30">
        <v>126504448.14</v>
      </c>
      <c r="CA30">
        <v>126514895.55</v>
      </c>
      <c r="CB30">
        <v>126525373.87</v>
      </c>
      <c r="CC30">
        <v>126535854.95</v>
      </c>
      <c r="CD30">
        <v>126546293.64</v>
      </c>
      <c r="CE30">
        <v>126556723.48999999</v>
      </c>
      <c r="CF30">
        <v>126567118.42</v>
      </c>
      <c r="CG30">
        <v>126576912.20999999</v>
      </c>
      <c r="CH30">
        <v>126587381.26000001</v>
      </c>
      <c r="CI30">
        <v>126597807.73</v>
      </c>
      <c r="CJ30">
        <v>126607690.09999999</v>
      </c>
      <c r="CK30">
        <v>126618416.97</v>
      </c>
      <c r="CL30">
        <v>126620906.92</v>
      </c>
      <c r="CM30">
        <v>126629310.84999999</v>
      </c>
      <c r="CN30">
        <v>126641539.7</v>
      </c>
      <c r="CO30">
        <v>126652303.73</v>
      </c>
      <c r="CP30">
        <v>126663127.95</v>
      </c>
      <c r="CQ30">
        <v>126673186.76000001</v>
      </c>
      <c r="CR30">
        <v>126683942.63</v>
      </c>
      <c r="CS30">
        <v>126664303.39</v>
      </c>
      <c r="CT30">
        <v>126672107.70999999</v>
      </c>
      <c r="CU30">
        <v>126682856.2</v>
      </c>
      <c r="CV30">
        <v>126693658.95</v>
      </c>
      <c r="CW30">
        <v>126704472.18000001</v>
      </c>
      <c r="CX30">
        <v>126736775.12</v>
      </c>
      <c r="CY30">
        <v>126746514.88</v>
      </c>
      <c r="CZ30">
        <v>126757330.7</v>
      </c>
      <c r="DA30">
        <v>126768171.27</v>
      </c>
      <c r="DB30">
        <v>126779965.90000001</v>
      </c>
      <c r="DC30">
        <v>126790683</v>
      </c>
      <c r="DD30">
        <v>126801421.39</v>
      </c>
      <c r="DE30">
        <v>123812167.98</v>
      </c>
      <c r="DF30">
        <v>123802313.52</v>
      </c>
      <c r="DG30">
        <v>123892767.77</v>
      </c>
      <c r="DH30">
        <v>123903207.15000001</v>
      </c>
      <c r="DI30">
        <v>123917723.01000001</v>
      </c>
      <c r="DJ30">
        <v>123928182.48999999</v>
      </c>
      <c r="DK30">
        <v>123938701.95999999</v>
      </c>
      <c r="DL30">
        <v>123949182.12</v>
      </c>
      <c r="DM30">
        <v>123958413.72</v>
      </c>
      <c r="DN30">
        <v>123968857.78</v>
      </c>
      <c r="DO30">
        <v>123979110.25</v>
      </c>
      <c r="DP30">
        <v>123989383.23999999</v>
      </c>
      <c r="DQ30">
        <v>124000144.42</v>
      </c>
      <c r="DR30">
        <v>124010905.23999999</v>
      </c>
      <c r="DS30">
        <v>124016666.04000001</v>
      </c>
      <c r="DT30">
        <v>124027429.43000001</v>
      </c>
      <c r="DU30">
        <v>124037465.3</v>
      </c>
      <c r="DV30">
        <v>124048212.81999999</v>
      </c>
      <c r="DW30">
        <v>124058995</v>
      </c>
      <c r="DX30">
        <v>124069785.90000001</v>
      </c>
      <c r="DY30">
        <v>124080542.89</v>
      </c>
      <c r="DZ30">
        <v>124091318.38</v>
      </c>
      <c r="EA30">
        <v>124102159.25</v>
      </c>
      <c r="EB30">
        <v>124115910.36</v>
      </c>
      <c r="EC30">
        <v>124126648.06999999</v>
      </c>
      <c r="ED30">
        <v>124137491.72</v>
      </c>
      <c r="EE30">
        <v>124148301.92</v>
      </c>
      <c r="EF30">
        <v>124159061.87</v>
      </c>
      <c r="EG30">
        <v>124169704.73999999</v>
      </c>
      <c r="EH30">
        <v>124180454.31</v>
      </c>
      <c r="EI30">
        <v>124191196.42</v>
      </c>
      <c r="EJ30">
        <v>124203344.7</v>
      </c>
      <c r="EK30">
        <v>124214091.70999999</v>
      </c>
      <c r="EL30">
        <v>124224807.8</v>
      </c>
      <c r="EM30">
        <v>124235550.23</v>
      </c>
      <c r="EN30">
        <v>124245252.62</v>
      </c>
      <c r="EO30">
        <v>124250358.2</v>
      </c>
      <c r="EP30">
        <v>124260973.34999999</v>
      </c>
      <c r="EQ30">
        <v>118770891.2</v>
      </c>
      <c r="ER30">
        <v>118778430.56999999</v>
      </c>
      <c r="ES30">
        <v>118789321.28</v>
      </c>
      <c r="ET30">
        <v>118800187.34999999</v>
      </c>
      <c r="EU30">
        <v>118811020.54000001</v>
      </c>
      <c r="EV30">
        <v>118837948.13</v>
      </c>
      <c r="EW30">
        <v>118848786.37</v>
      </c>
      <c r="EX30">
        <v>118859230.76000001</v>
      </c>
      <c r="EY30">
        <v>118870056.89</v>
      </c>
      <c r="EZ30">
        <v>118881001.72</v>
      </c>
      <c r="FA30">
        <v>118891863.31</v>
      </c>
      <c r="FB30">
        <v>118902608.93000001</v>
      </c>
      <c r="FC30">
        <v>118903296.02</v>
      </c>
      <c r="FD30">
        <v>118914008.77</v>
      </c>
      <c r="FE30">
        <v>118923605.84999999</v>
      </c>
      <c r="FF30">
        <v>118844378.40000001</v>
      </c>
      <c r="FG30">
        <v>118879111.51000001</v>
      </c>
      <c r="FH30">
        <v>118889748.04000001</v>
      </c>
      <c r="FI30">
        <v>118900553.38</v>
      </c>
      <c r="FJ30">
        <v>118860211.05</v>
      </c>
      <c r="FK30">
        <v>118872468.15000001</v>
      </c>
      <c r="FL30">
        <v>118883236.05</v>
      </c>
      <c r="FM30">
        <v>118893994.52</v>
      </c>
      <c r="FN30">
        <v>118904807.48</v>
      </c>
      <c r="FO30">
        <v>118915652.52</v>
      </c>
      <c r="FP30">
        <v>118926424.97</v>
      </c>
      <c r="FQ30">
        <v>118933750.06</v>
      </c>
      <c r="FR30">
        <v>118894882.38</v>
      </c>
      <c r="FS30">
        <v>118905831.34999999</v>
      </c>
      <c r="FT30">
        <v>118917678.45999999</v>
      </c>
      <c r="FU30">
        <v>118928953.34999999</v>
      </c>
      <c r="FV30">
        <v>118940098.09</v>
      </c>
      <c r="FW30">
        <v>118910303.68000001</v>
      </c>
      <c r="FX30">
        <v>118921531.16</v>
      </c>
      <c r="FY30">
        <v>118927745.06</v>
      </c>
      <c r="FZ30">
        <v>118934012.28</v>
      </c>
      <c r="GA30">
        <v>118944260.51000001</v>
      </c>
      <c r="GB30">
        <v>118955580.62</v>
      </c>
      <c r="GC30">
        <v>118966769.2</v>
      </c>
      <c r="GE30" s="57" t="s">
        <v>111</v>
      </c>
    </row>
    <row r="31" spans="1:187" x14ac:dyDescent="0.2">
      <c r="A31" t="s">
        <v>81</v>
      </c>
      <c r="B31" t="s">
        <v>16</v>
      </c>
      <c r="C31">
        <v>6953376.8700000001</v>
      </c>
      <c r="D31">
        <v>6962974.2999999998</v>
      </c>
      <c r="E31">
        <v>6958451.0999999996</v>
      </c>
      <c r="F31">
        <v>6976743.4299999997</v>
      </c>
      <c r="G31">
        <v>7018319.7999999998</v>
      </c>
      <c r="H31">
        <v>7089000.0599999996</v>
      </c>
      <c r="I31">
        <v>7323867.4000000004</v>
      </c>
      <c r="J31">
        <v>7319346.6500000004</v>
      </c>
      <c r="K31">
        <v>7314825.8499999996</v>
      </c>
      <c r="L31">
        <v>14813715.73</v>
      </c>
      <c r="M31">
        <v>14804160.970000001</v>
      </c>
      <c r="N31">
        <v>11639530.779999999</v>
      </c>
      <c r="O31">
        <v>11634977.119999999</v>
      </c>
      <c r="P31">
        <v>11755213.43</v>
      </c>
      <c r="Q31">
        <v>11750803.98</v>
      </c>
      <c r="R31">
        <v>11968505.390000001</v>
      </c>
      <c r="S31">
        <v>11966595.25</v>
      </c>
      <c r="T31">
        <v>11958585.859999999</v>
      </c>
      <c r="U31">
        <v>11954199.42</v>
      </c>
      <c r="V31">
        <v>12193005.67</v>
      </c>
      <c r="W31">
        <v>12188594.470000001</v>
      </c>
      <c r="X31">
        <v>12184183.199999999</v>
      </c>
      <c r="Y31">
        <v>12179771.49</v>
      </c>
      <c r="Z31">
        <v>12175357.07</v>
      </c>
      <c r="AA31">
        <v>11128456.560000001</v>
      </c>
      <c r="AB31">
        <v>11110043.539999999</v>
      </c>
      <c r="AC31">
        <v>11105630.49</v>
      </c>
      <c r="AD31">
        <v>11130639.039999999</v>
      </c>
      <c r="AE31">
        <v>11126225.130000001</v>
      </c>
      <c r="AF31">
        <v>11121811.029999999</v>
      </c>
      <c r="AG31">
        <v>11117396.359999999</v>
      </c>
      <c r="AH31">
        <v>11111481.560000001</v>
      </c>
      <c r="AI31">
        <v>11121186.07</v>
      </c>
      <c r="AJ31">
        <v>11116770.41</v>
      </c>
      <c r="AK31">
        <v>11112354.32</v>
      </c>
      <c r="AL31">
        <v>11107938</v>
      </c>
      <c r="AM31">
        <v>11103220.9</v>
      </c>
      <c r="AN31">
        <v>11096803.73</v>
      </c>
      <c r="AO31">
        <v>11092187.439999999</v>
      </c>
      <c r="AP31">
        <v>11067518.689999999</v>
      </c>
      <c r="AQ31">
        <v>11063101.619999999</v>
      </c>
      <c r="AR31">
        <v>11058683.550000001</v>
      </c>
      <c r="AS31">
        <v>11999316.380000001</v>
      </c>
      <c r="AT31">
        <v>11994897.84</v>
      </c>
      <c r="AU31">
        <v>11990479.4</v>
      </c>
      <c r="AV31">
        <v>12003410.27</v>
      </c>
      <c r="AW31">
        <v>11999990.949999999</v>
      </c>
      <c r="AX31">
        <v>11997071.199999999</v>
      </c>
      <c r="AY31">
        <v>11992651.060000001</v>
      </c>
      <c r="AZ31">
        <v>12013974.58</v>
      </c>
      <c r="BA31">
        <v>12125565.890000001</v>
      </c>
      <c r="BB31">
        <v>12121144</v>
      </c>
      <c r="BC31">
        <v>12126792.17</v>
      </c>
      <c r="BD31">
        <v>12147237.07</v>
      </c>
      <c r="BE31">
        <v>11140190.33</v>
      </c>
      <c r="BF31">
        <v>11135693.1</v>
      </c>
      <c r="BG31">
        <v>11131268.02</v>
      </c>
      <c r="BH31">
        <v>11146842.84</v>
      </c>
      <c r="BI31">
        <v>11142416.32</v>
      </c>
      <c r="BJ31">
        <v>12323996.4</v>
      </c>
      <c r="BK31">
        <v>12970641.449999999</v>
      </c>
      <c r="BL31">
        <v>12840947.65</v>
      </c>
      <c r="BM31">
        <v>12850640.470000001</v>
      </c>
      <c r="BN31">
        <v>12846212.609999999</v>
      </c>
      <c r="BO31">
        <v>13938243.880000001</v>
      </c>
      <c r="BP31">
        <v>9349005.6199999992</v>
      </c>
      <c r="BQ31">
        <v>9344813.3900000006</v>
      </c>
      <c r="BR31">
        <v>9340620.9100000001</v>
      </c>
      <c r="BS31">
        <v>9895463.5399999991</v>
      </c>
      <c r="BT31">
        <v>9891284</v>
      </c>
      <c r="BU31">
        <v>9925495.3200000003</v>
      </c>
      <c r="BV31">
        <v>9931305.8100000005</v>
      </c>
      <c r="BW31">
        <v>9924615.4600000009</v>
      </c>
      <c r="BX31">
        <v>10422933.279999999</v>
      </c>
      <c r="BY31">
        <v>10418776.91</v>
      </c>
      <c r="BZ31">
        <v>10416087.25</v>
      </c>
      <c r="CA31">
        <v>10528172.18</v>
      </c>
      <c r="CB31">
        <v>10523981.539999999</v>
      </c>
      <c r="CC31">
        <v>10613790.42</v>
      </c>
      <c r="CD31">
        <v>10609598.92</v>
      </c>
      <c r="CE31">
        <v>10631122.310000001</v>
      </c>
      <c r="CF31">
        <v>10626920.189999999</v>
      </c>
      <c r="CG31">
        <v>10622027.810000001</v>
      </c>
      <c r="CH31">
        <v>10617834.82</v>
      </c>
      <c r="CI31">
        <v>10613641.470000001</v>
      </c>
      <c r="CJ31">
        <v>10612247.91</v>
      </c>
      <c r="CK31">
        <v>10608364.57</v>
      </c>
      <c r="CL31">
        <v>11864069.140000001</v>
      </c>
      <c r="CM31">
        <v>11995614.09</v>
      </c>
      <c r="CN31">
        <v>9993436.4299999997</v>
      </c>
      <c r="CO31">
        <v>9989242.7799999993</v>
      </c>
      <c r="CP31">
        <v>9985046.9900000002</v>
      </c>
      <c r="CQ31">
        <v>9980150.6699999999</v>
      </c>
      <c r="CR31">
        <v>9990074.1400000006</v>
      </c>
      <c r="CS31">
        <v>9955443.2699999996</v>
      </c>
      <c r="CT31">
        <v>9948247.3100000005</v>
      </c>
      <c r="CU31">
        <v>9944050.9499999993</v>
      </c>
      <c r="CV31">
        <v>9939854.4800000004</v>
      </c>
      <c r="CW31">
        <v>9935657.4800000004</v>
      </c>
      <c r="CX31">
        <v>9952960.0700000003</v>
      </c>
      <c r="CY31">
        <v>9947735.0099999998</v>
      </c>
      <c r="CZ31">
        <v>9943535.9499999993</v>
      </c>
      <c r="DA31">
        <v>10257707.880000001</v>
      </c>
      <c r="DB31">
        <v>10254507.859999999</v>
      </c>
      <c r="DC31">
        <v>10499807.560000001</v>
      </c>
      <c r="DD31">
        <v>10495607.07</v>
      </c>
      <c r="DE31">
        <v>10598246.449999999</v>
      </c>
      <c r="DF31">
        <v>10573831.75</v>
      </c>
      <c r="DG31">
        <v>10649740.26</v>
      </c>
      <c r="DH31">
        <v>10645644.689999999</v>
      </c>
      <c r="DI31">
        <v>10645548.800000001</v>
      </c>
      <c r="DJ31">
        <v>10667559.32</v>
      </c>
      <c r="DK31">
        <v>10663462.4</v>
      </c>
      <c r="DL31">
        <v>10740890.74</v>
      </c>
      <c r="DM31">
        <v>10735593.02</v>
      </c>
      <c r="DN31">
        <v>12497473.880000001</v>
      </c>
      <c r="DO31">
        <v>12528375.59</v>
      </c>
      <c r="DP31">
        <v>10524277.57</v>
      </c>
      <c r="DQ31">
        <v>10520179.09</v>
      </c>
      <c r="DR31">
        <v>10516078.630000001</v>
      </c>
      <c r="DS31">
        <v>10525481.109999999</v>
      </c>
      <c r="DT31">
        <v>10521379.939999999</v>
      </c>
      <c r="DU31">
        <v>10516578.550000001</v>
      </c>
      <c r="DV31">
        <v>10526596.85</v>
      </c>
      <c r="DW31">
        <v>10522494.810000001</v>
      </c>
      <c r="DX31">
        <v>10518392.199999999</v>
      </c>
      <c r="DY31">
        <v>10514289.199999999</v>
      </c>
      <c r="DZ31">
        <v>10510185.9</v>
      </c>
      <c r="EA31">
        <v>10506095.23</v>
      </c>
      <c r="EB31">
        <v>10504991.710000001</v>
      </c>
      <c r="EC31">
        <v>10500887.939999999</v>
      </c>
      <c r="ED31">
        <v>10496783.92</v>
      </c>
      <c r="EE31">
        <v>10492679.060000001</v>
      </c>
      <c r="EF31">
        <v>10579598.98</v>
      </c>
      <c r="EG31">
        <v>10575293.65</v>
      </c>
      <c r="EH31">
        <v>10912374.66</v>
      </c>
      <c r="EI31">
        <v>10908268.6</v>
      </c>
      <c r="EJ31">
        <v>10905628.390000001</v>
      </c>
      <c r="EK31">
        <v>10901521.710000001</v>
      </c>
      <c r="EL31">
        <v>10897414.43</v>
      </c>
      <c r="EM31">
        <v>10893306.9</v>
      </c>
      <c r="EN31">
        <v>10898590.35</v>
      </c>
      <c r="EO31">
        <v>10894482.109999999</v>
      </c>
      <c r="EP31">
        <v>17528135.379999999</v>
      </c>
      <c r="EQ31">
        <v>13171526.85</v>
      </c>
      <c r="ER31">
        <v>9556460.6799999997</v>
      </c>
      <c r="ES31">
        <v>9552550.5</v>
      </c>
      <c r="ET31">
        <v>9548637.0600000005</v>
      </c>
      <c r="EU31">
        <v>9544723.2599999998</v>
      </c>
      <c r="EV31">
        <v>9556809.1999999993</v>
      </c>
      <c r="EW31">
        <v>9552893.6699999999</v>
      </c>
      <c r="EX31">
        <v>9548478.0600000005</v>
      </c>
      <c r="EY31">
        <v>9544561.7200000007</v>
      </c>
      <c r="EZ31">
        <v>10125375.390000001</v>
      </c>
      <c r="FA31">
        <v>10136517.279999999</v>
      </c>
      <c r="FB31">
        <v>10415199.99</v>
      </c>
      <c r="FC31">
        <v>10401182.699999999</v>
      </c>
      <c r="FD31">
        <v>10397265.390000001</v>
      </c>
      <c r="FE31">
        <v>10392147.970000001</v>
      </c>
      <c r="FF31">
        <v>10298229.890000001</v>
      </c>
      <c r="FG31">
        <v>10302573.84</v>
      </c>
      <c r="FH31">
        <v>10298578.41</v>
      </c>
      <c r="FI31">
        <v>10294662.83</v>
      </c>
      <c r="FJ31">
        <v>10239618.970000001</v>
      </c>
      <c r="FK31">
        <v>10237204.85</v>
      </c>
      <c r="FL31">
        <v>10233230.4</v>
      </c>
      <c r="FM31">
        <v>10229315.32</v>
      </c>
      <c r="FN31">
        <v>10225400.1</v>
      </c>
      <c r="FO31">
        <v>10221484.34</v>
      </c>
      <c r="FP31">
        <v>10217568.07</v>
      </c>
      <c r="FQ31">
        <v>8971045.8800000008</v>
      </c>
      <c r="FR31">
        <v>9626314.0399999991</v>
      </c>
      <c r="FS31">
        <v>9632887.8499999996</v>
      </c>
      <c r="FT31">
        <v>9629973.0999999996</v>
      </c>
      <c r="FU31">
        <v>9626341.0399999991</v>
      </c>
      <c r="FV31">
        <v>9622707.1999999993</v>
      </c>
      <c r="FW31">
        <v>9578073.4100000001</v>
      </c>
      <c r="FX31">
        <v>9574440.9600000009</v>
      </c>
      <c r="FY31">
        <v>9248439.4499999993</v>
      </c>
      <c r="FZ31">
        <v>9239806.4000000004</v>
      </c>
      <c r="GA31">
        <v>9235173.0299999993</v>
      </c>
      <c r="GB31">
        <v>9231539.3399999999</v>
      </c>
      <c r="GC31">
        <v>9227905.0399999991</v>
      </c>
      <c r="GE31" s="57" t="s">
        <v>111</v>
      </c>
    </row>
    <row r="32" spans="1:187" x14ac:dyDescent="0.2">
      <c r="A32" t="s">
        <v>81</v>
      </c>
      <c r="B32" t="s">
        <v>14</v>
      </c>
      <c r="C32">
        <v>2.8464999999999998</v>
      </c>
      <c r="D32">
        <v>2.8481999999999998</v>
      </c>
      <c r="E32">
        <v>2.8323999999999998</v>
      </c>
      <c r="F32">
        <v>2.8340999999999998</v>
      </c>
      <c r="G32">
        <v>2.8357999999999999</v>
      </c>
      <c r="H32">
        <v>2.8374999999999999</v>
      </c>
      <c r="I32">
        <v>2.8382999999999998</v>
      </c>
      <c r="J32">
        <v>2.84</v>
      </c>
      <c r="K32">
        <v>2.8408000000000002</v>
      </c>
      <c r="L32">
        <v>2.8424999999999998</v>
      </c>
      <c r="M32">
        <v>2.8384</v>
      </c>
      <c r="N32">
        <v>2.8342000000000001</v>
      </c>
      <c r="O32">
        <v>2.8340000000000001</v>
      </c>
      <c r="P32">
        <v>2.8348</v>
      </c>
      <c r="Q32">
        <v>2.8355000000000001</v>
      </c>
      <c r="R32">
        <v>2.8342999999999998</v>
      </c>
      <c r="S32">
        <v>2.8340999999999998</v>
      </c>
      <c r="T32">
        <v>2.7509000000000001</v>
      </c>
      <c r="U32">
        <v>2.7703000000000002</v>
      </c>
      <c r="V32">
        <v>2.7700999999999998</v>
      </c>
      <c r="W32">
        <v>2.7679</v>
      </c>
      <c r="X32">
        <v>2.7677</v>
      </c>
      <c r="Y32">
        <v>2.7673999999999999</v>
      </c>
      <c r="Z32">
        <v>2.7682000000000002</v>
      </c>
      <c r="AA32">
        <v>2.7698999999999998</v>
      </c>
      <c r="AB32">
        <v>2.7717000000000001</v>
      </c>
      <c r="AC32">
        <v>2.7801999999999998</v>
      </c>
      <c r="AD32">
        <v>2.778</v>
      </c>
      <c r="AE32">
        <v>2.7768000000000002</v>
      </c>
      <c r="AF32">
        <v>2.7766000000000002</v>
      </c>
      <c r="AG32">
        <v>2.7764000000000002</v>
      </c>
      <c r="AH32">
        <v>2.7751999999999999</v>
      </c>
      <c r="AI32">
        <v>2.7906</v>
      </c>
      <c r="AJ32">
        <v>2.7884000000000002</v>
      </c>
      <c r="AK32">
        <v>2.7871999999999999</v>
      </c>
      <c r="AL32">
        <v>2.7869999999999999</v>
      </c>
      <c r="AM32">
        <v>2.7867999999999999</v>
      </c>
      <c r="AN32">
        <v>2.7827000000000002</v>
      </c>
      <c r="AO32">
        <v>2.7844000000000002</v>
      </c>
      <c r="AP32">
        <v>2.7831999999999999</v>
      </c>
      <c r="AQ32">
        <v>2.7898000000000001</v>
      </c>
      <c r="AR32">
        <v>2.7953999999999999</v>
      </c>
      <c r="AS32">
        <v>2.7961999999999998</v>
      </c>
      <c r="AT32">
        <v>2.7949999999999999</v>
      </c>
      <c r="AU32">
        <v>2.7957000000000001</v>
      </c>
      <c r="AV32">
        <v>2.7955000000000001</v>
      </c>
      <c r="AW32">
        <v>2.7963</v>
      </c>
      <c r="AX32">
        <v>2.8681999999999999</v>
      </c>
      <c r="AY32">
        <v>2.8690000000000002</v>
      </c>
      <c r="AZ32">
        <v>2.8677999999999999</v>
      </c>
      <c r="BA32">
        <v>2.8685</v>
      </c>
      <c r="BB32">
        <v>2.8693</v>
      </c>
      <c r="BC32">
        <v>2.87</v>
      </c>
      <c r="BD32">
        <v>2.8708</v>
      </c>
      <c r="BE32">
        <v>3.0914000000000001</v>
      </c>
      <c r="BF32">
        <v>3.0931000000000002</v>
      </c>
      <c r="BG32">
        <v>3.0840000000000001</v>
      </c>
      <c r="BH32">
        <v>3.0848</v>
      </c>
      <c r="BI32">
        <v>3.0855000000000001</v>
      </c>
      <c r="BJ32">
        <v>3.0853000000000002</v>
      </c>
      <c r="BK32">
        <v>3.085</v>
      </c>
      <c r="BL32">
        <v>3.0828000000000002</v>
      </c>
      <c r="BM32">
        <v>3.0825999999999998</v>
      </c>
      <c r="BN32">
        <v>3.0823</v>
      </c>
      <c r="BO32">
        <v>3.0392999999999999</v>
      </c>
      <c r="BP32">
        <v>3.0419999999999998</v>
      </c>
      <c r="BQ32">
        <v>3.0436999999999999</v>
      </c>
      <c r="BR32">
        <v>3.0503</v>
      </c>
      <c r="BS32">
        <v>3.0121000000000002</v>
      </c>
      <c r="BT32">
        <v>1.7712000000000001</v>
      </c>
      <c r="BU32">
        <v>1.7748999999999999</v>
      </c>
      <c r="BV32">
        <v>1.7786999999999999</v>
      </c>
      <c r="BW32">
        <v>1.7834000000000001</v>
      </c>
      <c r="BX32">
        <v>1.5599000000000001</v>
      </c>
      <c r="BY32">
        <v>1.5626</v>
      </c>
      <c r="BZ32">
        <v>1.5692999999999999</v>
      </c>
      <c r="CA32">
        <v>1.5730999999999999</v>
      </c>
      <c r="CB32">
        <v>1.5788</v>
      </c>
      <c r="CC32">
        <v>1.5834999999999999</v>
      </c>
      <c r="CD32">
        <v>1.5882000000000001</v>
      </c>
      <c r="CE32">
        <v>1.593</v>
      </c>
      <c r="CF32">
        <v>1.5967</v>
      </c>
      <c r="CG32">
        <v>1.6013999999999999</v>
      </c>
      <c r="CH32">
        <v>1.6052</v>
      </c>
      <c r="CI32">
        <v>1.3894</v>
      </c>
      <c r="CJ32">
        <v>1.3592</v>
      </c>
      <c r="CK32">
        <v>1.3620000000000001</v>
      </c>
      <c r="CL32">
        <v>1.2901</v>
      </c>
      <c r="CM32">
        <v>1.2928999999999999</v>
      </c>
      <c r="CN32">
        <v>1.2938000000000001</v>
      </c>
      <c r="CO32">
        <v>1.3013999999999999</v>
      </c>
      <c r="CP32">
        <v>1.3101</v>
      </c>
      <c r="CQ32">
        <v>1.3177000000000001</v>
      </c>
      <c r="CR32">
        <v>1.3244</v>
      </c>
      <c r="CS32">
        <v>1.3748</v>
      </c>
      <c r="CT32">
        <v>1.3794999999999999</v>
      </c>
      <c r="CU32">
        <v>1.3833</v>
      </c>
      <c r="CV32">
        <v>1.3879999999999999</v>
      </c>
      <c r="CW32">
        <v>1.4315</v>
      </c>
      <c r="CX32">
        <v>2.6804999999999999</v>
      </c>
      <c r="CY32">
        <v>2.6821999999999999</v>
      </c>
      <c r="CZ32">
        <v>2.6848999999999998</v>
      </c>
      <c r="DA32">
        <v>2.6876000000000002</v>
      </c>
      <c r="DB32">
        <v>2.9197000000000002</v>
      </c>
      <c r="DC32">
        <v>2.9224000000000001</v>
      </c>
      <c r="DD32">
        <v>2.9241000000000001</v>
      </c>
      <c r="DE32">
        <v>2.9306000000000001</v>
      </c>
      <c r="DF32">
        <v>2.9323000000000001</v>
      </c>
      <c r="DG32">
        <v>2.9340000000000002</v>
      </c>
      <c r="DH32">
        <v>2.9367000000000001</v>
      </c>
      <c r="DI32">
        <v>2.9392999999999998</v>
      </c>
      <c r="DJ32">
        <v>2.9420000000000002</v>
      </c>
      <c r="DK32">
        <v>2.9437000000000002</v>
      </c>
      <c r="DL32">
        <v>2.9472999999999998</v>
      </c>
      <c r="DM32">
        <v>2.9489999999999998</v>
      </c>
      <c r="DN32">
        <v>2.9828000000000001</v>
      </c>
      <c r="DO32">
        <v>2.9845000000000002</v>
      </c>
      <c r="DP32">
        <v>3.06</v>
      </c>
      <c r="DQ32">
        <v>3.0655999999999999</v>
      </c>
      <c r="DR32">
        <v>3.0731000000000002</v>
      </c>
      <c r="DS32">
        <v>3.0756999999999999</v>
      </c>
      <c r="DT32">
        <v>3.0773999999999999</v>
      </c>
      <c r="DU32">
        <v>3.0790000000000002</v>
      </c>
      <c r="DV32">
        <v>3.0817000000000001</v>
      </c>
      <c r="DW32">
        <v>3.0834000000000001</v>
      </c>
      <c r="DX32">
        <v>3.0840999999999998</v>
      </c>
      <c r="DY32">
        <v>3.0867</v>
      </c>
      <c r="DZ32">
        <v>3.0893999999999999</v>
      </c>
      <c r="EA32">
        <v>3.0920000000000001</v>
      </c>
      <c r="EB32">
        <v>3.0937000000000001</v>
      </c>
      <c r="EC32">
        <v>3.0952999999999999</v>
      </c>
      <c r="ED32">
        <v>3.097</v>
      </c>
      <c r="EE32">
        <v>3.0996000000000001</v>
      </c>
      <c r="EF32">
        <v>3.1013000000000002</v>
      </c>
      <c r="EG32">
        <v>3.1049000000000002</v>
      </c>
      <c r="EH32">
        <v>3.1065999999999998</v>
      </c>
      <c r="EI32">
        <v>3.1053999999999999</v>
      </c>
      <c r="EJ32">
        <v>3.1070000000000002</v>
      </c>
      <c r="EK32">
        <v>3.1097000000000001</v>
      </c>
      <c r="EL32">
        <v>3.1122999999999998</v>
      </c>
      <c r="EM32">
        <v>3.1139999999999999</v>
      </c>
      <c r="EN32">
        <v>3.1156000000000001</v>
      </c>
      <c r="EO32">
        <v>3.0640999999999998</v>
      </c>
      <c r="EP32">
        <v>3.0648</v>
      </c>
      <c r="EQ32">
        <v>3.0655000000000001</v>
      </c>
      <c r="ER32">
        <v>3.0672000000000001</v>
      </c>
      <c r="ES32">
        <v>3.0766</v>
      </c>
      <c r="ET32">
        <v>3.0870000000000002</v>
      </c>
      <c r="EU32">
        <v>3.0924999999999998</v>
      </c>
      <c r="EV32">
        <v>3.0990000000000002</v>
      </c>
      <c r="EW32">
        <v>3.1036000000000001</v>
      </c>
      <c r="EX32">
        <v>3.1101000000000001</v>
      </c>
      <c r="EY32">
        <v>3.1156000000000001</v>
      </c>
      <c r="EZ32">
        <v>3.1221000000000001</v>
      </c>
      <c r="FA32">
        <v>3.1276000000000002</v>
      </c>
      <c r="FB32">
        <v>3.1322000000000001</v>
      </c>
      <c r="FC32">
        <v>3.1377000000000002</v>
      </c>
      <c r="FD32">
        <v>3.1402999999999999</v>
      </c>
      <c r="FE32">
        <v>3.1448999999999998</v>
      </c>
      <c r="FF32">
        <v>3.1494</v>
      </c>
      <c r="FG32">
        <v>3.3973</v>
      </c>
      <c r="FH32">
        <v>3.4018000000000002</v>
      </c>
      <c r="FI32">
        <v>3.4054000000000002</v>
      </c>
      <c r="FJ32">
        <v>3.4108999999999998</v>
      </c>
      <c r="FK32">
        <v>3.4144000000000001</v>
      </c>
      <c r="FL32">
        <v>3.4199000000000002</v>
      </c>
      <c r="FM32">
        <v>3.4243999999999999</v>
      </c>
      <c r="FN32">
        <v>3.4308999999999998</v>
      </c>
      <c r="FO32">
        <v>3.4363999999999999</v>
      </c>
      <c r="FP32">
        <v>3.4419</v>
      </c>
      <c r="FQ32">
        <v>3.4464000000000001</v>
      </c>
      <c r="FR32">
        <v>3.4538000000000002</v>
      </c>
      <c r="FS32">
        <v>3.5154000000000001</v>
      </c>
      <c r="FT32">
        <v>3.5219</v>
      </c>
      <c r="FU32">
        <v>3.5341</v>
      </c>
      <c r="FV32">
        <v>3.5444</v>
      </c>
      <c r="FW32">
        <v>3.5478999999999998</v>
      </c>
      <c r="FX32">
        <v>3.5514999999999999</v>
      </c>
      <c r="FY32">
        <v>3.5550000000000002</v>
      </c>
      <c r="FZ32">
        <v>3.5585</v>
      </c>
      <c r="GA32">
        <v>3.5630000000000002</v>
      </c>
      <c r="GB32">
        <v>3.5665</v>
      </c>
      <c r="GC32">
        <v>3.5701000000000001</v>
      </c>
      <c r="GE32" s="57" t="s">
        <v>111</v>
      </c>
    </row>
    <row r="33" spans="1:187" x14ac:dyDescent="0.2">
      <c r="A33" t="s">
        <v>81</v>
      </c>
      <c r="B33" t="s">
        <v>15</v>
      </c>
      <c r="C33">
        <v>2.8839000000000001</v>
      </c>
      <c r="D33">
        <v>2.8856999999999999</v>
      </c>
      <c r="E33">
        <v>2.8694000000000002</v>
      </c>
      <c r="F33">
        <v>2.8712</v>
      </c>
      <c r="G33">
        <v>2.8730000000000002</v>
      </c>
      <c r="H33">
        <v>2.8746999999999998</v>
      </c>
      <c r="I33">
        <v>2.8755000000000002</v>
      </c>
      <c r="J33">
        <v>2.8773</v>
      </c>
      <c r="K33">
        <v>2.8780999999999999</v>
      </c>
      <c r="L33">
        <v>2.8797999999999999</v>
      </c>
      <c r="M33">
        <v>2.8755999999999999</v>
      </c>
      <c r="N33">
        <v>2.8714</v>
      </c>
      <c r="O33">
        <v>2.8711000000000002</v>
      </c>
      <c r="P33">
        <v>2.8719000000000001</v>
      </c>
      <c r="Q33">
        <v>2.8727</v>
      </c>
      <c r="R33">
        <v>2.8714</v>
      </c>
      <c r="S33">
        <v>2.8712</v>
      </c>
      <c r="T33">
        <v>2.7858999999999998</v>
      </c>
      <c r="U33">
        <v>2.8056999999999999</v>
      </c>
      <c r="V33">
        <v>2.8054999999999999</v>
      </c>
      <c r="W33">
        <v>2.8033000000000001</v>
      </c>
      <c r="X33">
        <v>2.8029999999999999</v>
      </c>
      <c r="Y33">
        <v>2.8028</v>
      </c>
      <c r="Z33">
        <v>2.8035999999999999</v>
      </c>
      <c r="AA33">
        <v>2.8054000000000001</v>
      </c>
      <c r="AB33">
        <v>2.8071999999999999</v>
      </c>
      <c r="AC33">
        <v>2.8159000000000001</v>
      </c>
      <c r="AD33">
        <v>2.8136999999999999</v>
      </c>
      <c r="AE33">
        <v>2.8125</v>
      </c>
      <c r="AF33">
        <v>2.8121999999999998</v>
      </c>
      <c r="AG33">
        <v>2.8119999999999998</v>
      </c>
      <c r="AH33">
        <v>2.8108</v>
      </c>
      <c r="AI33">
        <v>2.8266</v>
      </c>
      <c r="AJ33">
        <v>2.8243</v>
      </c>
      <c r="AK33">
        <v>2.8231000000000002</v>
      </c>
      <c r="AL33">
        <v>2.8239000000000001</v>
      </c>
      <c r="AM33">
        <v>2.8227000000000002</v>
      </c>
      <c r="AN33">
        <v>2.8184</v>
      </c>
      <c r="AO33">
        <v>2.8201999999999998</v>
      </c>
      <c r="AP33">
        <v>2.819</v>
      </c>
      <c r="AQ33">
        <v>2.8258000000000001</v>
      </c>
      <c r="AR33">
        <v>2.8315000000000001</v>
      </c>
      <c r="AS33">
        <v>2.8323</v>
      </c>
      <c r="AT33">
        <v>2.8311000000000002</v>
      </c>
      <c r="AU33">
        <v>2.8317999999999999</v>
      </c>
      <c r="AV33">
        <v>2.8315999999999999</v>
      </c>
      <c r="AW33">
        <v>2.8323999999999998</v>
      </c>
      <c r="AX33">
        <v>2.9062999999999999</v>
      </c>
      <c r="AY33">
        <v>2.907</v>
      </c>
      <c r="AZ33">
        <v>2.9058000000000002</v>
      </c>
      <c r="BA33">
        <v>2.9066000000000001</v>
      </c>
      <c r="BB33">
        <v>2.9073000000000002</v>
      </c>
      <c r="BC33">
        <v>2.9081000000000001</v>
      </c>
      <c r="BD33">
        <v>2.9089</v>
      </c>
      <c r="BE33">
        <v>3.1355</v>
      </c>
      <c r="BF33">
        <v>3.1373000000000002</v>
      </c>
      <c r="BG33">
        <v>3.1280000000000001</v>
      </c>
      <c r="BH33">
        <v>3.1288</v>
      </c>
      <c r="BI33">
        <v>3.1295000000000002</v>
      </c>
      <c r="BJ33">
        <v>3.1293000000000002</v>
      </c>
      <c r="BK33">
        <v>3.129</v>
      </c>
      <c r="BL33">
        <v>3.1267999999999998</v>
      </c>
      <c r="BM33">
        <v>3.1265000000000001</v>
      </c>
      <c r="BN33">
        <v>3.1261999999999999</v>
      </c>
      <c r="BO33">
        <v>3.0819999999999999</v>
      </c>
      <c r="BP33">
        <v>3.0848</v>
      </c>
      <c r="BQ33">
        <v>3.0865</v>
      </c>
      <c r="BR33">
        <v>3.0933000000000002</v>
      </c>
      <c r="BS33">
        <v>3.0541</v>
      </c>
      <c r="BT33">
        <v>1.7856000000000001</v>
      </c>
      <c r="BU33">
        <v>1.7894000000000001</v>
      </c>
      <c r="BV33">
        <v>1.7931999999999999</v>
      </c>
      <c r="BW33">
        <v>1.798</v>
      </c>
      <c r="BX33">
        <v>1.5710999999999999</v>
      </c>
      <c r="BY33">
        <v>1.5739000000000001</v>
      </c>
      <c r="BZ33">
        <v>1.5807</v>
      </c>
      <c r="CA33">
        <v>1.5845</v>
      </c>
      <c r="CB33">
        <v>1.5903</v>
      </c>
      <c r="CC33">
        <v>1.595</v>
      </c>
      <c r="CD33">
        <v>1.5998000000000001</v>
      </c>
      <c r="CE33">
        <v>1.6046</v>
      </c>
      <c r="CF33">
        <v>1.6085</v>
      </c>
      <c r="CG33">
        <v>1.6133</v>
      </c>
      <c r="CH33">
        <v>1.6171</v>
      </c>
      <c r="CI33">
        <v>1.3983000000000001</v>
      </c>
      <c r="CJ33">
        <v>1.3676999999999999</v>
      </c>
      <c r="CK33">
        <v>1.3705000000000001</v>
      </c>
      <c r="CL33">
        <v>1.2978000000000001</v>
      </c>
      <c r="CM33">
        <v>1.3006</v>
      </c>
      <c r="CN33">
        <v>1.3015000000000001</v>
      </c>
      <c r="CO33">
        <v>1.3091999999999999</v>
      </c>
      <c r="CP33">
        <v>1.3180000000000001</v>
      </c>
      <c r="CQ33">
        <v>1.3257000000000001</v>
      </c>
      <c r="CR33">
        <v>1.3325</v>
      </c>
      <c r="CS33">
        <v>1.3835</v>
      </c>
      <c r="CT33">
        <v>1.3882000000000001</v>
      </c>
      <c r="CU33">
        <v>1.3920999999999999</v>
      </c>
      <c r="CV33">
        <v>1.3969</v>
      </c>
      <c r="CW33">
        <v>1.4410000000000001</v>
      </c>
      <c r="CX33">
        <v>2.7136999999999998</v>
      </c>
      <c r="CY33">
        <v>2.7153999999999998</v>
      </c>
      <c r="CZ33">
        <v>2.7181999999999999</v>
      </c>
      <c r="DA33">
        <v>2.7208999999999999</v>
      </c>
      <c r="DB33">
        <v>2.9590999999999998</v>
      </c>
      <c r="DC33">
        <v>2.9618000000000002</v>
      </c>
      <c r="DD33">
        <v>2.9636</v>
      </c>
      <c r="DE33">
        <v>2.9702999999999999</v>
      </c>
      <c r="DF33">
        <v>2.972</v>
      </c>
      <c r="DG33">
        <v>2.9738000000000002</v>
      </c>
      <c r="DH33">
        <v>2.9765000000000001</v>
      </c>
      <c r="DI33">
        <v>2.9792999999999998</v>
      </c>
      <c r="DJ33">
        <v>2.9820000000000002</v>
      </c>
      <c r="DK33">
        <v>2.9836999999999998</v>
      </c>
      <c r="DL33">
        <v>2.9874999999999998</v>
      </c>
      <c r="DM33">
        <v>2.9891999999999999</v>
      </c>
      <c r="DN33">
        <v>3.0238999999999998</v>
      </c>
      <c r="DO33">
        <v>3.0246</v>
      </c>
      <c r="DP33">
        <v>3.1032999999999999</v>
      </c>
      <c r="DQ33">
        <v>3.109</v>
      </c>
      <c r="DR33">
        <v>3.1166999999999998</v>
      </c>
      <c r="DS33">
        <v>3.1194000000000002</v>
      </c>
      <c r="DT33">
        <v>3.1212</v>
      </c>
      <c r="DU33">
        <v>3.1229</v>
      </c>
      <c r="DV33">
        <v>3.1255999999999999</v>
      </c>
      <c r="DW33">
        <v>3.1273</v>
      </c>
      <c r="DX33">
        <v>3.1280000000000001</v>
      </c>
      <c r="DY33">
        <v>3.1307999999999998</v>
      </c>
      <c r="DZ33">
        <v>3.1335000000000002</v>
      </c>
      <c r="EA33">
        <v>3.1362000000000001</v>
      </c>
      <c r="EB33">
        <v>3.1379000000000001</v>
      </c>
      <c r="EC33">
        <v>3.1396000000000002</v>
      </c>
      <c r="ED33">
        <v>3.1413000000000002</v>
      </c>
      <c r="EE33">
        <v>3.1440999999999999</v>
      </c>
      <c r="EF33">
        <v>3.1457999999999999</v>
      </c>
      <c r="EG33">
        <v>3.1495000000000002</v>
      </c>
      <c r="EH33">
        <v>3.1511999999999998</v>
      </c>
      <c r="EI33">
        <v>3.1499000000000001</v>
      </c>
      <c r="EJ33">
        <v>3.1516999999999999</v>
      </c>
      <c r="EK33">
        <v>3.1543999999999999</v>
      </c>
      <c r="EL33">
        <v>3.1570999999999998</v>
      </c>
      <c r="EM33">
        <v>3.1587999999999998</v>
      </c>
      <c r="EN33">
        <v>3.1604999999999999</v>
      </c>
      <c r="EO33">
        <v>3.1074999999999999</v>
      </c>
      <c r="EP33">
        <v>3.1082999999999998</v>
      </c>
      <c r="EQ33">
        <v>3.109</v>
      </c>
      <c r="ER33">
        <v>3.1107</v>
      </c>
      <c r="ES33">
        <v>3.1204000000000001</v>
      </c>
      <c r="ET33">
        <v>3.1311</v>
      </c>
      <c r="EU33">
        <v>3.1366999999999998</v>
      </c>
      <c r="EV33">
        <v>3.1434000000000002</v>
      </c>
      <c r="EW33">
        <v>3.1480999999999999</v>
      </c>
      <c r="EX33">
        <v>3.1547999999999998</v>
      </c>
      <c r="EY33">
        <v>3.1604999999999999</v>
      </c>
      <c r="EZ33">
        <v>3.1671999999999998</v>
      </c>
      <c r="FA33">
        <v>3.1728000000000001</v>
      </c>
      <c r="FB33">
        <v>3.1775000000000002</v>
      </c>
      <c r="FC33">
        <v>3.1831999999999998</v>
      </c>
      <c r="FD33">
        <v>3.1859000000000002</v>
      </c>
      <c r="FE33">
        <v>3.1905999999999999</v>
      </c>
      <c r="FF33">
        <v>3.1953</v>
      </c>
      <c r="FG33">
        <v>3.4506999999999999</v>
      </c>
      <c r="FH33">
        <v>3.4552999999999998</v>
      </c>
      <c r="FI33">
        <v>3.4590000000000001</v>
      </c>
      <c r="FJ33">
        <v>3.4647000000000001</v>
      </c>
      <c r="FK33">
        <v>3.4683999999999999</v>
      </c>
      <c r="FL33">
        <v>3.4740000000000002</v>
      </c>
      <c r="FM33">
        <v>3.4786999999999999</v>
      </c>
      <c r="FN33">
        <v>3.4853999999999998</v>
      </c>
      <c r="FO33">
        <v>3.4910000000000001</v>
      </c>
      <c r="FP33">
        <v>3.4967000000000001</v>
      </c>
      <c r="FQ33">
        <v>3.5013999999999998</v>
      </c>
      <c r="FR33">
        <v>3.5089999999999999</v>
      </c>
      <c r="FS33">
        <v>3.5726</v>
      </c>
      <c r="FT33">
        <v>3.5792999999999999</v>
      </c>
      <c r="FU33">
        <v>3.5918999999999999</v>
      </c>
      <c r="FV33">
        <v>3.6025</v>
      </c>
      <c r="FW33">
        <v>3.6061999999999999</v>
      </c>
      <c r="FX33">
        <v>3.6097999999999999</v>
      </c>
      <c r="FY33">
        <v>3.6135000000000002</v>
      </c>
      <c r="FZ33">
        <v>3.6171000000000002</v>
      </c>
      <c r="GA33">
        <v>3.6217999999999999</v>
      </c>
      <c r="GB33">
        <v>3.6254</v>
      </c>
      <c r="GC33">
        <v>3.6291000000000002</v>
      </c>
      <c r="GE33" s="57" t="s">
        <v>111</v>
      </c>
    </row>
    <row r="34" spans="1:187" ht="12.75" customHeight="1" x14ac:dyDescent="0.2">
      <c r="A34" t="s">
        <v>2</v>
      </c>
      <c r="B34" t="s">
        <v>13</v>
      </c>
      <c r="C34">
        <v>20221367.149999999</v>
      </c>
      <c r="D34">
        <v>20220865.329999998</v>
      </c>
      <c r="E34">
        <v>20220063.23</v>
      </c>
      <c r="F34">
        <v>20219762.989999998</v>
      </c>
      <c r="G34">
        <v>20219552.039999999</v>
      </c>
      <c r="H34">
        <v>20218140.390000001</v>
      </c>
      <c r="I34">
        <v>20218453.98</v>
      </c>
      <c r="J34">
        <v>20218772.27</v>
      </c>
      <c r="K34">
        <v>20214260.16</v>
      </c>
      <c r="L34">
        <v>20211058.850000001</v>
      </c>
      <c r="M34">
        <v>20208169.469999999</v>
      </c>
      <c r="N34">
        <v>20208188.079999998</v>
      </c>
      <c r="O34">
        <v>20206703.170000002</v>
      </c>
      <c r="P34">
        <v>20207022.329999998</v>
      </c>
      <c r="Q34">
        <v>20207331.039999999</v>
      </c>
      <c r="R34">
        <v>20206913.670000002</v>
      </c>
      <c r="S34">
        <v>20206194.649999999</v>
      </c>
      <c r="T34">
        <v>20205326.359999999</v>
      </c>
      <c r="U34">
        <v>20205612.870000001</v>
      </c>
      <c r="V34">
        <v>20202957.050000001</v>
      </c>
      <c r="W34">
        <v>20203268.210000001</v>
      </c>
      <c r="X34">
        <v>20203577.829999998</v>
      </c>
      <c r="Y34">
        <v>20202986.030000001</v>
      </c>
      <c r="Z34">
        <v>20203653.399999999</v>
      </c>
      <c r="AA34">
        <v>20197940.699999999</v>
      </c>
      <c r="AB34">
        <v>20186154.879999999</v>
      </c>
      <c r="AC34">
        <v>20185025.75</v>
      </c>
      <c r="AD34">
        <v>20185299.719999999</v>
      </c>
      <c r="AE34">
        <v>20185574.379999999</v>
      </c>
      <c r="AF34">
        <v>20197138.879999999</v>
      </c>
      <c r="AG34">
        <v>20196687.920000002</v>
      </c>
      <c r="AH34">
        <v>20196287.989999998</v>
      </c>
      <c r="AI34">
        <v>20195799.620000001</v>
      </c>
      <c r="AJ34">
        <v>20194607.699999999</v>
      </c>
      <c r="AK34">
        <v>20194919.890000001</v>
      </c>
      <c r="AL34">
        <v>20195240.399999999</v>
      </c>
      <c r="AM34">
        <v>20195585.309999999</v>
      </c>
      <c r="AN34">
        <v>20195317.210000001</v>
      </c>
      <c r="AO34">
        <v>20195919.539999999</v>
      </c>
      <c r="AP34">
        <v>20195635.09</v>
      </c>
      <c r="AQ34">
        <v>20194398.57</v>
      </c>
      <c r="AR34">
        <v>20194676.920000002</v>
      </c>
      <c r="AS34">
        <v>20194954</v>
      </c>
      <c r="AT34">
        <v>20194625.93</v>
      </c>
      <c r="AU34">
        <v>20194657.809999999</v>
      </c>
      <c r="AV34">
        <v>20194464.280000001</v>
      </c>
      <c r="AW34">
        <v>20192435.920000002</v>
      </c>
      <c r="AX34">
        <v>20191211.690000001</v>
      </c>
      <c r="AY34">
        <v>20191465.030000001</v>
      </c>
      <c r="AZ34">
        <v>20191727.539999999</v>
      </c>
      <c r="BA34">
        <v>20191147.699999999</v>
      </c>
      <c r="BB34">
        <v>20190768.969999999</v>
      </c>
      <c r="BC34">
        <v>20190491.329999998</v>
      </c>
      <c r="BD34">
        <v>20190454.66</v>
      </c>
      <c r="BE34">
        <v>20186080.539999999</v>
      </c>
      <c r="BF34">
        <v>20186376.16</v>
      </c>
      <c r="BG34">
        <v>20186670.300000001</v>
      </c>
      <c r="BH34">
        <v>20186563.300000001</v>
      </c>
      <c r="BI34">
        <v>20186255.640000001</v>
      </c>
      <c r="BJ34">
        <v>20185637.449999999</v>
      </c>
      <c r="BK34">
        <v>20188695.140000001</v>
      </c>
      <c r="BL34">
        <v>20187187.010000002</v>
      </c>
      <c r="BM34">
        <v>20187481.239999998</v>
      </c>
      <c r="BN34">
        <v>20187787.390000001</v>
      </c>
      <c r="BO34">
        <v>20187061.050000001</v>
      </c>
      <c r="BP34">
        <v>20186645.25</v>
      </c>
      <c r="BQ34">
        <v>20186941.359999999</v>
      </c>
      <c r="BR34">
        <v>20187243.129999999</v>
      </c>
      <c r="BS34">
        <v>20185591.41</v>
      </c>
      <c r="BT34">
        <v>20185892.899999999</v>
      </c>
      <c r="BU34">
        <v>20186186.199999999</v>
      </c>
      <c r="BV34">
        <v>20185516.59</v>
      </c>
      <c r="BW34">
        <v>20184656.239999998</v>
      </c>
      <c r="BX34">
        <v>20184557.399999999</v>
      </c>
      <c r="BY34">
        <v>20183957.899999999</v>
      </c>
      <c r="BZ34">
        <v>20182856.609999999</v>
      </c>
      <c r="CA34">
        <v>20183161.370000001</v>
      </c>
      <c r="CB34">
        <v>20183464.02</v>
      </c>
      <c r="CC34">
        <v>20183063.289999999</v>
      </c>
      <c r="CD34">
        <v>20182761.579999998</v>
      </c>
      <c r="CE34">
        <v>20182662.030000001</v>
      </c>
      <c r="CF34">
        <v>20181983.370000001</v>
      </c>
      <c r="CG34">
        <v>20180481.870000001</v>
      </c>
      <c r="CH34">
        <v>20180774.359999999</v>
      </c>
      <c r="CI34">
        <v>20181075.989999998</v>
      </c>
      <c r="CJ34">
        <v>20180575.23</v>
      </c>
      <c r="CK34">
        <v>20180376.420000002</v>
      </c>
      <c r="CL34">
        <v>20179770.780000001</v>
      </c>
      <c r="CM34">
        <v>20149951.399999999</v>
      </c>
      <c r="CN34">
        <v>20156491.699999999</v>
      </c>
      <c r="CO34">
        <v>20156786.530000001</v>
      </c>
      <c r="CP34">
        <v>20157080.02</v>
      </c>
      <c r="CQ34">
        <v>20156579.579999998</v>
      </c>
      <c r="CR34">
        <v>20153067.699999999</v>
      </c>
      <c r="CS34">
        <v>20152968.079999998</v>
      </c>
      <c r="CT34">
        <v>20152867.739999998</v>
      </c>
      <c r="CU34">
        <v>20157104.850000001</v>
      </c>
      <c r="CV34">
        <v>20157146.699999999</v>
      </c>
      <c r="CW34">
        <v>20157427.5</v>
      </c>
      <c r="CX34">
        <v>20156741.550000001</v>
      </c>
      <c r="CY34">
        <v>20156702.75</v>
      </c>
      <c r="CZ34">
        <v>20156099.050000001</v>
      </c>
      <c r="DA34">
        <v>20155871.75</v>
      </c>
      <c r="DB34">
        <v>20155243.5</v>
      </c>
      <c r="DC34">
        <v>20155517.710000001</v>
      </c>
      <c r="DD34">
        <v>20155793.41</v>
      </c>
      <c r="DE34">
        <v>20155727.73</v>
      </c>
      <c r="DF34">
        <v>20154667.710000001</v>
      </c>
      <c r="DG34">
        <v>20153997.030000001</v>
      </c>
      <c r="DH34">
        <v>20153679.460000001</v>
      </c>
      <c r="DI34">
        <v>20143007.780000001</v>
      </c>
      <c r="DJ34">
        <v>20143243.16</v>
      </c>
      <c r="DK34">
        <v>20143469.030000001</v>
      </c>
      <c r="DL34">
        <v>20144501.719999999</v>
      </c>
      <c r="DM34">
        <v>20138786.699999999</v>
      </c>
      <c r="DN34">
        <v>20138553.859999999</v>
      </c>
      <c r="DO34">
        <v>20137935.25</v>
      </c>
      <c r="DP34">
        <v>20137003.199999999</v>
      </c>
      <c r="DQ34">
        <v>20137177.510000002</v>
      </c>
      <c r="DR34">
        <v>20137354.390000001</v>
      </c>
      <c r="DS34">
        <v>20136925.260000002</v>
      </c>
      <c r="DT34">
        <v>20151237.600000001</v>
      </c>
      <c r="DU34">
        <v>20150889.91</v>
      </c>
      <c r="DV34">
        <v>20150444.899999999</v>
      </c>
      <c r="DW34">
        <v>20149310.02</v>
      </c>
      <c r="DX34">
        <v>20149470.359999999</v>
      </c>
      <c r="DY34">
        <v>20149632.870000001</v>
      </c>
      <c r="DZ34">
        <v>20149819.34</v>
      </c>
      <c r="EA34">
        <v>20149330.559999999</v>
      </c>
      <c r="EB34">
        <v>20149028.170000002</v>
      </c>
      <c r="EC34">
        <v>20148761.98</v>
      </c>
      <c r="ED34">
        <v>20148206.760000002</v>
      </c>
      <c r="EE34">
        <v>20148441.41</v>
      </c>
      <c r="EF34">
        <v>20148678.559999999</v>
      </c>
      <c r="EG34">
        <v>20148193.41</v>
      </c>
      <c r="EH34">
        <v>20148029.800000001</v>
      </c>
      <c r="EI34">
        <v>20147266.73</v>
      </c>
      <c r="EJ34">
        <v>20146727.809999999</v>
      </c>
      <c r="EK34">
        <v>20145956.43</v>
      </c>
      <c r="EL34">
        <v>20146210.149999999</v>
      </c>
      <c r="EM34">
        <v>20146450.690000001</v>
      </c>
      <c r="EN34">
        <v>20146089.77</v>
      </c>
      <c r="EO34">
        <v>20145629.699999999</v>
      </c>
      <c r="EP34">
        <v>20145068.120000001</v>
      </c>
      <c r="EQ34">
        <v>20144731.559999999</v>
      </c>
      <c r="ER34">
        <v>20139192.25</v>
      </c>
      <c r="ES34">
        <v>20139456.379999999</v>
      </c>
      <c r="ET34">
        <v>20139720.850000001</v>
      </c>
      <c r="EU34">
        <v>20135473.940000001</v>
      </c>
      <c r="EV34">
        <v>20135437.43</v>
      </c>
      <c r="EW34">
        <v>20135202.039999999</v>
      </c>
      <c r="EX34">
        <v>20134664.969999999</v>
      </c>
      <c r="EY34">
        <v>20146938.039999999</v>
      </c>
      <c r="EZ34">
        <v>20147203.199999999</v>
      </c>
      <c r="FA34">
        <v>20147467.370000001</v>
      </c>
      <c r="FB34">
        <v>20147731.73</v>
      </c>
      <c r="FC34">
        <v>20147295.059999999</v>
      </c>
      <c r="FD34">
        <v>20147056.440000001</v>
      </c>
      <c r="FE34">
        <v>20146329.329999998</v>
      </c>
      <c r="FF34">
        <v>20145953.809999999</v>
      </c>
      <c r="FG34">
        <v>20146205.170000002</v>
      </c>
      <c r="FH34">
        <v>20146469.27</v>
      </c>
      <c r="FI34">
        <v>20146130.34</v>
      </c>
      <c r="FJ34">
        <v>20109813.739999998</v>
      </c>
      <c r="FK34">
        <v>20109486.539999999</v>
      </c>
      <c r="FL34">
        <v>20109047.09</v>
      </c>
      <c r="FM34">
        <v>20109110.300000001</v>
      </c>
      <c r="FN34">
        <v>20109381.579999998</v>
      </c>
      <c r="FO34">
        <v>20109644.920000002</v>
      </c>
      <c r="FP34">
        <v>20109306</v>
      </c>
      <c r="FQ34">
        <v>20109291</v>
      </c>
      <c r="FR34">
        <v>20108852.010000002</v>
      </c>
      <c r="FS34">
        <v>20099487.260000002</v>
      </c>
      <c r="FT34">
        <v>20099168.329999998</v>
      </c>
      <c r="FU34">
        <v>20099432.059999999</v>
      </c>
      <c r="FV34">
        <v>20099697.030000001</v>
      </c>
      <c r="FW34">
        <v>20099559.260000002</v>
      </c>
      <c r="FX34">
        <v>20099423.059999999</v>
      </c>
      <c r="FY34">
        <v>20099586.809999999</v>
      </c>
      <c r="FZ34">
        <v>20099350.68</v>
      </c>
      <c r="GA34">
        <v>20110378.68</v>
      </c>
      <c r="GB34">
        <v>20110642.34</v>
      </c>
      <c r="GC34">
        <v>20110906.960000001</v>
      </c>
      <c r="GE34" s="57" t="s">
        <v>112</v>
      </c>
    </row>
    <row r="35" spans="1:187" ht="12.75" customHeight="1" x14ac:dyDescent="0.2">
      <c r="A35" t="s">
        <v>2</v>
      </c>
      <c r="B35" t="s">
        <v>16</v>
      </c>
      <c r="C35">
        <v>5706435.4500000002</v>
      </c>
      <c r="D35">
        <v>5705342.4900000002</v>
      </c>
      <c r="E35">
        <v>5703949.2699999996</v>
      </c>
      <c r="F35">
        <v>5703057.46</v>
      </c>
      <c r="G35">
        <v>5702265.2800000003</v>
      </c>
      <c r="H35">
        <v>5700261.4500000002</v>
      </c>
      <c r="I35">
        <v>5699983.9800000004</v>
      </c>
      <c r="J35">
        <v>5699710.9800000004</v>
      </c>
      <c r="K35">
        <v>5694598.9699999997</v>
      </c>
      <c r="L35">
        <v>5690816.1600000001</v>
      </c>
      <c r="M35">
        <v>5687335.3799999999</v>
      </c>
      <c r="N35">
        <v>5686762.5800000001</v>
      </c>
      <c r="O35">
        <v>5684686.3700000001</v>
      </c>
      <c r="P35">
        <v>5684414.5899999999</v>
      </c>
      <c r="Q35">
        <v>5684143.1799999997</v>
      </c>
      <c r="R35">
        <v>5683136</v>
      </c>
      <c r="S35">
        <v>5681818.3899999997</v>
      </c>
      <c r="T35">
        <v>5680360.21</v>
      </c>
      <c r="U35">
        <v>5680056.5099999998</v>
      </c>
      <c r="V35">
        <v>5676820.5499999998</v>
      </c>
      <c r="W35">
        <v>5676540.7199999997</v>
      </c>
      <c r="X35">
        <v>5676260.5999999996</v>
      </c>
      <c r="Y35">
        <v>8711537.0199999996</v>
      </c>
      <c r="Z35">
        <v>6711648.8399999999</v>
      </c>
      <c r="AA35">
        <v>6705367.8300000001</v>
      </c>
      <c r="AB35">
        <v>6693023.8600000003</v>
      </c>
      <c r="AC35">
        <v>6691325.4900000002</v>
      </c>
      <c r="AD35">
        <v>6691030.96</v>
      </c>
      <c r="AE35">
        <v>6690737.3099999996</v>
      </c>
      <c r="AF35">
        <v>6701733.5499999998</v>
      </c>
      <c r="AG35">
        <v>6700705.5800000001</v>
      </c>
      <c r="AH35">
        <v>6699747.2199999997</v>
      </c>
      <c r="AI35">
        <v>6698689.4699999997</v>
      </c>
      <c r="AJ35">
        <v>6696929.2999999998</v>
      </c>
      <c r="AK35">
        <v>6696672.8600000003</v>
      </c>
      <c r="AL35">
        <v>6712850.6699999999</v>
      </c>
      <c r="AM35">
        <v>6712635.9400000004</v>
      </c>
      <c r="AN35">
        <v>6711798.6100000003</v>
      </c>
      <c r="AO35">
        <v>6711007.5899999999</v>
      </c>
      <c r="AP35">
        <v>6710171.3099999996</v>
      </c>
      <c r="AQ35">
        <v>6708391.6799999997</v>
      </c>
      <c r="AR35">
        <v>6716536.9900000002</v>
      </c>
      <c r="AS35">
        <v>6725531.0899999999</v>
      </c>
      <c r="AT35">
        <v>6724652.8700000001</v>
      </c>
      <c r="AU35">
        <v>6722775.54</v>
      </c>
      <c r="AV35">
        <v>6722033.5599999996</v>
      </c>
      <c r="AW35">
        <v>6719446.7800000003</v>
      </c>
      <c r="AX35">
        <v>6717261.8600000003</v>
      </c>
      <c r="AY35">
        <v>6716957.3799999999</v>
      </c>
      <c r="AZ35">
        <v>6716671.2000000002</v>
      </c>
      <c r="BA35">
        <v>6715534.2199999997</v>
      </c>
      <c r="BB35">
        <v>6714598.2699999996</v>
      </c>
      <c r="BC35">
        <v>6713762.3300000001</v>
      </c>
      <c r="BD35">
        <v>6713168.4000000004</v>
      </c>
      <c r="BE35">
        <v>6708255.3099999996</v>
      </c>
      <c r="BF35">
        <v>6707993.4900000002</v>
      </c>
      <c r="BG35">
        <v>6707730.3700000001</v>
      </c>
      <c r="BH35">
        <v>6707066.0700000003</v>
      </c>
      <c r="BI35">
        <v>6707367.6799999997</v>
      </c>
      <c r="BJ35">
        <v>6706200.9299999997</v>
      </c>
      <c r="BK35">
        <v>6708700.8399999999</v>
      </c>
      <c r="BL35">
        <v>6706634.3499999996</v>
      </c>
      <c r="BM35">
        <v>6706371.2800000003</v>
      </c>
      <c r="BN35">
        <v>6706108.5300000003</v>
      </c>
      <c r="BO35">
        <v>6704833.1200000001</v>
      </c>
      <c r="BP35">
        <v>6703869.6500000004</v>
      </c>
      <c r="BQ35">
        <v>6703608.3700000001</v>
      </c>
      <c r="BR35">
        <v>6703352.6200000001</v>
      </c>
      <c r="BS35">
        <v>6701142.6500000004</v>
      </c>
      <c r="BT35">
        <v>6700886.8600000003</v>
      </c>
      <c r="BU35">
        <v>6700631.0800000001</v>
      </c>
      <c r="BV35">
        <v>6699403.9500000002</v>
      </c>
      <c r="BW35">
        <v>6697986.4500000002</v>
      </c>
      <c r="BX35">
        <v>6697330.04</v>
      </c>
      <c r="BY35">
        <v>6696172.7199999997</v>
      </c>
      <c r="BZ35">
        <v>6694512.9699999997</v>
      </c>
      <c r="CA35">
        <v>6694257.1200000001</v>
      </c>
      <c r="CB35">
        <v>6694002.29</v>
      </c>
      <c r="CC35">
        <v>6693044.29</v>
      </c>
      <c r="CD35">
        <v>6692184.75</v>
      </c>
      <c r="CE35">
        <v>6691527.6600000001</v>
      </c>
      <c r="CF35">
        <v>6690300.4400000004</v>
      </c>
      <c r="CG35">
        <v>6688241.4000000004</v>
      </c>
      <c r="CH35">
        <v>6687984.9100000001</v>
      </c>
      <c r="CI35">
        <v>6687728.8799999999</v>
      </c>
      <c r="CJ35">
        <v>6686670.8799999999</v>
      </c>
      <c r="CK35">
        <v>6685913.2800000003</v>
      </c>
      <c r="CL35">
        <v>6684749.9400000004</v>
      </c>
      <c r="CM35">
        <v>6654361.2400000002</v>
      </c>
      <c r="CN35">
        <v>6660344.04</v>
      </c>
      <c r="CO35">
        <v>6660081.1399999997</v>
      </c>
      <c r="CP35">
        <v>6659824.6900000004</v>
      </c>
      <c r="CQ35">
        <v>6658766.4000000004</v>
      </c>
      <c r="CR35">
        <v>6655863.8799999999</v>
      </c>
      <c r="CS35">
        <v>6655206.1900000004</v>
      </c>
      <c r="CT35">
        <v>6654548.4000000004</v>
      </c>
      <c r="CU35">
        <v>6653139.4100000001</v>
      </c>
      <c r="CV35">
        <v>6652639.9000000004</v>
      </c>
      <c r="CW35">
        <v>6652367.71</v>
      </c>
      <c r="CX35">
        <v>6651140.3200000003</v>
      </c>
      <c r="CY35">
        <v>6650568.2999999998</v>
      </c>
      <c r="CZ35">
        <v>6649423.0300000003</v>
      </c>
      <c r="DA35">
        <v>6648654.2999999998</v>
      </c>
      <c r="DB35">
        <v>6647485.0199999996</v>
      </c>
      <c r="DC35">
        <v>6647217.7699999996</v>
      </c>
      <c r="DD35">
        <v>6646951.0099999998</v>
      </c>
      <c r="DE35">
        <v>6646344.3799999999</v>
      </c>
      <c r="DF35">
        <v>6737731.3300000001</v>
      </c>
      <c r="DG35">
        <v>6736529</v>
      </c>
      <c r="DH35">
        <v>6735679.4100000001</v>
      </c>
      <c r="DI35">
        <v>6724476.2699999996</v>
      </c>
      <c r="DJ35">
        <v>6724180.0999999996</v>
      </c>
      <c r="DK35">
        <v>6723884.8499999996</v>
      </c>
      <c r="DL35">
        <v>6720683.4699999997</v>
      </c>
      <c r="DM35">
        <v>6714450.3899999997</v>
      </c>
      <c r="DN35">
        <v>6713700.0999999996</v>
      </c>
      <c r="DO35">
        <v>6712550.8499999996</v>
      </c>
      <c r="DP35">
        <v>6711100.8099999996</v>
      </c>
      <c r="DQ35">
        <v>6710757.6500000004</v>
      </c>
      <c r="DR35">
        <v>6710416.8300000001</v>
      </c>
      <c r="DS35">
        <v>6709478.96</v>
      </c>
      <c r="DT35">
        <v>6723273.3600000003</v>
      </c>
      <c r="DU35">
        <v>6722407.6699999999</v>
      </c>
      <c r="DV35">
        <v>6721444.1200000001</v>
      </c>
      <c r="DW35">
        <v>6719780.8899999997</v>
      </c>
      <c r="DX35">
        <v>6719423.0199999996</v>
      </c>
      <c r="DY35">
        <v>6719067.96</v>
      </c>
      <c r="DZ35">
        <v>6718735.75</v>
      </c>
      <c r="EA35">
        <v>6718905.5599999996</v>
      </c>
      <c r="EB35">
        <v>6718085.4699999997</v>
      </c>
      <c r="EC35">
        <v>6717300.5099999998</v>
      </c>
      <c r="ED35">
        <v>6716215.71</v>
      </c>
      <c r="EE35">
        <v>6715932.6399999997</v>
      </c>
      <c r="EF35">
        <v>6715650.6500000004</v>
      </c>
      <c r="EG35">
        <v>6714647.75</v>
      </c>
      <c r="EH35">
        <v>6713966.4500000002</v>
      </c>
      <c r="EI35">
        <v>6712684.2800000003</v>
      </c>
      <c r="EJ35">
        <v>6711627.6200000001</v>
      </c>
      <c r="EK35">
        <v>6710348.1399999997</v>
      </c>
      <c r="EL35">
        <v>6710071.7400000002</v>
      </c>
      <c r="EM35">
        <v>6709794.1600000001</v>
      </c>
      <c r="EN35">
        <v>6708915.3499999996</v>
      </c>
      <c r="EO35">
        <v>6707936.5099999998</v>
      </c>
      <c r="EP35">
        <v>6706856.7400000002</v>
      </c>
      <c r="EQ35">
        <v>6706002.5</v>
      </c>
      <c r="ER35">
        <v>6699932.2599999998</v>
      </c>
      <c r="ES35">
        <v>6699678.5499999998</v>
      </c>
      <c r="ET35">
        <v>6699425.4400000004</v>
      </c>
      <c r="EU35">
        <v>6694659.1200000001</v>
      </c>
      <c r="EV35">
        <v>6694104.9199999999</v>
      </c>
      <c r="EW35">
        <v>6693350.5499999998</v>
      </c>
      <c r="EX35">
        <v>6692295.5</v>
      </c>
      <c r="EY35">
        <v>6704048.8099999996</v>
      </c>
      <c r="EZ35">
        <v>6703795.0999999996</v>
      </c>
      <c r="FA35">
        <v>6703541.3899999997</v>
      </c>
      <c r="FB35">
        <v>6703287.7400000002</v>
      </c>
      <c r="FC35">
        <v>6702861.2300000004</v>
      </c>
      <c r="FD35">
        <v>6702106.0099999998</v>
      </c>
      <c r="FE35">
        <v>6700849.5199999996</v>
      </c>
      <c r="FF35">
        <v>6699957.4900000002</v>
      </c>
      <c r="FG35">
        <v>6699692.1500000004</v>
      </c>
      <c r="FH35">
        <v>6699438.5099999998</v>
      </c>
      <c r="FI35">
        <v>6698583.0300000003</v>
      </c>
      <c r="FJ35">
        <v>6662915.4000000004</v>
      </c>
      <c r="FK35">
        <v>6662060.0099999998</v>
      </c>
      <c r="FL35">
        <v>6661103.7699999996</v>
      </c>
      <c r="FM35">
        <v>6660649.2800000003</v>
      </c>
      <c r="FN35">
        <v>6660395.3600000003</v>
      </c>
      <c r="FO35">
        <v>6672941.6200000001</v>
      </c>
      <c r="FP35">
        <v>6672085.8899999997</v>
      </c>
      <c r="FQ35">
        <v>6671553.2699999996</v>
      </c>
      <c r="FR35">
        <v>6670597.5700000003</v>
      </c>
      <c r="FS35">
        <v>6660716.2699999996</v>
      </c>
      <c r="FT35">
        <v>6659879.6900000004</v>
      </c>
      <c r="FU35">
        <v>6659626.75</v>
      </c>
      <c r="FV35">
        <v>6659373.8799999999</v>
      </c>
      <c r="FW35">
        <v>6658719.7199999997</v>
      </c>
      <c r="FX35">
        <v>6658065.6900000004</v>
      </c>
      <c r="FY35">
        <v>6657712.7300000004</v>
      </c>
      <c r="FZ35">
        <v>6656958.6200000001</v>
      </c>
      <c r="GA35">
        <v>6667461.4800000004</v>
      </c>
      <c r="GB35">
        <v>6667208.2000000002</v>
      </c>
      <c r="GC35">
        <v>6666955.3700000001</v>
      </c>
      <c r="GE35" s="57" t="s">
        <v>112</v>
      </c>
    </row>
    <row r="36" spans="1:187" ht="12.75" customHeight="1" x14ac:dyDescent="0.2">
      <c r="A36" t="s">
        <v>2</v>
      </c>
      <c r="B36" t="s">
        <v>14</v>
      </c>
      <c r="C36">
        <v>0.74990000000000001</v>
      </c>
      <c r="D36">
        <v>0.74909999999999999</v>
      </c>
      <c r="E36">
        <v>0.74909999999999999</v>
      </c>
      <c r="F36">
        <v>0.74909999999999999</v>
      </c>
      <c r="G36">
        <v>0.78080000000000005</v>
      </c>
      <c r="H36">
        <v>0.69899999999999995</v>
      </c>
      <c r="I36">
        <v>0.68320000000000003</v>
      </c>
      <c r="J36">
        <v>0.68230000000000002</v>
      </c>
      <c r="K36">
        <v>0.68069999999999997</v>
      </c>
      <c r="L36">
        <v>0.67989999999999995</v>
      </c>
      <c r="M36">
        <v>0.67910000000000004</v>
      </c>
      <c r="N36">
        <v>0.67830000000000001</v>
      </c>
      <c r="O36">
        <v>0.67749999999999999</v>
      </c>
      <c r="P36">
        <v>0.67669999999999997</v>
      </c>
      <c r="Q36">
        <v>0.67269999999999996</v>
      </c>
      <c r="R36">
        <v>0.6704</v>
      </c>
      <c r="S36">
        <v>0.66800000000000004</v>
      </c>
      <c r="T36">
        <v>0.66479999999999995</v>
      </c>
      <c r="U36">
        <v>0.66239999999999999</v>
      </c>
      <c r="V36">
        <v>0.57899999999999996</v>
      </c>
      <c r="W36">
        <v>0.57740000000000002</v>
      </c>
      <c r="X36">
        <v>0.5766</v>
      </c>
      <c r="Y36">
        <v>0.57579999999999998</v>
      </c>
      <c r="Z36">
        <v>0.65990000000000004</v>
      </c>
      <c r="AA36">
        <v>0.65669999999999995</v>
      </c>
      <c r="AB36">
        <v>0.65269999999999995</v>
      </c>
      <c r="AC36">
        <v>0.64959999999999996</v>
      </c>
      <c r="AD36">
        <v>0.64639999999999997</v>
      </c>
      <c r="AE36">
        <v>0.64239999999999997</v>
      </c>
      <c r="AF36">
        <v>0.69630000000000003</v>
      </c>
      <c r="AG36">
        <v>0.69789999999999996</v>
      </c>
      <c r="AH36">
        <v>0.69789999999999996</v>
      </c>
      <c r="AI36">
        <v>0.69869999999999999</v>
      </c>
      <c r="AJ36">
        <v>0.69950000000000001</v>
      </c>
      <c r="AK36">
        <v>0.70179999999999998</v>
      </c>
      <c r="AL36">
        <v>0.70179999999999998</v>
      </c>
      <c r="AM36">
        <v>0.74460000000000004</v>
      </c>
      <c r="AN36">
        <v>0.74139999999999995</v>
      </c>
      <c r="AO36">
        <v>0.81679999999999997</v>
      </c>
      <c r="AP36">
        <v>0.81440000000000001</v>
      </c>
      <c r="AQ36">
        <v>0.81120000000000003</v>
      </c>
      <c r="AR36">
        <v>0.80879999999999996</v>
      </c>
      <c r="AS36">
        <v>0.80559999999999998</v>
      </c>
      <c r="AT36">
        <v>0.80320000000000003</v>
      </c>
      <c r="AU36">
        <v>0.8841</v>
      </c>
      <c r="AV36">
        <v>0.88249999999999995</v>
      </c>
      <c r="AW36">
        <v>0.88170000000000004</v>
      </c>
      <c r="AX36">
        <v>0.90539999999999998</v>
      </c>
      <c r="AY36">
        <v>0.90459999999999996</v>
      </c>
      <c r="AZ36">
        <v>0.9022</v>
      </c>
      <c r="BA36">
        <v>0.89980000000000004</v>
      </c>
      <c r="BB36">
        <v>0.89670000000000005</v>
      </c>
      <c r="BC36">
        <v>0.90380000000000005</v>
      </c>
      <c r="BD36">
        <v>0.81730000000000003</v>
      </c>
      <c r="BE36">
        <v>0.81810000000000005</v>
      </c>
      <c r="BF36">
        <v>0.8196</v>
      </c>
      <c r="BG36">
        <v>0.82120000000000004</v>
      </c>
      <c r="BH36">
        <v>0.82199999999999995</v>
      </c>
      <c r="BI36">
        <v>0.82279999999999998</v>
      </c>
      <c r="BJ36">
        <v>0.76880000000000004</v>
      </c>
      <c r="BK36">
        <v>0.76719999999999999</v>
      </c>
      <c r="BL36">
        <v>0.76719999999999999</v>
      </c>
      <c r="BM36">
        <v>0.76559999999999995</v>
      </c>
      <c r="BN36">
        <v>0.76559999999999995</v>
      </c>
      <c r="BO36">
        <v>0.76400000000000001</v>
      </c>
      <c r="BP36">
        <v>0.76160000000000005</v>
      </c>
      <c r="BQ36">
        <v>0.71799999999999997</v>
      </c>
      <c r="BR36">
        <v>0.72040000000000004</v>
      </c>
      <c r="BS36">
        <v>0.64339999999999997</v>
      </c>
      <c r="BT36">
        <v>0.64500000000000002</v>
      </c>
      <c r="BU36">
        <v>0.64659999999999995</v>
      </c>
      <c r="BV36">
        <v>0.65849999999999997</v>
      </c>
      <c r="BW36">
        <v>0.66080000000000005</v>
      </c>
      <c r="BX36">
        <v>0.66239999999999999</v>
      </c>
      <c r="BY36">
        <v>0.58309999999999995</v>
      </c>
      <c r="BZ36">
        <v>0.58550000000000002</v>
      </c>
      <c r="CA36">
        <v>0.58630000000000004</v>
      </c>
      <c r="CB36">
        <v>0.56410000000000005</v>
      </c>
      <c r="CC36">
        <v>0.56569999999999998</v>
      </c>
      <c r="CD36">
        <v>0.56799999999999995</v>
      </c>
      <c r="CE36">
        <v>0.57040000000000002</v>
      </c>
      <c r="CF36">
        <v>0.57199999999999995</v>
      </c>
      <c r="CG36">
        <v>0.56399999999999995</v>
      </c>
      <c r="CH36">
        <v>0.56399999999999995</v>
      </c>
      <c r="CI36">
        <v>0.56559999999999999</v>
      </c>
      <c r="CJ36">
        <v>0.56640000000000001</v>
      </c>
      <c r="CK36">
        <v>0.56640000000000001</v>
      </c>
      <c r="CL36">
        <v>0.56720000000000004</v>
      </c>
      <c r="CM36">
        <v>0.56869999999999998</v>
      </c>
      <c r="CN36">
        <v>0.57740000000000002</v>
      </c>
      <c r="CO36">
        <v>0.57820000000000005</v>
      </c>
      <c r="CP36">
        <v>0.57820000000000005</v>
      </c>
      <c r="CQ36">
        <v>0.57899999999999996</v>
      </c>
      <c r="CR36">
        <v>0.57820000000000005</v>
      </c>
      <c r="CS36">
        <v>0.57899999999999996</v>
      </c>
      <c r="CT36">
        <v>0.5806</v>
      </c>
      <c r="CU36">
        <v>0.88229999999999997</v>
      </c>
      <c r="CV36">
        <v>0.87990000000000002</v>
      </c>
      <c r="CW36">
        <v>0.87909999999999999</v>
      </c>
      <c r="CX36">
        <v>0.87670000000000003</v>
      </c>
      <c r="CY36">
        <v>0.87509999999999999</v>
      </c>
      <c r="CZ36">
        <v>0.86240000000000006</v>
      </c>
      <c r="DA36">
        <v>0.86080000000000001</v>
      </c>
      <c r="DB36">
        <v>0.85850000000000004</v>
      </c>
      <c r="DC36">
        <v>0.85760000000000003</v>
      </c>
      <c r="DD36">
        <v>0.85529999999999995</v>
      </c>
      <c r="DE36">
        <v>0.86240000000000006</v>
      </c>
      <c r="DF36">
        <v>0.85840000000000005</v>
      </c>
      <c r="DG36">
        <v>0.85519999999999996</v>
      </c>
      <c r="DH36">
        <v>0.85050000000000003</v>
      </c>
      <c r="DI36">
        <v>0.84650000000000003</v>
      </c>
      <c r="DJ36">
        <v>0.84250000000000003</v>
      </c>
      <c r="DK36">
        <v>0.83850000000000002</v>
      </c>
      <c r="DL36">
        <v>1.0523</v>
      </c>
      <c r="DM36">
        <v>1.0436000000000001</v>
      </c>
      <c r="DN36">
        <v>1.0357000000000001</v>
      </c>
      <c r="DO36">
        <v>1.0285</v>
      </c>
      <c r="DP36">
        <v>1.0206</v>
      </c>
      <c r="DQ36">
        <v>1.0119</v>
      </c>
      <c r="DR36">
        <v>0.996</v>
      </c>
      <c r="DS36">
        <v>0.98809999999999998</v>
      </c>
      <c r="DT36">
        <v>0.97929999999999995</v>
      </c>
      <c r="DU36">
        <v>0.9698</v>
      </c>
      <c r="DV36">
        <v>0.96189999999999998</v>
      </c>
      <c r="DW36">
        <v>0.95320000000000005</v>
      </c>
      <c r="DX36">
        <v>0.94440000000000002</v>
      </c>
      <c r="DY36">
        <v>0.63870000000000005</v>
      </c>
      <c r="DZ36">
        <v>0.68140000000000001</v>
      </c>
      <c r="EA36">
        <v>0.68459999999999999</v>
      </c>
      <c r="EB36">
        <v>0.68300000000000005</v>
      </c>
      <c r="EC36">
        <v>0.68059999999999998</v>
      </c>
      <c r="ED36">
        <v>0.67979999999999996</v>
      </c>
      <c r="EE36">
        <v>0.67659999999999998</v>
      </c>
      <c r="EF36">
        <v>0.67500000000000004</v>
      </c>
      <c r="EG36">
        <v>0.67269999999999996</v>
      </c>
      <c r="EH36">
        <v>0.66949999999999998</v>
      </c>
      <c r="EI36">
        <v>0.66</v>
      </c>
      <c r="EJ36">
        <v>0.66</v>
      </c>
      <c r="EK36">
        <v>0.65990000000000004</v>
      </c>
      <c r="EL36">
        <v>0.66069999999999995</v>
      </c>
      <c r="EM36">
        <v>0.66069999999999995</v>
      </c>
      <c r="EN36">
        <v>0.66149999999999998</v>
      </c>
      <c r="EO36">
        <v>0.6623</v>
      </c>
      <c r="EP36">
        <v>0.44700000000000001</v>
      </c>
      <c r="EQ36">
        <v>0.45329999999999998</v>
      </c>
      <c r="ER36">
        <v>0.45960000000000001</v>
      </c>
      <c r="ES36">
        <v>0.4652</v>
      </c>
      <c r="ET36">
        <v>0.46989999999999998</v>
      </c>
      <c r="EU36">
        <v>0.47539999999999999</v>
      </c>
      <c r="EV36">
        <v>0.48099999999999998</v>
      </c>
      <c r="EW36">
        <v>0.48649999999999999</v>
      </c>
      <c r="EX36">
        <v>0.49359999999999998</v>
      </c>
      <c r="EY36">
        <v>0.50070000000000003</v>
      </c>
      <c r="EZ36">
        <v>0.5071</v>
      </c>
      <c r="FA36">
        <v>0.51339999999999997</v>
      </c>
      <c r="FB36">
        <v>0.51890000000000003</v>
      </c>
      <c r="FC36">
        <v>0.52049999999999996</v>
      </c>
      <c r="FD36">
        <v>0.4778</v>
      </c>
      <c r="FE36">
        <v>0.47460000000000002</v>
      </c>
      <c r="FF36">
        <v>0.49120000000000003</v>
      </c>
      <c r="FG36">
        <v>0.49359999999999998</v>
      </c>
      <c r="FH36">
        <v>0.49430000000000002</v>
      </c>
      <c r="FI36">
        <v>0.49590000000000001</v>
      </c>
      <c r="FJ36">
        <v>0.4975</v>
      </c>
      <c r="FK36">
        <v>0.49990000000000001</v>
      </c>
      <c r="FL36">
        <v>0.50219999999999998</v>
      </c>
      <c r="FM36">
        <v>0.503</v>
      </c>
      <c r="FN36">
        <v>0.50539999999999996</v>
      </c>
      <c r="FO36">
        <v>0.50619999999999998</v>
      </c>
      <c r="FP36">
        <v>0.50770000000000004</v>
      </c>
      <c r="FQ36">
        <v>0.51090000000000002</v>
      </c>
      <c r="FR36">
        <v>0.51170000000000004</v>
      </c>
      <c r="FS36">
        <v>0.51319999999999999</v>
      </c>
      <c r="FT36">
        <v>0.51319999999999999</v>
      </c>
      <c r="FU36">
        <v>0.51319999999999999</v>
      </c>
      <c r="FV36">
        <v>0.51239999999999997</v>
      </c>
      <c r="FW36">
        <v>0.51239999999999997</v>
      </c>
      <c r="FX36">
        <v>0.51319999999999999</v>
      </c>
      <c r="FY36">
        <v>0.51239999999999997</v>
      </c>
      <c r="FZ36">
        <v>0.51239999999999997</v>
      </c>
      <c r="GA36">
        <v>0.51319999999999999</v>
      </c>
      <c r="GB36">
        <v>0.51239999999999997</v>
      </c>
      <c r="GC36">
        <v>0.51239999999999997</v>
      </c>
      <c r="GE36" s="57" t="s">
        <v>112</v>
      </c>
    </row>
    <row r="37" spans="1:187" ht="12.75" customHeight="1" x14ac:dyDescent="0.2">
      <c r="A37" t="s">
        <v>2</v>
      </c>
      <c r="B37" t="s">
        <v>15</v>
      </c>
      <c r="C37">
        <v>0.75249999999999995</v>
      </c>
      <c r="D37">
        <v>0.75170000000000003</v>
      </c>
      <c r="E37">
        <v>0.75170000000000003</v>
      </c>
      <c r="F37">
        <v>0.75170000000000003</v>
      </c>
      <c r="G37">
        <v>0.78359999999999996</v>
      </c>
      <c r="H37">
        <v>0.70130000000000003</v>
      </c>
      <c r="I37">
        <v>0.68530000000000002</v>
      </c>
      <c r="J37">
        <v>0.6845</v>
      </c>
      <c r="K37">
        <v>0.68289999999999995</v>
      </c>
      <c r="L37">
        <v>0.68210000000000004</v>
      </c>
      <c r="M37">
        <v>0.68130000000000002</v>
      </c>
      <c r="N37">
        <v>0.6804</v>
      </c>
      <c r="O37">
        <v>0.67959999999999998</v>
      </c>
      <c r="P37">
        <v>0.67879999999999996</v>
      </c>
      <c r="Q37">
        <v>0.67479999999999996</v>
      </c>
      <c r="R37">
        <v>0.6724</v>
      </c>
      <c r="S37">
        <v>0.67</v>
      </c>
      <c r="T37">
        <v>0.66679999999999995</v>
      </c>
      <c r="U37">
        <v>0.66439999999999999</v>
      </c>
      <c r="V37">
        <v>0.5806</v>
      </c>
      <c r="W37">
        <v>0.57899999999999996</v>
      </c>
      <c r="X37">
        <v>0.57820000000000005</v>
      </c>
      <c r="Y37">
        <v>0.57740000000000002</v>
      </c>
      <c r="Z37">
        <v>0.66190000000000004</v>
      </c>
      <c r="AA37">
        <v>0.65869999999999995</v>
      </c>
      <c r="AB37">
        <v>0.65469999999999995</v>
      </c>
      <c r="AC37">
        <v>0.65149999999999997</v>
      </c>
      <c r="AD37">
        <v>0.64829999999999999</v>
      </c>
      <c r="AE37">
        <v>0.64429999999999998</v>
      </c>
      <c r="AF37">
        <v>0.69850000000000001</v>
      </c>
      <c r="AG37">
        <v>0.70009999999999994</v>
      </c>
      <c r="AH37">
        <v>0.70009999999999994</v>
      </c>
      <c r="AI37">
        <v>0.70089999999999997</v>
      </c>
      <c r="AJ37">
        <v>0.70169999999999999</v>
      </c>
      <c r="AK37">
        <v>0.70409999999999995</v>
      </c>
      <c r="AL37">
        <v>0.70409999999999995</v>
      </c>
      <c r="AM37">
        <v>0.74719999999999998</v>
      </c>
      <c r="AN37">
        <v>0.74399999999999999</v>
      </c>
      <c r="AO37">
        <v>0.81979999999999997</v>
      </c>
      <c r="AP37">
        <v>0.81740000000000002</v>
      </c>
      <c r="AQ37">
        <v>0.81420000000000003</v>
      </c>
      <c r="AR37">
        <v>0.81179999999999997</v>
      </c>
      <c r="AS37">
        <v>0.80859999999999999</v>
      </c>
      <c r="AT37">
        <v>0.80620000000000003</v>
      </c>
      <c r="AU37">
        <v>0.88770000000000004</v>
      </c>
      <c r="AV37">
        <v>0.88600000000000001</v>
      </c>
      <c r="AW37">
        <v>0.88519999999999999</v>
      </c>
      <c r="AX37">
        <v>0.90920000000000001</v>
      </c>
      <c r="AY37">
        <v>0.90839999999999999</v>
      </c>
      <c r="AZ37">
        <v>0.90600000000000003</v>
      </c>
      <c r="BA37">
        <v>0.90359999999999996</v>
      </c>
      <c r="BB37">
        <v>0.90039999999999998</v>
      </c>
      <c r="BC37">
        <v>0.90749999999999997</v>
      </c>
      <c r="BD37">
        <v>0.82040000000000002</v>
      </c>
      <c r="BE37">
        <v>0.82120000000000004</v>
      </c>
      <c r="BF37">
        <v>0.82269999999999999</v>
      </c>
      <c r="BG37">
        <v>0.82430000000000003</v>
      </c>
      <c r="BH37">
        <v>0.82509999999999994</v>
      </c>
      <c r="BI37">
        <v>0.82589999999999997</v>
      </c>
      <c r="BJ37">
        <v>0.77159999999999995</v>
      </c>
      <c r="BK37">
        <v>0.76990000000000003</v>
      </c>
      <c r="BL37">
        <v>0.76990000000000003</v>
      </c>
      <c r="BM37">
        <v>0.76829999999999998</v>
      </c>
      <c r="BN37">
        <v>0.76829999999999998</v>
      </c>
      <c r="BO37">
        <v>0.76670000000000005</v>
      </c>
      <c r="BP37">
        <v>0.76429999999999998</v>
      </c>
      <c r="BQ37">
        <v>0.72040000000000004</v>
      </c>
      <c r="BR37">
        <v>0.7228</v>
      </c>
      <c r="BS37">
        <v>0.64529999999999998</v>
      </c>
      <c r="BT37">
        <v>0.64690000000000003</v>
      </c>
      <c r="BU37">
        <v>0.64849999999999997</v>
      </c>
      <c r="BV37">
        <v>0.66049999999999998</v>
      </c>
      <c r="BW37">
        <v>0.66279999999999994</v>
      </c>
      <c r="BX37">
        <v>0.66439999999999999</v>
      </c>
      <c r="BY37">
        <v>0.5847</v>
      </c>
      <c r="BZ37">
        <v>0.58709999999999996</v>
      </c>
      <c r="CA37">
        <v>0.58789999999999998</v>
      </c>
      <c r="CB37">
        <v>0.5655</v>
      </c>
      <c r="CC37">
        <v>0.56710000000000005</v>
      </c>
      <c r="CD37">
        <v>0.56950000000000001</v>
      </c>
      <c r="CE37">
        <v>0.57189999999999996</v>
      </c>
      <c r="CF37">
        <v>0.57350000000000001</v>
      </c>
      <c r="CG37">
        <v>0.5655</v>
      </c>
      <c r="CH37">
        <v>0.5655</v>
      </c>
      <c r="CI37">
        <v>0.56710000000000005</v>
      </c>
      <c r="CJ37">
        <v>0.56789999999999996</v>
      </c>
      <c r="CK37">
        <v>0.56789999999999996</v>
      </c>
      <c r="CL37">
        <v>0.56859999999999999</v>
      </c>
      <c r="CM37">
        <v>0.57020000000000004</v>
      </c>
      <c r="CN37">
        <v>0.57899999999999996</v>
      </c>
      <c r="CO37">
        <v>0.57979999999999998</v>
      </c>
      <c r="CP37">
        <v>0.57979999999999998</v>
      </c>
      <c r="CQ37">
        <v>0.58050000000000002</v>
      </c>
      <c r="CR37">
        <v>0.57969999999999999</v>
      </c>
      <c r="CS37">
        <v>0.58050000000000002</v>
      </c>
      <c r="CT37">
        <v>0.58209999999999995</v>
      </c>
      <c r="CU37">
        <v>0.88590000000000002</v>
      </c>
      <c r="CV37">
        <v>0.88349999999999995</v>
      </c>
      <c r="CW37">
        <v>0.88270000000000004</v>
      </c>
      <c r="CX37">
        <v>0.88029999999999997</v>
      </c>
      <c r="CY37">
        <v>0.87870000000000004</v>
      </c>
      <c r="CZ37">
        <v>0.8659</v>
      </c>
      <c r="DA37">
        <v>0.86419999999999997</v>
      </c>
      <c r="DB37">
        <v>0.86180000000000001</v>
      </c>
      <c r="DC37">
        <v>0.86099999999999999</v>
      </c>
      <c r="DD37">
        <v>0.85940000000000005</v>
      </c>
      <c r="DE37">
        <v>0.86580000000000001</v>
      </c>
      <c r="DF37">
        <v>0.86180000000000001</v>
      </c>
      <c r="DG37">
        <v>0.85860000000000003</v>
      </c>
      <c r="DH37">
        <v>0.8538</v>
      </c>
      <c r="DI37">
        <v>0.8498</v>
      </c>
      <c r="DJ37">
        <v>0.8458</v>
      </c>
      <c r="DK37">
        <v>0.84179999999999999</v>
      </c>
      <c r="DL37">
        <v>1.0573999999999999</v>
      </c>
      <c r="DM37">
        <v>1.0486</v>
      </c>
      <c r="DN37">
        <v>1.0406</v>
      </c>
      <c r="DO37">
        <v>1.0334000000000001</v>
      </c>
      <c r="DP37">
        <v>1.0254000000000001</v>
      </c>
      <c r="DQ37">
        <v>1.0165999999999999</v>
      </c>
      <c r="DR37">
        <v>1.0005999999999999</v>
      </c>
      <c r="DS37">
        <v>0.99250000000000005</v>
      </c>
      <c r="DT37">
        <v>0.98370000000000002</v>
      </c>
      <c r="DU37">
        <v>0.97409999999999997</v>
      </c>
      <c r="DV37">
        <v>0.96609999999999996</v>
      </c>
      <c r="DW37">
        <v>0.95730000000000004</v>
      </c>
      <c r="DX37">
        <v>0.94850000000000001</v>
      </c>
      <c r="DY37">
        <v>0.64059999999999995</v>
      </c>
      <c r="DZ37">
        <v>0.68359999999999999</v>
      </c>
      <c r="EA37">
        <v>0.68669999999999998</v>
      </c>
      <c r="EB37">
        <v>0.68510000000000004</v>
      </c>
      <c r="EC37">
        <v>0.68269999999999997</v>
      </c>
      <c r="ED37">
        <v>0.68189999999999995</v>
      </c>
      <c r="EE37">
        <v>0.67869999999999997</v>
      </c>
      <c r="EF37">
        <v>0.67710000000000004</v>
      </c>
      <c r="EG37">
        <v>0.67469999999999997</v>
      </c>
      <c r="EH37">
        <v>0.67149999999999999</v>
      </c>
      <c r="EI37">
        <v>0.66200000000000003</v>
      </c>
      <c r="EJ37">
        <v>0.66200000000000003</v>
      </c>
      <c r="EK37">
        <v>0.66190000000000004</v>
      </c>
      <c r="EL37">
        <v>0.66269999999999996</v>
      </c>
      <c r="EM37">
        <v>0.66269999999999996</v>
      </c>
      <c r="EN37">
        <v>0.66349999999999998</v>
      </c>
      <c r="EO37">
        <v>0.6643</v>
      </c>
      <c r="EP37">
        <v>0.44790000000000002</v>
      </c>
      <c r="EQ37">
        <v>0.45419999999999999</v>
      </c>
      <c r="ER37">
        <v>0.46060000000000001</v>
      </c>
      <c r="ES37">
        <v>0.4662</v>
      </c>
      <c r="ET37">
        <v>0.47089999999999999</v>
      </c>
      <c r="EU37">
        <v>0.47649999999999998</v>
      </c>
      <c r="EV37">
        <v>0.48199999999999998</v>
      </c>
      <c r="EW37">
        <v>0.48759999999999998</v>
      </c>
      <c r="EX37">
        <v>0.49469999999999997</v>
      </c>
      <c r="EY37">
        <v>0.50190000000000001</v>
      </c>
      <c r="EZ37">
        <v>0.50819999999999999</v>
      </c>
      <c r="FA37">
        <v>0.51459999999999995</v>
      </c>
      <c r="FB37">
        <v>0.5202</v>
      </c>
      <c r="FC37">
        <v>0.52170000000000005</v>
      </c>
      <c r="FD37">
        <v>0.4788</v>
      </c>
      <c r="FE37">
        <v>0.47560000000000002</v>
      </c>
      <c r="FF37">
        <v>0.49230000000000002</v>
      </c>
      <c r="FG37">
        <v>0.49469999999999997</v>
      </c>
      <c r="FH37">
        <v>0.4955</v>
      </c>
      <c r="FI37">
        <v>0.497</v>
      </c>
      <c r="FJ37">
        <v>0.49859999999999999</v>
      </c>
      <c r="FK37">
        <v>0.501</v>
      </c>
      <c r="FL37">
        <v>0.50339999999999996</v>
      </c>
      <c r="FM37">
        <v>0.50419999999999998</v>
      </c>
      <c r="FN37">
        <v>0.50649999999999995</v>
      </c>
      <c r="FO37">
        <v>0.50729999999999997</v>
      </c>
      <c r="FP37">
        <v>0.50890000000000002</v>
      </c>
      <c r="FQ37">
        <v>0.5121</v>
      </c>
      <c r="FR37">
        <v>0.51290000000000002</v>
      </c>
      <c r="FS37">
        <v>0.51449999999999996</v>
      </c>
      <c r="FT37">
        <v>0.51449999999999996</v>
      </c>
      <c r="FU37">
        <v>0.51439999999999997</v>
      </c>
      <c r="FV37">
        <v>0.51359999999999995</v>
      </c>
      <c r="FW37">
        <v>0.51359999999999995</v>
      </c>
      <c r="FX37">
        <v>0.51439999999999997</v>
      </c>
      <c r="FY37">
        <v>0.51359999999999995</v>
      </c>
      <c r="FZ37">
        <v>0.51359999999999995</v>
      </c>
      <c r="GA37">
        <v>0.51439999999999997</v>
      </c>
      <c r="GB37">
        <v>0.51359999999999995</v>
      </c>
      <c r="GC37">
        <v>0.51359999999999995</v>
      </c>
      <c r="GE37" s="57" t="s">
        <v>112</v>
      </c>
    </row>
    <row r="38" spans="1:187" x14ac:dyDescent="0.2">
      <c r="A38" t="s">
        <v>47</v>
      </c>
      <c r="B38" t="s">
        <v>13</v>
      </c>
      <c r="C38">
        <v>234689319.06999999</v>
      </c>
      <c r="D38">
        <v>234877036.47</v>
      </c>
      <c r="E38">
        <v>237393886.47999999</v>
      </c>
      <c r="F38">
        <v>238882901.94</v>
      </c>
      <c r="G38">
        <v>237956376.53</v>
      </c>
      <c r="H38">
        <v>231598052.75999999</v>
      </c>
      <c r="I38">
        <v>231633778.71000001</v>
      </c>
      <c r="J38">
        <v>231669315.22999999</v>
      </c>
      <c r="K38">
        <v>232354561.72</v>
      </c>
      <c r="L38">
        <v>233014709.71000001</v>
      </c>
      <c r="M38">
        <v>233199424.16999999</v>
      </c>
      <c r="N38">
        <v>232421915.44999999</v>
      </c>
      <c r="O38">
        <v>230949323.99000001</v>
      </c>
      <c r="P38">
        <v>230991533.34999999</v>
      </c>
      <c r="Q38">
        <v>231034079.84999999</v>
      </c>
      <c r="R38">
        <v>231126924.16999999</v>
      </c>
      <c r="S38">
        <v>231088485.53</v>
      </c>
      <c r="T38">
        <v>231088118.94</v>
      </c>
      <c r="U38">
        <v>231131914.53</v>
      </c>
      <c r="V38">
        <v>240524331.68000001</v>
      </c>
      <c r="W38">
        <v>240567868.19999999</v>
      </c>
      <c r="X38">
        <v>240611297.68000001</v>
      </c>
      <c r="Y38">
        <v>240640754.34999999</v>
      </c>
      <c r="Z38">
        <v>232754203.09</v>
      </c>
      <c r="AA38">
        <v>234798825.59999999</v>
      </c>
      <c r="AB38">
        <v>235635944.75999999</v>
      </c>
      <c r="AC38">
        <v>235012703.08000001</v>
      </c>
      <c r="AD38">
        <v>235055603.09999999</v>
      </c>
      <c r="AE38">
        <v>235098910</v>
      </c>
      <c r="AF38">
        <v>250445120.18000001</v>
      </c>
      <c r="AG38">
        <v>250261474.53999999</v>
      </c>
      <c r="AH38">
        <v>250262052.09999999</v>
      </c>
      <c r="AI38">
        <v>249756338.15000001</v>
      </c>
      <c r="AJ38">
        <v>248589168.75999999</v>
      </c>
      <c r="AK38">
        <v>248630137.50999999</v>
      </c>
      <c r="AL38">
        <v>248670864.88999999</v>
      </c>
      <c r="AM38">
        <v>245856238.97</v>
      </c>
      <c r="AN38">
        <v>246289206.84</v>
      </c>
      <c r="AO38">
        <v>247130362.81</v>
      </c>
      <c r="AP38">
        <v>247170959.06999999</v>
      </c>
      <c r="AQ38">
        <v>234072408.13</v>
      </c>
      <c r="AR38">
        <v>234122062.22999999</v>
      </c>
      <c r="AS38">
        <v>234171776.08000001</v>
      </c>
      <c r="AT38">
        <v>234221480.78999999</v>
      </c>
      <c r="AU38">
        <v>237528569.91999999</v>
      </c>
      <c r="AV38">
        <v>237640432.37</v>
      </c>
      <c r="AW38">
        <v>237687855.28999999</v>
      </c>
      <c r="AX38">
        <v>237739299.53</v>
      </c>
      <c r="AY38">
        <v>237787598.38</v>
      </c>
      <c r="AZ38">
        <v>237835385.88</v>
      </c>
      <c r="BA38">
        <v>236742591.06</v>
      </c>
      <c r="BB38">
        <v>237229959.18000001</v>
      </c>
      <c r="BC38">
        <v>237282904.59999999</v>
      </c>
      <c r="BD38">
        <v>240221940.25</v>
      </c>
      <c r="BE38">
        <v>240272887.97999999</v>
      </c>
      <c r="BF38">
        <v>240311118.00999999</v>
      </c>
      <c r="BG38">
        <v>240349447.74000001</v>
      </c>
      <c r="BH38">
        <v>239487868.47999999</v>
      </c>
      <c r="BI38">
        <v>240049994.38999999</v>
      </c>
      <c r="BJ38">
        <v>240043023.25999999</v>
      </c>
      <c r="BK38">
        <v>256824680.09999999</v>
      </c>
      <c r="BL38">
        <v>261782592.41999999</v>
      </c>
      <c r="BM38">
        <v>261808388.56999999</v>
      </c>
      <c r="BN38">
        <v>261850939.18000001</v>
      </c>
      <c r="BO38">
        <v>247842547.72</v>
      </c>
      <c r="BP38">
        <v>254300271.06</v>
      </c>
      <c r="BQ38">
        <v>254343265.11000001</v>
      </c>
      <c r="BR38">
        <v>254386178.84</v>
      </c>
      <c r="BS38">
        <v>249779779.61000001</v>
      </c>
      <c r="BT38">
        <v>249604509.19999999</v>
      </c>
      <c r="BU38">
        <v>249652194.19999999</v>
      </c>
      <c r="BV38">
        <v>250201215.58000001</v>
      </c>
      <c r="BW38">
        <v>249931721.96000001</v>
      </c>
      <c r="BX38">
        <v>237686749.65000001</v>
      </c>
      <c r="BY38">
        <v>237085208.52000001</v>
      </c>
      <c r="BZ38">
        <v>237672740.91</v>
      </c>
      <c r="CA38">
        <v>237723064.06</v>
      </c>
      <c r="CB38">
        <v>237773374.30000001</v>
      </c>
      <c r="CC38">
        <v>237317727.97</v>
      </c>
      <c r="CD38">
        <v>236167851.87</v>
      </c>
      <c r="CE38">
        <v>236223853.22999999</v>
      </c>
      <c r="CF38">
        <v>237843547.69999999</v>
      </c>
      <c r="CG38">
        <v>238882629.44999999</v>
      </c>
      <c r="CH38">
        <v>238928176.47999999</v>
      </c>
      <c r="CI38">
        <v>238973878.03</v>
      </c>
      <c r="CJ38">
        <v>236500366.38999999</v>
      </c>
      <c r="CK38">
        <v>237233216.24000001</v>
      </c>
      <c r="CL38">
        <v>234869893.62</v>
      </c>
      <c r="CM38">
        <v>234523821.88999999</v>
      </c>
      <c r="CN38">
        <v>241144251.43000001</v>
      </c>
      <c r="CO38">
        <v>241193765.05000001</v>
      </c>
      <c r="CP38">
        <v>241243046.12</v>
      </c>
      <c r="CQ38">
        <v>241412603.87</v>
      </c>
      <c r="CR38">
        <v>241497521.50999999</v>
      </c>
      <c r="CS38">
        <v>241316275.25</v>
      </c>
      <c r="CT38">
        <v>240366981.25</v>
      </c>
      <c r="CU38">
        <v>244279803.38999999</v>
      </c>
      <c r="CV38">
        <v>244330398.02000001</v>
      </c>
      <c r="CW38">
        <v>244380976.94</v>
      </c>
      <c r="CX38">
        <v>244339108.37</v>
      </c>
      <c r="CY38">
        <v>244447529.55000001</v>
      </c>
      <c r="CZ38">
        <v>240769965.11000001</v>
      </c>
      <c r="DA38">
        <v>236864574.71000001</v>
      </c>
      <c r="DB38">
        <v>237414012.08000001</v>
      </c>
      <c r="DC38">
        <v>237463294.94999999</v>
      </c>
      <c r="DD38">
        <v>237512900.68000001</v>
      </c>
      <c r="DE38">
        <v>236559299.56999999</v>
      </c>
      <c r="DF38">
        <v>236688628.47999999</v>
      </c>
      <c r="DG38">
        <v>236926978.94999999</v>
      </c>
      <c r="DH38">
        <v>236962125.02000001</v>
      </c>
      <c r="DI38">
        <v>237011128.90000001</v>
      </c>
      <c r="DJ38">
        <v>237058681.88</v>
      </c>
      <c r="DK38">
        <v>237106259.88</v>
      </c>
      <c r="DL38">
        <v>237051116.28</v>
      </c>
      <c r="DM38">
        <v>267022778.18000001</v>
      </c>
      <c r="DN38">
        <v>267319785.86000001</v>
      </c>
      <c r="DO38">
        <v>267200459.27000001</v>
      </c>
      <c r="DP38">
        <v>278626621.37</v>
      </c>
      <c r="DQ38">
        <v>278675084.69</v>
      </c>
      <c r="DR38">
        <v>278723416.82999998</v>
      </c>
      <c r="DS38">
        <v>279040739.06999999</v>
      </c>
      <c r="DT38">
        <v>280797092.31999999</v>
      </c>
      <c r="DU38">
        <v>279756066.73000002</v>
      </c>
      <c r="DV38">
        <v>278768238.36000001</v>
      </c>
      <c r="DW38">
        <v>278846491.61000001</v>
      </c>
      <c r="DX38">
        <v>278896594.63</v>
      </c>
      <c r="DY38">
        <v>278946598.70999998</v>
      </c>
      <c r="DZ38">
        <v>278729850.75999999</v>
      </c>
      <c r="EA38">
        <v>278767315.73000002</v>
      </c>
      <c r="EB38">
        <v>278827567.99000001</v>
      </c>
      <c r="EC38">
        <v>278979830.56</v>
      </c>
      <c r="ED38">
        <v>283930568.76999998</v>
      </c>
      <c r="EE38">
        <v>283984383.56</v>
      </c>
      <c r="EF38">
        <v>284037914.60000002</v>
      </c>
      <c r="EG38">
        <v>284137268.32999998</v>
      </c>
      <c r="EH38">
        <v>284348526.07999998</v>
      </c>
      <c r="EI38">
        <v>284406234.12</v>
      </c>
      <c r="EJ38">
        <v>284470878.39999998</v>
      </c>
      <c r="EK38">
        <v>284533209.32999998</v>
      </c>
      <c r="EL38">
        <v>284588555.36000001</v>
      </c>
      <c r="EM38">
        <v>284643913.02999997</v>
      </c>
      <c r="EN38">
        <v>284654678.70999998</v>
      </c>
      <c r="EO38">
        <v>285675353.18000001</v>
      </c>
      <c r="EP38">
        <v>286590993.32999998</v>
      </c>
      <c r="EQ38">
        <v>285546251.02999997</v>
      </c>
      <c r="ER38">
        <v>285407206.88</v>
      </c>
      <c r="ES38">
        <v>285457117.44</v>
      </c>
      <c r="ET38">
        <v>285507192.49000001</v>
      </c>
      <c r="EU38">
        <v>285646491.33999997</v>
      </c>
      <c r="EV38">
        <v>285396143.49000001</v>
      </c>
      <c r="EW38">
        <v>280012767.93000001</v>
      </c>
      <c r="EX38">
        <v>280856501.80000001</v>
      </c>
      <c r="EY38">
        <v>279883001.82999998</v>
      </c>
      <c r="EZ38">
        <v>279935434.44</v>
      </c>
      <c r="FA38">
        <v>279987563.60000002</v>
      </c>
      <c r="FB38">
        <v>280039599.68000001</v>
      </c>
      <c r="FC38">
        <v>281837380.44</v>
      </c>
      <c r="FD38">
        <v>282440193.50999999</v>
      </c>
      <c r="FE38">
        <v>282463968.82999998</v>
      </c>
      <c r="FF38">
        <v>282489494.44</v>
      </c>
      <c r="FG38">
        <v>282540910.31</v>
      </c>
      <c r="FH38">
        <v>282592479.62</v>
      </c>
      <c r="FI38">
        <v>282703741.17000002</v>
      </c>
      <c r="FJ38">
        <v>282349085.18000001</v>
      </c>
      <c r="FK38">
        <v>281596713.27999997</v>
      </c>
      <c r="FL38">
        <v>281026344.68000001</v>
      </c>
      <c r="FM38">
        <v>281071267.63999999</v>
      </c>
      <c r="FN38">
        <v>281121279.42000002</v>
      </c>
      <c r="FO38">
        <v>281171450.06999999</v>
      </c>
      <c r="FP38">
        <v>281217751.85000002</v>
      </c>
      <c r="FQ38">
        <v>281826524.88</v>
      </c>
      <c r="FR38">
        <v>282712055.16000003</v>
      </c>
      <c r="FS38">
        <v>284140631.10000002</v>
      </c>
      <c r="FT38">
        <v>284391840.56</v>
      </c>
      <c r="FU38">
        <v>284442484.07999998</v>
      </c>
      <c r="FV38">
        <v>284492902.01999998</v>
      </c>
      <c r="FW38">
        <v>284567311.45999998</v>
      </c>
      <c r="FX38">
        <v>282538078.01999998</v>
      </c>
      <c r="FY38">
        <v>273583057.33999997</v>
      </c>
      <c r="FZ38">
        <v>273626169.01999998</v>
      </c>
      <c r="GA38">
        <v>274842845.74000001</v>
      </c>
      <c r="GB38">
        <v>274893080.22000003</v>
      </c>
      <c r="GC38">
        <v>274943096.54000002</v>
      </c>
      <c r="GE38" s="57" t="s">
        <v>111</v>
      </c>
    </row>
    <row r="39" spans="1:187" x14ac:dyDescent="0.2">
      <c r="A39" t="s">
        <v>47</v>
      </c>
      <c r="B39" t="s">
        <v>16</v>
      </c>
      <c r="C39">
        <v>44388492.270000003</v>
      </c>
      <c r="D39">
        <v>44668061.030000001</v>
      </c>
      <c r="E39">
        <v>47245580.5</v>
      </c>
      <c r="F39">
        <v>48750482.579999998</v>
      </c>
      <c r="G39">
        <v>47880995.549999997</v>
      </c>
      <c r="H39">
        <v>35291273.859999999</v>
      </c>
      <c r="I39">
        <v>35496394.600000001</v>
      </c>
      <c r="J39">
        <v>35488230.770000003</v>
      </c>
      <c r="K39">
        <v>36157086.890000001</v>
      </c>
      <c r="L39">
        <v>34273284.159999996</v>
      </c>
      <c r="M39">
        <v>30348345.420000002</v>
      </c>
      <c r="N39">
        <v>29520041.859999999</v>
      </c>
      <c r="O39">
        <v>27996102.329999998</v>
      </c>
      <c r="P39">
        <v>27987567.899999999</v>
      </c>
      <c r="Q39">
        <v>27978944.5</v>
      </c>
      <c r="R39">
        <v>28020929.239999998</v>
      </c>
      <c r="S39">
        <v>27931244.859999999</v>
      </c>
      <c r="T39">
        <v>27916718.68</v>
      </c>
      <c r="U39">
        <v>27909379.370000001</v>
      </c>
      <c r="V39">
        <v>37250402.759999998</v>
      </c>
      <c r="W39">
        <v>37242569.850000001</v>
      </c>
      <c r="X39">
        <v>37234637.469999999</v>
      </c>
      <c r="Y39">
        <v>37212606.859999999</v>
      </c>
      <c r="Z39">
        <v>29274728.690000001</v>
      </c>
      <c r="AA39">
        <v>28934452.719999999</v>
      </c>
      <c r="AB39">
        <v>27386177.469999999</v>
      </c>
      <c r="AC39">
        <v>26709731.190000001</v>
      </c>
      <c r="AD39">
        <v>26700937</v>
      </c>
      <c r="AE39">
        <v>26692004.870000001</v>
      </c>
      <c r="AF39">
        <v>41986407.18</v>
      </c>
      <c r="AG39">
        <v>41751819.590000004</v>
      </c>
      <c r="AH39">
        <v>41701759.039999999</v>
      </c>
      <c r="AI39">
        <v>41158986.210000001</v>
      </c>
      <c r="AJ39">
        <v>39941130.939999998</v>
      </c>
      <c r="AK39">
        <v>39931208.219999999</v>
      </c>
      <c r="AL39">
        <v>39921194.630000003</v>
      </c>
      <c r="AM39">
        <v>37058738.310000002</v>
      </c>
      <c r="AN39">
        <v>37140006.759999998</v>
      </c>
      <c r="AO39">
        <v>37929986.130000003</v>
      </c>
      <c r="AP39">
        <v>37919386.880000003</v>
      </c>
      <c r="AQ39">
        <v>24755103.18</v>
      </c>
      <c r="AR39">
        <v>24744440.140000001</v>
      </c>
      <c r="AS39">
        <v>25175877.920000002</v>
      </c>
      <c r="AT39">
        <v>25165024.02</v>
      </c>
      <c r="AU39">
        <v>28411523.059999999</v>
      </c>
      <c r="AV39">
        <v>28471489.379999999</v>
      </c>
      <c r="AW39">
        <v>28458196.940000001</v>
      </c>
      <c r="AX39">
        <v>28449327.66</v>
      </c>
      <c r="AY39">
        <v>28436754.68</v>
      </c>
      <c r="AZ39">
        <v>28424117.170000002</v>
      </c>
      <c r="BA39">
        <v>27398704.91</v>
      </c>
      <c r="BB39">
        <v>27825786.82</v>
      </c>
      <c r="BC39">
        <v>27817907.77</v>
      </c>
      <c r="BD39">
        <v>30724563.07</v>
      </c>
      <c r="BE39">
        <v>47447814.460000001</v>
      </c>
      <c r="BF39">
        <v>47435255.329999998</v>
      </c>
      <c r="BG39">
        <v>47422847.07</v>
      </c>
      <c r="BH39">
        <v>46510499.100000001</v>
      </c>
      <c r="BI39">
        <v>47021819.909999996</v>
      </c>
      <c r="BJ39">
        <v>48333491.200000003</v>
      </c>
      <c r="BK39">
        <v>65064447.740000002</v>
      </c>
      <c r="BL39">
        <v>64090725.079999998</v>
      </c>
      <c r="BM39">
        <v>64094223.439999998</v>
      </c>
      <c r="BN39">
        <v>64083812.729999997</v>
      </c>
      <c r="BO39">
        <v>46925198.75</v>
      </c>
      <c r="BP39">
        <v>53329371.359999999</v>
      </c>
      <c r="BQ39">
        <v>53318862.049999997</v>
      </c>
      <c r="BR39">
        <v>53308286.359999999</v>
      </c>
      <c r="BS39">
        <v>44786077.369999997</v>
      </c>
      <c r="BT39">
        <v>44775441.369999997</v>
      </c>
      <c r="BU39">
        <v>44768707.609999999</v>
      </c>
      <c r="BV39">
        <v>45262173.289999999</v>
      </c>
      <c r="BW39">
        <v>44936897.280000001</v>
      </c>
      <c r="BX39">
        <v>38755763.289999999</v>
      </c>
      <c r="BY39">
        <v>38099213.82</v>
      </c>
      <c r="BZ39">
        <v>38631906.630000003</v>
      </c>
      <c r="CA39">
        <v>38655061.840000004</v>
      </c>
      <c r="CB39">
        <v>38650365.68</v>
      </c>
      <c r="CC39">
        <v>39311468</v>
      </c>
      <c r="CD39">
        <v>38106764.93</v>
      </c>
      <c r="CE39">
        <v>35107595.950000003</v>
      </c>
      <c r="CF39">
        <v>36671840.020000003</v>
      </c>
      <c r="CG39">
        <v>41944574.530000001</v>
      </c>
      <c r="CH39">
        <v>41940155.810000002</v>
      </c>
      <c r="CI39">
        <v>41935769.5</v>
      </c>
      <c r="CJ39">
        <v>39432840.979999997</v>
      </c>
      <c r="CK39">
        <v>40115578.119999997</v>
      </c>
      <c r="CL39">
        <v>37705676.409999996</v>
      </c>
      <c r="CM39">
        <v>42985668.670000002</v>
      </c>
      <c r="CN39">
        <v>36034930.810000002</v>
      </c>
      <c r="CO39">
        <v>36030340.079999998</v>
      </c>
      <c r="CP39">
        <v>36025722.229999997</v>
      </c>
      <c r="CQ39">
        <v>37618543.530000001</v>
      </c>
      <c r="CR39">
        <v>37662473.460000001</v>
      </c>
      <c r="CS39">
        <v>37425902.090000004</v>
      </c>
      <c r="CT39">
        <v>36421266.990000002</v>
      </c>
      <c r="CU39">
        <v>40278835.909999996</v>
      </c>
      <c r="CV39">
        <v>40274012.600000001</v>
      </c>
      <c r="CW39">
        <v>40269194.710000001</v>
      </c>
      <c r="CX39">
        <v>40172075.369999997</v>
      </c>
      <c r="CY39">
        <v>40225256.490000002</v>
      </c>
      <c r="CZ39">
        <v>36492336.159999996</v>
      </c>
      <c r="DA39">
        <v>32532579.920000002</v>
      </c>
      <c r="DB39">
        <v>33027757.600000001</v>
      </c>
      <c r="DC39">
        <v>33022935.789999999</v>
      </c>
      <c r="DD39">
        <v>33018113.309999999</v>
      </c>
      <c r="DE39">
        <v>32010247.300000001</v>
      </c>
      <c r="DF39">
        <v>32085424.77</v>
      </c>
      <c r="DG39">
        <v>32269202.149999999</v>
      </c>
      <c r="DH39">
        <v>32249876.050000001</v>
      </c>
      <c r="DI39">
        <v>35980162.289999999</v>
      </c>
      <c r="DJ39">
        <v>35975438.090000004</v>
      </c>
      <c r="DK39">
        <v>35970724.689999998</v>
      </c>
      <c r="DL39">
        <v>35863509.689999998</v>
      </c>
      <c r="DM39">
        <v>65782894.530000001</v>
      </c>
      <c r="DN39">
        <v>66027712.369999997</v>
      </c>
      <c r="DO39">
        <v>65856100.119999997</v>
      </c>
      <c r="DP39">
        <v>74730208.109999999</v>
      </c>
      <c r="DQ39">
        <v>74725464.819999993</v>
      </c>
      <c r="DR39">
        <v>74720713.019999996</v>
      </c>
      <c r="DS39">
        <v>74985002.790000007</v>
      </c>
      <c r="DT39">
        <v>76688217.340000004</v>
      </c>
      <c r="DU39">
        <v>75595711.540000007</v>
      </c>
      <c r="DV39">
        <v>74570473.349999994</v>
      </c>
      <c r="DW39">
        <v>59597481.359999999</v>
      </c>
      <c r="DX39">
        <v>59592102.219999999</v>
      </c>
      <c r="DY39">
        <v>59586871.390000001</v>
      </c>
      <c r="DZ39">
        <v>59314516.520000003</v>
      </c>
      <c r="EA39">
        <v>59497239.789999999</v>
      </c>
      <c r="EB39">
        <v>54218892.369999997</v>
      </c>
      <c r="EC39">
        <v>54538804.200000003</v>
      </c>
      <c r="ED39">
        <v>39707068.740000002</v>
      </c>
      <c r="EE39">
        <v>39701198.009999998</v>
      </c>
      <c r="EF39">
        <v>39742060.57</v>
      </c>
      <c r="EG39">
        <v>39781356.939999998</v>
      </c>
      <c r="EH39">
        <v>40027236.43</v>
      </c>
      <c r="EI39">
        <v>40025348.469999999</v>
      </c>
      <c r="EJ39">
        <v>40030168.100000001</v>
      </c>
      <c r="EK39">
        <v>33032882.640000001</v>
      </c>
      <c r="EL39">
        <v>33159291.25</v>
      </c>
      <c r="EM39">
        <v>33153192.890000001</v>
      </c>
      <c r="EN39">
        <v>35602747.780000001</v>
      </c>
      <c r="EO39">
        <v>34065878.539999999</v>
      </c>
      <c r="EP39">
        <v>34781046.25</v>
      </c>
      <c r="EQ39">
        <v>34496152.280000001</v>
      </c>
      <c r="ER39">
        <v>42840379.490000002</v>
      </c>
      <c r="ES39">
        <v>42834642.43</v>
      </c>
      <c r="ET39">
        <v>42828930.700000003</v>
      </c>
      <c r="EU39">
        <v>42912076.729999997</v>
      </c>
      <c r="EV39">
        <v>42605859.689999998</v>
      </c>
      <c r="EW39">
        <v>37166502.119999997</v>
      </c>
      <c r="EX39">
        <v>34714930.880000003</v>
      </c>
      <c r="EY39">
        <v>33684931.409999996</v>
      </c>
      <c r="EZ39">
        <v>34263841.189999998</v>
      </c>
      <c r="FA39">
        <v>34273264.729999997</v>
      </c>
      <c r="FB39">
        <v>34267548.369999997</v>
      </c>
      <c r="FC39">
        <v>39250441.960000001</v>
      </c>
      <c r="FD39">
        <v>39796182.32</v>
      </c>
      <c r="FE39">
        <v>39762659.259999998</v>
      </c>
      <c r="FF39">
        <v>39731132.130000003</v>
      </c>
      <c r="FG39">
        <v>39725405.969999999</v>
      </c>
      <c r="FH39">
        <v>39719677.710000001</v>
      </c>
      <c r="FI39">
        <v>39773947.049999997</v>
      </c>
      <c r="FJ39">
        <v>39363347.619999997</v>
      </c>
      <c r="FK39">
        <v>38555414.509999998</v>
      </c>
      <c r="FL39">
        <v>37929270.170000002</v>
      </c>
      <c r="FM39">
        <v>37918373.280000001</v>
      </c>
      <c r="FN39">
        <v>37912474.770000003</v>
      </c>
      <c r="FO39">
        <v>37906574.25</v>
      </c>
      <c r="FP39">
        <v>37897171.340000004</v>
      </c>
      <c r="FQ39">
        <v>39192680.530000001</v>
      </c>
      <c r="FR39">
        <v>40022469.579999998</v>
      </c>
      <c r="FS39">
        <v>41395349.270000003</v>
      </c>
      <c r="FT39">
        <v>41590728.780000001</v>
      </c>
      <c r="FU39">
        <v>41585457.359999999</v>
      </c>
      <c r="FV39">
        <v>41580180.880000003</v>
      </c>
      <c r="FW39">
        <v>41598606.829999998</v>
      </c>
      <c r="FX39">
        <v>39513327.43</v>
      </c>
      <c r="FY39">
        <v>30502203.469999999</v>
      </c>
      <c r="FZ39">
        <v>32730458.879999999</v>
      </c>
      <c r="GA39">
        <v>37255867.689999998</v>
      </c>
      <c r="GB39">
        <v>37250731.439999998</v>
      </c>
      <c r="GC39">
        <v>37245594.939999998</v>
      </c>
      <c r="GE39" s="57" t="s">
        <v>111</v>
      </c>
    </row>
    <row r="40" spans="1:187" x14ac:dyDescent="0.2">
      <c r="A40" t="s">
        <v>47</v>
      </c>
      <c r="B40" t="s">
        <v>14</v>
      </c>
      <c r="C40">
        <v>5.43</v>
      </c>
      <c r="D40">
        <v>5.4417999999999997</v>
      </c>
      <c r="E40">
        <v>5.4161999999999999</v>
      </c>
      <c r="F40">
        <v>5.4233000000000002</v>
      </c>
      <c r="G40">
        <v>5.4314999999999998</v>
      </c>
      <c r="H40">
        <v>5.4673999999999996</v>
      </c>
      <c r="I40">
        <v>5.4507000000000003</v>
      </c>
      <c r="J40">
        <v>5.4626999999999999</v>
      </c>
      <c r="K40">
        <v>5.335</v>
      </c>
      <c r="L40">
        <v>5.3425000000000002</v>
      </c>
      <c r="M40">
        <v>5.3962000000000003</v>
      </c>
      <c r="N40">
        <v>5.4404000000000003</v>
      </c>
      <c r="O40">
        <v>5.4869000000000003</v>
      </c>
      <c r="P40">
        <v>5.5140000000000002</v>
      </c>
      <c r="Q40">
        <v>5.5541</v>
      </c>
      <c r="R40">
        <v>5.5903</v>
      </c>
      <c r="S40">
        <v>5.6280999999999999</v>
      </c>
      <c r="T40">
        <v>5.4763999999999999</v>
      </c>
      <c r="U40">
        <v>5.5082000000000004</v>
      </c>
      <c r="V40">
        <v>5.5362</v>
      </c>
      <c r="W40">
        <v>5.5643000000000002</v>
      </c>
      <c r="X40">
        <v>5.5945999999999998</v>
      </c>
      <c r="Y40">
        <v>5.6233000000000004</v>
      </c>
      <c r="Z40">
        <v>5.7042000000000002</v>
      </c>
      <c r="AA40">
        <v>5.7362000000000002</v>
      </c>
      <c r="AB40">
        <v>5.7683999999999997</v>
      </c>
      <c r="AC40">
        <v>5.8019999999999996</v>
      </c>
      <c r="AD40">
        <v>5.8453999999999997</v>
      </c>
      <c r="AE40">
        <v>5.8956</v>
      </c>
      <c r="AF40">
        <v>5.9249000000000001</v>
      </c>
      <c r="AG40">
        <v>5.9497999999999998</v>
      </c>
      <c r="AH40">
        <v>5.9714999999999998</v>
      </c>
      <c r="AI40">
        <v>6.0339</v>
      </c>
      <c r="AJ40">
        <v>6.0598999999999998</v>
      </c>
      <c r="AK40">
        <v>6.0852000000000004</v>
      </c>
      <c r="AL40">
        <v>6.0834000000000001</v>
      </c>
      <c r="AM40">
        <v>6.0833000000000004</v>
      </c>
      <c r="AN40">
        <v>6.0975999999999999</v>
      </c>
      <c r="AO40">
        <v>6.2511999999999999</v>
      </c>
      <c r="AP40">
        <v>6.2624000000000004</v>
      </c>
      <c r="AQ40">
        <v>6.3288000000000002</v>
      </c>
      <c r="AR40">
        <v>6.3643999999999998</v>
      </c>
      <c r="AS40">
        <v>6.3963000000000001</v>
      </c>
      <c r="AT40">
        <v>6.4320000000000004</v>
      </c>
      <c r="AU40">
        <v>6.4535</v>
      </c>
      <c r="AV40">
        <v>6.4771999999999998</v>
      </c>
      <c r="AW40">
        <v>6.4997999999999996</v>
      </c>
      <c r="AX40">
        <v>6.7077999999999998</v>
      </c>
      <c r="AY40">
        <v>6.7256999999999998</v>
      </c>
      <c r="AZ40">
        <v>6.7508999999999997</v>
      </c>
      <c r="BA40">
        <v>6.7784000000000004</v>
      </c>
      <c r="BB40">
        <v>6.8025000000000002</v>
      </c>
      <c r="BC40">
        <v>6.8289</v>
      </c>
      <c r="BD40">
        <v>6.7987000000000002</v>
      </c>
      <c r="BE40">
        <v>6.8185000000000002</v>
      </c>
      <c r="BF40">
        <v>6.7907999999999999</v>
      </c>
      <c r="BG40">
        <v>6.7557</v>
      </c>
      <c r="BH40">
        <v>6.7306999999999997</v>
      </c>
      <c r="BI40">
        <v>6.7038000000000002</v>
      </c>
      <c r="BJ40">
        <v>6.6971999999999996</v>
      </c>
      <c r="BK40">
        <v>6.6816000000000004</v>
      </c>
      <c r="BL40">
        <v>6.5265000000000004</v>
      </c>
      <c r="BM40">
        <v>6.4451000000000001</v>
      </c>
      <c r="BN40">
        <v>6.4428999999999998</v>
      </c>
      <c r="BO40">
        <v>6.4554999999999998</v>
      </c>
      <c r="BP40">
        <v>6.4615</v>
      </c>
      <c r="BQ40">
        <v>6.4791999999999996</v>
      </c>
      <c r="BR40">
        <v>6.4839000000000002</v>
      </c>
      <c r="BS40">
        <v>6.4958999999999998</v>
      </c>
      <c r="BT40">
        <v>5.4691999999999998</v>
      </c>
      <c r="BU40">
        <v>5.4132999999999996</v>
      </c>
      <c r="BV40">
        <v>5.3929999999999998</v>
      </c>
      <c r="BW40">
        <v>5.3745000000000003</v>
      </c>
      <c r="BX40">
        <v>5.37</v>
      </c>
      <c r="BY40">
        <v>5.3696000000000002</v>
      </c>
      <c r="BZ40">
        <v>5.3765999999999998</v>
      </c>
      <c r="CA40">
        <v>5.3841000000000001</v>
      </c>
      <c r="CB40">
        <v>5.3971999999999998</v>
      </c>
      <c r="CC40">
        <v>5.4081999999999999</v>
      </c>
      <c r="CD40">
        <v>5.4227999999999996</v>
      </c>
      <c r="CE40">
        <v>5.4358000000000004</v>
      </c>
      <c r="CF40">
        <v>5.4519000000000002</v>
      </c>
      <c r="CG40">
        <v>5.4660000000000002</v>
      </c>
      <c r="CH40">
        <v>5.4577</v>
      </c>
      <c r="CI40">
        <v>5.4480000000000004</v>
      </c>
      <c r="CJ40">
        <v>5.3837000000000002</v>
      </c>
      <c r="CK40">
        <v>5.4234</v>
      </c>
      <c r="CL40">
        <v>5.4462000000000002</v>
      </c>
      <c r="CM40">
        <v>5.3752000000000004</v>
      </c>
      <c r="CN40">
        <v>5.4062999999999999</v>
      </c>
      <c r="CO40">
        <v>5.4702999999999999</v>
      </c>
      <c r="CP40">
        <v>5.6745999999999999</v>
      </c>
      <c r="CQ40">
        <v>5.8085000000000004</v>
      </c>
      <c r="CR40">
        <v>5.8657000000000004</v>
      </c>
      <c r="CS40">
        <v>5.9089</v>
      </c>
      <c r="CT40">
        <v>5.9649999999999999</v>
      </c>
      <c r="CU40">
        <v>6.0172999999999996</v>
      </c>
      <c r="CV40">
        <v>6.0640000000000001</v>
      </c>
      <c r="CW40">
        <v>6.1041999999999996</v>
      </c>
      <c r="CX40">
        <v>7.1829000000000001</v>
      </c>
      <c r="CY40">
        <v>7.2018000000000004</v>
      </c>
      <c r="CZ40">
        <v>7.2205000000000004</v>
      </c>
      <c r="DA40">
        <v>7.2365000000000004</v>
      </c>
      <c r="DB40">
        <v>7.2366999999999999</v>
      </c>
      <c r="DC40">
        <v>7.2397</v>
      </c>
      <c r="DD40">
        <v>7.2371999999999996</v>
      </c>
      <c r="DE40">
        <v>7.234</v>
      </c>
      <c r="DF40">
        <v>7.23</v>
      </c>
      <c r="DG40">
        <v>7.2276999999999996</v>
      </c>
      <c r="DH40">
        <v>7.2239000000000004</v>
      </c>
      <c r="DI40">
        <v>7.2183999999999999</v>
      </c>
      <c r="DJ40">
        <v>7.2034000000000002</v>
      </c>
      <c r="DK40">
        <v>7.1879</v>
      </c>
      <c r="DL40">
        <v>7.1988000000000003</v>
      </c>
      <c r="DM40">
        <v>7.1791</v>
      </c>
      <c r="DN40">
        <v>7.2651000000000003</v>
      </c>
      <c r="DO40">
        <v>7.2473000000000001</v>
      </c>
      <c r="DP40">
        <v>7.2336</v>
      </c>
      <c r="DQ40">
        <v>7.3198999999999996</v>
      </c>
      <c r="DR40">
        <v>7.3026999999999997</v>
      </c>
      <c r="DS40">
        <v>7.2634999999999996</v>
      </c>
      <c r="DT40">
        <v>7.2206000000000001</v>
      </c>
      <c r="DU40">
        <v>7.1660000000000004</v>
      </c>
      <c r="DV40">
        <v>7.1138000000000003</v>
      </c>
      <c r="DW40">
        <v>7.0627000000000004</v>
      </c>
      <c r="DX40">
        <v>7.0205000000000002</v>
      </c>
      <c r="DY40">
        <v>6.9806999999999997</v>
      </c>
      <c r="DZ40">
        <v>6.9486999999999997</v>
      </c>
      <c r="EA40">
        <v>6.9165000000000001</v>
      </c>
      <c r="EB40">
        <v>6.8845999999999998</v>
      </c>
      <c r="EC40">
        <v>6.8548999999999998</v>
      </c>
      <c r="ED40">
        <v>6.8160999999999996</v>
      </c>
      <c r="EE40">
        <v>6.7912999999999997</v>
      </c>
      <c r="EF40">
        <v>6.7671000000000001</v>
      </c>
      <c r="EG40">
        <v>6.7464000000000004</v>
      </c>
      <c r="EH40">
        <v>6.7210999999999999</v>
      </c>
      <c r="EI40">
        <v>6.6962000000000002</v>
      </c>
      <c r="EJ40">
        <v>6.6730999999999998</v>
      </c>
      <c r="EK40">
        <v>6.6494999999999997</v>
      </c>
      <c r="EL40">
        <v>6.6310000000000002</v>
      </c>
      <c r="EM40">
        <v>6.6128</v>
      </c>
      <c r="EN40">
        <v>6.6071</v>
      </c>
      <c r="EO40">
        <v>6.5822000000000003</v>
      </c>
      <c r="EP40">
        <v>6.5747999999999998</v>
      </c>
      <c r="EQ40">
        <v>6.5972999999999997</v>
      </c>
      <c r="ER40">
        <v>6.6176000000000004</v>
      </c>
      <c r="ES40">
        <v>6.6135999999999999</v>
      </c>
      <c r="ET40">
        <v>6.6214000000000004</v>
      </c>
      <c r="EU40">
        <v>6.6246</v>
      </c>
      <c r="EV40">
        <v>6.6275000000000004</v>
      </c>
      <c r="EW40">
        <v>6.6359000000000004</v>
      </c>
      <c r="EX40">
        <v>6.6479999999999997</v>
      </c>
      <c r="EY40">
        <v>6.6677</v>
      </c>
      <c r="EZ40">
        <v>6.6929999999999996</v>
      </c>
      <c r="FA40">
        <v>6.7145999999999999</v>
      </c>
      <c r="FB40">
        <v>6.7213000000000003</v>
      </c>
      <c r="FC40">
        <v>6.7286000000000001</v>
      </c>
      <c r="FD40">
        <v>6.7294999999999998</v>
      </c>
      <c r="FE40">
        <v>6.7319000000000004</v>
      </c>
      <c r="FF40">
        <v>6.7336</v>
      </c>
      <c r="FG40">
        <v>6.7336999999999998</v>
      </c>
      <c r="FH40">
        <v>6.7382999999999997</v>
      </c>
      <c r="FI40">
        <v>6.7286000000000001</v>
      </c>
      <c r="FJ40">
        <v>6.7160000000000002</v>
      </c>
      <c r="FK40">
        <v>6.6988000000000003</v>
      </c>
      <c r="FL40">
        <v>6.6858000000000004</v>
      </c>
      <c r="FM40">
        <v>6.6722000000000001</v>
      </c>
      <c r="FN40">
        <v>6.6581000000000001</v>
      </c>
      <c r="FO40">
        <v>6.6430999999999996</v>
      </c>
      <c r="FP40">
        <v>6.6220999999999997</v>
      </c>
      <c r="FQ40">
        <v>6.6020000000000003</v>
      </c>
      <c r="FR40">
        <v>6.5778999999999996</v>
      </c>
      <c r="FS40">
        <v>6.5716999999999999</v>
      </c>
      <c r="FT40">
        <v>6.5494000000000003</v>
      </c>
      <c r="FU40">
        <v>6.5304000000000002</v>
      </c>
      <c r="FV40">
        <v>6.5094000000000003</v>
      </c>
      <c r="FW40">
        <v>6.5133999999999999</v>
      </c>
      <c r="FX40">
        <v>6.5189000000000004</v>
      </c>
      <c r="FY40">
        <v>6.5312000000000001</v>
      </c>
      <c r="FZ40">
        <v>6.5426000000000002</v>
      </c>
      <c r="GA40">
        <v>6.5471000000000004</v>
      </c>
      <c r="GB40">
        <v>6.5514000000000001</v>
      </c>
      <c r="GC40">
        <v>6.5523999999999996</v>
      </c>
      <c r="GE40" s="57" t="s">
        <v>111</v>
      </c>
    </row>
    <row r="41" spans="1:187" x14ac:dyDescent="0.2">
      <c r="A41" t="s">
        <v>47</v>
      </c>
      <c r="B41" t="s">
        <v>15</v>
      </c>
      <c r="C41">
        <v>5.5671999999999997</v>
      </c>
      <c r="D41">
        <v>5.5796000000000001</v>
      </c>
      <c r="E41">
        <v>5.5526999999999997</v>
      </c>
      <c r="F41">
        <v>5.5601000000000003</v>
      </c>
      <c r="G41">
        <v>5.5688000000000004</v>
      </c>
      <c r="H41">
        <v>5.6064999999999996</v>
      </c>
      <c r="I41">
        <v>5.5890000000000004</v>
      </c>
      <c r="J41">
        <v>5.6016000000000004</v>
      </c>
      <c r="K41">
        <v>5.4673999999999996</v>
      </c>
      <c r="L41">
        <v>5.4752999999999998</v>
      </c>
      <c r="M41">
        <v>5.5316999999999998</v>
      </c>
      <c r="N41">
        <v>5.5781000000000001</v>
      </c>
      <c r="O41">
        <v>5.6269999999999998</v>
      </c>
      <c r="P41">
        <v>5.6555</v>
      </c>
      <c r="Q41">
        <v>5.6977000000000002</v>
      </c>
      <c r="R41">
        <v>5.7358000000000002</v>
      </c>
      <c r="S41">
        <v>5.7755999999999998</v>
      </c>
      <c r="T41">
        <v>5.6158999999999999</v>
      </c>
      <c r="U41">
        <v>5.6494</v>
      </c>
      <c r="V41">
        <v>5.6788999999999996</v>
      </c>
      <c r="W41">
        <v>5.7084000000000001</v>
      </c>
      <c r="X41">
        <v>5.7403000000000004</v>
      </c>
      <c r="Y41">
        <v>5.7706</v>
      </c>
      <c r="Z41">
        <v>5.8556999999999997</v>
      </c>
      <c r="AA41">
        <v>5.8895</v>
      </c>
      <c r="AB41">
        <v>5.9234</v>
      </c>
      <c r="AC41">
        <v>5.9588000000000001</v>
      </c>
      <c r="AD41">
        <v>6.0045999999999999</v>
      </c>
      <c r="AE41">
        <v>6.0575000000000001</v>
      </c>
      <c r="AF41">
        <v>6.0884999999999998</v>
      </c>
      <c r="AG41">
        <v>6.1147999999999998</v>
      </c>
      <c r="AH41">
        <v>6.1376999999999997</v>
      </c>
      <c r="AI41">
        <v>6.2035999999999998</v>
      </c>
      <c r="AJ41">
        <v>6.2310999999999996</v>
      </c>
      <c r="AK41">
        <v>6.2579000000000002</v>
      </c>
      <c r="AL41">
        <v>6.2558999999999996</v>
      </c>
      <c r="AM41">
        <v>6.2558999999999996</v>
      </c>
      <c r="AN41">
        <v>6.2709000000000001</v>
      </c>
      <c r="AO41">
        <v>6.4335000000000004</v>
      </c>
      <c r="AP41">
        <v>6.4454000000000002</v>
      </c>
      <c r="AQ41">
        <v>6.5156999999999998</v>
      </c>
      <c r="AR41">
        <v>6.5533000000000001</v>
      </c>
      <c r="AS41">
        <v>6.5872000000000002</v>
      </c>
      <c r="AT41">
        <v>6.6250999999999998</v>
      </c>
      <c r="AU41">
        <v>6.6478999999999999</v>
      </c>
      <c r="AV41">
        <v>6.673</v>
      </c>
      <c r="AW41">
        <v>6.6970000000000001</v>
      </c>
      <c r="AX41">
        <v>6.9179000000000004</v>
      </c>
      <c r="AY41">
        <v>6.9370000000000003</v>
      </c>
      <c r="AZ41">
        <v>6.9637000000000002</v>
      </c>
      <c r="BA41">
        <v>6.9930000000000003</v>
      </c>
      <c r="BB41">
        <v>7.0186999999999999</v>
      </c>
      <c r="BC41">
        <v>7.0467000000000004</v>
      </c>
      <c r="BD41">
        <v>7.0145999999999997</v>
      </c>
      <c r="BE41">
        <v>7.0357000000000003</v>
      </c>
      <c r="BF41">
        <v>7.0061999999999998</v>
      </c>
      <c r="BG41">
        <v>6.9687999999999999</v>
      </c>
      <c r="BH41">
        <v>6.9423000000000004</v>
      </c>
      <c r="BI41">
        <v>6.9137000000000004</v>
      </c>
      <c r="BJ41">
        <v>6.9066999999999998</v>
      </c>
      <c r="BK41">
        <v>6.89</v>
      </c>
      <c r="BL41">
        <v>6.7252999999999998</v>
      </c>
      <c r="BM41">
        <v>6.6388999999999996</v>
      </c>
      <c r="BN41">
        <v>6.6365999999999996</v>
      </c>
      <c r="BO41">
        <v>6.65</v>
      </c>
      <c r="BP41">
        <v>6.6563999999999997</v>
      </c>
      <c r="BQ41">
        <v>6.6750999999999996</v>
      </c>
      <c r="BR41">
        <v>6.6802000000000001</v>
      </c>
      <c r="BS41">
        <v>6.6928000000000001</v>
      </c>
      <c r="BT41">
        <v>5.6083999999999996</v>
      </c>
      <c r="BU41">
        <v>5.5495999999999999</v>
      </c>
      <c r="BV41">
        <v>5.5284000000000004</v>
      </c>
      <c r="BW41">
        <v>5.5087999999999999</v>
      </c>
      <c r="BX41">
        <v>5.5042</v>
      </c>
      <c r="BY41">
        <v>5.5037000000000003</v>
      </c>
      <c r="BZ41">
        <v>5.5110000000000001</v>
      </c>
      <c r="CA41">
        <v>5.5189000000000004</v>
      </c>
      <c r="CB41">
        <v>5.5327999999999999</v>
      </c>
      <c r="CC41">
        <v>5.5442999999999998</v>
      </c>
      <c r="CD41">
        <v>5.5595999999999997</v>
      </c>
      <c r="CE41">
        <v>5.5732999999999997</v>
      </c>
      <c r="CF41">
        <v>5.5902000000000003</v>
      </c>
      <c r="CG41">
        <v>5.6050000000000004</v>
      </c>
      <c r="CH41">
        <v>5.5964</v>
      </c>
      <c r="CI41">
        <v>5.5861000000000001</v>
      </c>
      <c r="CJ41">
        <v>5.5185000000000004</v>
      </c>
      <c r="CK41">
        <v>5.5602</v>
      </c>
      <c r="CL41">
        <v>5.5842000000000001</v>
      </c>
      <c r="CM41">
        <v>5.5095999999999998</v>
      </c>
      <c r="CN41">
        <v>5.5423</v>
      </c>
      <c r="CO41">
        <v>5.6094999999999997</v>
      </c>
      <c r="CP41">
        <v>5.8244999999999996</v>
      </c>
      <c r="CQ41">
        <v>5.9657</v>
      </c>
      <c r="CR41">
        <v>6.0259999999999998</v>
      </c>
      <c r="CS41">
        <v>6.0716000000000001</v>
      </c>
      <c r="CT41">
        <v>6.1307999999999998</v>
      </c>
      <c r="CU41">
        <v>6.1859999999999999</v>
      </c>
      <c r="CV41">
        <v>6.2354000000000003</v>
      </c>
      <c r="CW41">
        <v>6.2778999999999998</v>
      </c>
      <c r="CX41">
        <v>7.4241999999999999</v>
      </c>
      <c r="CY41">
        <v>7.4443000000000001</v>
      </c>
      <c r="CZ41">
        <v>7.4642999999999997</v>
      </c>
      <c r="DA41">
        <v>7.4813999999999998</v>
      </c>
      <c r="DB41">
        <v>7.4817</v>
      </c>
      <c r="DC41">
        <v>7.4848999999999997</v>
      </c>
      <c r="DD41">
        <v>7.4821</v>
      </c>
      <c r="DE41">
        <v>7.4786999999999999</v>
      </c>
      <c r="DF41">
        <v>7.4744999999999999</v>
      </c>
      <c r="DG41">
        <v>7.4720000000000004</v>
      </c>
      <c r="DH41">
        <v>7.468</v>
      </c>
      <c r="DI41">
        <v>7.4621000000000004</v>
      </c>
      <c r="DJ41">
        <v>7.4461000000000004</v>
      </c>
      <c r="DK41">
        <v>7.4295</v>
      </c>
      <c r="DL41">
        <v>7.4412000000000003</v>
      </c>
      <c r="DM41">
        <v>7.4200999999999997</v>
      </c>
      <c r="DN41">
        <v>7.5119999999999996</v>
      </c>
      <c r="DO41">
        <v>7.4930000000000003</v>
      </c>
      <c r="DP41">
        <v>7.4782999999999999</v>
      </c>
      <c r="DQ41">
        <v>7.5705999999999998</v>
      </c>
      <c r="DR41">
        <v>7.5522</v>
      </c>
      <c r="DS41">
        <v>7.5102000000000002</v>
      </c>
      <c r="DT41">
        <v>7.4644000000000004</v>
      </c>
      <c r="DU41">
        <v>7.4061000000000003</v>
      </c>
      <c r="DV41">
        <v>7.3503999999999996</v>
      </c>
      <c r="DW41">
        <v>7.2958999999999996</v>
      </c>
      <c r="DX41">
        <v>7.2507999999999999</v>
      </c>
      <c r="DY41">
        <v>7.2084999999999999</v>
      </c>
      <c r="DZ41">
        <v>7.1744000000000003</v>
      </c>
      <c r="EA41">
        <v>7.1401000000000003</v>
      </c>
      <c r="EB41">
        <v>7.1059999999999999</v>
      </c>
      <c r="EC41">
        <v>7.0743999999999998</v>
      </c>
      <c r="ED41">
        <v>7.0331000000000001</v>
      </c>
      <c r="EE41">
        <v>7.0068000000000001</v>
      </c>
      <c r="EF41">
        <v>6.9809999999999999</v>
      </c>
      <c r="EG41">
        <v>6.9588999999999999</v>
      </c>
      <c r="EH41">
        <v>6.9320000000000004</v>
      </c>
      <c r="EI41">
        <v>6.9057000000000004</v>
      </c>
      <c r="EJ41">
        <v>6.8811</v>
      </c>
      <c r="EK41">
        <v>6.8559999999999999</v>
      </c>
      <c r="EL41">
        <v>6.8362999999999996</v>
      </c>
      <c r="EM41">
        <v>6.8169000000000004</v>
      </c>
      <c r="EN41">
        <v>6.8108000000000004</v>
      </c>
      <c r="EO41">
        <v>6.7843999999999998</v>
      </c>
      <c r="EP41">
        <v>6.7766000000000002</v>
      </c>
      <c r="EQ41">
        <v>6.8005000000000004</v>
      </c>
      <c r="ER41">
        <v>6.8220999999999998</v>
      </c>
      <c r="ES41">
        <v>6.8178000000000001</v>
      </c>
      <c r="ET41">
        <v>6.8261000000000003</v>
      </c>
      <c r="EU41">
        <v>6.8295000000000003</v>
      </c>
      <c r="EV41">
        <v>6.8324999999999996</v>
      </c>
      <c r="EW41">
        <v>6.8414999999999999</v>
      </c>
      <c r="EX41">
        <v>6.8544</v>
      </c>
      <c r="EY41">
        <v>6.8753000000000002</v>
      </c>
      <c r="EZ41">
        <v>6.9020999999999999</v>
      </c>
      <c r="FA41">
        <v>6.9250999999999996</v>
      </c>
      <c r="FB41">
        <v>6.9322999999999997</v>
      </c>
      <c r="FC41">
        <v>6.94</v>
      </c>
      <c r="FD41">
        <v>6.9409999999999998</v>
      </c>
      <c r="FE41">
        <v>6.9436</v>
      </c>
      <c r="FF41">
        <v>6.9454000000000002</v>
      </c>
      <c r="FG41">
        <v>6.9455</v>
      </c>
      <c r="FH41">
        <v>6.9504000000000001</v>
      </c>
      <c r="FI41">
        <v>6.94</v>
      </c>
      <c r="FJ41">
        <v>6.9265999999999996</v>
      </c>
      <c r="FK41">
        <v>6.9082999999999997</v>
      </c>
      <c r="FL41">
        <v>6.8944999999999999</v>
      </c>
      <c r="FM41">
        <v>6.8800999999999997</v>
      </c>
      <c r="FN41">
        <v>6.8650000000000002</v>
      </c>
      <c r="FO41">
        <v>6.8491999999999997</v>
      </c>
      <c r="FP41">
        <v>6.8268000000000004</v>
      </c>
      <c r="FQ41">
        <v>6.8055000000000003</v>
      </c>
      <c r="FR41">
        <v>6.7798999999999996</v>
      </c>
      <c r="FS41">
        <v>6.7732000000000001</v>
      </c>
      <c r="FT41">
        <v>6.7496</v>
      </c>
      <c r="FU41">
        <v>6.7294</v>
      </c>
      <c r="FV41">
        <v>6.7072000000000003</v>
      </c>
      <c r="FW41">
        <v>6.7115</v>
      </c>
      <c r="FX41">
        <v>6.7172000000000001</v>
      </c>
      <c r="FY41">
        <v>6.7302999999999997</v>
      </c>
      <c r="FZ41">
        <v>6.7423999999999999</v>
      </c>
      <c r="GA41">
        <v>6.7472000000000003</v>
      </c>
      <c r="GB41">
        <v>6.7518000000000002</v>
      </c>
      <c r="GC41">
        <v>6.7527999999999997</v>
      </c>
      <c r="GE41" s="57" t="s">
        <v>111</v>
      </c>
    </row>
    <row r="42" spans="1:187" x14ac:dyDescent="0.2">
      <c r="A42" t="s">
        <v>3</v>
      </c>
      <c r="B42" t="s">
        <v>13</v>
      </c>
      <c r="C42">
        <v>30482138.190000001</v>
      </c>
      <c r="D42">
        <v>30481278.420000002</v>
      </c>
      <c r="E42">
        <v>30480814.23</v>
      </c>
      <c r="F42">
        <v>30480713.98</v>
      </c>
      <c r="G42">
        <v>30480562.620000001</v>
      </c>
      <c r="H42">
        <v>30477881.800000001</v>
      </c>
      <c r="I42">
        <v>30478556.120000001</v>
      </c>
      <c r="J42">
        <v>30479193.210000001</v>
      </c>
      <c r="K42">
        <v>30471866.5</v>
      </c>
      <c r="L42">
        <v>30468586.030000001</v>
      </c>
      <c r="M42">
        <v>30467629.530000001</v>
      </c>
      <c r="N42">
        <v>30466882.899999999</v>
      </c>
      <c r="O42">
        <v>29463908.379999999</v>
      </c>
      <c r="P42">
        <v>29464568.129999999</v>
      </c>
      <c r="Q42">
        <v>29465189.43</v>
      </c>
      <c r="R42">
        <v>29464651.800000001</v>
      </c>
      <c r="S42">
        <v>29463980.120000001</v>
      </c>
      <c r="T42">
        <v>29463614.02</v>
      </c>
      <c r="U42">
        <v>29464266.129999999</v>
      </c>
      <c r="V42">
        <v>29462530.84</v>
      </c>
      <c r="W42">
        <v>29463175.859999999</v>
      </c>
      <c r="X42">
        <v>29463826.66</v>
      </c>
      <c r="Y42">
        <v>29463567.550000001</v>
      </c>
      <c r="Z42">
        <v>29463423.239999998</v>
      </c>
      <c r="AA42">
        <v>29457768.559999999</v>
      </c>
      <c r="AB42">
        <v>29441412.539999999</v>
      </c>
      <c r="AC42">
        <v>29432377.649999999</v>
      </c>
      <c r="AD42">
        <v>29433008.98</v>
      </c>
      <c r="AE42">
        <v>29433629.460000001</v>
      </c>
      <c r="AF42">
        <v>29433972.309999999</v>
      </c>
      <c r="AG42">
        <v>29433205.57</v>
      </c>
      <c r="AH42">
        <v>29432615.82</v>
      </c>
      <c r="AI42">
        <v>29420815.920000002</v>
      </c>
      <c r="AJ42">
        <v>29420743.460000001</v>
      </c>
      <c r="AK42">
        <v>29421363.109999999</v>
      </c>
      <c r="AL42">
        <v>29421994.460000001</v>
      </c>
      <c r="AM42">
        <v>29421325.050000001</v>
      </c>
      <c r="AN42">
        <v>29420634.710000001</v>
      </c>
      <c r="AO42">
        <v>29420119.52</v>
      </c>
      <c r="AP42">
        <v>29419966.859999999</v>
      </c>
      <c r="AQ42">
        <v>29388669.82</v>
      </c>
      <c r="AR42">
        <v>29389253.120000001</v>
      </c>
      <c r="AS42">
        <v>29389816.559999999</v>
      </c>
      <c r="AT42">
        <v>29387820.109999999</v>
      </c>
      <c r="AU42">
        <v>29384698.59</v>
      </c>
      <c r="AV42">
        <v>29384847.649999999</v>
      </c>
      <c r="AW42">
        <v>29384232.170000002</v>
      </c>
      <c r="AX42">
        <v>29382439.16</v>
      </c>
      <c r="AY42">
        <v>29383010.440000001</v>
      </c>
      <c r="AZ42">
        <v>29383567.34</v>
      </c>
      <c r="BA42">
        <v>29383041.93</v>
      </c>
      <c r="BB42">
        <v>29382902.030000001</v>
      </c>
      <c r="BC42">
        <v>29382179.440000001</v>
      </c>
      <c r="BD42">
        <v>29381146.129999999</v>
      </c>
      <c r="BE42">
        <v>29382175.710000001</v>
      </c>
      <c r="BF42">
        <v>29382689.149999999</v>
      </c>
      <c r="BG42">
        <v>29383253.030000001</v>
      </c>
      <c r="BH42">
        <v>29382745.539999999</v>
      </c>
      <c r="BI42">
        <v>29382126.43</v>
      </c>
      <c r="BJ42">
        <v>29378369.140000001</v>
      </c>
      <c r="BK42">
        <v>29397874.100000001</v>
      </c>
      <c r="BL42">
        <v>29396848.359999999</v>
      </c>
      <c r="BM42">
        <v>29397432.920000002</v>
      </c>
      <c r="BN42">
        <v>29398045.030000001</v>
      </c>
      <c r="BO42">
        <v>29397424.84</v>
      </c>
      <c r="BP42">
        <v>29244319.940000001</v>
      </c>
      <c r="BQ42">
        <v>29244914.760000002</v>
      </c>
      <c r="BR42">
        <v>29245498.510000002</v>
      </c>
      <c r="BS42">
        <v>29243880.699999999</v>
      </c>
      <c r="BT42">
        <v>29244464.559999999</v>
      </c>
      <c r="BU42">
        <v>29245038.550000001</v>
      </c>
      <c r="BV42">
        <v>29244320.609999999</v>
      </c>
      <c r="BW42">
        <v>29238817.280000001</v>
      </c>
      <c r="BX42">
        <v>29238799.510000002</v>
      </c>
      <c r="BY42">
        <v>29238080.48</v>
      </c>
      <c r="BZ42">
        <v>29237264.890000001</v>
      </c>
      <c r="CA42">
        <v>29237846.289999999</v>
      </c>
      <c r="CB42">
        <v>29238450.02</v>
      </c>
      <c r="CC42">
        <v>29238437.039999999</v>
      </c>
      <c r="CD42">
        <v>29237718.43</v>
      </c>
      <c r="CE42">
        <v>29237311.609999999</v>
      </c>
      <c r="CF42">
        <v>29236928.129999999</v>
      </c>
      <c r="CG42">
        <v>29235598.75</v>
      </c>
      <c r="CH42">
        <v>29236183.059999999</v>
      </c>
      <c r="CI42">
        <v>29236772.059999999</v>
      </c>
      <c r="CJ42">
        <v>29236574.050000001</v>
      </c>
      <c r="CK42">
        <v>29236157.609999999</v>
      </c>
      <c r="CL42">
        <v>29235890.75</v>
      </c>
      <c r="CM42">
        <v>29211554.5</v>
      </c>
      <c r="CN42">
        <v>29214009.120000001</v>
      </c>
      <c r="CO42">
        <v>29214612.789999999</v>
      </c>
      <c r="CP42">
        <v>29215200.41</v>
      </c>
      <c r="CQ42">
        <v>29215404.530000001</v>
      </c>
      <c r="CR42">
        <v>29201378.969999999</v>
      </c>
      <c r="CS42">
        <v>29201185.949999999</v>
      </c>
      <c r="CT42">
        <v>29200446.920000002</v>
      </c>
      <c r="CU42">
        <v>29206745.390000001</v>
      </c>
      <c r="CV42">
        <v>29207030.960000001</v>
      </c>
      <c r="CW42">
        <v>29207625.77</v>
      </c>
      <c r="CX42">
        <v>29207465.940000001</v>
      </c>
      <c r="CY42">
        <v>29207431.52</v>
      </c>
      <c r="CZ42">
        <v>29207213.559999999</v>
      </c>
      <c r="DA42">
        <v>29207079.34</v>
      </c>
      <c r="DB42">
        <v>29203752.149999999</v>
      </c>
      <c r="DC42">
        <v>29204314.489999998</v>
      </c>
      <c r="DD42">
        <v>29204900.82</v>
      </c>
      <c r="DE42">
        <v>29204544.260000002</v>
      </c>
      <c r="DF42">
        <v>29204333.390000001</v>
      </c>
      <c r="DG42">
        <v>29203673.359999999</v>
      </c>
      <c r="DH42">
        <v>29203157.600000001</v>
      </c>
      <c r="DI42">
        <v>29198801.359999999</v>
      </c>
      <c r="DJ42">
        <v>29199381.670000002</v>
      </c>
      <c r="DK42">
        <v>29199932.190000001</v>
      </c>
      <c r="DL42">
        <v>29196105.210000001</v>
      </c>
      <c r="DM42">
        <v>29191649.039999999</v>
      </c>
      <c r="DN42">
        <v>29191414.77</v>
      </c>
      <c r="DO42">
        <v>29190396.600000001</v>
      </c>
      <c r="DP42">
        <v>29189149.07</v>
      </c>
      <c r="DQ42">
        <v>29189729.050000001</v>
      </c>
      <c r="DR42">
        <v>29190291.5</v>
      </c>
      <c r="DS42">
        <v>29190365.27</v>
      </c>
      <c r="DT42">
        <v>29217660.149999999</v>
      </c>
      <c r="DU42">
        <v>29217339.98</v>
      </c>
      <c r="DV42">
        <v>29217099.039999999</v>
      </c>
      <c r="DW42">
        <v>29215979.510000002</v>
      </c>
      <c r="DX42">
        <v>29216560.030000001</v>
      </c>
      <c r="DY42">
        <v>29217116.59</v>
      </c>
      <c r="DZ42">
        <v>29214992.440000001</v>
      </c>
      <c r="EA42">
        <v>29214619.68</v>
      </c>
      <c r="EB42">
        <v>29214195.420000002</v>
      </c>
      <c r="EC42">
        <v>29188804.609999999</v>
      </c>
      <c r="ED42">
        <v>29187663.52</v>
      </c>
      <c r="EE42">
        <v>29188240.489999998</v>
      </c>
      <c r="EF42">
        <v>29188806.379999999</v>
      </c>
      <c r="EG42">
        <v>29176841.600000001</v>
      </c>
      <c r="EH42">
        <v>29176417.989999998</v>
      </c>
      <c r="EI42">
        <v>29175880.030000001</v>
      </c>
      <c r="EJ42">
        <v>29174885.27</v>
      </c>
      <c r="EK42">
        <v>29174491.460000001</v>
      </c>
      <c r="EL42">
        <v>29175079.91</v>
      </c>
      <c r="EM42">
        <v>29175657.52</v>
      </c>
      <c r="EN42">
        <v>29175426.739999998</v>
      </c>
      <c r="EO42">
        <v>29175104.98</v>
      </c>
      <c r="EP42">
        <v>29175005.609999999</v>
      </c>
      <c r="EQ42">
        <v>29174960.23</v>
      </c>
      <c r="ER42">
        <v>29163820.789999999</v>
      </c>
      <c r="ES42">
        <v>29164386.859999999</v>
      </c>
      <c r="ET42">
        <v>29164935.030000001</v>
      </c>
      <c r="EU42">
        <v>29163606.309999999</v>
      </c>
      <c r="EV42">
        <v>29163673.109999999</v>
      </c>
      <c r="EW42">
        <v>29163327.640000001</v>
      </c>
      <c r="EX42">
        <v>29163294.260000002</v>
      </c>
      <c r="EY42">
        <v>29189124.649999999</v>
      </c>
      <c r="EZ42">
        <v>29189687.010000002</v>
      </c>
      <c r="FA42">
        <v>29190279.609999999</v>
      </c>
      <c r="FB42">
        <v>29190848.82</v>
      </c>
      <c r="FC42">
        <v>29190903.27</v>
      </c>
      <c r="FD42">
        <v>29190763.43</v>
      </c>
      <c r="FE42">
        <v>29189838.079999998</v>
      </c>
      <c r="FF42">
        <v>29189108.07</v>
      </c>
      <c r="FG42">
        <v>29189660.149999999</v>
      </c>
      <c r="FH42">
        <v>29190269.02</v>
      </c>
      <c r="FI42">
        <v>29190434.239999998</v>
      </c>
      <c r="FJ42">
        <v>29190289.760000002</v>
      </c>
      <c r="FK42">
        <v>29190063.579999998</v>
      </c>
      <c r="FL42">
        <v>29189633.329999998</v>
      </c>
      <c r="FM42">
        <v>29189704.41</v>
      </c>
      <c r="FN42">
        <v>29190268.359999999</v>
      </c>
      <c r="FO42">
        <v>29190865.690000001</v>
      </c>
      <c r="FP42">
        <v>29190745.550000001</v>
      </c>
      <c r="FQ42">
        <v>29188811.609999999</v>
      </c>
      <c r="FR42">
        <v>29188504.699999999</v>
      </c>
      <c r="FS42">
        <v>29182330</v>
      </c>
      <c r="FT42">
        <v>29156936.48</v>
      </c>
      <c r="FU42">
        <v>29157525.73</v>
      </c>
      <c r="FV42">
        <v>29158097.039999999</v>
      </c>
      <c r="FW42">
        <v>29158045.039999999</v>
      </c>
      <c r="FX42">
        <v>29124914.27</v>
      </c>
      <c r="FY42">
        <v>29124687.780000001</v>
      </c>
      <c r="FZ42">
        <v>29124979.02</v>
      </c>
      <c r="GA42">
        <v>29147827.699999999</v>
      </c>
      <c r="GB42">
        <v>29148397.41</v>
      </c>
      <c r="GC42">
        <v>29148969.359999999</v>
      </c>
      <c r="GE42" s="57" t="s">
        <v>112</v>
      </c>
    </row>
    <row r="43" spans="1:187" x14ac:dyDescent="0.2">
      <c r="A43" t="s">
        <v>3</v>
      </c>
      <c r="B43" t="s">
        <v>16</v>
      </c>
      <c r="C43">
        <v>9403254.2699999996</v>
      </c>
      <c r="D43">
        <v>9401031.7699999996</v>
      </c>
      <c r="E43">
        <v>9399209.5099999998</v>
      </c>
      <c r="F43">
        <v>9397743.2200000007</v>
      </c>
      <c r="G43">
        <v>9396221.3200000003</v>
      </c>
      <c r="H43">
        <v>9392190.7100000009</v>
      </c>
      <c r="I43">
        <v>9391471.4199999999</v>
      </c>
      <c r="J43">
        <v>9390750.4399999995</v>
      </c>
      <c r="K43">
        <v>9382057.6899999995</v>
      </c>
      <c r="L43">
        <v>9377426.4100000001</v>
      </c>
      <c r="M43">
        <v>9375102.8399999999</v>
      </c>
      <c r="N43">
        <v>9372979.0099999998</v>
      </c>
      <c r="O43">
        <v>8368657.4500000002</v>
      </c>
      <c r="P43">
        <v>8367933.5</v>
      </c>
      <c r="Q43">
        <v>8367209.3300000001</v>
      </c>
      <c r="R43">
        <v>8165284.3799999999</v>
      </c>
      <c r="S43">
        <v>8163251.1500000004</v>
      </c>
      <c r="T43">
        <v>8161519.9199999999</v>
      </c>
      <c r="U43">
        <v>8160790.4800000004</v>
      </c>
      <c r="V43">
        <v>8157701.0800000001</v>
      </c>
      <c r="W43">
        <v>8156972.1399999997</v>
      </c>
      <c r="X43">
        <v>8156242.29</v>
      </c>
      <c r="Y43">
        <v>9043486.1999999993</v>
      </c>
      <c r="Z43">
        <v>9041975.6500000004</v>
      </c>
      <c r="AA43">
        <v>9034983.8599999994</v>
      </c>
      <c r="AB43">
        <v>9017289.2899999991</v>
      </c>
      <c r="AC43">
        <v>9006894.8399999999</v>
      </c>
      <c r="AD43">
        <v>9006169.1199999992</v>
      </c>
      <c r="AE43">
        <v>9005443.6099999994</v>
      </c>
      <c r="AF43">
        <v>9006762.8399999999</v>
      </c>
      <c r="AG43">
        <v>9004659.1699999999</v>
      </c>
      <c r="AH43">
        <v>9002730.8699999992</v>
      </c>
      <c r="AI43">
        <v>8989568.6199999992</v>
      </c>
      <c r="AJ43">
        <v>8988139.9199999999</v>
      </c>
      <c r="AK43">
        <v>8987413.6300000008</v>
      </c>
      <c r="AL43">
        <v>8986687.7100000009</v>
      </c>
      <c r="AM43">
        <v>9402881.3699999992</v>
      </c>
      <c r="AN43">
        <v>9400873.5500000007</v>
      </c>
      <c r="AO43">
        <v>9398327.9399999995</v>
      </c>
      <c r="AP43">
        <v>9396906.0199999996</v>
      </c>
      <c r="AQ43">
        <v>9364330.8300000001</v>
      </c>
      <c r="AR43">
        <v>9637268.9199999999</v>
      </c>
      <c r="AS43">
        <v>9661704.5199999996</v>
      </c>
      <c r="AT43">
        <v>9660091.6400000006</v>
      </c>
      <c r="AU43">
        <v>9655690.5399999991</v>
      </c>
      <c r="AV43">
        <v>9654587.0700000003</v>
      </c>
      <c r="AW43">
        <v>9652786.2400000002</v>
      </c>
      <c r="AX43">
        <v>9649576.75</v>
      </c>
      <c r="AY43">
        <v>9648868.7100000009</v>
      </c>
      <c r="AZ43">
        <v>9648166.1699999999</v>
      </c>
      <c r="BA43">
        <v>9646352.2799999993</v>
      </c>
      <c r="BB43">
        <v>9644932.8399999999</v>
      </c>
      <c r="BC43">
        <v>9642927.2400000002</v>
      </c>
      <c r="BD43">
        <v>9641589.8800000008</v>
      </c>
      <c r="BE43">
        <v>9639584.0500000007</v>
      </c>
      <c r="BF43">
        <v>9638810.8399999999</v>
      </c>
      <c r="BG43">
        <v>9638107.9499999993</v>
      </c>
      <c r="BH43">
        <v>9636303.7599999998</v>
      </c>
      <c r="BI43">
        <v>10155397.810000001</v>
      </c>
      <c r="BJ43">
        <v>10150367.859999999</v>
      </c>
      <c r="BK43">
        <v>10168599.779999999</v>
      </c>
      <c r="BL43">
        <v>10166307.51</v>
      </c>
      <c r="BM43">
        <v>10165619.310000001</v>
      </c>
      <c r="BN43">
        <v>10164930.9</v>
      </c>
      <c r="BO43">
        <v>10165366.82</v>
      </c>
      <c r="BP43">
        <v>10011015.199999999</v>
      </c>
      <c r="BQ43">
        <v>10010327.09</v>
      </c>
      <c r="BR43">
        <v>10009637.83</v>
      </c>
      <c r="BS43">
        <v>10006743.5</v>
      </c>
      <c r="BT43">
        <v>10006054.42</v>
      </c>
      <c r="BU43">
        <v>10005365.43</v>
      </c>
      <c r="BV43">
        <v>10003374.470000001</v>
      </c>
      <c r="BW43">
        <v>9996572.3200000003</v>
      </c>
      <c r="BX43">
        <v>9995280.7699999996</v>
      </c>
      <c r="BY43">
        <v>9993288.6999999993</v>
      </c>
      <c r="BZ43">
        <v>9991196.6300000008</v>
      </c>
      <c r="CA43">
        <v>9990507.4299999997</v>
      </c>
      <c r="CB43">
        <v>9989818.3900000006</v>
      </c>
      <c r="CC43">
        <v>9988633.4199999999</v>
      </c>
      <c r="CD43">
        <v>9986640.7899999991</v>
      </c>
      <c r="CE43">
        <v>9984960.8100000005</v>
      </c>
      <c r="CF43">
        <v>9983319.2599999998</v>
      </c>
      <c r="CG43">
        <v>9980695.8000000007</v>
      </c>
      <c r="CH43">
        <v>9980005.8100000005</v>
      </c>
      <c r="CI43">
        <v>9979316.5600000005</v>
      </c>
      <c r="CJ43">
        <v>9977825.3200000003</v>
      </c>
      <c r="CK43">
        <v>9976132.3399999999</v>
      </c>
      <c r="CL43">
        <v>9974591.4600000009</v>
      </c>
      <c r="CM43">
        <v>9948984.3300000001</v>
      </c>
      <c r="CN43">
        <v>9950160.4499999993</v>
      </c>
      <c r="CO43">
        <v>9949470.9800000004</v>
      </c>
      <c r="CP43">
        <v>9948781.0099999998</v>
      </c>
      <c r="CQ43">
        <v>9947690.75</v>
      </c>
      <c r="CR43">
        <v>9932391.0899999999</v>
      </c>
      <c r="CS43">
        <v>9930900.5600000005</v>
      </c>
      <c r="CT43">
        <v>9928907.2899999991</v>
      </c>
      <c r="CU43">
        <v>9927014.6899999995</v>
      </c>
      <c r="CV43">
        <v>9926046.5899999999</v>
      </c>
      <c r="CW43">
        <v>9925357.6099999994</v>
      </c>
      <c r="CX43">
        <v>9926279.6099999994</v>
      </c>
      <c r="CY43">
        <v>9924989.5800000001</v>
      </c>
      <c r="CZ43">
        <v>9923499.1099999994</v>
      </c>
      <c r="DA43">
        <v>9922108.2400000002</v>
      </c>
      <c r="DB43">
        <v>9917508.7200000007</v>
      </c>
      <c r="DC43">
        <v>9916818.5500000007</v>
      </c>
      <c r="DD43">
        <v>9916129.1799999997</v>
      </c>
      <c r="DE43">
        <v>9914537.0899999999</v>
      </c>
      <c r="DF43">
        <v>9982796.3399999999</v>
      </c>
      <c r="DG43">
        <v>8980901.3200000003</v>
      </c>
      <c r="DH43">
        <v>8979085.0399999991</v>
      </c>
      <c r="DI43">
        <v>8973454.7599999998</v>
      </c>
      <c r="DJ43">
        <v>8972739.9000000004</v>
      </c>
      <c r="DK43">
        <v>8972024.1899999995</v>
      </c>
      <c r="DL43">
        <v>8967013.3499999996</v>
      </c>
      <c r="DM43">
        <v>8961283.0999999996</v>
      </c>
      <c r="DN43">
        <v>8959753.8000000007</v>
      </c>
      <c r="DO43">
        <v>8957426.4900000002</v>
      </c>
      <c r="DP43">
        <v>8954905.9700000007</v>
      </c>
      <c r="DQ43">
        <v>8954191.0199999996</v>
      </c>
      <c r="DR43">
        <v>8953475.1899999995</v>
      </c>
      <c r="DS43">
        <v>8952258.7699999996</v>
      </c>
      <c r="DT43">
        <v>8978279.6199999992</v>
      </c>
      <c r="DU43">
        <v>8976661.4100000001</v>
      </c>
      <c r="DV43">
        <v>8975142.8200000003</v>
      </c>
      <c r="DW43">
        <v>8972722.0399999991</v>
      </c>
      <c r="DX43">
        <v>8972004.5700000003</v>
      </c>
      <c r="DY43">
        <v>8971287.1600000001</v>
      </c>
      <c r="DZ43">
        <v>8967864.2200000007</v>
      </c>
      <c r="EA43">
        <v>8966221.6099999994</v>
      </c>
      <c r="EB43">
        <v>8964503.5600000005</v>
      </c>
      <c r="EC43">
        <v>8937809.5399999991</v>
      </c>
      <c r="ED43">
        <v>8935387.0800000001</v>
      </c>
      <c r="EE43">
        <v>8934670.2699999996</v>
      </c>
      <c r="EF43">
        <v>8933952.9399999995</v>
      </c>
      <c r="EG43">
        <v>8923027.5</v>
      </c>
      <c r="EH43">
        <v>8921308.5899999999</v>
      </c>
      <c r="EI43">
        <v>8919488.7699999996</v>
      </c>
      <c r="EJ43">
        <v>8917200.1799999997</v>
      </c>
      <c r="EK43">
        <v>8915534.25</v>
      </c>
      <c r="EL43">
        <v>8914817.7200000007</v>
      </c>
      <c r="EM43">
        <v>8914099.9499999993</v>
      </c>
      <c r="EN43">
        <v>8912580.0199999996</v>
      </c>
      <c r="EO43">
        <v>8910960.7100000009</v>
      </c>
      <c r="EP43">
        <v>8909541.5899999999</v>
      </c>
      <c r="EQ43">
        <v>8908222.2300000004</v>
      </c>
      <c r="ER43">
        <v>9031084.3300000001</v>
      </c>
      <c r="ES43">
        <v>9030370.3200000003</v>
      </c>
      <c r="ET43">
        <v>9029657.3100000005</v>
      </c>
      <c r="EU43">
        <v>9027155.1999999993</v>
      </c>
      <c r="EV43">
        <v>9025940.8499999996</v>
      </c>
      <c r="EW43">
        <v>9024325.3900000006</v>
      </c>
      <c r="EX43">
        <v>9023010.9299999997</v>
      </c>
      <c r="EY43">
        <v>9047554.7100000009</v>
      </c>
      <c r="EZ43">
        <v>9046841.4800000004</v>
      </c>
      <c r="FA43">
        <v>9046128.5899999999</v>
      </c>
      <c r="FB43">
        <v>9045414.6099999994</v>
      </c>
      <c r="FC43">
        <v>9044199.9199999999</v>
      </c>
      <c r="FD43">
        <v>9042777.7799999993</v>
      </c>
      <c r="FE43">
        <v>9040560.4000000004</v>
      </c>
      <c r="FF43">
        <v>9038543.5999999996</v>
      </c>
      <c r="FG43">
        <v>9037834.4900000002</v>
      </c>
      <c r="FH43">
        <v>9037122.1199999992</v>
      </c>
      <c r="FI43">
        <v>9036006.5</v>
      </c>
      <c r="FJ43">
        <v>9034591.5600000005</v>
      </c>
      <c r="FK43">
        <v>9033076.6600000001</v>
      </c>
      <c r="FL43">
        <v>9031361.0500000007</v>
      </c>
      <c r="FM43">
        <v>9030146.1199999992</v>
      </c>
      <c r="FN43">
        <v>9029432.6500000004</v>
      </c>
      <c r="FO43">
        <v>9047715.2899999991</v>
      </c>
      <c r="FP43">
        <v>9048647.4900000002</v>
      </c>
      <c r="FQ43">
        <v>9045427.6400000006</v>
      </c>
      <c r="FR43">
        <v>9043863.6600000001</v>
      </c>
      <c r="FS43">
        <v>9036406.4100000001</v>
      </c>
      <c r="FT43">
        <v>9009716.2599999998</v>
      </c>
      <c r="FU43">
        <v>9009003.0099999998</v>
      </c>
      <c r="FV43">
        <v>9008289.5299999993</v>
      </c>
      <c r="FW43">
        <v>9006974.8800000008</v>
      </c>
      <c r="FX43">
        <v>8972558.2200000007</v>
      </c>
      <c r="FY43">
        <v>8971043.0399999991</v>
      </c>
      <c r="FZ43">
        <v>8970028.0700000003</v>
      </c>
      <c r="GA43">
        <v>8991615.4100000001</v>
      </c>
      <c r="GB43">
        <v>8990902.5399999991</v>
      </c>
      <c r="GC43">
        <v>8990188.7799999993</v>
      </c>
      <c r="GE43" s="57" t="s">
        <v>112</v>
      </c>
    </row>
    <row r="44" spans="1:187" x14ac:dyDescent="0.2">
      <c r="A44" t="s">
        <v>3</v>
      </c>
      <c r="B44" t="s">
        <v>14</v>
      </c>
      <c r="C44">
        <v>1.0549999999999999</v>
      </c>
      <c r="D44">
        <v>1.0548999999999999</v>
      </c>
      <c r="E44">
        <v>1.0531999999999999</v>
      </c>
      <c r="F44">
        <v>1.0537000000000001</v>
      </c>
      <c r="G44">
        <v>1.0530999999999999</v>
      </c>
      <c r="H44">
        <v>0.95430000000000004</v>
      </c>
      <c r="I44">
        <v>0.95879999999999999</v>
      </c>
      <c r="J44">
        <v>0.95830000000000004</v>
      </c>
      <c r="K44">
        <v>0.9577</v>
      </c>
      <c r="L44">
        <v>0.95650000000000002</v>
      </c>
      <c r="M44">
        <v>0.95650000000000002</v>
      </c>
      <c r="N44">
        <v>0.95699999999999996</v>
      </c>
      <c r="O44">
        <v>0.95809999999999995</v>
      </c>
      <c r="P44">
        <v>0.95809999999999995</v>
      </c>
      <c r="Q44">
        <v>0.9587</v>
      </c>
      <c r="R44">
        <v>0.95920000000000005</v>
      </c>
      <c r="S44">
        <v>0.95979999999999999</v>
      </c>
      <c r="T44">
        <v>0.95920000000000005</v>
      </c>
      <c r="U44">
        <v>0.96319999999999995</v>
      </c>
      <c r="V44">
        <v>0.88949999999999996</v>
      </c>
      <c r="W44">
        <v>0.79979999999999996</v>
      </c>
      <c r="X44">
        <v>0.80089999999999995</v>
      </c>
      <c r="Y44">
        <v>0.80259999999999998</v>
      </c>
      <c r="Z44">
        <v>0.81969999999999998</v>
      </c>
      <c r="AA44">
        <v>0.82030000000000003</v>
      </c>
      <c r="AB44">
        <v>0.81859999999999999</v>
      </c>
      <c r="AC44">
        <v>0.82030000000000003</v>
      </c>
      <c r="AD44">
        <v>0.82020000000000004</v>
      </c>
      <c r="AE44">
        <v>0.82079999999999997</v>
      </c>
      <c r="AF44">
        <v>0.86009999999999998</v>
      </c>
      <c r="AG44">
        <v>0.86009999999999998</v>
      </c>
      <c r="AH44">
        <v>0.86009999999999998</v>
      </c>
      <c r="AI44">
        <v>0.86119999999999997</v>
      </c>
      <c r="AJ44">
        <v>0.86119999999999997</v>
      </c>
      <c r="AK44">
        <v>0.86119999999999997</v>
      </c>
      <c r="AL44">
        <v>0.86170000000000002</v>
      </c>
      <c r="AM44">
        <v>0.86</v>
      </c>
      <c r="AN44">
        <v>0.85660000000000003</v>
      </c>
      <c r="AO44">
        <v>0.86339999999999995</v>
      </c>
      <c r="AP44">
        <v>0.86109999999999998</v>
      </c>
      <c r="AQ44">
        <v>0.85880000000000001</v>
      </c>
      <c r="AR44">
        <v>0.85650000000000004</v>
      </c>
      <c r="AS44">
        <v>0.85299999999999998</v>
      </c>
      <c r="AT44">
        <v>0.78120000000000001</v>
      </c>
      <c r="AU44">
        <v>0.77890000000000004</v>
      </c>
      <c r="AV44">
        <v>0.77429999999999999</v>
      </c>
      <c r="AW44">
        <v>0.77259999999999995</v>
      </c>
      <c r="AX44">
        <v>0.77600000000000002</v>
      </c>
      <c r="AY44">
        <v>0.77249999999999996</v>
      </c>
      <c r="AZ44">
        <v>0.7702</v>
      </c>
      <c r="BA44">
        <v>0.76739999999999997</v>
      </c>
      <c r="BB44">
        <v>0.76390000000000002</v>
      </c>
      <c r="BC44">
        <v>0.76219999999999999</v>
      </c>
      <c r="BD44">
        <v>0.74160000000000004</v>
      </c>
      <c r="BE44">
        <v>0.81169999999999998</v>
      </c>
      <c r="BF44">
        <v>0.81120000000000003</v>
      </c>
      <c r="BG44">
        <v>0.80769999999999997</v>
      </c>
      <c r="BH44">
        <v>0.80600000000000005</v>
      </c>
      <c r="BI44">
        <v>0.80479999999999996</v>
      </c>
      <c r="BJ44">
        <v>0.76380000000000003</v>
      </c>
      <c r="BK44">
        <v>0.76259999999999994</v>
      </c>
      <c r="BL44">
        <v>0.76090000000000002</v>
      </c>
      <c r="BM44">
        <v>0.75860000000000005</v>
      </c>
      <c r="BN44">
        <v>0.75800000000000001</v>
      </c>
      <c r="BO44">
        <v>0.75629999999999997</v>
      </c>
      <c r="BP44">
        <v>0.754</v>
      </c>
      <c r="BQ44">
        <v>0.75339999999999996</v>
      </c>
      <c r="BR44">
        <v>0.75560000000000005</v>
      </c>
      <c r="BS44">
        <v>0.74760000000000004</v>
      </c>
      <c r="BT44">
        <v>0.74880000000000002</v>
      </c>
      <c r="BU44">
        <v>0.74929999999999997</v>
      </c>
      <c r="BV44">
        <v>0.74529999999999996</v>
      </c>
      <c r="BW44">
        <v>0.747</v>
      </c>
      <c r="BX44">
        <v>0.81599999999999995</v>
      </c>
      <c r="BY44">
        <v>0.8165</v>
      </c>
      <c r="BZ44">
        <v>0.81820000000000004</v>
      </c>
      <c r="CA44">
        <v>0.81820000000000004</v>
      </c>
      <c r="CB44">
        <v>0.81359999999999999</v>
      </c>
      <c r="CC44">
        <v>0.81420000000000003</v>
      </c>
      <c r="CD44">
        <v>0.81530000000000002</v>
      </c>
      <c r="CE44">
        <v>0.81589999999999996</v>
      </c>
      <c r="CF44">
        <v>0.81589999999999996</v>
      </c>
      <c r="CG44">
        <v>0.81640000000000001</v>
      </c>
      <c r="CH44">
        <v>0.8175</v>
      </c>
      <c r="CI44">
        <v>0.74629999999999996</v>
      </c>
      <c r="CJ44">
        <v>0.74739999999999995</v>
      </c>
      <c r="CK44">
        <v>0.74850000000000005</v>
      </c>
      <c r="CL44">
        <v>0.74850000000000005</v>
      </c>
      <c r="CM44">
        <v>0.74790000000000001</v>
      </c>
      <c r="CN44">
        <v>0.74850000000000005</v>
      </c>
      <c r="CO44">
        <v>0.74960000000000004</v>
      </c>
      <c r="CP44">
        <v>0.75070000000000003</v>
      </c>
      <c r="CQ44">
        <v>0.75129999999999997</v>
      </c>
      <c r="CR44">
        <v>0.75009999999999999</v>
      </c>
      <c r="CS44">
        <v>0.75180000000000002</v>
      </c>
      <c r="CT44">
        <v>0.75119999999999998</v>
      </c>
      <c r="CU44">
        <v>1.036</v>
      </c>
      <c r="CV44">
        <v>1.0347999999999999</v>
      </c>
      <c r="CW44">
        <v>1.0353000000000001</v>
      </c>
      <c r="CX44">
        <v>1.0342</v>
      </c>
      <c r="CY44">
        <v>1.0342</v>
      </c>
      <c r="CZ44">
        <v>1.0376000000000001</v>
      </c>
      <c r="DA44">
        <v>1.0364</v>
      </c>
      <c r="DB44">
        <v>1.0364</v>
      </c>
      <c r="DC44">
        <v>1.0351999999999999</v>
      </c>
      <c r="DD44">
        <v>1.0351999999999999</v>
      </c>
      <c r="DE44">
        <v>1.0335000000000001</v>
      </c>
      <c r="DF44">
        <v>1.0334000000000001</v>
      </c>
      <c r="DG44">
        <v>1.0317000000000001</v>
      </c>
      <c r="DH44">
        <v>1.0317000000000001</v>
      </c>
      <c r="DI44">
        <v>1.0305</v>
      </c>
      <c r="DJ44">
        <v>1.0305</v>
      </c>
      <c r="DK44">
        <v>1.0287999999999999</v>
      </c>
      <c r="DL44">
        <v>1.0287999999999999</v>
      </c>
      <c r="DM44">
        <v>1.0276000000000001</v>
      </c>
      <c r="DN44">
        <v>1.0259</v>
      </c>
      <c r="DO44">
        <v>1.0264</v>
      </c>
      <c r="DP44">
        <v>1.0253000000000001</v>
      </c>
      <c r="DQ44">
        <v>1.0258</v>
      </c>
      <c r="DR44">
        <v>1.0241</v>
      </c>
      <c r="DS44">
        <v>1.0228999999999999</v>
      </c>
      <c r="DT44">
        <v>1.0212000000000001</v>
      </c>
      <c r="DU44">
        <v>1.0206</v>
      </c>
      <c r="DV44">
        <v>1.0194000000000001</v>
      </c>
      <c r="DW44">
        <v>1.0183</v>
      </c>
      <c r="DX44">
        <v>1.0194000000000001</v>
      </c>
      <c r="DY44">
        <v>0.7329</v>
      </c>
      <c r="DZ44">
        <v>0.73399999999999999</v>
      </c>
      <c r="EA44">
        <v>0.73229999999999995</v>
      </c>
      <c r="EB44">
        <v>0.7329</v>
      </c>
      <c r="EC44">
        <v>0.73340000000000005</v>
      </c>
      <c r="ED44">
        <v>0.73340000000000005</v>
      </c>
      <c r="EE44">
        <v>0.73340000000000005</v>
      </c>
      <c r="EF44">
        <v>0.73280000000000001</v>
      </c>
      <c r="EG44">
        <v>0.73340000000000005</v>
      </c>
      <c r="EH44">
        <v>0.73329999999999995</v>
      </c>
      <c r="EI44">
        <v>0.7339</v>
      </c>
      <c r="EJ44">
        <v>0.73329999999999995</v>
      </c>
      <c r="EK44">
        <v>0.7339</v>
      </c>
      <c r="EL44">
        <v>0.7339</v>
      </c>
      <c r="EM44">
        <v>0.73440000000000005</v>
      </c>
      <c r="EN44">
        <v>0.73499999999999999</v>
      </c>
      <c r="EO44">
        <v>0.73550000000000004</v>
      </c>
      <c r="EP44">
        <v>0.73660000000000003</v>
      </c>
      <c r="EQ44">
        <v>0.73609999999999998</v>
      </c>
      <c r="ER44">
        <v>0.73719999999999997</v>
      </c>
      <c r="ES44">
        <v>0.73599999999999999</v>
      </c>
      <c r="ET44">
        <v>0.73540000000000005</v>
      </c>
      <c r="EU44">
        <v>0.73540000000000005</v>
      </c>
      <c r="EV44">
        <v>0.73599999999999999</v>
      </c>
      <c r="EW44">
        <v>0.73540000000000005</v>
      </c>
      <c r="EX44">
        <v>0.73540000000000005</v>
      </c>
      <c r="EY44">
        <v>0.73540000000000005</v>
      </c>
      <c r="EZ44">
        <v>0.73529999999999995</v>
      </c>
      <c r="FA44">
        <v>0.73529999999999995</v>
      </c>
      <c r="FB44">
        <v>0.73480000000000001</v>
      </c>
      <c r="FC44">
        <v>0.73529999999999995</v>
      </c>
      <c r="FD44">
        <v>0.73470000000000002</v>
      </c>
      <c r="FE44">
        <v>0.73580000000000001</v>
      </c>
      <c r="FF44">
        <v>0.73180000000000001</v>
      </c>
      <c r="FG44">
        <v>0.73009999999999997</v>
      </c>
      <c r="FH44">
        <v>0.73180000000000001</v>
      </c>
      <c r="FI44">
        <v>0.73119999999999996</v>
      </c>
      <c r="FJ44">
        <v>0.73070000000000002</v>
      </c>
      <c r="FK44">
        <v>0.73119999999999996</v>
      </c>
      <c r="FL44">
        <v>0.73060000000000003</v>
      </c>
      <c r="FM44">
        <v>0.73119999999999996</v>
      </c>
      <c r="FN44">
        <v>0.73</v>
      </c>
      <c r="FO44">
        <v>0.73170000000000002</v>
      </c>
      <c r="FP44">
        <v>0.73109999999999997</v>
      </c>
      <c r="FQ44">
        <v>0.73109999999999997</v>
      </c>
      <c r="FR44">
        <v>0.72940000000000005</v>
      </c>
      <c r="FS44">
        <v>0.72940000000000005</v>
      </c>
      <c r="FT44">
        <v>0.72819999999999996</v>
      </c>
      <c r="FU44">
        <v>0.73050000000000004</v>
      </c>
      <c r="FV44">
        <v>0.72929999999999995</v>
      </c>
      <c r="FW44">
        <v>0.72819999999999996</v>
      </c>
      <c r="FX44">
        <v>0.72989999999999999</v>
      </c>
      <c r="FY44">
        <v>0.72929999999999995</v>
      </c>
      <c r="FZ44">
        <v>0.73040000000000005</v>
      </c>
      <c r="GA44">
        <v>0.7298</v>
      </c>
      <c r="GB44">
        <v>0.73040000000000005</v>
      </c>
      <c r="GC44">
        <v>0.7298</v>
      </c>
      <c r="GE44" s="57" t="s">
        <v>112</v>
      </c>
    </row>
    <row r="45" spans="1:187" x14ac:dyDescent="0.2">
      <c r="A45" t="s">
        <v>3</v>
      </c>
      <c r="B45" t="s">
        <v>15</v>
      </c>
      <c r="C45">
        <v>1.0601</v>
      </c>
      <c r="D45">
        <v>1.06</v>
      </c>
      <c r="E45">
        <v>1.0583</v>
      </c>
      <c r="F45">
        <v>1.0588</v>
      </c>
      <c r="G45">
        <v>1.0582</v>
      </c>
      <c r="H45">
        <v>0.95850000000000002</v>
      </c>
      <c r="I45">
        <v>0.96309999999999996</v>
      </c>
      <c r="J45">
        <v>0.96250000000000002</v>
      </c>
      <c r="K45">
        <v>0.96189999999999998</v>
      </c>
      <c r="L45">
        <v>0.9607</v>
      </c>
      <c r="M45">
        <v>0.9607</v>
      </c>
      <c r="N45">
        <v>0.96120000000000005</v>
      </c>
      <c r="O45">
        <v>0.96240000000000003</v>
      </c>
      <c r="P45">
        <v>0.96230000000000004</v>
      </c>
      <c r="Q45">
        <v>0.96289999999999998</v>
      </c>
      <c r="R45">
        <v>0.96350000000000002</v>
      </c>
      <c r="S45">
        <v>0.96399999999999997</v>
      </c>
      <c r="T45">
        <v>0.96340000000000003</v>
      </c>
      <c r="U45">
        <v>0.96740000000000004</v>
      </c>
      <c r="V45">
        <v>0.8931</v>
      </c>
      <c r="W45">
        <v>0.80279999999999996</v>
      </c>
      <c r="X45">
        <v>0.80389999999999995</v>
      </c>
      <c r="Y45">
        <v>0.80559999999999998</v>
      </c>
      <c r="Z45">
        <v>0.82279999999999998</v>
      </c>
      <c r="AA45">
        <v>0.82340000000000002</v>
      </c>
      <c r="AB45">
        <v>0.8216</v>
      </c>
      <c r="AC45">
        <v>0.82330000000000003</v>
      </c>
      <c r="AD45">
        <v>0.82330000000000003</v>
      </c>
      <c r="AE45">
        <v>0.82389999999999997</v>
      </c>
      <c r="AF45">
        <v>0.86350000000000005</v>
      </c>
      <c r="AG45">
        <v>0.86350000000000005</v>
      </c>
      <c r="AH45">
        <v>0.86350000000000005</v>
      </c>
      <c r="AI45">
        <v>0.86460000000000004</v>
      </c>
      <c r="AJ45">
        <v>0.86460000000000004</v>
      </c>
      <c r="AK45">
        <v>0.86460000000000004</v>
      </c>
      <c r="AL45">
        <v>0.86509999999999998</v>
      </c>
      <c r="AM45">
        <v>0.86339999999999995</v>
      </c>
      <c r="AN45">
        <v>0.8599</v>
      </c>
      <c r="AO45">
        <v>0.86680000000000001</v>
      </c>
      <c r="AP45">
        <v>0.86450000000000005</v>
      </c>
      <c r="AQ45">
        <v>0.86219999999999997</v>
      </c>
      <c r="AR45">
        <v>0.85980000000000001</v>
      </c>
      <c r="AS45">
        <v>0.85640000000000005</v>
      </c>
      <c r="AT45">
        <v>0.78400000000000003</v>
      </c>
      <c r="AU45">
        <v>0.78169999999999995</v>
      </c>
      <c r="AV45">
        <v>0.77700000000000002</v>
      </c>
      <c r="AW45">
        <v>0.77529999999999999</v>
      </c>
      <c r="AX45">
        <v>0.77869999999999995</v>
      </c>
      <c r="AY45">
        <v>0.77529999999999999</v>
      </c>
      <c r="AZ45">
        <v>0.77300000000000002</v>
      </c>
      <c r="BA45">
        <v>0.77010000000000001</v>
      </c>
      <c r="BB45">
        <v>0.76659999999999995</v>
      </c>
      <c r="BC45">
        <v>0.76490000000000002</v>
      </c>
      <c r="BD45">
        <v>0.74419999999999997</v>
      </c>
      <c r="BE45">
        <v>0.81479999999999997</v>
      </c>
      <c r="BF45">
        <v>0.81420000000000003</v>
      </c>
      <c r="BG45">
        <v>0.81069999999999998</v>
      </c>
      <c r="BH45">
        <v>0.80900000000000005</v>
      </c>
      <c r="BI45">
        <v>0.80779999999999996</v>
      </c>
      <c r="BJ45">
        <v>0.76639999999999997</v>
      </c>
      <c r="BK45">
        <v>0.76529999999999998</v>
      </c>
      <c r="BL45">
        <v>0.76349999999999996</v>
      </c>
      <c r="BM45">
        <v>0.76119999999999999</v>
      </c>
      <c r="BN45">
        <v>0.76060000000000005</v>
      </c>
      <c r="BO45">
        <v>0.75890000000000002</v>
      </c>
      <c r="BP45">
        <v>0.75660000000000005</v>
      </c>
      <c r="BQ45">
        <v>0.75600000000000001</v>
      </c>
      <c r="BR45">
        <v>0.75829999999999997</v>
      </c>
      <c r="BS45">
        <v>0.75019999999999998</v>
      </c>
      <c r="BT45">
        <v>0.75129999999999997</v>
      </c>
      <c r="BU45">
        <v>0.75190000000000001</v>
      </c>
      <c r="BV45">
        <v>0.74790000000000001</v>
      </c>
      <c r="BW45">
        <v>0.74960000000000004</v>
      </c>
      <c r="BX45">
        <v>0.81899999999999995</v>
      </c>
      <c r="BY45">
        <v>0.8196</v>
      </c>
      <c r="BZ45">
        <v>0.82130000000000003</v>
      </c>
      <c r="CA45">
        <v>0.82130000000000003</v>
      </c>
      <c r="CB45">
        <v>0.81669999999999998</v>
      </c>
      <c r="CC45">
        <v>0.81720000000000004</v>
      </c>
      <c r="CD45">
        <v>0.81840000000000002</v>
      </c>
      <c r="CE45">
        <v>0.81889999999999996</v>
      </c>
      <c r="CF45">
        <v>0.81889999999999996</v>
      </c>
      <c r="CG45">
        <v>0.81950000000000001</v>
      </c>
      <c r="CH45">
        <v>0.8206</v>
      </c>
      <c r="CI45">
        <v>0.74880000000000002</v>
      </c>
      <c r="CJ45">
        <v>0.74990000000000001</v>
      </c>
      <c r="CK45">
        <v>0.75109999999999999</v>
      </c>
      <c r="CL45">
        <v>0.75109999999999999</v>
      </c>
      <c r="CM45">
        <v>0.75049999999999994</v>
      </c>
      <c r="CN45">
        <v>0.751</v>
      </c>
      <c r="CO45">
        <v>0.75219999999999998</v>
      </c>
      <c r="CP45">
        <v>0.75329999999999997</v>
      </c>
      <c r="CQ45">
        <v>0.75390000000000001</v>
      </c>
      <c r="CR45">
        <v>0.75270000000000004</v>
      </c>
      <c r="CS45">
        <v>0.75439999999999996</v>
      </c>
      <c r="CT45">
        <v>0.75380000000000003</v>
      </c>
      <c r="CU45">
        <v>1.0408999999999999</v>
      </c>
      <c r="CV45">
        <v>1.0397000000000001</v>
      </c>
      <c r="CW45">
        <v>1.0403</v>
      </c>
      <c r="CX45">
        <v>1.0390999999999999</v>
      </c>
      <c r="CY45">
        <v>1.0390999999999999</v>
      </c>
      <c r="CZ45">
        <v>1.0425</v>
      </c>
      <c r="DA45">
        <v>1.0412999999999999</v>
      </c>
      <c r="DB45">
        <v>1.0412999999999999</v>
      </c>
      <c r="DC45">
        <v>1.0401</v>
      </c>
      <c r="DD45">
        <v>1.0401</v>
      </c>
      <c r="DE45">
        <v>1.0384</v>
      </c>
      <c r="DF45">
        <v>1.0384</v>
      </c>
      <c r="DG45">
        <v>1.0366</v>
      </c>
      <c r="DH45">
        <v>1.0366</v>
      </c>
      <c r="DI45">
        <v>1.0354000000000001</v>
      </c>
      <c r="DJ45">
        <v>1.0354000000000001</v>
      </c>
      <c r="DK45">
        <v>1.0336000000000001</v>
      </c>
      <c r="DL45">
        <v>1.0336000000000001</v>
      </c>
      <c r="DM45">
        <v>1.0325</v>
      </c>
      <c r="DN45">
        <v>1.0306999999999999</v>
      </c>
      <c r="DO45">
        <v>1.0313000000000001</v>
      </c>
      <c r="DP45">
        <v>1.0301</v>
      </c>
      <c r="DQ45">
        <v>1.0306</v>
      </c>
      <c r="DR45">
        <v>1.0288999999999999</v>
      </c>
      <c r="DS45">
        <v>1.0277000000000001</v>
      </c>
      <c r="DT45">
        <v>1.026</v>
      </c>
      <c r="DU45">
        <v>1.0254000000000001</v>
      </c>
      <c r="DV45">
        <v>1.0242</v>
      </c>
      <c r="DW45">
        <v>1.0229999999999999</v>
      </c>
      <c r="DX45">
        <v>1.0242</v>
      </c>
      <c r="DY45">
        <v>0.73540000000000005</v>
      </c>
      <c r="DZ45">
        <v>0.73650000000000004</v>
      </c>
      <c r="EA45">
        <v>0.73480000000000001</v>
      </c>
      <c r="EB45">
        <v>0.73529999999999995</v>
      </c>
      <c r="EC45">
        <v>0.7359</v>
      </c>
      <c r="ED45">
        <v>0.7359</v>
      </c>
      <c r="EE45">
        <v>0.7359</v>
      </c>
      <c r="EF45">
        <v>0.73529999999999995</v>
      </c>
      <c r="EG45">
        <v>0.73580000000000001</v>
      </c>
      <c r="EH45">
        <v>0.73580000000000001</v>
      </c>
      <c r="EI45">
        <v>0.73640000000000005</v>
      </c>
      <c r="EJ45">
        <v>0.73580000000000001</v>
      </c>
      <c r="EK45">
        <v>0.73629999999999995</v>
      </c>
      <c r="EL45">
        <v>0.73629999999999995</v>
      </c>
      <c r="EM45">
        <v>0.7369</v>
      </c>
      <c r="EN45">
        <v>0.73740000000000006</v>
      </c>
      <c r="EO45">
        <v>0.73799999999999999</v>
      </c>
      <c r="EP45">
        <v>0.73909999999999998</v>
      </c>
      <c r="EQ45">
        <v>0.73850000000000005</v>
      </c>
      <c r="ER45">
        <v>0.73970000000000002</v>
      </c>
      <c r="ES45">
        <v>0.73850000000000005</v>
      </c>
      <c r="ET45">
        <v>0.7379</v>
      </c>
      <c r="EU45">
        <v>0.7379</v>
      </c>
      <c r="EV45">
        <v>0.73850000000000005</v>
      </c>
      <c r="EW45">
        <v>0.7379</v>
      </c>
      <c r="EX45">
        <v>0.7379</v>
      </c>
      <c r="EY45">
        <v>0.73780000000000001</v>
      </c>
      <c r="EZ45">
        <v>0.73780000000000001</v>
      </c>
      <c r="FA45">
        <v>0.73780000000000001</v>
      </c>
      <c r="FB45">
        <v>0.73719999999999997</v>
      </c>
      <c r="FC45">
        <v>0.73780000000000001</v>
      </c>
      <c r="FD45">
        <v>0.73719999999999997</v>
      </c>
      <c r="FE45">
        <v>0.73829999999999996</v>
      </c>
      <c r="FF45">
        <v>0.73429999999999995</v>
      </c>
      <c r="FG45">
        <v>0.73260000000000003</v>
      </c>
      <c r="FH45">
        <v>0.73429999999999995</v>
      </c>
      <c r="FI45">
        <v>0.73370000000000002</v>
      </c>
      <c r="FJ45">
        <v>0.73309999999999997</v>
      </c>
      <c r="FK45">
        <v>0.73370000000000002</v>
      </c>
      <c r="FL45">
        <v>0.73309999999999997</v>
      </c>
      <c r="FM45">
        <v>0.73360000000000003</v>
      </c>
      <c r="FN45">
        <v>0.73250000000000004</v>
      </c>
      <c r="FO45">
        <v>0.73419999999999996</v>
      </c>
      <c r="FP45">
        <v>0.73360000000000003</v>
      </c>
      <c r="FQ45">
        <v>0.73360000000000003</v>
      </c>
      <c r="FR45">
        <v>0.73180000000000001</v>
      </c>
      <c r="FS45">
        <v>0.73180000000000001</v>
      </c>
      <c r="FT45">
        <v>0.73070000000000002</v>
      </c>
      <c r="FU45">
        <v>0.7329</v>
      </c>
      <c r="FV45">
        <v>0.73180000000000001</v>
      </c>
      <c r="FW45">
        <v>0.73060000000000003</v>
      </c>
      <c r="FX45">
        <v>0.73229999999999995</v>
      </c>
      <c r="FY45">
        <v>0.73170000000000002</v>
      </c>
      <c r="FZ45">
        <v>0.7329</v>
      </c>
      <c r="GA45">
        <v>0.73229999999999995</v>
      </c>
      <c r="GB45">
        <v>0.73280000000000001</v>
      </c>
      <c r="GC45">
        <v>0.73219999999999996</v>
      </c>
      <c r="GE45" s="57" t="s">
        <v>112</v>
      </c>
    </row>
    <row r="46" spans="1:187" x14ac:dyDescent="0.2">
      <c r="A46" t="s">
        <v>68</v>
      </c>
      <c r="B46" t="s">
        <v>13</v>
      </c>
      <c r="C46">
        <v>218388002.22999999</v>
      </c>
      <c r="D46">
        <v>218352546.15000001</v>
      </c>
      <c r="E46">
        <v>218375694.99000001</v>
      </c>
      <c r="F46">
        <v>218417530.59</v>
      </c>
      <c r="G46">
        <v>218448149.94999999</v>
      </c>
      <c r="H46">
        <v>218499095.34</v>
      </c>
      <c r="I46">
        <v>218530805.27000001</v>
      </c>
      <c r="J46">
        <v>218562783.43000001</v>
      </c>
      <c r="K46">
        <v>218573545.63</v>
      </c>
      <c r="L46">
        <v>218126023.66999999</v>
      </c>
      <c r="M46">
        <v>218144931.38999999</v>
      </c>
      <c r="N46">
        <v>218163073</v>
      </c>
      <c r="O46">
        <v>218009806.81999999</v>
      </c>
      <c r="P46">
        <v>218045998.37</v>
      </c>
      <c r="Q46">
        <v>218082334.31</v>
      </c>
      <c r="R46">
        <v>218112322.09999999</v>
      </c>
      <c r="S46">
        <v>218145065.84999999</v>
      </c>
      <c r="T46">
        <v>218183008.53</v>
      </c>
      <c r="U46">
        <v>218219753.44999999</v>
      </c>
      <c r="V46">
        <v>218146641.47</v>
      </c>
      <c r="W46">
        <v>218183374.5</v>
      </c>
      <c r="X46">
        <v>218220027.22</v>
      </c>
      <c r="Y46">
        <v>218254086.36000001</v>
      </c>
      <c r="Z46">
        <v>218290670.66</v>
      </c>
      <c r="AA46">
        <v>218431743.33000001</v>
      </c>
      <c r="AB46">
        <v>218473924.72</v>
      </c>
      <c r="AC46">
        <v>218509985.78</v>
      </c>
      <c r="AD46">
        <v>218545972.06</v>
      </c>
      <c r="AE46">
        <v>218581980.78999999</v>
      </c>
      <c r="AF46">
        <v>218877695.09</v>
      </c>
      <c r="AG46">
        <v>218892860.94</v>
      </c>
      <c r="AH46">
        <v>218962671.34</v>
      </c>
      <c r="AI46">
        <v>218997824.84</v>
      </c>
      <c r="AJ46">
        <v>218894509.34</v>
      </c>
      <c r="AK46">
        <v>218929202.41999999</v>
      </c>
      <c r="AL46">
        <v>218963709.97</v>
      </c>
      <c r="AM46">
        <v>218997791.5</v>
      </c>
      <c r="AN46">
        <v>219033734.91999999</v>
      </c>
      <c r="AO46">
        <v>219025951.24000001</v>
      </c>
      <c r="AP46">
        <v>219060129.40000001</v>
      </c>
      <c r="AQ46">
        <v>219111473.83000001</v>
      </c>
      <c r="AR46">
        <v>219152911.27000001</v>
      </c>
      <c r="AS46">
        <v>219194007.84</v>
      </c>
      <c r="AT46">
        <v>219240794.53999999</v>
      </c>
      <c r="AU46">
        <v>219283936.69999999</v>
      </c>
      <c r="AV46">
        <v>219324691.93000001</v>
      </c>
      <c r="AW46">
        <v>219908015.40000001</v>
      </c>
      <c r="AX46">
        <v>219898664.69</v>
      </c>
      <c r="AY46">
        <v>219941876.49000001</v>
      </c>
      <c r="AZ46">
        <v>219984869.66999999</v>
      </c>
      <c r="BA46">
        <v>219907859.09</v>
      </c>
      <c r="BB46">
        <v>219899256.90000001</v>
      </c>
      <c r="BC46">
        <v>219942522.94</v>
      </c>
      <c r="BD46">
        <v>220008046.78</v>
      </c>
      <c r="BE46">
        <v>220050688.84999999</v>
      </c>
      <c r="BF46">
        <v>220093296.97999999</v>
      </c>
      <c r="BG46">
        <v>220135533</v>
      </c>
      <c r="BH46">
        <v>220128880.31</v>
      </c>
      <c r="BI46">
        <v>220168947.24000001</v>
      </c>
      <c r="BJ46">
        <v>220040689.13999999</v>
      </c>
      <c r="BK46">
        <v>220418477.72</v>
      </c>
      <c r="BL46">
        <v>220439755.13</v>
      </c>
      <c r="BM46">
        <v>220483510.28</v>
      </c>
      <c r="BN46">
        <v>220527267.22999999</v>
      </c>
      <c r="BO46">
        <v>206696822.41</v>
      </c>
      <c r="BP46">
        <v>206661243.65000001</v>
      </c>
      <c r="BQ46">
        <v>206704857.84</v>
      </c>
      <c r="BR46">
        <v>206748217.34999999</v>
      </c>
      <c r="BS46">
        <v>206820127.56</v>
      </c>
      <c r="BT46">
        <v>206775560.58000001</v>
      </c>
      <c r="BU46">
        <v>206819904.88999999</v>
      </c>
      <c r="BV46">
        <v>206869208.72</v>
      </c>
      <c r="BW46">
        <v>206916964.21000001</v>
      </c>
      <c r="BX46">
        <v>206965271.03999999</v>
      </c>
      <c r="BY46">
        <v>208189731.06</v>
      </c>
      <c r="BZ46">
        <v>206206107.31</v>
      </c>
      <c r="CA46">
        <v>206254922.37</v>
      </c>
      <c r="CB46">
        <v>206304024.18000001</v>
      </c>
      <c r="CC46">
        <v>208842953.87</v>
      </c>
      <c r="CD46">
        <v>209921686.52000001</v>
      </c>
      <c r="CE46">
        <v>210952895.58000001</v>
      </c>
      <c r="CF46">
        <v>211150906.93000001</v>
      </c>
      <c r="CG46">
        <v>211294275.62</v>
      </c>
      <c r="CH46">
        <v>211343153.59999999</v>
      </c>
      <c r="CI46">
        <v>211392186.03999999</v>
      </c>
      <c r="CJ46">
        <v>211395372.96000001</v>
      </c>
      <c r="CK46">
        <v>211640552.25</v>
      </c>
      <c r="CL46">
        <v>200305081.03999999</v>
      </c>
      <c r="CM46">
        <v>200950305.09</v>
      </c>
      <c r="CN46">
        <v>201229417.65000001</v>
      </c>
      <c r="CO46">
        <v>201278802.47</v>
      </c>
      <c r="CP46">
        <v>201328019.50999999</v>
      </c>
      <c r="CQ46">
        <v>201721556.50999999</v>
      </c>
      <c r="CR46">
        <v>202107513.84999999</v>
      </c>
      <c r="CS46">
        <v>202942462.12</v>
      </c>
      <c r="CT46">
        <v>202815905.19999999</v>
      </c>
      <c r="CU46">
        <v>203061438.44999999</v>
      </c>
      <c r="CV46">
        <v>203112127.43000001</v>
      </c>
      <c r="CW46">
        <v>203162843.68000001</v>
      </c>
      <c r="CX46">
        <v>203411098.65000001</v>
      </c>
      <c r="CY46">
        <v>203576356.80000001</v>
      </c>
      <c r="CZ46">
        <v>206497075.55000001</v>
      </c>
      <c r="DA46">
        <v>206566658.34999999</v>
      </c>
      <c r="DB46">
        <v>206818942.56</v>
      </c>
      <c r="DC46">
        <v>206868288.72</v>
      </c>
      <c r="DD46">
        <v>206917992.24000001</v>
      </c>
      <c r="DE46">
        <v>208218880.47999999</v>
      </c>
      <c r="DF46">
        <v>208706389.56999999</v>
      </c>
      <c r="DG46">
        <v>208814912.03999999</v>
      </c>
      <c r="DH46">
        <v>208869377.78999999</v>
      </c>
      <c r="DI46">
        <v>208962445.43000001</v>
      </c>
      <c r="DJ46">
        <v>209011187.74000001</v>
      </c>
      <c r="DK46">
        <v>209060082.34</v>
      </c>
      <c r="DL46">
        <v>209609930.96000001</v>
      </c>
      <c r="DM46">
        <v>209802916.56999999</v>
      </c>
      <c r="DN46">
        <v>209986788.15000001</v>
      </c>
      <c r="DO46">
        <v>210790683.41</v>
      </c>
      <c r="DP46">
        <v>210894174.71000001</v>
      </c>
      <c r="DQ46">
        <v>210944433.47999999</v>
      </c>
      <c r="DR46">
        <v>210994838.91999999</v>
      </c>
      <c r="DS46">
        <v>211344371.84999999</v>
      </c>
      <c r="DT46">
        <v>212012277.83000001</v>
      </c>
      <c r="DU46">
        <v>212572832.09999999</v>
      </c>
      <c r="DV46">
        <v>213213086.44</v>
      </c>
      <c r="DW46">
        <v>214468844.18000001</v>
      </c>
      <c r="DX46">
        <v>214517678.03</v>
      </c>
      <c r="DY46">
        <v>214566258.84</v>
      </c>
      <c r="DZ46">
        <v>218083036.38999999</v>
      </c>
      <c r="EA46">
        <v>218391530.12</v>
      </c>
      <c r="EB46">
        <v>219664996.06999999</v>
      </c>
      <c r="EC46">
        <v>219764063.63</v>
      </c>
      <c r="ED46">
        <v>219959447.44999999</v>
      </c>
      <c r="EE46">
        <v>220009878.78</v>
      </c>
      <c r="EF46">
        <v>220060118.63999999</v>
      </c>
      <c r="EG46">
        <v>220136017.72999999</v>
      </c>
      <c r="EH46">
        <v>220207344.46000001</v>
      </c>
      <c r="EI46">
        <v>220231664.68000001</v>
      </c>
      <c r="EJ46">
        <v>220465698.36000001</v>
      </c>
      <c r="EK46">
        <v>222761977.72</v>
      </c>
      <c r="EL46">
        <v>222812232.56999999</v>
      </c>
      <c r="EM46">
        <v>222862052.81999999</v>
      </c>
      <c r="EN46">
        <v>223014814.72</v>
      </c>
      <c r="EO46">
        <v>223046995.36000001</v>
      </c>
      <c r="EP46">
        <v>223950483</v>
      </c>
      <c r="EQ46">
        <v>228586171.91999999</v>
      </c>
      <c r="ER46">
        <v>229010969.30000001</v>
      </c>
      <c r="ES46">
        <v>229059960.11000001</v>
      </c>
      <c r="ET46">
        <v>229108936.97999999</v>
      </c>
      <c r="EU46">
        <v>229252800.74000001</v>
      </c>
      <c r="EV46">
        <v>229321928.56999999</v>
      </c>
      <c r="EW46">
        <v>229494832.28999999</v>
      </c>
      <c r="EX46">
        <v>230666847.21000001</v>
      </c>
      <c r="EY46">
        <v>236715038.61000001</v>
      </c>
      <c r="EZ46">
        <v>236765094.56999999</v>
      </c>
      <c r="FA46">
        <v>236815101.59</v>
      </c>
      <c r="FB46">
        <v>236865096.38999999</v>
      </c>
      <c r="FC46">
        <v>237300137.63999999</v>
      </c>
      <c r="FD46">
        <v>237497455.40000001</v>
      </c>
      <c r="FE46">
        <v>237567139.84</v>
      </c>
      <c r="FF46">
        <v>237966915.34</v>
      </c>
      <c r="FG46">
        <v>238016199.93000001</v>
      </c>
      <c r="FH46">
        <v>238065561.24000001</v>
      </c>
      <c r="FI46">
        <v>238334307.08000001</v>
      </c>
      <c r="FJ46">
        <v>238560129.46000001</v>
      </c>
      <c r="FK46">
        <v>238613831.61000001</v>
      </c>
      <c r="FL46">
        <v>238686718.61000001</v>
      </c>
      <c r="FM46">
        <v>238734732.91</v>
      </c>
      <c r="FN46">
        <v>238782854.56</v>
      </c>
      <c r="FO46">
        <v>238830847.66</v>
      </c>
      <c r="FP46">
        <v>238982396.31999999</v>
      </c>
      <c r="FQ46">
        <v>253982907.19999999</v>
      </c>
      <c r="FR46">
        <v>254838832.74000001</v>
      </c>
      <c r="FS46">
        <v>254973821.44</v>
      </c>
      <c r="FT46">
        <v>255697917.84999999</v>
      </c>
      <c r="FU46">
        <v>255750524.66999999</v>
      </c>
      <c r="FV46">
        <v>255802682.49000001</v>
      </c>
      <c r="FW46">
        <v>255992071.80000001</v>
      </c>
      <c r="FX46">
        <v>255981662.78</v>
      </c>
      <c r="FY46">
        <v>257425442.53999999</v>
      </c>
      <c r="FZ46">
        <v>258534004.88999999</v>
      </c>
      <c r="GA46">
        <v>258913920.84</v>
      </c>
      <c r="GB46">
        <v>258961172.33000001</v>
      </c>
      <c r="GC46">
        <v>259008302.41999999</v>
      </c>
      <c r="GE46" s="57" t="s">
        <v>111</v>
      </c>
    </row>
    <row r="47" spans="1:187" x14ac:dyDescent="0.2">
      <c r="A47" t="s">
        <v>68</v>
      </c>
      <c r="B47" t="s">
        <v>16</v>
      </c>
      <c r="C47">
        <v>19553261.02</v>
      </c>
      <c r="D47">
        <v>19737085.550000001</v>
      </c>
      <c r="E47">
        <v>27876593.260000002</v>
      </c>
      <c r="F47">
        <v>27910522.350000001</v>
      </c>
      <c r="G47">
        <v>27904438.690000001</v>
      </c>
      <c r="H47">
        <v>19861685.940000001</v>
      </c>
      <c r="I47">
        <v>19932414.690000001</v>
      </c>
      <c r="J47">
        <v>19925111.850000001</v>
      </c>
      <c r="K47">
        <v>19925756.149999999</v>
      </c>
      <c r="L47">
        <v>29442329.969999999</v>
      </c>
      <c r="M47">
        <v>29417640.989999998</v>
      </c>
      <c r="N47">
        <v>29392504.379999999</v>
      </c>
      <c r="O47">
        <v>29195536.719999999</v>
      </c>
      <c r="P47">
        <v>29441601.120000001</v>
      </c>
      <c r="Q47">
        <v>29434413.350000001</v>
      </c>
      <c r="R47">
        <v>29421057.91</v>
      </c>
      <c r="S47">
        <v>29410279.350000001</v>
      </c>
      <c r="T47">
        <v>29404707.48</v>
      </c>
      <c r="U47">
        <v>29398022.629999999</v>
      </c>
      <c r="V47">
        <v>29456572.77</v>
      </c>
      <c r="W47">
        <v>29449674.579999998</v>
      </c>
      <c r="X47">
        <v>29442671.710000001</v>
      </c>
      <c r="Y47">
        <v>29433158.59</v>
      </c>
      <c r="Z47">
        <v>29426021.18</v>
      </c>
      <c r="AA47">
        <v>29523550.23</v>
      </c>
      <c r="AB47">
        <v>29521916.82</v>
      </c>
      <c r="AC47">
        <v>29514376.800000001</v>
      </c>
      <c r="AD47">
        <v>29566931.59</v>
      </c>
      <c r="AE47">
        <v>29559201.09</v>
      </c>
      <c r="AF47">
        <v>29811324.530000001</v>
      </c>
      <c r="AG47">
        <v>29783708.260000002</v>
      </c>
      <c r="AH47">
        <v>29810759.780000001</v>
      </c>
      <c r="AI47">
        <v>29916186.460000001</v>
      </c>
      <c r="AJ47">
        <v>29770210.379999999</v>
      </c>
      <c r="AK47">
        <v>29762159.719999999</v>
      </c>
      <c r="AL47">
        <v>29754023.289999999</v>
      </c>
      <c r="AM47">
        <v>29745157.190000001</v>
      </c>
      <c r="AN47">
        <v>29738889.059999999</v>
      </c>
      <c r="AO47">
        <v>29688289.510000002</v>
      </c>
      <c r="AP47">
        <v>29679457.690000001</v>
      </c>
      <c r="AQ47">
        <v>29701037.350000001</v>
      </c>
      <c r="AR47">
        <v>29920080.539999999</v>
      </c>
      <c r="AS47">
        <v>31113767.600000001</v>
      </c>
      <c r="AT47">
        <v>31110118.489999998</v>
      </c>
      <c r="AU47">
        <v>31102961.620000001</v>
      </c>
      <c r="AV47">
        <v>31093391.379999999</v>
      </c>
      <c r="AW47">
        <v>31865850.57</v>
      </c>
      <c r="AX47">
        <v>26132578.870000001</v>
      </c>
      <c r="AY47">
        <v>26122662.41</v>
      </c>
      <c r="AZ47">
        <v>26112631.82</v>
      </c>
      <c r="BA47">
        <v>26046606.02</v>
      </c>
      <c r="BB47">
        <v>25984997.969999999</v>
      </c>
      <c r="BC47">
        <v>25975045.829999998</v>
      </c>
      <c r="BD47">
        <v>27990136.890000001</v>
      </c>
      <c r="BE47">
        <v>27319503.809999999</v>
      </c>
      <c r="BF47">
        <v>27308897.199999999</v>
      </c>
      <c r="BG47">
        <v>27298187.77</v>
      </c>
      <c r="BH47">
        <v>27238409.489999998</v>
      </c>
      <c r="BI47">
        <v>27225495.32</v>
      </c>
      <c r="BJ47">
        <v>27044166.23</v>
      </c>
      <c r="BK47">
        <v>27368866</v>
      </c>
      <c r="BL47">
        <v>30519766.359999999</v>
      </c>
      <c r="BM47">
        <v>30624075.350000001</v>
      </c>
      <c r="BN47">
        <v>30615055.780000001</v>
      </c>
      <c r="BO47">
        <v>16731855.58</v>
      </c>
      <c r="BP47">
        <v>16643277.27</v>
      </c>
      <c r="BQ47">
        <v>16633961.039999999</v>
      </c>
      <c r="BR47">
        <v>16624460.76</v>
      </c>
      <c r="BS47">
        <v>18741101.149999999</v>
      </c>
      <c r="BT47">
        <v>18731310.920000002</v>
      </c>
      <c r="BU47">
        <v>18805300.84</v>
      </c>
      <c r="BV47">
        <v>18800352.969999999</v>
      </c>
      <c r="BW47">
        <v>18793739.739999998</v>
      </c>
      <c r="BX47">
        <v>18787908.390000001</v>
      </c>
      <c r="BY47">
        <v>19958124.710000001</v>
      </c>
      <c r="BZ47">
        <v>17920244.309999999</v>
      </c>
      <c r="CA47">
        <v>17914999.940000001</v>
      </c>
      <c r="CB47">
        <v>17909755.109999999</v>
      </c>
      <c r="CC47">
        <v>20535375.98</v>
      </c>
      <c r="CD47">
        <v>21560039.609999999</v>
      </c>
      <c r="CE47">
        <v>22536690.75</v>
      </c>
      <c r="CF47">
        <v>23168298.870000001</v>
      </c>
      <c r="CG47">
        <v>23257225.73</v>
      </c>
      <c r="CH47">
        <v>23251847.91</v>
      </c>
      <c r="CI47">
        <v>23246469.890000001</v>
      </c>
      <c r="CJ47">
        <v>29101805.350000001</v>
      </c>
      <c r="CK47">
        <v>29293160.510000002</v>
      </c>
      <c r="CL47">
        <v>17908156.489999998</v>
      </c>
      <c r="CM47">
        <v>18499562.670000002</v>
      </c>
      <c r="CN47">
        <v>17722543.190000001</v>
      </c>
      <c r="CO47">
        <v>17717252.829999998</v>
      </c>
      <c r="CP47">
        <v>17711954.949999999</v>
      </c>
      <c r="CQ47">
        <v>18441141.25</v>
      </c>
      <c r="CR47">
        <v>18884432.859999999</v>
      </c>
      <c r="CS47">
        <v>19663386.300000001</v>
      </c>
      <c r="CT47">
        <v>19480839.460000001</v>
      </c>
      <c r="CU47">
        <v>19670396.420000002</v>
      </c>
      <c r="CV47">
        <v>19665047.620000001</v>
      </c>
      <c r="CW47">
        <v>19659696.66</v>
      </c>
      <c r="CX47">
        <v>19851843.920000002</v>
      </c>
      <c r="CY47">
        <v>19961247.25</v>
      </c>
      <c r="CZ47">
        <v>22825879.73</v>
      </c>
      <c r="DA47">
        <v>22840427.140000001</v>
      </c>
      <c r="DB47">
        <v>23037582.82</v>
      </c>
      <c r="DC47">
        <v>23281630.140000001</v>
      </c>
      <c r="DD47">
        <v>23276179.440000001</v>
      </c>
      <c r="DE47">
        <v>21415282.039999999</v>
      </c>
      <c r="DF47">
        <v>21847392.649999999</v>
      </c>
      <c r="DG47">
        <v>21900304.969999999</v>
      </c>
      <c r="DH47">
        <v>21899211.460000001</v>
      </c>
      <c r="DI47">
        <v>24219071.09</v>
      </c>
      <c r="DJ47">
        <v>24213672.030000001</v>
      </c>
      <c r="DK47">
        <v>24208286.98</v>
      </c>
      <c r="DL47">
        <v>24703998.789999999</v>
      </c>
      <c r="DM47">
        <v>24842693.940000001</v>
      </c>
      <c r="DN47">
        <v>24972281.579999998</v>
      </c>
      <c r="DO47">
        <v>25722106.949999999</v>
      </c>
      <c r="DP47">
        <v>22270695.59</v>
      </c>
      <c r="DQ47">
        <v>22264779.16</v>
      </c>
      <c r="DR47">
        <v>22258846.73</v>
      </c>
      <c r="DS47">
        <v>22552315.93</v>
      </c>
      <c r="DT47">
        <v>23163823.920000002</v>
      </c>
      <c r="DU47">
        <v>23669774.210000001</v>
      </c>
      <c r="DV47">
        <v>24368421.48</v>
      </c>
      <c r="DW47">
        <v>22569629.57</v>
      </c>
      <c r="DX47">
        <v>22562691.59</v>
      </c>
      <c r="DY47">
        <v>22555818.420000002</v>
      </c>
      <c r="DZ47">
        <v>26016973.440000001</v>
      </c>
      <c r="EA47">
        <v>26403344.140000001</v>
      </c>
      <c r="EB47">
        <v>27621187.800000001</v>
      </c>
      <c r="EC47">
        <v>27788934.969999999</v>
      </c>
      <c r="ED47">
        <v>16202872.58</v>
      </c>
      <c r="EE47">
        <v>16196133.32</v>
      </c>
      <c r="EF47">
        <v>16189408.59</v>
      </c>
      <c r="EG47">
        <v>16208149.060000001</v>
      </c>
      <c r="EH47">
        <v>16402490.67</v>
      </c>
      <c r="EI47">
        <v>16369676.710000001</v>
      </c>
      <c r="EJ47">
        <v>16546476.92</v>
      </c>
      <c r="EK47">
        <v>18785519.649999999</v>
      </c>
      <c r="EL47">
        <v>19460746.629999999</v>
      </c>
      <c r="EM47">
        <v>19453518.370000001</v>
      </c>
      <c r="EN47">
        <v>27051439.649999999</v>
      </c>
      <c r="EO47">
        <v>19531495.300000001</v>
      </c>
      <c r="EP47">
        <v>20377557.02</v>
      </c>
      <c r="EQ47">
        <v>25855755.059999999</v>
      </c>
      <c r="ER47">
        <v>21218728.809999999</v>
      </c>
      <c r="ES47">
        <v>21211603.149999999</v>
      </c>
      <c r="ET47">
        <v>21204552.739999998</v>
      </c>
      <c r="EU47">
        <v>15372158.32</v>
      </c>
      <c r="EV47">
        <v>15471079.050000001</v>
      </c>
      <c r="EW47">
        <v>15587065.189999999</v>
      </c>
      <c r="EX47">
        <v>13162834.869999999</v>
      </c>
      <c r="EY47">
        <v>23687835.690000001</v>
      </c>
      <c r="EZ47">
        <v>24209019.149999999</v>
      </c>
      <c r="FA47">
        <v>24323019.289999999</v>
      </c>
      <c r="FB47">
        <v>24316396.260000002</v>
      </c>
      <c r="FC47">
        <v>28238259.370000001</v>
      </c>
      <c r="FD47">
        <v>28379988.460000001</v>
      </c>
      <c r="FE47">
        <v>28393995.219999999</v>
      </c>
      <c r="FF47">
        <v>28738034.399999999</v>
      </c>
      <c r="FG47">
        <v>28772929.140000001</v>
      </c>
      <c r="FH47">
        <v>28766531.210000001</v>
      </c>
      <c r="FI47">
        <v>28979627.190000001</v>
      </c>
      <c r="FJ47">
        <v>29151258.600000001</v>
      </c>
      <c r="FK47">
        <v>29150682.82</v>
      </c>
      <c r="FL47">
        <v>29169353.949999999</v>
      </c>
      <c r="FM47">
        <v>29162973.98</v>
      </c>
      <c r="FN47">
        <v>29156589.690000001</v>
      </c>
      <c r="FO47">
        <v>29150201.940000001</v>
      </c>
      <c r="FP47">
        <v>23500191.82</v>
      </c>
      <c r="FQ47">
        <v>38444442.43</v>
      </c>
      <c r="FR47">
        <v>39244040.060000002</v>
      </c>
      <c r="FS47">
        <v>25075209.48</v>
      </c>
      <c r="FT47">
        <v>25741462.16</v>
      </c>
      <c r="FU47">
        <v>25735623.829999998</v>
      </c>
      <c r="FV47">
        <v>25729759.5</v>
      </c>
      <c r="FW47">
        <v>25860854.760000002</v>
      </c>
      <c r="FX47">
        <v>25792249.390000001</v>
      </c>
      <c r="FY47">
        <v>27177479.620000001</v>
      </c>
      <c r="FZ47">
        <v>28227729.489999998</v>
      </c>
      <c r="GA47">
        <v>37966702.090000004</v>
      </c>
      <c r="GB47">
        <v>37961036.880000003</v>
      </c>
      <c r="GC47">
        <v>37955455.850000001</v>
      </c>
      <c r="GE47" s="57" t="s">
        <v>111</v>
      </c>
    </row>
    <row r="48" spans="1:187" x14ac:dyDescent="0.2">
      <c r="A48" t="s">
        <v>68</v>
      </c>
      <c r="B48" t="s">
        <v>14</v>
      </c>
      <c r="C48">
        <v>4.9641000000000002</v>
      </c>
      <c r="D48">
        <v>4.9715999999999996</v>
      </c>
      <c r="E48">
        <v>4.9402999999999997</v>
      </c>
      <c r="F48">
        <v>4.9447999999999999</v>
      </c>
      <c r="G48">
        <v>4.9474999999999998</v>
      </c>
      <c r="H48">
        <v>4.9515000000000002</v>
      </c>
      <c r="I48">
        <v>4.9404000000000003</v>
      </c>
      <c r="J48">
        <v>4.9569000000000001</v>
      </c>
      <c r="K48">
        <v>4.8141999999999996</v>
      </c>
      <c r="L48">
        <v>4.8314000000000004</v>
      </c>
      <c r="M48">
        <v>4.8795000000000002</v>
      </c>
      <c r="N48">
        <v>4.9172000000000002</v>
      </c>
      <c r="O48">
        <v>4.9549000000000003</v>
      </c>
      <c r="P48">
        <v>4.9863</v>
      </c>
      <c r="Q48">
        <v>5.0244999999999997</v>
      </c>
      <c r="R48">
        <v>5.0601000000000003</v>
      </c>
      <c r="S48">
        <v>5.0963000000000003</v>
      </c>
      <c r="T48">
        <v>5.1326000000000001</v>
      </c>
      <c r="U48">
        <v>5.1670999999999996</v>
      </c>
      <c r="V48">
        <v>5.2028999999999996</v>
      </c>
      <c r="W48">
        <v>5.2363999999999997</v>
      </c>
      <c r="X48">
        <v>5.2725999999999997</v>
      </c>
      <c r="Y48">
        <v>5.3071999999999999</v>
      </c>
      <c r="Z48">
        <v>5.3422999999999998</v>
      </c>
      <c r="AA48">
        <v>5.3749000000000002</v>
      </c>
      <c r="AB48">
        <v>5.4086999999999996</v>
      </c>
      <c r="AC48">
        <v>5.4385000000000003</v>
      </c>
      <c r="AD48">
        <v>5.4696999999999996</v>
      </c>
      <c r="AE48">
        <v>5.5010000000000003</v>
      </c>
      <c r="AF48">
        <v>5.5342000000000002</v>
      </c>
      <c r="AG48">
        <v>5.5606</v>
      </c>
      <c r="AH48">
        <v>5.5853999999999999</v>
      </c>
      <c r="AI48">
        <v>5.6489000000000003</v>
      </c>
      <c r="AJ48">
        <v>5.6750999999999996</v>
      </c>
      <c r="AK48">
        <v>5.7023999999999999</v>
      </c>
      <c r="AL48">
        <v>5.7278000000000002</v>
      </c>
      <c r="AM48">
        <v>5.7435999999999998</v>
      </c>
      <c r="AN48">
        <v>5.7542</v>
      </c>
      <c r="AO48">
        <v>5.9237000000000002</v>
      </c>
      <c r="AP48">
        <v>5.9325999999999999</v>
      </c>
      <c r="AQ48">
        <v>5.9570999999999996</v>
      </c>
      <c r="AR48">
        <v>5.984</v>
      </c>
      <c r="AS48">
        <v>6.0072000000000001</v>
      </c>
      <c r="AT48">
        <v>6.0345000000000004</v>
      </c>
      <c r="AU48">
        <v>6.0529999999999999</v>
      </c>
      <c r="AV48">
        <v>6.0730000000000004</v>
      </c>
      <c r="AW48">
        <v>6.0895000000000001</v>
      </c>
      <c r="AX48">
        <v>6.1086999999999998</v>
      </c>
      <c r="AY48">
        <v>6.1426999999999996</v>
      </c>
      <c r="AZ48">
        <v>6.1746999999999996</v>
      </c>
      <c r="BA48">
        <v>6.2076000000000002</v>
      </c>
      <c r="BB48">
        <v>6.2398999999999996</v>
      </c>
      <c r="BC48">
        <v>6.2759</v>
      </c>
      <c r="BD48">
        <v>6.3071000000000002</v>
      </c>
      <c r="BE48">
        <v>6.3410000000000002</v>
      </c>
      <c r="BF48">
        <v>6.3739999999999997</v>
      </c>
      <c r="BG48">
        <v>6.4063999999999997</v>
      </c>
      <c r="BH48">
        <v>6.4398</v>
      </c>
      <c r="BI48">
        <v>6.4717000000000002</v>
      </c>
      <c r="BJ48">
        <v>6.5029000000000003</v>
      </c>
      <c r="BK48">
        <v>6.5498000000000003</v>
      </c>
      <c r="BL48">
        <v>6.4480000000000004</v>
      </c>
      <c r="BM48">
        <v>6.4943999999999997</v>
      </c>
      <c r="BN48">
        <v>6.5425000000000004</v>
      </c>
      <c r="BO48">
        <v>6.609</v>
      </c>
      <c r="BP48">
        <v>6.6746999999999996</v>
      </c>
      <c r="BQ48">
        <v>6.7374999999999998</v>
      </c>
      <c r="BR48">
        <v>6.8029999999999999</v>
      </c>
      <c r="BS48">
        <v>6.8597000000000001</v>
      </c>
      <c r="BT48">
        <v>6.4192999999999998</v>
      </c>
      <c r="BU48">
        <v>6.4489999999999998</v>
      </c>
      <c r="BV48">
        <v>6.4874000000000001</v>
      </c>
      <c r="BW48">
        <v>6.5273000000000003</v>
      </c>
      <c r="BX48">
        <v>6.5640999999999998</v>
      </c>
      <c r="BY48">
        <v>6.6020000000000003</v>
      </c>
      <c r="BZ48">
        <v>6.6657000000000002</v>
      </c>
      <c r="CA48">
        <v>6.7309999999999999</v>
      </c>
      <c r="CB48">
        <v>6.7960000000000003</v>
      </c>
      <c r="CC48">
        <v>6.843</v>
      </c>
      <c r="CD48">
        <v>6.8887</v>
      </c>
      <c r="CE48">
        <v>6.9356</v>
      </c>
      <c r="CF48">
        <v>6.9827000000000004</v>
      </c>
      <c r="CG48">
        <v>7.0274000000000001</v>
      </c>
      <c r="CH48">
        <v>7.0749000000000004</v>
      </c>
      <c r="CI48">
        <v>7.1227999999999998</v>
      </c>
      <c r="CJ48">
        <v>6.8536999999999999</v>
      </c>
      <c r="CK48">
        <v>6.9010999999999996</v>
      </c>
      <c r="CL48">
        <v>6.9398999999999997</v>
      </c>
      <c r="CM48">
        <v>7.0030000000000001</v>
      </c>
      <c r="CN48">
        <v>7.0667999999999997</v>
      </c>
      <c r="CO48">
        <v>7.1242999999999999</v>
      </c>
      <c r="CP48">
        <v>7.3300999999999998</v>
      </c>
      <c r="CQ48">
        <v>7.3956999999999997</v>
      </c>
      <c r="CR48">
        <v>7.4600999999999997</v>
      </c>
      <c r="CS48">
        <v>7.5060000000000002</v>
      </c>
      <c r="CT48">
        <v>7.5552000000000001</v>
      </c>
      <c r="CU48">
        <v>7.6044</v>
      </c>
      <c r="CV48">
        <v>7.6554000000000002</v>
      </c>
      <c r="CW48">
        <v>7.7148000000000003</v>
      </c>
      <c r="CX48">
        <v>8.2708999999999993</v>
      </c>
      <c r="CY48">
        <v>8.3147000000000002</v>
      </c>
      <c r="CZ48">
        <v>8.3468</v>
      </c>
      <c r="DA48">
        <v>8.3732000000000006</v>
      </c>
      <c r="DB48">
        <v>8.4017999999999997</v>
      </c>
      <c r="DC48">
        <v>8.4301999999999992</v>
      </c>
      <c r="DD48">
        <v>8.4349000000000007</v>
      </c>
      <c r="DE48">
        <v>8.4380000000000006</v>
      </c>
      <c r="DF48">
        <v>8.4408999999999992</v>
      </c>
      <c r="DG48">
        <v>8.4490999999999996</v>
      </c>
      <c r="DH48">
        <v>8.4596</v>
      </c>
      <c r="DI48">
        <v>8.4690999999999992</v>
      </c>
      <c r="DJ48">
        <v>8.4718999999999998</v>
      </c>
      <c r="DK48">
        <v>8.4754000000000005</v>
      </c>
      <c r="DL48">
        <v>8.4781999999999993</v>
      </c>
      <c r="DM48">
        <v>8.4809000000000001</v>
      </c>
      <c r="DN48">
        <v>8.7997999999999994</v>
      </c>
      <c r="DO48">
        <v>8.8013999999999992</v>
      </c>
      <c r="DP48">
        <v>8.8116000000000003</v>
      </c>
      <c r="DQ48">
        <v>8.8089999999999993</v>
      </c>
      <c r="DR48">
        <v>8.8071000000000002</v>
      </c>
      <c r="DS48">
        <v>8.7989999999999995</v>
      </c>
      <c r="DT48">
        <v>8.7863000000000007</v>
      </c>
      <c r="DU48">
        <v>8.7558000000000007</v>
      </c>
      <c r="DV48">
        <v>8.7309999999999999</v>
      </c>
      <c r="DW48">
        <v>8.7014999999999993</v>
      </c>
      <c r="DX48">
        <v>8.6754999999999995</v>
      </c>
      <c r="DY48">
        <v>8.6495999999999995</v>
      </c>
      <c r="DZ48">
        <v>8.6197999999999997</v>
      </c>
      <c r="EA48">
        <v>8.5911000000000008</v>
      </c>
      <c r="EB48">
        <v>8.5606000000000009</v>
      </c>
      <c r="EC48">
        <v>8.5326000000000004</v>
      </c>
      <c r="ED48">
        <v>8.5071999999999992</v>
      </c>
      <c r="EE48">
        <v>8.4953000000000003</v>
      </c>
      <c r="EF48">
        <v>8.4823000000000004</v>
      </c>
      <c r="EG48">
        <v>8.4724000000000004</v>
      </c>
      <c r="EH48">
        <v>8.4596</v>
      </c>
      <c r="EI48">
        <v>8.4478000000000009</v>
      </c>
      <c r="EJ48">
        <v>8.4337999999999997</v>
      </c>
      <c r="EK48">
        <v>8.4171999999999993</v>
      </c>
      <c r="EL48">
        <v>8.4016000000000002</v>
      </c>
      <c r="EM48">
        <v>8.3834</v>
      </c>
      <c r="EN48">
        <v>8.3727</v>
      </c>
      <c r="EO48">
        <v>8.3364999999999991</v>
      </c>
      <c r="EP48">
        <v>8.3284000000000002</v>
      </c>
      <c r="EQ48">
        <v>8.3140000000000001</v>
      </c>
      <c r="ER48">
        <v>8.2995999999999999</v>
      </c>
      <c r="ES48">
        <v>8.2814999999999994</v>
      </c>
      <c r="ET48">
        <v>8.2628000000000004</v>
      </c>
      <c r="EU48">
        <v>8.2360000000000007</v>
      </c>
      <c r="EV48">
        <v>8.2123000000000008</v>
      </c>
      <c r="EW48">
        <v>8.1890000000000001</v>
      </c>
      <c r="EX48">
        <v>8.1715</v>
      </c>
      <c r="EY48">
        <v>8.1605000000000008</v>
      </c>
      <c r="EZ48">
        <v>8.1409000000000002</v>
      </c>
      <c r="FA48">
        <v>8.1255000000000006</v>
      </c>
      <c r="FB48">
        <v>8.1052</v>
      </c>
      <c r="FC48">
        <v>8.0858000000000008</v>
      </c>
      <c r="FD48">
        <v>8.0652000000000008</v>
      </c>
      <c r="FE48">
        <v>8.0441000000000003</v>
      </c>
      <c r="FF48">
        <v>8.0244999999999997</v>
      </c>
      <c r="FG48">
        <v>8.0045000000000002</v>
      </c>
      <c r="FH48">
        <v>7.9854000000000003</v>
      </c>
      <c r="FI48">
        <v>7.9579000000000004</v>
      </c>
      <c r="FJ48">
        <v>7.9238</v>
      </c>
      <c r="FK48">
        <v>7.8888999999999996</v>
      </c>
      <c r="FL48">
        <v>7.8544999999999998</v>
      </c>
      <c r="FM48">
        <v>7.8230000000000004</v>
      </c>
      <c r="FN48">
        <v>7.7927999999999997</v>
      </c>
      <c r="FO48">
        <v>7.7633999999999999</v>
      </c>
      <c r="FP48">
        <v>7.7336999999999998</v>
      </c>
      <c r="FQ48">
        <v>7.6974999999999998</v>
      </c>
      <c r="FR48">
        <v>7.6626000000000003</v>
      </c>
      <c r="FS48">
        <v>7.6528</v>
      </c>
      <c r="FT48">
        <v>7.6218000000000004</v>
      </c>
      <c r="FU48">
        <v>7.6035000000000004</v>
      </c>
      <c r="FV48">
        <v>7.5846999999999998</v>
      </c>
      <c r="FW48">
        <v>7.5731999999999999</v>
      </c>
      <c r="FX48">
        <v>7.5614999999999997</v>
      </c>
      <c r="FY48">
        <v>7.5476999999999999</v>
      </c>
      <c r="FZ48">
        <v>7.5279999999999996</v>
      </c>
      <c r="GA48">
        <v>7.5091999999999999</v>
      </c>
      <c r="GB48">
        <v>7.4663000000000004</v>
      </c>
      <c r="GC48">
        <v>7.4264999999999999</v>
      </c>
      <c r="GE48" s="57" t="s">
        <v>111</v>
      </c>
    </row>
    <row r="49" spans="1:187" x14ac:dyDescent="0.2">
      <c r="A49" t="s">
        <v>68</v>
      </c>
      <c r="B49" t="s">
        <v>15</v>
      </c>
      <c r="C49">
        <v>5.0785999999999998</v>
      </c>
      <c r="D49">
        <v>5.0865</v>
      </c>
      <c r="E49">
        <v>5.0537000000000001</v>
      </c>
      <c r="F49">
        <v>5.0583999999999998</v>
      </c>
      <c r="G49">
        <v>5.0613000000000001</v>
      </c>
      <c r="H49">
        <v>5.0654000000000003</v>
      </c>
      <c r="I49">
        <v>5.0537999999999998</v>
      </c>
      <c r="J49">
        <v>5.0711000000000004</v>
      </c>
      <c r="K49">
        <v>4.9218999999999999</v>
      </c>
      <c r="L49">
        <v>4.9398999999999997</v>
      </c>
      <c r="M49">
        <v>4.9901</v>
      </c>
      <c r="N49">
        <v>5.0294999999999996</v>
      </c>
      <c r="O49">
        <v>5.069</v>
      </c>
      <c r="P49">
        <v>5.1017999999999999</v>
      </c>
      <c r="Q49">
        <v>5.1418999999999997</v>
      </c>
      <c r="R49">
        <v>5.1791</v>
      </c>
      <c r="S49">
        <v>5.2171000000000003</v>
      </c>
      <c r="T49">
        <v>5.2550999999999997</v>
      </c>
      <c r="U49">
        <v>5.2911999999999999</v>
      </c>
      <c r="V49">
        <v>5.3288000000000002</v>
      </c>
      <c r="W49">
        <v>5.3639000000000001</v>
      </c>
      <c r="X49">
        <v>5.4020000000000001</v>
      </c>
      <c r="Y49">
        <v>5.4382000000000001</v>
      </c>
      <c r="Z49">
        <v>5.4751000000000003</v>
      </c>
      <c r="AA49">
        <v>5.5092999999999996</v>
      </c>
      <c r="AB49">
        <v>5.5448000000000004</v>
      </c>
      <c r="AC49">
        <v>5.5761000000000003</v>
      </c>
      <c r="AD49">
        <v>5.6089000000000002</v>
      </c>
      <c r="AE49">
        <v>5.6417999999999999</v>
      </c>
      <c r="AF49">
        <v>5.6768000000000001</v>
      </c>
      <c r="AG49">
        <v>5.7045000000000003</v>
      </c>
      <c r="AH49">
        <v>5.7305999999999999</v>
      </c>
      <c r="AI49">
        <v>5.7975000000000003</v>
      </c>
      <c r="AJ49">
        <v>5.8250999999999999</v>
      </c>
      <c r="AK49">
        <v>5.8537999999999997</v>
      </c>
      <c r="AL49">
        <v>5.8806000000000003</v>
      </c>
      <c r="AM49">
        <v>5.8973000000000004</v>
      </c>
      <c r="AN49">
        <v>5.9084000000000003</v>
      </c>
      <c r="AO49">
        <v>6.0872999999999999</v>
      </c>
      <c r="AP49">
        <v>6.0965999999999996</v>
      </c>
      <c r="AQ49">
        <v>6.1224999999999996</v>
      </c>
      <c r="AR49">
        <v>6.1508000000000003</v>
      </c>
      <c r="AS49">
        <v>6.1753999999999998</v>
      </c>
      <c r="AT49">
        <v>6.2042999999999999</v>
      </c>
      <c r="AU49">
        <v>6.2237999999999998</v>
      </c>
      <c r="AV49">
        <v>6.2450000000000001</v>
      </c>
      <c r="AW49">
        <v>6.2624000000000004</v>
      </c>
      <c r="AX49">
        <v>6.2826000000000004</v>
      </c>
      <c r="AY49">
        <v>6.3186</v>
      </c>
      <c r="AZ49">
        <v>6.3524000000000003</v>
      </c>
      <c r="BA49">
        <v>6.3872999999999998</v>
      </c>
      <c r="BB49">
        <v>6.4215</v>
      </c>
      <c r="BC49">
        <v>6.4596</v>
      </c>
      <c r="BD49">
        <v>6.4927000000000001</v>
      </c>
      <c r="BE49">
        <v>6.5286</v>
      </c>
      <c r="BF49">
        <v>6.5635000000000003</v>
      </c>
      <c r="BG49">
        <v>6.5979000000000001</v>
      </c>
      <c r="BH49">
        <v>6.6334</v>
      </c>
      <c r="BI49">
        <v>6.6672000000000002</v>
      </c>
      <c r="BJ49">
        <v>6.7001999999999997</v>
      </c>
      <c r="BK49">
        <v>6.75</v>
      </c>
      <c r="BL49">
        <v>6.6421000000000001</v>
      </c>
      <c r="BM49">
        <v>6.6913</v>
      </c>
      <c r="BN49">
        <v>6.7422000000000004</v>
      </c>
      <c r="BO49">
        <v>6.8129</v>
      </c>
      <c r="BP49">
        <v>6.8827999999999996</v>
      </c>
      <c r="BQ49">
        <v>6.9494999999999996</v>
      </c>
      <c r="BR49">
        <v>7.0190999999999999</v>
      </c>
      <c r="BS49">
        <v>7.0795000000000003</v>
      </c>
      <c r="BT49">
        <v>6.6116000000000001</v>
      </c>
      <c r="BU49">
        <v>6.6430999999999996</v>
      </c>
      <c r="BV49">
        <v>6.6837999999999997</v>
      </c>
      <c r="BW49">
        <v>6.7262000000000004</v>
      </c>
      <c r="BX49">
        <v>6.7652000000000001</v>
      </c>
      <c r="BY49">
        <v>6.8053999999999997</v>
      </c>
      <c r="BZ49">
        <v>6.8731999999999998</v>
      </c>
      <c r="CA49">
        <v>6.9425999999999997</v>
      </c>
      <c r="CB49">
        <v>7.0117000000000003</v>
      </c>
      <c r="CC49">
        <v>7.0617999999999999</v>
      </c>
      <c r="CD49">
        <v>7.1104000000000003</v>
      </c>
      <c r="CE49">
        <v>7.1604000000000001</v>
      </c>
      <c r="CF49">
        <v>7.2106000000000003</v>
      </c>
      <c r="CG49">
        <v>7.2582000000000004</v>
      </c>
      <c r="CH49">
        <v>7.3089000000000004</v>
      </c>
      <c r="CI49">
        <v>7.36</v>
      </c>
      <c r="CJ49">
        <v>7.0731000000000002</v>
      </c>
      <c r="CK49">
        <v>7.1235999999999997</v>
      </c>
      <c r="CL49">
        <v>7.1649000000000003</v>
      </c>
      <c r="CM49">
        <v>7.2321999999999997</v>
      </c>
      <c r="CN49">
        <v>7.3002000000000002</v>
      </c>
      <c r="CO49">
        <v>7.3616000000000001</v>
      </c>
      <c r="CP49">
        <v>7.5815000000000001</v>
      </c>
      <c r="CQ49">
        <v>7.6516999999999999</v>
      </c>
      <c r="CR49">
        <v>7.7205000000000004</v>
      </c>
      <c r="CS49">
        <v>7.7697000000000003</v>
      </c>
      <c r="CT49">
        <v>7.8224</v>
      </c>
      <c r="CU49">
        <v>7.8750999999999998</v>
      </c>
      <c r="CV49">
        <v>7.9298000000000002</v>
      </c>
      <c r="CW49">
        <v>7.9935</v>
      </c>
      <c r="CX49">
        <v>8.5916999999999994</v>
      </c>
      <c r="CY49">
        <v>8.6389999999999993</v>
      </c>
      <c r="CZ49">
        <v>8.6737000000000002</v>
      </c>
      <c r="DA49">
        <v>8.7020999999999997</v>
      </c>
      <c r="DB49">
        <v>8.7330000000000005</v>
      </c>
      <c r="DC49">
        <v>8.7637</v>
      </c>
      <c r="DD49">
        <v>8.7687000000000008</v>
      </c>
      <c r="DE49">
        <v>8.7721</v>
      </c>
      <c r="DF49">
        <v>8.7752999999999997</v>
      </c>
      <c r="DG49">
        <v>8.7841000000000005</v>
      </c>
      <c r="DH49">
        <v>8.7955000000000005</v>
      </c>
      <c r="DI49">
        <v>8.8056999999999999</v>
      </c>
      <c r="DJ49">
        <v>8.8087999999999997</v>
      </c>
      <c r="DK49">
        <v>8.8125</v>
      </c>
      <c r="DL49">
        <v>8.8155000000000001</v>
      </c>
      <c r="DM49">
        <v>8.8185000000000002</v>
      </c>
      <c r="DN49">
        <v>9.1636000000000006</v>
      </c>
      <c r="DO49">
        <v>9.1653000000000002</v>
      </c>
      <c r="DP49">
        <v>9.1762999999999995</v>
      </c>
      <c r="DQ49">
        <v>9.1735000000000007</v>
      </c>
      <c r="DR49">
        <v>9.1715</v>
      </c>
      <c r="DS49">
        <v>9.1625999999999994</v>
      </c>
      <c r="DT49">
        <v>9.1488999999999994</v>
      </c>
      <c r="DU49">
        <v>9.1158000000000001</v>
      </c>
      <c r="DV49">
        <v>9.0890000000000004</v>
      </c>
      <c r="DW49">
        <v>9.0570000000000004</v>
      </c>
      <c r="DX49">
        <v>9.0289000000000001</v>
      </c>
      <c r="DY49">
        <v>9.0008999999999997</v>
      </c>
      <c r="DZ49">
        <v>8.9686000000000003</v>
      </c>
      <c r="EA49">
        <v>8.9375999999999998</v>
      </c>
      <c r="EB49">
        <v>8.9047000000000001</v>
      </c>
      <c r="EC49">
        <v>8.8742999999999999</v>
      </c>
      <c r="ED49">
        <v>8.8468999999999998</v>
      </c>
      <c r="EE49">
        <v>8.8339999999999996</v>
      </c>
      <c r="EF49">
        <v>8.82</v>
      </c>
      <c r="EG49">
        <v>8.8092000000000006</v>
      </c>
      <c r="EH49">
        <v>8.7954000000000008</v>
      </c>
      <c r="EI49">
        <v>8.7826000000000004</v>
      </c>
      <c r="EJ49">
        <v>8.7675000000000001</v>
      </c>
      <c r="EK49">
        <v>8.7495999999999992</v>
      </c>
      <c r="EL49">
        <v>8.7327999999999992</v>
      </c>
      <c r="EM49">
        <v>8.7131000000000007</v>
      </c>
      <c r="EN49">
        <v>8.7015999999999991</v>
      </c>
      <c r="EO49">
        <v>8.6624999999999996</v>
      </c>
      <c r="EP49">
        <v>8.6537000000000006</v>
      </c>
      <c r="EQ49">
        <v>8.6381999999999994</v>
      </c>
      <c r="ER49">
        <v>8.6227</v>
      </c>
      <c r="ES49">
        <v>8.6031999999999993</v>
      </c>
      <c r="ET49">
        <v>8.5830000000000002</v>
      </c>
      <c r="EU49">
        <v>8.5541999999999998</v>
      </c>
      <c r="EV49">
        <v>8.5286000000000008</v>
      </c>
      <c r="EW49">
        <v>8.5035000000000007</v>
      </c>
      <c r="EX49">
        <v>8.4846000000000004</v>
      </c>
      <c r="EY49">
        <v>8.4727999999999994</v>
      </c>
      <c r="EZ49">
        <v>8.4515999999999991</v>
      </c>
      <c r="FA49">
        <v>8.4351000000000003</v>
      </c>
      <c r="FB49">
        <v>8.4131999999999998</v>
      </c>
      <c r="FC49">
        <v>8.3923000000000005</v>
      </c>
      <c r="FD49">
        <v>8.3701000000000008</v>
      </c>
      <c r="FE49">
        <v>8.3474000000000004</v>
      </c>
      <c r="FF49">
        <v>8.3262999999999998</v>
      </c>
      <c r="FG49">
        <v>8.3048000000000002</v>
      </c>
      <c r="FH49">
        <v>8.2843</v>
      </c>
      <c r="FI49">
        <v>8.2546999999999997</v>
      </c>
      <c r="FJ49">
        <v>8.218</v>
      </c>
      <c r="FK49">
        <v>8.1805000000000003</v>
      </c>
      <c r="FL49">
        <v>8.1434999999999995</v>
      </c>
      <c r="FM49">
        <v>8.1097000000000001</v>
      </c>
      <c r="FN49">
        <v>8.0771999999999995</v>
      </c>
      <c r="FO49">
        <v>8.0457000000000001</v>
      </c>
      <c r="FP49">
        <v>8.0137999999999998</v>
      </c>
      <c r="FQ49">
        <v>7.9749999999999996</v>
      </c>
      <c r="FR49">
        <v>7.9375999999999998</v>
      </c>
      <c r="FS49">
        <v>7.9269999999999996</v>
      </c>
      <c r="FT49">
        <v>7.8937999999999997</v>
      </c>
      <c r="FU49">
        <v>7.8742000000000001</v>
      </c>
      <c r="FV49">
        <v>7.8540000000000001</v>
      </c>
      <c r="FW49">
        <v>7.8417000000000003</v>
      </c>
      <c r="FX49">
        <v>7.8291000000000004</v>
      </c>
      <c r="FY49">
        <v>7.8144</v>
      </c>
      <c r="FZ49">
        <v>7.7931999999999997</v>
      </c>
      <c r="GA49">
        <v>7.7731000000000003</v>
      </c>
      <c r="GB49">
        <v>7.7271999999999998</v>
      </c>
      <c r="GC49">
        <v>7.6844999999999999</v>
      </c>
      <c r="GE49" s="57" t="s">
        <v>111</v>
      </c>
    </row>
    <row r="50" spans="1:187" x14ac:dyDescent="0.2">
      <c r="A50" t="s">
        <v>46</v>
      </c>
      <c r="B50" t="s">
        <v>13</v>
      </c>
      <c r="C50">
        <v>412009881.30000001</v>
      </c>
      <c r="D50">
        <v>409131167.42000002</v>
      </c>
      <c r="E50">
        <v>404332351.31</v>
      </c>
      <c r="F50">
        <v>409710570.93000001</v>
      </c>
      <c r="G50">
        <v>409118545.94</v>
      </c>
      <c r="H50">
        <v>407504150.01999998</v>
      </c>
      <c r="I50">
        <v>407872919.12</v>
      </c>
      <c r="J50">
        <v>407920968.44999999</v>
      </c>
      <c r="K50">
        <v>405755341.61000001</v>
      </c>
      <c r="L50">
        <v>406194954.79000002</v>
      </c>
      <c r="M50">
        <v>405640025.95999998</v>
      </c>
      <c r="N50">
        <v>406862489.25999999</v>
      </c>
      <c r="O50">
        <v>407250681.45999998</v>
      </c>
      <c r="P50">
        <v>407452960.31999999</v>
      </c>
      <c r="Q50">
        <v>407508942.22000003</v>
      </c>
      <c r="R50">
        <v>409176256.38</v>
      </c>
      <c r="S50">
        <v>402055641.52999997</v>
      </c>
      <c r="T50">
        <v>401065058.00999999</v>
      </c>
      <c r="U50">
        <v>401120014.06</v>
      </c>
      <c r="V50">
        <v>401413069.44999999</v>
      </c>
      <c r="W50">
        <v>401468107.31</v>
      </c>
      <c r="X50">
        <v>401523054.94</v>
      </c>
      <c r="Y50">
        <v>404023946.44</v>
      </c>
      <c r="Z50">
        <v>404431489.08999997</v>
      </c>
      <c r="AA50">
        <v>388095422.56999999</v>
      </c>
      <c r="AB50">
        <v>391131202.18000001</v>
      </c>
      <c r="AC50">
        <v>388236703.64999998</v>
      </c>
      <c r="AD50">
        <v>388498735.73000002</v>
      </c>
      <c r="AE50">
        <v>388551371.07999998</v>
      </c>
      <c r="AF50">
        <v>379131667.02999997</v>
      </c>
      <c r="AG50">
        <v>380947782.36000001</v>
      </c>
      <c r="AH50">
        <v>380011440.76999998</v>
      </c>
      <c r="AI50">
        <v>379766292.07999998</v>
      </c>
      <c r="AJ50">
        <v>378247430.81999999</v>
      </c>
      <c r="AK50">
        <v>378453526.31999999</v>
      </c>
      <c r="AL50">
        <v>378503001.5</v>
      </c>
      <c r="AM50">
        <v>388723544.95999998</v>
      </c>
      <c r="AN50">
        <v>385004807.68000001</v>
      </c>
      <c r="AO50">
        <v>376711648.41000003</v>
      </c>
      <c r="AP50">
        <v>378218083.51999998</v>
      </c>
      <c r="AQ50">
        <v>380572244.19</v>
      </c>
      <c r="AR50">
        <v>380770563.92000002</v>
      </c>
      <c r="AS50">
        <v>380831266.14999998</v>
      </c>
      <c r="AT50">
        <v>387426170.70999998</v>
      </c>
      <c r="AU50">
        <v>396223989.56999999</v>
      </c>
      <c r="AV50">
        <v>391522550.94</v>
      </c>
      <c r="AW50">
        <v>391128277.73000002</v>
      </c>
      <c r="AX50">
        <v>390545133.27999997</v>
      </c>
      <c r="AY50">
        <v>390749308.13999999</v>
      </c>
      <c r="AZ50">
        <v>390809528.86000001</v>
      </c>
      <c r="BA50">
        <v>388912150.85000002</v>
      </c>
      <c r="BB50">
        <v>396886005.69999999</v>
      </c>
      <c r="BC50">
        <v>388748363.25</v>
      </c>
      <c r="BD50">
        <v>383114434.93000001</v>
      </c>
      <c r="BE50">
        <v>383266704.12</v>
      </c>
      <c r="BF50">
        <v>383449578.66000003</v>
      </c>
      <c r="BG50">
        <v>383509264.63</v>
      </c>
      <c r="BH50">
        <v>382362179.14999998</v>
      </c>
      <c r="BI50">
        <v>382626056.02999997</v>
      </c>
      <c r="BJ50">
        <v>388652835.01999998</v>
      </c>
      <c r="BK50">
        <v>396405841.39999998</v>
      </c>
      <c r="BL50">
        <v>398109878.81999999</v>
      </c>
      <c r="BM50">
        <v>399198093.48000002</v>
      </c>
      <c r="BN50">
        <v>399259023.25</v>
      </c>
      <c r="BO50">
        <v>398650203.75999999</v>
      </c>
      <c r="BP50">
        <v>395157586.76999998</v>
      </c>
      <c r="BQ50">
        <v>395216798.44999999</v>
      </c>
      <c r="BR50">
        <v>395276220.29000002</v>
      </c>
      <c r="BS50">
        <v>400605535.88</v>
      </c>
      <c r="BT50">
        <v>400444810.91000003</v>
      </c>
      <c r="BU50">
        <v>400508156.01999998</v>
      </c>
      <c r="BV50">
        <v>397082156.47000003</v>
      </c>
      <c r="BW50">
        <v>401312046.89999998</v>
      </c>
      <c r="BX50">
        <v>402127889.55000001</v>
      </c>
      <c r="BY50">
        <v>400968919.67000002</v>
      </c>
      <c r="BZ50">
        <v>398416638.50999999</v>
      </c>
      <c r="CA50">
        <v>398537168.55000001</v>
      </c>
      <c r="CB50">
        <v>398603335.38</v>
      </c>
      <c r="CC50">
        <v>399701133.62</v>
      </c>
      <c r="CD50">
        <v>396712418.77999997</v>
      </c>
      <c r="CE50">
        <v>395741788.87</v>
      </c>
      <c r="CF50">
        <v>398765143.99000001</v>
      </c>
      <c r="CG50">
        <v>392208369.19</v>
      </c>
      <c r="CH50">
        <v>392507112.68000001</v>
      </c>
      <c r="CI50">
        <v>392570837.70999998</v>
      </c>
      <c r="CJ50">
        <v>395537535.10000002</v>
      </c>
      <c r="CK50">
        <v>395088642.76999998</v>
      </c>
      <c r="CL50">
        <v>401688496.82999998</v>
      </c>
      <c r="CM50">
        <v>402223500.06</v>
      </c>
      <c r="CN50">
        <v>390173864.86000001</v>
      </c>
      <c r="CO50">
        <v>391054198.49000001</v>
      </c>
      <c r="CP50">
        <v>391118723.32999998</v>
      </c>
      <c r="CQ50">
        <v>388807424.87</v>
      </c>
      <c r="CR50">
        <v>384649981.56</v>
      </c>
      <c r="CS50">
        <v>381873808.10000002</v>
      </c>
      <c r="CT50">
        <v>363353684.25</v>
      </c>
      <c r="CU50">
        <v>362583384.44999999</v>
      </c>
      <c r="CV50">
        <v>362724813.61000001</v>
      </c>
      <c r="CW50">
        <v>362788074.14999998</v>
      </c>
      <c r="CX50">
        <v>363201465.63</v>
      </c>
      <c r="CY50">
        <v>362880769.74000001</v>
      </c>
      <c r="CZ50">
        <v>359821664.42000002</v>
      </c>
      <c r="DA50">
        <v>355219369.07999998</v>
      </c>
      <c r="DB50">
        <v>356630668.99000001</v>
      </c>
      <c r="DC50">
        <v>356752885.77999997</v>
      </c>
      <c r="DD50">
        <v>356811317.92000002</v>
      </c>
      <c r="DE50">
        <v>356110885.54000002</v>
      </c>
      <c r="DF50">
        <v>360151192.92000002</v>
      </c>
      <c r="DG50">
        <v>359624291.08999997</v>
      </c>
      <c r="DH50">
        <v>358198197.13999999</v>
      </c>
      <c r="DI50">
        <v>358162392.58999997</v>
      </c>
      <c r="DJ50">
        <v>358272259</v>
      </c>
      <c r="DK50">
        <v>358333520.22000003</v>
      </c>
      <c r="DL50">
        <v>356200870.38</v>
      </c>
      <c r="DM50">
        <v>359704764.67000002</v>
      </c>
      <c r="DN50">
        <v>360139813.54000002</v>
      </c>
      <c r="DO50">
        <v>359165956.57999998</v>
      </c>
      <c r="DP50">
        <v>362825690.23000002</v>
      </c>
      <c r="DQ50">
        <v>363412474.88</v>
      </c>
      <c r="DR50">
        <v>363471091.67000002</v>
      </c>
      <c r="DS50">
        <v>368173206.50999999</v>
      </c>
      <c r="DT50">
        <v>372362564.31</v>
      </c>
      <c r="DU50">
        <v>370933973.70999998</v>
      </c>
      <c r="DV50">
        <v>370126713.11000001</v>
      </c>
      <c r="DW50">
        <v>368455575.69999999</v>
      </c>
      <c r="DX50">
        <v>368964915.70999998</v>
      </c>
      <c r="DY50">
        <v>369024240.52999997</v>
      </c>
      <c r="DZ50">
        <v>373677117.94</v>
      </c>
      <c r="EA50">
        <v>373022209.13</v>
      </c>
      <c r="EB50">
        <v>377570991.36000001</v>
      </c>
      <c r="EC50">
        <v>374785088.31</v>
      </c>
      <c r="ED50">
        <v>370381372.79000002</v>
      </c>
      <c r="EE50">
        <v>370579113.50999999</v>
      </c>
      <c r="EF50">
        <v>370638940.13999999</v>
      </c>
      <c r="EG50">
        <v>369778022.69999999</v>
      </c>
      <c r="EH50">
        <v>373016554.20999998</v>
      </c>
      <c r="EI50">
        <v>372590635.56</v>
      </c>
      <c r="EJ50">
        <v>369129122.69</v>
      </c>
      <c r="EK50">
        <v>372521290.06</v>
      </c>
      <c r="EL50">
        <v>372683815.04000002</v>
      </c>
      <c r="EM50">
        <v>372744426.20999998</v>
      </c>
      <c r="EN50">
        <v>374994665.75999999</v>
      </c>
      <c r="EO50">
        <v>374609279.86000001</v>
      </c>
      <c r="EP50">
        <v>373605854.70999998</v>
      </c>
      <c r="EQ50">
        <v>376616240.5</v>
      </c>
      <c r="ER50">
        <v>380089017.70999998</v>
      </c>
      <c r="ES50">
        <v>380125128.17000002</v>
      </c>
      <c r="ET50">
        <v>380185715.81999999</v>
      </c>
      <c r="EU50">
        <v>366898459.70999998</v>
      </c>
      <c r="EV50">
        <v>365922370.12</v>
      </c>
      <c r="EW50">
        <v>365650739.00999999</v>
      </c>
      <c r="EX50">
        <v>362960537.32999998</v>
      </c>
      <c r="EY50">
        <v>364785365.32999998</v>
      </c>
      <c r="EZ50">
        <v>364902600.67000002</v>
      </c>
      <c r="FA50">
        <v>364955825.63999999</v>
      </c>
      <c r="FB50">
        <v>365009374.31999999</v>
      </c>
      <c r="FC50">
        <v>363738092.81999999</v>
      </c>
      <c r="FD50">
        <v>373138210.61000001</v>
      </c>
      <c r="FE50">
        <v>372924750.99000001</v>
      </c>
      <c r="FF50">
        <v>365225108.91000003</v>
      </c>
      <c r="FG50">
        <v>365921267.97000003</v>
      </c>
      <c r="FH50">
        <v>365971869.13</v>
      </c>
      <c r="FI50">
        <v>368276707.39999998</v>
      </c>
      <c r="FJ50">
        <v>359287828.10000002</v>
      </c>
      <c r="FK50">
        <v>358470004.99000001</v>
      </c>
      <c r="FL50">
        <v>364457876.82999998</v>
      </c>
      <c r="FM50">
        <v>360644819.45999998</v>
      </c>
      <c r="FN50">
        <v>360684607.55000001</v>
      </c>
      <c r="FO50">
        <v>360733549.69</v>
      </c>
      <c r="FP50">
        <v>360705598.12</v>
      </c>
      <c r="FQ50">
        <v>357505236.80000001</v>
      </c>
      <c r="FR50">
        <v>359274563.41000003</v>
      </c>
      <c r="FS50">
        <v>358697043.62</v>
      </c>
      <c r="FT50">
        <v>357917939.82999998</v>
      </c>
      <c r="FU50">
        <v>358111661.17000002</v>
      </c>
      <c r="FV50">
        <v>358162785.47000003</v>
      </c>
      <c r="FW50">
        <v>359987884.81999999</v>
      </c>
      <c r="FX50">
        <v>359717678.88</v>
      </c>
      <c r="FY50">
        <v>361014556.52999997</v>
      </c>
      <c r="FZ50">
        <v>365248758.58999997</v>
      </c>
      <c r="GA50">
        <v>391707403.12</v>
      </c>
      <c r="GB50">
        <v>392058586.13999999</v>
      </c>
      <c r="GC50">
        <v>392105821.33999997</v>
      </c>
      <c r="GE50" s="57" t="s">
        <v>111</v>
      </c>
    </row>
    <row r="51" spans="1:187" x14ac:dyDescent="0.2">
      <c r="A51" t="s">
        <v>46</v>
      </c>
      <c r="B51" t="s">
        <v>16</v>
      </c>
      <c r="C51">
        <v>90641279.450000003</v>
      </c>
      <c r="D51">
        <v>87695474.870000005</v>
      </c>
      <c r="E51">
        <v>94017255.810000002</v>
      </c>
      <c r="F51">
        <v>99329981.620000005</v>
      </c>
      <c r="G51">
        <v>98671604.129999995</v>
      </c>
      <c r="H51">
        <v>97560421.219999999</v>
      </c>
      <c r="I51">
        <v>98035973.670000002</v>
      </c>
      <c r="J51">
        <v>98018045.810000002</v>
      </c>
      <c r="K51">
        <v>95786456.459999993</v>
      </c>
      <c r="L51">
        <v>96409347.489999995</v>
      </c>
      <c r="M51">
        <v>95780326.230000004</v>
      </c>
      <c r="N51">
        <v>96928754.849999994</v>
      </c>
      <c r="O51">
        <v>97242763.090000004</v>
      </c>
      <c r="P51">
        <v>97624260.019999996</v>
      </c>
      <c r="Q51">
        <v>97606058.859999999</v>
      </c>
      <c r="R51">
        <v>99199217.909999996</v>
      </c>
      <c r="S51">
        <v>92004518.909999996</v>
      </c>
      <c r="T51">
        <v>90940077.090000004</v>
      </c>
      <c r="U51">
        <v>90921450.140000001</v>
      </c>
      <c r="V51">
        <v>91140647.769999996</v>
      </c>
      <c r="W51">
        <v>91121750.189999998</v>
      </c>
      <c r="X51">
        <v>91456529.969999999</v>
      </c>
      <c r="Y51">
        <v>94064714.629999995</v>
      </c>
      <c r="Z51">
        <v>94398506.25</v>
      </c>
      <c r="AA51">
        <v>77988207.170000002</v>
      </c>
      <c r="AB51">
        <v>80961796.739999995</v>
      </c>
      <c r="AC51">
        <v>96571688.5</v>
      </c>
      <c r="AD51">
        <v>96761306.870000005</v>
      </c>
      <c r="AE51">
        <v>96936411.060000002</v>
      </c>
      <c r="AF51">
        <v>90215155.709999993</v>
      </c>
      <c r="AG51">
        <v>91962025.299999997</v>
      </c>
      <c r="AH51">
        <v>90956271.659999996</v>
      </c>
      <c r="AI51">
        <v>90641869.569999993</v>
      </c>
      <c r="AJ51">
        <v>94577977.920000002</v>
      </c>
      <c r="AK51">
        <v>94714496.290000007</v>
      </c>
      <c r="AL51">
        <v>94694654.109999999</v>
      </c>
      <c r="AM51">
        <v>104845719.48999999</v>
      </c>
      <c r="AN51">
        <v>101056695.84</v>
      </c>
      <c r="AO51">
        <v>93245223.819999993</v>
      </c>
      <c r="AP51">
        <v>94682215.609999999</v>
      </c>
      <c r="AQ51">
        <v>96954873.549999997</v>
      </c>
      <c r="AR51">
        <v>97071683.959999993</v>
      </c>
      <c r="AS51">
        <v>97838780.209999993</v>
      </c>
      <c r="AT51">
        <v>107621912.41</v>
      </c>
      <c r="AU51">
        <v>116908231.73999999</v>
      </c>
      <c r="AV51">
        <v>112719000.61</v>
      </c>
      <c r="AW51">
        <v>112242309.33</v>
      </c>
      <c r="AX51">
        <v>111630967.89</v>
      </c>
      <c r="AY51">
        <v>112798993.18000001</v>
      </c>
      <c r="AZ51">
        <v>112776808.44</v>
      </c>
      <c r="BA51">
        <v>107510629.94</v>
      </c>
      <c r="BB51">
        <v>115525856.92</v>
      </c>
      <c r="BC51">
        <v>107305240.01000001</v>
      </c>
      <c r="BD51">
        <v>101589120.47</v>
      </c>
      <c r="BE51">
        <v>102048989.13</v>
      </c>
      <c r="BF51">
        <v>102149782.84</v>
      </c>
      <c r="BG51">
        <v>102127224.16</v>
      </c>
      <c r="BH51">
        <v>100898221.61</v>
      </c>
      <c r="BI51">
        <v>101080027.47</v>
      </c>
      <c r="BJ51">
        <v>107024915.70999999</v>
      </c>
      <c r="BK51">
        <v>114556095.08</v>
      </c>
      <c r="BL51">
        <v>116191038.61</v>
      </c>
      <c r="BM51">
        <v>117195947.2</v>
      </c>
      <c r="BN51">
        <v>117173416.87</v>
      </c>
      <c r="BO51">
        <v>120890183.95</v>
      </c>
      <c r="BP51">
        <v>119610288.61</v>
      </c>
      <c r="BQ51">
        <v>119787852.94</v>
      </c>
      <c r="BR51">
        <v>119764370.51000001</v>
      </c>
      <c r="BS51">
        <v>125010628.02</v>
      </c>
      <c r="BT51">
        <v>124897844.97</v>
      </c>
      <c r="BU51">
        <v>125291648.83</v>
      </c>
      <c r="BV51">
        <v>121779844.13</v>
      </c>
      <c r="BW51">
        <v>124592484.47</v>
      </c>
      <c r="BX51">
        <v>127408234.68000001</v>
      </c>
      <c r="BY51">
        <v>126637759.47</v>
      </c>
      <c r="BZ51">
        <v>127999132.87</v>
      </c>
      <c r="CA51">
        <v>128614098.73999999</v>
      </c>
      <c r="CB51">
        <v>128591816.59999999</v>
      </c>
      <c r="CC51">
        <v>129601022.64</v>
      </c>
      <c r="CD51">
        <v>121437713.72</v>
      </c>
      <c r="CE51">
        <v>114166211.98999999</v>
      </c>
      <c r="CF51">
        <v>117103231.55</v>
      </c>
      <c r="CG51">
        <v>110459774.2</v>
      </c>
      <c r="CH51">
        <v>110672564.48</v>
      </c>
      <c r="CI51">
        <v>110659967.76000001</v>
      </c>
      <c r="CJ51">
        <v>113549586.87</v>
      </c>
      <c r="CK51">
        <v>113014778.12</v>
      </c>
      <c r="CL51">
        <v>119563682.05</v>
      </c>
      <c r="CM51">
        <v>120011654.16</v>
      </c>
      <c r="CN51">
        <v>107875141.14</v>
      </c>
      <c r="CO51">
        <v>108668992.38</v>
      </c>
      <c r="CP51">
        <v>108666880.69</v>
      </c>
      <c r="CQ51">
        <v>114125802.37</v>
      </c>
      <c r="CR51">
        <v>109883046.02</v>
      </c>
      <c r="CS51">
        <v>107021522.3</v>
      </c>
      <c r="CT51">
        <v>91400524.790000007</v>
      </c>
      <c r="CU51">
        <v>90560123.439999998</v>
      </c>
      <c r="CV51">
        <v>90618319.560000002</v>
      </c>
      <c r="CW51">
        <v>90597985.700000003</v>
      </c>
      <c r="CX51">
        <v>90928279.010000005</v>
      </c>
      <c r="CY51">
        <v>90524170.219999999</v>
      </c>
      <c r="CZ51">
        <v>93534650.140000001</v>
      </c>
      <c r="DA51">
        <v>89234712.439999998</v>
      </c>
      <c r="DB51">
        <v>90564969.299999997</v>
      </c>
      <c r="DC51">
        <v>90606134.069999993</v>
      </c>
      <c r="DD51">
        <v>90583450.609999999</v>
      </c>
      <c r="DE51">
        <v>89801992.459999993</v>
      </c>
      <c r="DF51">
        <v>93761067.810000002</v>
      </c>
      <c r="DG51">
        <v>93152407.640000001</v>
      </c>
      <c r="DH51">
        <v>91644695.349999994</v>
      </c>
      <c r="DI51">
        <v>91612027.480000004</v>
      </c>
      <c r="DJ51">
        <v>91640359.819999993</v>
      </c>
      <c r="DK51">
        <v>91617724.200000003</v>
      </c>
      <c r="DL51">
        <v>89464807.840000004</v>
      </c>
      <c r="DM51">
        <v>91111376.730000004</v>
      </c>
      <c r="DN51">
        <v>92277800.290000007</v>
      </c>
      <c r="DO51">
        <v>91277317.840000004</v>
      </c>
      <c r="DP51">
        <v>94883501.150000006</v>
      </c>
      <c r="DQ51">
        <v>95388210.560000002</v>
      </c>
      <c r="DR51">
        <v>95364380.069999993</v>
      </c>
      <c r="DS51">
        <v>100013699.3</v>
      </c>
      <c r="DT51">
        <v>113630100.55</v>
      </c>
      <c r="DU51">
        <v>112120976.11</v>
      </c>
      <c r="DV51">
        <v>111233275.98</v>
      </c>
      <c r="DW51">
        <v>109481548.87</v>
      </c>
      <c r="DX51">
        <v>109910394.2</v>
      </c>
      <c r="DY51">
        <v>109889158.81999999</v>
      </c>
      <c r="DZ51">
        <v>114461495.87</v>
      </c>
      <c r="EA51">
        <v>114144087.73</v>
      </c>
      <c r="EB51">
        <v>118612011.43000001</v>
      </c>
      <c r="EC51">
        <v>115893941.90000001</v>
      </c>
      <c r="ED51">
        <v>108462320.13</v>
      </c>
      <c r="EE51">
        <v>108579419.40000001</v>
      </c>
      <c r="EF51">
        <v>108586271.56999999</v>
      </c>
      <c r="EG51">
        <v>107644869.02</v>
      </c>
      <c r="EH51">
        <v>111303105.04000001</v>
      </c>
      <c r="EI51">
        <v>110796474.48999999</v>
      </c>
      <c r="EJ51">
        <v>107253812.28</v>
      </c>
      <c r="EK51">
        <v>110565688.72</v>
      </c>
      <c r="EL51">
        <v>110654490.69</v>
      </c>
      <c r="EM51">
        <v>110634084.05</v>
      </c>
      <c r="EN51">
        <v>112803602.11</v>
      </c>
      <c r="EO51">
        <v>112339329.19</v>
      </c>
      <c r="EP51">
        <v>111255208.51000001</v>
      </c>
      <c r="EQ51">
        <v>115938779.44</v>
      </c>
      <c r="ER51">
        <v>119359459.37</v>
      </c>
      <c r="ES51">
        <v>119766448.28</v>
      </c>
      <c r="ET51">
        <v>119745815.45999999</v>
      </c>
      <c r="EU51">
        <v>106377125.41</v>
      </c>
      <c r="EV51">
        <v>105320611.66</v>
      </c>
      <c r="EW51">
        <v>104968923.29000001</v>
      </c>
      <c r="EX51">
        <v>102198466.52</v>
      </c>
      <c r="EY51">
        <v>103957943.39</v>
      </c>
      <c r="EZ51">
        <v>103992675.58</v>
      </c>
      <c r="FA51">
        <v>103963696.03</v>
      </c>
      <c r="FB51">
        <v>104059157.02</v>
      </c>
      <c r="FC51">
        <v>102705376.13</v>
      </c>
      <c r="FD51">
        <v>112023410.67</v>
      </c>
      <c r="FE51">
        <v>121439375.45999999</v>
      </c>
      <c r="FF51">
        <v>98120077.409999996</v>
      </c>
      <c r="FG51">
        <v>99100026.469999999</v>
      </c>
      <c r="FH51">
        <v>99068431.489999995</v>
      </c>
      <c r="FI51">
        <v>101245585.8</v>
      </c>
      <c r="FJ51">
        <v>90441287.790000007</v>
      </c>
      <c r="FK51">
        <v>89543959.540000007</v>
      </c>
      <c r="FL51">
        <v>95452359.969999999</v>
      </c>
      <c r="FM51">
        <v>97530041.590000004</v>
      </c>
      <c r="FN51">
        <v>97492641.909999996</v>
      </c>
      <c r="FO51">
        <v>97464747.629999995</v>
      </c>
      <c r="FP51">
        <v>97359651.379999995</v>
      </c>
      <c r="FQ51">
        <v>94082287.659999996</v>
      </c>
      <c r="FR51">
        <v>90502884.569999993</v>
      </c>
      <c r="FS51">
        <v>84253895.340000004</v>
      </c>
      <c r="FT51">
        <v>83576466.489999995</v>
      </c>
      <c r="FU51">
        <v>83692216.590000004</v>
      </c>
      <c r="FV51">
        <v>83665269.700000003</v>
      </c>
      <c r="FW51">
        <v>81083109.560000002</v>
      </c>
      <c r="FX51">
        <v>80733115.030000001</v>
      </c>
      <c r="FY51">
        <v>81689414.480000004</v>
      </c>
      <c r="FZ51">
        <v>91349788.870000005</v>
      </c>
      <c r="GA51">
        <v>130632455.34</v>
      </c>
      <c r="GB51">
        <v>130946028.84</v>
      </c>
      <c r="GC51">
        <v>130919306.40000001</v>
      </c>
      <c r="GE51" s="57" t="s">
        <v>111</v>
      </c>
    </row>
    <row r="52" spans="1:187" x14ac:dyDescent="0.2">
      <c r="A52" t="s">
        <v>46</v>
      </c>
      <c r="B52" t="s">
        <v>14</v>
      </c>
      <c r="C52">
        <v>4.1764000000000001</v>
      </c>
      <c r="D52">
        <v>4.2149999999999999</v>
      </c>
      <c r="E52">
        <v>4.2506000000000004</v>
      </c>
      <c r="F52">
        <v>4.2855999999999996</v>
      </c>
      <c r="G52">
        <v>4.4466000000000001</v>
      </c>
      <c r="H52">
        <v>4.5381999999999998</v>
      </c>
      <c r="I52">
        <v>4.5594000000000001</v>
      </c>
      <c r="J52">
        <v>4.4034000000000004</v>
      </c>
      <c r="K52">
        <v>4.4149000000000003</v>
      </c>
      <c r="L52">
        <v>4.4428999999999998</v>
      </c>
      <c r="M52">
        <v>4.4736000000000002</v>
      </c>
      <c r="N52">
        <v>4.5079000000000002</v>
      </c>
      <c r="O52">
        <v>4.5350000000000001</v>
      </c>
      <c r="P52">
        <v>4.5621</v>
      </c>
      <c r="Q52">
        <v>4.5918000000000001</v>
      </c>
      <c r="R52">
        <v>4.6185</v>
      </c>
      <c r="S52">
        <v>4.6489000000000003</v>
      </c>
      <c r="T52">
        <v>4.6772999999999998</v>
      </c>
      <c r="U52">
        <v>4.7045000000000003</v>
      </c>
      <c r="V52">
        <v>4.7275</v>
      </c>
      <c r="W52">
        <v>4.7816999999999998</v>
      </c>
      <c r="X52">
        <v>4.8128000000000002</v>
      </c>
      <c r="Y52">
        <v>4.8396999999999997</v>
      </c>
      <c r="Z52">
        <v>4.8625999999999996</v>
      </c>
      <c r="AA52">
        <v>4.8943000000000003</v>
      </c>
      <c r="AB52">
        <v>4.9180000000000001</v>
      </c>
      <c r="AC52">
        <v>4.9771000000000001</v>
      </c>
      <c r="AD52">
        <v>5.0251999999999999</v>
      </c>
      <c r="AE52">
        <v>5.0614999999999997</v>
      </c>
      <c r="AF52">
        <v>5.0804</v>
      </c>
      <c r="AG52">
        <v>5.0853999999999999</v>
      </c>
      <c r="AH52">
        <v>5.0820999999999996</v>
      </c>
      <c r="AI52">
        <v>5.0899000000000001</v>
      </c>
      <c r="AJ52">
        <v>5.1021000000000001</v>
      </c>
      <c r="AK52">
        <v>4.9854000000000003</v>
      </c>
      <c r="AL52">
        <v>4.9992999999999999</v>
      </c>
      <c r="AM52">
        <v>4.9945000000000004</v>
      </c>
      <c r="AN52">
        <v>5.0068000000000001</v>
      </c>
      <c r="AO52">
        <v>5.0472999999999999</v>
      </c>
      <c r="AP52">
        <v>5.0206999999999997</v>
      </c>
      <c r="AQ52">
        <v>5.0431999999999997</v>
      </c>
      <c r="AR52">
        <v>5.0701000000000001</v>
      </c>
      <c r="AS52">
        <v>5.0971000000000002</v>
      </c>
      <c r="AT52">
        <v>5.1219999999999999</v>
      </c>
      <c r="AU52">
        <v>5.1414999999999997</v>
      </c>
      <c r="AV52">
        <v>5.1665999999999999</v>
      </c>
      <c r="AW52">
        <v>5.1868999999999996</v>
      </c>
      <c r="AX52">
        <v>5.2084000000000001</v>
      </c>
      <c r="AY52">
        <v>5.2301000000000002</v>
      </c>
      <c r="AZ52">
        <v>5.2521000000000004</v>
      </c>
      <c r="BA52">
        <v>5.2721999999999998</v>
      </c>
      <c r="BB52">
        <v>5.2891000000000004</v>
      </c>
      <c r="BC52">
        <v>5.3148999999999997</v>
      </c>
      <c r="BD52">
        <v>5.3430999999999997</v>
      </c>
      <c r="BE52">
        <v>5.3612000000000002</v>
      </c>
      <c r="BF52">
        <v>5.3773</v>
      </c>
      <c r="BG52">
        <v>5.3586999999999998</v>
      </c>
      <c r="BH52">
        <v>5.3794000000000004</v>
      </c>
      <c r="BI52">
        <v>5.4042000000000003</v>
      </c>
      <c r="BJ52">
        <v>5.3963000000000001</v>
      </c>
      <c r="BK52">
        <v>5.4269999999999996</v>
      </c>
      <c r="BL52">
        <v>5.4227999999999996</v>
      </c>
      <c r="BM52">
        <v>5.4531000000000001</v>
      </c>
      <c r="BN52">
        <v>5.4813999999999998</v>
      </c>
      <c r="BO52">
        <v>5.5061999999999998</v>
      </c>
      <c r="BP52">
        <v>5.6169000000000002</v>
      </c>
      <c r="BQ52">
        <v>5.6642999999999999</v>
      </c>
      <c r="BR52">
        <v>5.6894999999999998</v>
      </c>
      <c r="BS52">
        <v>5.6832000000000003</v>
      </c>
      <c r="BT52">
        <v>5.3350999999999997</v>
      </c>
      <c r="BU52">
        <v>5.3320999999999996</v>
      </c>
      <c r="BV52">
        <v>5.3319999999999999</v>
      </c>
      <c r="BW52">
        <v>5.3308</v>
      </c>
      <c r="BX52">
        <v>5.3243</v>
      </c>
      <c r="BY52">
        <v>5.3331</v>
      </c>
      <c r="BZ52">
        <v>5.3780000000000001</v>
      </c>
      <c r="CA52">
        <v>5.3922999999999996</v>
      </c>
      <c r="CB52">
        <v>5.4058000000000002</v>
      </c>
      <c r="CC52">
        <v>5.4198000000000004</v>
      </c>
      <c r="CD52">
        <v>5.4348999999999998</v>
      </c>
      <c r="CE52">
        <v>5.4465000000000003</v>
      </c>
      <c r="CF52">
        <v>5.4588000000000001</v>
      </c>
      <c r="CG52">
        <v>5.4702000000000002</v>
      </c>
      <c r="CH52">
        <v>5.4775</v>
      </c>
      <c r="CI52">
        <v>5.4865000000000004</v>
      </c>
      <c r="CJ52">
        <v>5.4652000000000003</v>
      </c>
      <c r="CK52">
        <v>5.4711999999999996</v>
      </c>
      <c r="CL52">
        <v>5.3738000000000001</v>
      </c>
      <c r="CM52">
        <v>5.3571</v>
      </c>
      <c r="CN52">
        <v>5.3906999999999998</v>
      </c>
      <c r="CO52">
        <v>5.4062999999999999</v>
      </c>
      <c r="CP52">
        <v>5.4634999999999998</v>
      </c>
      <c r="CQ52">
        <v>5.3792</v>
      </c>
      <c r="CR52">
        <v>5.3964999999999996</v>
      </c>
      <c r="CS52">
        <v>5.4153000000000002</v>
      </c>
      <c r="CT52">
        <v>5.3521999999999998</v>
      </c>
      <c r="CU52">
        <v>5.3677999999999999</v>
      </c>
      <c r="CV52">
        <v>5.3971999999999998</v>
      </c>
      <c r="CW52">
        <v>5.43</v>
      </c>
      <c r="CX52">
        <v>5.8414000000000001</v>
      </c>
      <c r="CY52">
        <v>5.8573000000000004</v>
      </c>
      <c r="CZ52">
        <v>5.8700999999999999</v>
      </c>
      <c r="DA52">
        <v>5.9264999999999999</v>
      </c>
      <c r="DB52">
        <v>5.9423000000000004</v>
      </c>
      <c r="DC52">
        <v>5.9476000000000004</v>
      </c>
      <c r="DD52">
        <v>5.9135</v>
      </c>
      <c r="DE52">
        <v>5.9119999999999999</v>
      </c>
      <c r="DF52">
        <v>5.9082999999999997</v>
      </c>
      <c r="DG52">
        <v>5.9074</v>
      </c>
      <c r="DH52">
        <v>5.9058999999999999</v>
      </c>
      <c r="DI52">
        <v>5.9093999999999998</v>
      </c>
      <c r="DJ52">
        <v>5.9154999999999998</v>
      </c>
      <c r="DK52">
        <v>5.9241000000000001</v>
      </c>
      <c r="DL52">
        <v>5.9279000000000002</v>
      </c>
      <c r="DM52">
        <v>5.9292999999999996</v>
      </c>
      <c r="DN52">
        <v>5.96</v>
      </c>
      <c r="DO52">
        <v>5.9638</v>
      </c>
      <c r="DP52">
        <v>6.0723000000000003</v>
      </c>
      <c r="DQ52">
        <v>6.0960999999999999</v>
      </c>
      <c r="DR52">
        <v>6.1012000000000004</v>
      </c>
      <c r="DS52">
        <v>6.0831</v>
      </c>
      <c r="DT52">
        <v>6.0655000000000001</v>
      </c>
      <c r="DU52">
        <v>6.1589</v>
      </c>
      <c r="DV52">
        <v>6.1509999999999998</v>
      </c>
      <c r="DW52">
        <v>6.1447000000000003</v>
      </c>
      <c r="DX52">
        <v>6.1349</v>
      </c>
      <c r="DY52">
        <v>6.1315999999999997</v>
      </c>
      <c r="DZ52">
        <v>6.1124000000000001</v>
      </c>
      <c r="EA52">
        <v>6.0948000000000002</v>
      </c>
      <c r="EB52">
        <v>6.0841000000000003</v>
      </c>
      <c r="EC52">
        <v>6.0770999999999997</v>
      </c>
      <c r="ED52">
        <v>6.0673000000000004</v>
      </c>
      <c r="EE52">
        <v>6.0159000000000002</v>
      </c>
      <c r="EF52">
        <v>6.0130999999999997</v>
      </c>
      <c r="EG52">
        <v>6.0087999999999999</v>
      </c>
      <c r="EH52">
        <v>6.0407000000000002</v>
      </c>
      <c r="EI52">
        <v>6.0358999999999998</v>
      </c>
      <c r="EJ52">
        <v>6.0266000000000002</v>
      </c>
      <c r="EK52">
        <v>6.0209999999999999</v>
      </c>
      <c r="EL52">
        <v>5.9943</v>
      </c>
      <c r="EM52">
        <v>5.9913999999999996</v>
      </c>
      <c r="EN52">
        <v>5.9858000000000002</v>
      </c>
      <c r="EO52">
        <v>5.9668999999999999</v>
      </c>
      <c r="EP52">
        <v>5.9622000000000002</v>
      </c>
      <c r="EQ52">
        <v>5.9588999999999999</v>
      </c>
      <c r="ER52">
        <v>5.9340999999999999</v>
      </c>
      <c r="ES52">
        <v>5.9297000000000004</v>
      </c>
      <c r="ET52">
        <v>5.9282000000000004</v>
      </c>
      <c r="EU52">
        <v>5.8425000000000002</v>
      </c>
      <c r="EV52">
        <v>5.8490000000000002</v>
      </c>
      <c r="EW52">
        <v>5.8677000000000001</v>
      </c>
      <c r="EX52">
        <v>5.8676000000000004</v>
      </c>
      <c r="EY52">
        <v>5.8385999999999996</v>
      </c>
      <c r="EZ52">
        <v>5.8228</v>
      </c>
      <c r="FA52">
        <v>5.8045</v>
      </c>
      <c r="FB52">
        <v>5.7877000000000001</v>
      </c>
      <c r="FC52">
        <v>5.7670000000000003</v>
      </c>
      <c r="FD52">
        <v>5.7470999999999997</v>
      </c>
      <c r="FE52">
        <v>5.7279</v>
      </c>
      <c r="FF52">
        <v>5.7159000000000004</v>
      </c>
      <c r="FG52">
        <v>5.7001999999999997</v>
      </c>
      <c r="FH52">
        <v>5.6829000000000001</v>
      </c>
      <c r="FI52">
        <v>5.8064999999999998</v>
      </c>
      <c r="FJ52">
        <v>5.8236999999999997</v>
      </c>
      <c r="FK52">
        <v>5.7949999999999999</v>
      </c>
      <c r="FL52">
        <v>5.7332999999999998</v>
      </c>
      <c r="FM52">
        <v>5.7140000000000004</v>
      </c>
      <c r="FN52">
        <v>5.6913999999999998</v>
      </c>
      <c r="FO52">
        <v>5.6623000000000001</v>
      </c>
      <c r="FP52">
        <v>5.6543000000000001</v>
      </c>
      <c r="FQ52">
        <v>5.6260000000000003</v>
      </c>
      <c r="FR52">
        <v>5.5982000000000003</v>
      </c>
      <c r="FS52">
        <v>5.5799000000000003</v>
      </c>
      <c r="FT52">
        <v>5.5575000000000001</v>
      </c>
      <c r="FU52">
        <v>5.5354999999999999</v>
      </c>
      <c r="FV52">
        <v>5.5358999999999998</v>
      </c>
      <c r="FW52">
        <v>5.5145</v>
      </c>
      <c r="FX52">
        <v>5.4958999999999998</v>
      </c>
      <c r="FY52">
        <v>5.5629999999999997</v>
      </c>
      <c r="FZ52">
        <v>5.5187999999999997</v>
      </c>
      <c r="GA52">
        <v>5.4656000000000002</v>
      </c>
      <c r="GB52">
        <v>5.3132999999999999</v>
      </c>
      <c r="GC52">
        <v>5.2876000000000003</v>
      </c>
      <c r="GE52" s="57" t="s">
        <v>111</v>
      </c>
    </row>
    <row r="53" spans="1:187" x14ac:dyDescent="0.2">
      <c r="A53" t="s">
        <v>46</v>
      </c>
      <c r="B53" t="s">
        <v>15</v>
      </c>
      <c r="C53">
        <v>4.2572000000000001</v>
      </c>
      <c r="D53">
        <v>4.2973999999999997</v>
      </c>
      <c r="E53">
        <v>4.3343999999999996</v>
      </c>
      <c r="F53">
        <v>4.3708</v>
      </c>
      <c r="G53">
        <v>4.5382999999999996</v>
      </c>
      <c r="H53">
        <v>4.6337999999999999</v>
      </c>
      <c r="I53">
        <v>4.6558999999999999</v>
      </c>
      <c r="J53">
        <v>4.4934000000000003</v>
      </c>
      <c r="K53">
        <v>4.5053000000000001</v>
      </c>
      <c r="L53">
        <v>4.5345000000000004</v>
      </c>
      <c r="M53">
        <v>4.5664999999999996</v>
      </c>
      <c r="N53">
        <v>4.6021999999999998</v>
      </c>
      <c r="O53">
        <v>4.6304999999999996</v>
      </c>
      <c r="P53">
        <v>4.6586999999999996</v>
      </c>
      <c r="Q53">
        <v>4.6897000000000002</v>
      </c>
      <c r="R53">
        <v>4.7175000000000002</v>
      </c>
      <c r="S53">
        <v>4.7492999999999999</v>
      </c>
      <c r="T53">
        <v>4.7788000000000004</v>
      </c>
      <c r="U53">
        <v>4.8072999999999997</v>
      </c>
      <c r="V53">
        <v>4.8312999999999997</v>
      </c>
      <c r="W53">
        <v>4.8879000000000001</v>
      </c>
      <c r="X53">
        <v>4.9203999999999999</v>
      </c>
      <c r="Y53">
        <v>4.9485000000000001</v>
      </c>
      <c r="Z53">
        <v>4.9725000000000001</v>
      </c>
      <c r="AA53">
        <v>5.0056000000000003</v>
      </c>
      <c r="AB53">
        <v>5.0303000000000004</v>
      </c>
      <c r="AC53">
        <v>5.0922000000000001</v>
      </c>
      <c r="AD53">
        <v>5.1425999999999998</v>
      </c>
      <c r="AE53">
        <v>5.1806000000000001</v>
      </c>
      <c r="AF53">
        <v>5.2003000000000004</v>
      </c>
      <c r="AG53">
        <v>5.2057000000000002</v>
      </c>
      <c r="AH53">
        <v>5.2022000000000004</v>
      </c>
      <c r="AI53">
        <v>5.2103000000000002</v>
      </c>
      <c r="AJ53">
        <v>5.2232000000000003</v>
      </c>
      <c r="AK53">
        <v>5.1009000000000002</v>
      </c>
      <c r="AL53">
        <v>5.1154999999999999</v>
      </c>
      <c r="AM53">
        <v>5.1105</v>
      </c>
      <c r="AN53">
        <v>5.1233000000000004</v>
      </c>
      <c r="AO53">
        <v>5.1657000000000002</v>
      </c>
      <c r="AP53">
        <v>5.1379000000000001</v>
      </c>
      <c r="AQ53">
        <v>5.1614000000000004</v>
      </c>
      <c r="AR53">
        <v>5.1896000000000004</v>
      </c>
      <c r="AS53">
        <v>5.2179000000000002</v>
      </c>
      <c r="AT53">
        <v>5.2439999999999998</v>
      </c>
      <c r="AU53">
        <v>5.2644000000000002</v>
      </c>
      <c r="AV53">
        <v>5.2907000000000002</v>
      </c>
      <c r="AW53">
        <v>5.3120000000000003</v>
      </c>
      <c r="AX53">
        <v>5.3346</v>
      </c>
      <c r="AY53">
        <v>5.3573000000000004</v>
      </c>
      <c r="AZ53">
        <v>5.3803999999999998</v>
      </c>
      <c r="BA53">
        <v>5.4013999999999998</v>
      </c>
      <c r="BB53">
        <v>5.4192999999999998</v>
      </c>
      <c r="BC53">
        <v>5.4462999999999999</v>
      </c>
      <c r="BD53">
        <v>5.4759000000000002</v>
      </c>
      <c r="BE53">
        <v>5.4949000000000003</v>
      </c>
      <c r="BF53">
        <v>5.5118</v>
      </c>
      <c r="BG53">
        <v>5.4923000000000002</v>
      </c>
      <c r="BH53">
        <v>5.5141</v>
      </c>
      <c r="BI53">
        <v>5.5400999999999998</v>
      </c>
      <c r="BJ53">
        <v>5.5317999999999996</v>
      </c>
      <c r="BK53">
        <v>5.5640999999999998</v>
      </c>
      <c r="BL53">
        <v>5.5597000000000003</v>
      </c>
      <c r="BM53">
        <v>5.5914999999999999</v>
      </c>
      <c r="BN53">
        <v>5.6212</v>
      </c>
      <c r="BO53">
        <v>5.6473000000000004</v>
      </c>
      <c r="BP53">
        <v>5.7637999999999998</v>
      </c>
      <c r="BQ53">
        <v>5.8136999999999999</v>
      </c>
      <c r="BR53">
        <v>5.8403</v>
      </c>
      <c r="BS53">
        <v>5.8335999999999997</v>
      </c>
      <c r="BT53">
        <v>5.4675000000000002</v>
      </c>
      <c r="BU53">
        <v>5.4644000000000004</v>
      </c>
      <c r="BV53">
        <v>5.4642999999999997</v>
      </c>
      <c r="BW53">
        <v>5.4630000000000001</v>
      </c>
      <c r="BX53">
        <v>5.4561000000000002</v>
      </c>
      <c r="BY53">
        <v>5.4653999999999998</v>
      </c>
      <c r="BZ53">
        <v>5.5125999999999999</v>
      </c>
      <c r="CA53">
        <v>5.5275999999999996</v>
      </c>
      <c r="CB53">
        <v>5.5416999999999996</v>
      </c>
      <c r="CC53">
        <v>5.5564999999999998</v>
      </c>
      <c r="CD53">
        <v>5.5724</v>
      </c>
      <c r="CE53">
        <v>5.5846</v>
      </c>
      <c r="CF53">
        <v>5.5975000000000001</v>
      </c>
      <c r="CG53">
        <v>5.6093999999999999</v>
      </c>
      <c r="CH53">
        <v>5.6170999999999998</v>
      </c>
      <c r="CI53">
        <v>5.6265999999999998</v>
      </c>
      <c r="CJ53">
        <v>5.6041999999999996</v>
      </c>
      <c r="CK53">
        <v>5.6105</v>
      </c>
      <c r="CL53">
        <v>5.5080999999999998</v>
      </c>
      <c r="CM53">
        <v>5.4905999999999997</v>
      </c>
      <c r="CN53">
        <v>5.5259</v>
      </c>
      <c r="CO53">
        <v>5.5423</v>
      </c>
      <c r="CP53">
        <v>5.6024000000000003</v>
      </c>
      <c r="CQ53">
        <v>5.5137999999999998</v>
      </c>
      <c r="CR53">
        <v>5.532</v>
      </c>
      <c r="CS53">
        <v>5.5517000000000003</v>
      </c>
      <c r="CT53">
        <v>5.4855</v>
      </c>
      <c r="CU53">
        <v>5.5018000000000002</v>
      </c>
      <c r="CV53">
        <v>5.5327999999999999</v>
      </c>
      <c r="CW53">
        <v>5.5671999999999997</v>
      </c>
      <c r="CX53">
        <v>6.0004</v>
      </c>
      <c r="CY53">
        <v>6.0171999999999999</v>
      </c>
      <c r="CZ53">
        <v>6.0305999999999997</v>
      </c>
      <c r="DA53">
        <v>6.0902000000000003</v>
      </c>
      <c r="DB53">
        <v>6.1067999999999998</v>
      </c>
      <c r="DC53">
        <v>6.1124000000000001</v>
      </c>
      <c r="DD53">
        <v>6.0763999999999996</v>
      </c>
      <c r="DE53">
        <v>6.0747999999999998</v>
      </c>
      <c r="DF53">
        <v>6.0709999999999997</v>
      </c>
      <c r="DG53">
        <v>6.07</v>
      </c>
      <c r="DH53">
        <v>6.0683999999999996</v>
      </c>
      <c r="DI53">
        <v>6.0720999999999998</v>
      </c>
      <c r="DJ53">
        <v>6.0785</v>
      </c>
      <c r="DK53">
        <v>6.0876000000000001</v>
      </c>
      <c r="DL53">
        <v>6.0915999999999997</v>
      </c>
      <c r="DM53">
        <v>6.0930999999999997</v>
      </c>
      <c r="DN53">
        <v>6.1254999999999997</v>
      </c>
      <c r="DO53">
        <v>6.1295999999999999</v>
      </c>
      <c r="DP53">
        <v>6.2441000000000004</v>
      </c>
      <c r="DQ53">
        <v>6.2694000000000001</v>
      </c>
      <c r="DR53">
        <v>6.2747999999999999</v>
      </c>
      <c r="DS53">
        <v>6.2556000000000003</v>
      </c>
      <c r="DT53">
        <v>6.2370000000000001</v>
      </c>
      <c r="DU53">
        <v>6.3357999999999999</v>
      </c>
      <c r="DV53">
        <v>6.3273999999999999</v>
      </c>
      <c r="DW53">
        <v>6.3208000000000002</v>
      </c>
      <c r="DX53">
        <v>6.3103999999999996</v>
      </c>
      <c r="DY53">
        <v>6.3068</v>
      </c>
      <c r="DZ53">
        <v>6.2866</v>
      </c>
      <c r="EA53">
        <v>6.2679999999999998</v>
      </c>
      <c r="EB53">
        <v>6.2565999999999997</v>
      </c>
      <c r="EC53">
        <v>6.2492999999999999</v>
      </c>
      <c r="ED53">
        <v>6.2389000000000001</v>
      </c>
      <c r="EE53">
        <v>6.1844999999999999</v>
      </c>
      <c r="EF53">
        <v>6.1816000000000004</v>
      </c>
      <c r="EG53">
        <v>6.1771000000000003</v>
      </c>
      <c r="EH53">
        <v>6.2107999999999999</v>
      </c>
      <c r="EI53">
        <v>6.2057000000000002</v>
      </c>
      <c r="EJ53">
        <v>6.1959</v>
      </c>
      <c r="EK53">
        <v>6.1898999999999997</v>
      </c>
      <c r="EL53">
        <v>6.1616999999999997</v>
      </c>
      <c r="EM53">
        <v>6.1586999999999996</v>
      </c>
      <c r="EN53">
        <v>6.1528</v>
      </c>
      <c r="EO53">
        <v>6.1329000000000002</v>
      </c>
      <c r="EP53">
        <v>6.1279000000000003</v>
      </c>
      <c r="EQ53">
        <v>6.1242999999999999</v>
      </c>
      <c r="ER53">
        <v>6.0982000000000003</v>
      </c>
      <c r="ES53">
        <v>6.0934999999999997</v>
      </c>
      <c r="ET53">
        <v>6.0919999999999996</v>
      </c>
      <c r="EU53">
        <v>6.0015000000000001</v>
      </c>
      <c r="EV53">
        <v>6.0083000000000002</v>
      </c>
      <c r="EW53">
        <v>6.0281000000000002</v>
      </c>
      <c r="EX53">
        <v>6.0279999999999996</v>
      </c>
      <c r="EY53">
        <v>5.9973999999999998</v>
      </c>
      <c r="EZ53">
        <v>5.9806999999999997</v>
      </c>
      <c r="FA53">
        <v>5.9614000000000003</v>
      </c>
      <c r="FB53">
        <v>5.9436999999999998</v>
      </c>
      <c r="FC53">
        <v>5.9218999999999999</v>
      </c>
      <c r="FD53">
        <v>5.9009</v>
      </c>
      <c r="FE53">
        <v>5.8807</v>
      </c>
      <c r="FF53">
        <v>5.8680000000000003</v>
      </c>
      <c r="FG53">
        <v>5.8516000000000004</v>
      </c>
      <c r="FH53">
        <v>5.8333000000000004</v>
      </c>
      <c r="FI53">
        <v>5.9635999999999996</v>
      </c>
      <c r="FJ53">
        <v>5.9817</v>
      </c>
      <c r="FK53">
        <v>5.9513999999999996</v>
      </c>
      <c r="FL53">
        <v>5.8864000000000001</v>
      </c>
      <c r="FM53">
        <v>5.8659999999999997</v>
      </c>
      <c r="FN53">
        <v>5.8422999999999998</v>
      </c>
      <c r="FO53">
        <v>5.8116000000000003</v>
      </c>
      <c r="FP53">
        <v>5.8032000000000004</v>
      </c>
      <c r="FQ53">
        <v>5.7732999999999999</v>
      </c>
      <c r="FR53">
        <v>5.7439999999999998</v>
      </c>
      <c r="FS53">
        <v>5.7248999999999999</v>
      </c>
      <c r="FT53">
        <v>5.7012</v>
      </c>
      <c r="FU53">
        <v>5.6780999999999997</v>
      </c>
      <c r="FV53">
        <v>5.6786000000000003</v>
      </c>
      <c r="FW53">
        <v>5.6561000000000003</v>
      </c>
      <c r="FX53">
        <v>5.6364999999999998</v>
      </c>
      <c r="FY53">
        <v>5.7070999999999996</v>
      </c>
      <c r="FZ53">
        <v>5.6604999999999999</v>
      </c>
      <c r="GA53">
        <v>5.6045999999999996</v>
      </c>
      <c r="GB53">
        <v>5.4447000000000001</v>
      </c>
      <c r="GC53">
        <v>5.4176000000000002</v>
      </c>
      <c r="GE53" s="57" t="s">
        <v>111</v>
      </c>
    </row>
    <row r="54" spans="1:187" x14ac:dyDescent="0.2">
      <c r="A54" t="s">
        <v>90</v>
      </c>
      <c r="B54" t="s">
        <v>13</v>
      </c>
      <c r="C54">
        <v>95525071.640000001</v>
      </c>
      <c r="D54">
        <v>95540161.219999999</v>
      </c>
      <c r="E54">
        <v>95538832.409999996</v>
      </c>
      <c r="F54">
        <v>95553917.530000001</v>
      </c>
      <c r="G54">
        <v>95718911.180000007</v>
      </c>
      <c r="H54">
        <v>95713916.480000004</v>
      </c>
      <c r="I54">
        <v>95728785.189999998</v>
      </c>
      <c r="J54">
        <v>95743766.269999996</v>
      </c>
      <c r="K54">
        <v>95701827.650000006</v>
      </c>
      <c r="L54">
        <v>95716585.140000001</v>
      </c>
      <c r="M54">
        <v>95735865.609999999</v>
      </c>
      <c r="N54">
        <v>95751262.640000001</v>
      </c>
      <c r="O54">
        <v>95765998.680000007</v>
      </c>
      <c r="P54">
        <v>95784491.859999999</v>
      </c>
      <c r="Q54">
        <v>95803014.730000004</v>
      </c>
      <c r="R54">
        <v>95821300.349999994</v>
      </c>
      <c r="S54">
        <v>95801448.420000002</v>
      </c>
      <c r="T54">
        <v>95819597.590000004</v>
      </c>
      <c r="U54">
        <v>95837829.489999995</v>
      </c>
      <c r="V54">
        <v>95654854.329999998</v>
      </c>
      <c r="W54">
        <v>95672972.390000001</v>
      </c>
      <c r="X54">
        <v>95690917.989999995</v>
      </c>
      <c r="Y54">
        <v>95508918.390000001</v>
      </c>
      <c r="Z54">
        <v>95527449.900000006</v>
      </c>
      <c r="AA54">
        <v>95692883.640000001</v>
      </c>
      <c r="AB54">
        <v>95860168.629999995</v>
      </c>
      <c r="AC54">
        <v>95877221.030000001</v>
      </c>
      <c r="AD54">
        <v>95894218.609999999</v>
      </c>
      <c r="AE54">
        <v>95911201.489999995</v>
      </c>
      <c r="AF54">
        <v>96746464.349999994</v>
      </c>
      <c r="AG54">
        <v>96912820.159999996</v>
      </c>
      <c r="AH54">
        <v>96929856.519999996</v>
      </c>
      <c r="AI54">
        <v>96865690.5</v>
      </c>
      <c r="AJ54">
        <v>96882628.299999997</v>
      </c>
      <c r="AK54">
        <v>96899633.849999994</v>
      </c>
      <c r="AL54">
        <v>96916462.219999999</v>
      </c>
      <c r="AM54">
        <v>96933409.769999996</v>
      </c>
      <c r="AN54">
        <v>96950178.959999993</v>
      </c>
      <c r="AO54">
        <v>95067120.069999993</v>
      </c>
      <c r="AP54">
        <v>95079409.230000004</v>
      </c>
      <c r="AQ54">
        <v>95099840.390000001</v>
      </c>
      <c r="AR54">
        <v>95120097.150000006</v>
      </c>
      <c r="AS54">
        <v>95140387.170000002</v>
      </c>
      <c r="AT54">
        <v>95155719.010000005</v>
      </c>
      <c r="AU54">
        <v>95176037.209999993</v>
      </c>
      <c r="AV54">
        <v>95196251.280000001</v>
      </c>
      <c r="AW54">
        <v>95216503.239999995</v>
      </c>
      <c r="AX54">
        <v>95211650.409999996</v>
      </c>
      <c r="AY54">
        <v>95230606.849999994</v>
      </c>
      <c r="AZ54">
        <v>95249349.640000001</v>
      </c>
      <c r="BA54">
        <v>95068226.159999996</v>
      </c>
      <c r="BB54">
        <v>94882019.25</v>
      </c>
      <c r="BC54">
        <v>94900984.629999995</v>
      </c>
      <c r="BD54">
        <v>94919698.879999995</v>
      </c>
      <c r="BE54">
        <v>94938436.620000005</v>
      </c>
      <c r="BF54">
        <v>94955151.189999998</v>
      </c>
      <c r="BG54">
        <v>94972028.969999999</v>
      </c>
      <c r="BH54">
        <v>95188770.010000005</v>
      </c>
      <c r="BI54">
        <v>95205657.379999995</v>
      </c>
      <c r="BJ54">
        <v>95222393.829999998</v>
      </c>
      <c r="BK54">
        <v>96137142.040000007</v>
      </c>
      <c r="BL54">
        <v>96143776.980000004</v>
      </c>
      <c r="BM54">
        <v>96160943.299999997</v>
      </c>
      <c r="BN54">
        <v>96177911.540000007</v>
      </c>
      <c r="BO54">
        <v>96195017.299999997</v>
      </c>
      <c r="BP54">
        <v>96212088.109999999</v>
      </c>
      <c r="BQ54">
        <v>96229413.859999999</v>
      </c>
      <c r="BR54">
        <v>96246466.489999995</v>
      </c>
      <c r="BS54">
        <v>96053652.819999993</v>
      </c>
      <c r="BT54">
        <v>96070707.590000004</v>
      </c>
      <c r="BU54">
        <v>96087893.829999998</v>
      </c>
      <c r="BV54">
        <v>96105718.109999999</v>
      </c>
      <c r="BW54">
        <v>96047303.25</v>
      </c>
      <c r="BX54">
        <v>96065191.920000002</v>
      </c>
      <c r="BY54">
        <v>96182902.5</v>
      </c>
      <c r="BZ54">
        <v>95997481.670000002</v>
      </c>
      <c r="CA54">
        <v>96016130.140000001</v>
      </c>
      <c r="CB54">
        <v>96034559</v>
      </c>
      <c r="CC54">
        <v>96051062.670000002</v>
      </c>
      <c r="CD54">
        <v>96069679.090000004</v>
      </c>
      <c r="CE54">
        <v>96088480.090000004</v>
      </c>
      <c r="CF54">
        <v>95905953.980000004</v>
      </c>
      <c r="CG54">
        <v>95724706.939999998</v>
      </c>
      <c r="CH54">
        <v>95740834.069999993</v>
      </c>
      <c r="CI54">
        <v>95756919.799999997</v>
      </c>
      <c r="CJ54">
        <v>95325629.689999998</v>
      </c>
      <c r="CK54">
        <v>95341801.939999998</v>
      </c>
      <c r="CL54">
        <v>96058018.450000003</v>
      </c>
      <c r="CM54">
        <v>96065214.25</v>
      </c>
      <c r="CN54">
        <v>98982230.700000003</v>
      </c>
      <c r="CO54">
        <v>98999588.420000002</v>
      </c>
      <c r="CP54">
        <v>99016864.489999995</v>
      </c>
      <c r="CQ54">
        <v>100493799.26000001</v>
      </c>
      <c r="CR54">
        <v>100514484.84999999</v>
      </c>
      <c r="CS54">
        <v>100895310.58</v>
      </c>
      <c r="CT54">
        <v>98016689.010000005</v>
      </c>
      <c r="CU54">
        <v>98037604.189999998</v>
      </c>
      <c r="CV54">
        <v>98058481.439999998</v>
      </c>
      <c r="CW54">
        <v>98079356.700000003</v>
      </c>
      <c r="CX54">
        <v>98171956.599999994</v>
      </c>
      <c r="CY54">
        <v>98192830.480000004</v>
      </c>
      <c r="CZ54">
        <v>98293516.920000002</v>
      </c>
      <c r="DA54">
        <v>98313817.879999995</v>
      </c>
      <c r="DB54">
        <v>98327202.540000007</v>
      </c>
      <c r="DC54">
        <v>98347394.069999993</v>
      </c>
      <c r="DD54">
        <v>98367736.340000004</v>
      </c>
      <c r="DE54">
        <v>98388105.540000007</v>
      </c>
      <c r="DF54">
        <v>98644412.420000002</v>
      </c>
      <c r="DG54">
        <v>98676196.079999998</v>
      </c>
      <c r="DH54">
        <v>98696577.579999998</v>
      </c>
      <c r="DI54">
        <v>98711983.170000002</v>
      </c>
      <c r="DJ54">
        <v>98728921.599999994</v>
      </c>
      <c r="DK54">
        <v>98745971.5</v>
      </c>
      <c r="DL54">
        <v>98562978.420000002</v>
      </c>
      <c r="DM54">
        <v>97580036.379999995</v>
      </c>
      <c r="DN54">
        <v>97597015.659999996</v>
      </c>
      <c r="DO54">
        <v>97614244.120000005</v>
      </c>
      <c r="DP54">
        <v>111861527.76000001</v>
      </c>
      <c r="DQ54">
        <v>111880332.95</v>
      </c>
      <c r="DR54">
        <v>111899044.72</v>
      </c>
      <c r="DS54">
        <v>111917826.26000001</v>
      </c>
      <c r="DT54">
        <v>112269776.31</v>
      </c>
      <c r="DU54">
        <v>112338069.55</v>
      </c>
      <c r="DV54">
        <v>112356554.62</v>
      </c>
      <c r="DW54">
        <v>112475111.95999999</v>
      </c>
      <c r="DX54">
        <v>112494238.8</v>
      </c>
      <c r="DY54">
        <v>112513427.84</v>
      </c>
      <c r="DZ54">
        <v>112532659.78</v>
      </c>
      <c r="EA54">
        <v>112538598.73</v>
      </c>
      <c r="EB54">
        <v>112557343.81</v>
      </c>
      <c r="EC54">
        <v>112576054.59</v>
      </c>
      <c r="ED54">
        <v>113294702.65000001</v>
      </c>
      <c r="EE54">
        <v>113313480.25</v>
      </c>
      <c r="EF54">
        <v>113332196.54000001</v>
      </c>
      <c r="EG54">
        <v>113600931.66</v>
      </c>
      <c r="EH54">
        <v>113419589.43000001</v>
      </c>
      <c r="EI54">
        <v>108438291.81999999</v>
      </c>
      <c r="EJ54">
        <v>108657276.52</v>
      </c>
      <c r="EK54">
        <v>108675122.31</v>
      </c>
      <c r="EL54">
        <v>108694994.78</v>
      </c>
      <c r="EM54">
        <v>108714828.31999999</v>
      </c>
      <c r="EN54">
        <v>108534706.84999999</v>
      </c>
      <c r="EO54">
        <v>108754480.23</v>
      </c>
      <c r="EP54">
        <v>109176001.81999999</v>
      </c>
      <c r="EQ54">
        <v>101495432.83</v>
      </c>
      <c r="ER54">
        <v>101515376.03</v>
      </c>
      <c r="ES54">
        <v>101538479.48999999</v>
      </c>
      <c r="ET54">
        <v>101561627.48999999</v>
      </c>
      <c r="EU54">
        <v>101584950.84999999</v>
      </c>
      <c r="EV54">
        <v>98607464.040000007</v>
      </c>
      <c r="EW54">
        <v>98630032.569999993</v>
      </c>
      <c r="EX54">
        <v>98652262.5</v>
      </c>
      <c r="EY54">
        <v>100937222.29000001</v>
      </c>
      <c r="EZ54">
        <v>100960706.53</v>
      </c>
      <c r="FA54">
        <v>100983938.73999999</v>
      </c>
      <c r="FB54">
        <v>101007293.52</v>
      </c>
      <c r="FC54">
        <v>101030733.45</v>
      </c>
      <c r="FD54">
        <v>101053664.89</v>
      </c>
      <c r="FE54">
        <v>101074720.56</v>
      </c>
      <c r="FF54">
        <v>110897688.81999999</v>
      </c>
      <c r="FG54">
        <v>110920427.09</v>
      </c>
      <c r="FH54">
        <v>110943125.95999999</v>
      </c>
      <c r="FI54">
        <v>110958105.06</v>
      </c>
      <c r="FJ54">
        <v>111476369.56</v>
      </c>
      <c r="FK54">
        <v>111498148.36</v>
      </c>
      <c r="FL54">
        <v>111519971.3</v>
      </c>
      <c r="FM54">
        <v>111541877.81999999</v>
      </c>
      <c r="FN54">
        <v>111561416.42</v>
      </c>
      <c r="FO54">
        <v>111580830.68000001</v>
      </c>
      <c r="FP54">
        <v>111600278.69</v>
      </c>
      <c r="FQ54">
        <v>111616731.53</v>
      </c>
      <c r="FR54">
        <v>111436116.75</v>
      </c>
      <c r="FS54">
        <v>111455586</v>
      </c>
      <c r="FT54">
        <v>111476779.65000001</v>
      </c>
      <c r="FU54">
        <v>111498302.45</v>
      </c>
      <c r="FV54">
        <v>111519704.42</v>
      </c>
      <c r="FW54">
        <v>111356342.27</v>
      </c>
      <c r="FX54">
        <v>111377994.84999999</v>
      </c>
      <c r="FY54">
        <v>106399504.70999999</v>
      </c>
      <c r="FZ54">
        <v>105421273.06999999</v>
      </c>
      <c r="GA54">
        <v>106994049.45</v>
      </c>
      <c r="GB54">
        <v>107012686.2</v>
      </c>
      <c r="GC54">
        <v>107031187.08</v>
      </c>
      <c r="GE54" s="57" t="s">
        <v>111</v>
      </c>
    </row>
    <row r="55" spans="1:187" x14ac:dyDescent="0.2">
      <c r="A55" t="s">
        <v>90</v>
      </c>
      <c r="B55" t="s">
        <v>16</v>
      </c>
      <c r="C55">
        <v>25341010.059999999</v>
      </c>
      <c r="D55">
        <v>25338454.09</v>
      </c>
      <c r="E55">
        <v>25322754.129999999</v>
      </c>
      <c r="F55">
        <v>25320172.23</v>
      </c>
      <c r="G55">
        <v>25467549.859999999</v>
      </c>
      <c r="H55">
        <v>25444885.890000001</v>
      </c>
      <c r="I55">
        <v>25442188.77</v>
      </c>
      <c r="J55">
        <v>25439499.359999999</v>
      </c>
      <c r="K55">
        <v>27555728.27</v>
      </c>
      <c r="L55">
        <v>22553816.829999998</v>
      </c>
      <c r="M55">
        <v>22551851.359999999</v>
      </c>
      <c r="N55">
        <v>25709841.949999999</v>
      </c>
      <c r="O55">
        <v>25703711.350000001</v>
      </c>
      <c r="P55">
        <v>25701480.460000001</v>
      </c>
      <c r="Q55">
        <v>25699157.780000001</v>
      </c>
      <c r="R55">
        <v>25821387.129999999</v>
      </c>
      <c r="S55">
        <v>25780636.449999999</v>
      </c>
      <c r="T55">
        <v>25778083.829999998</v>
      </c>
      <c r="U55">
        <v>25775466</v>
      </c>
      <c r="V55">
        <v>25571658.07</v>
      </c>
      <c r="W55">
        <v>25568796.370000001</v>
      </c>
      <c r="X55">
        <v>25565869.41</v>
      </c>
      <c r="Y55">
        <v>25362876.899999999</v>
      </c>
      <c r="Z55">
        <v>25360534.359999999</v>
      </c>
      <c r="AA55">
        <v>28897615.879999999</v>
      </c>
      <c r="AB55">
        <v>31378134.609999999</v>
      </c>
      <c r="AC55">
        <v>31374882.190000001</v>
      </c>
      <c r="AD55">
        <v>31371593.25</v>
      </c>
      <c r="AE55">
        <v>31368269.870000001</v>
      </c>
      <c r="AF55">
        <v>32183295.710000001</v>
      </c>
      <c r="AG55">
        <v>32329856.579999998</v>
      </c>
      <c r="AH55">
        <v>32327168.359999999</v>
      </c>
      <c r="AI55">
        <v>32243168.390000001</v>
      </c>
      <c r="AJ55">
        <v>32240366.73</v>
      </c>
      <c r="AK55">
        <v>32237536.84</v>
      </c>
      <c r="AL55">
        <v>32234675.41</v>
      </c>
      <c r="AM55">
        <v>32231786.039999999</v>
      </c>
      <c r="AN55">
        <v>32228864.07</v>
      </c>
      <c r="AO55">
        <v>30325914.710000001</v>
      </c>
      <c r="AP55">
        <v>30318168.48</v>
      </c>
      <c r="AQ55">
        <v>30314393.879999999</v>
      </c>
      <c r="AR55">
        <v>30310591.800000001</v>
      </c>
      <c r="AS55">
        <v>30306705.66</v>
      </c>
      <c r="AT55">
        <v>30582790.07</v>
      </c>
      <c r="AU55">
        <v>30578840.789999999</v>
      </c>
      <c r="AV55">
        <v>30574858.170000002</v>
      </c>
      <c r="AW55">
        <v>30570840.140000001</v>
      </c>
      <c r="AX55">
        <v>31169270.579999998</v>
      </c>
      <c r="AY55">
        <v>31165184.23</v>
      </c>
      <c r="AZ55">
        <v>31161083.98</v>
      </c>
      <c r="BA55">
        <v>30956969.73</v>
      </c>
      <c r="BB55">
        <v>30747851.100000001</v>
      </c>
      <c r="BC55">
        <v>30743786.460000001</v>
      </c>
      <c r="BD55">
        <v>33242813.210000001</v>
      </c>
      <c r="BE55">
        <v>34128267.450000003</v>
      </c>
      <c r="BF55">
        <v>34124063.060000002</v>
      </c>
      <c r="BG55">
        <v>34119866.57</v>
      </c>
      <c r="BH55">
        <v>34315669.130000003</v>
      </c>
      <c r="BI55">
        <v>34311452.200000003</v>
      </c>
      <c r="BJ55">
        <v>34307233.359999999</v>
      </c>
      <c r="BK55">
        <v>35200877.07</v>
      </c>
      <c r="BL55">
        <v>35186589.469999999</v>
      </c>
      <c r="BM55">
        <v>35182639.520000003</v>
      </c>
      <c r="BN55">
        <v>35178685.299999997</v>
      </c>
      <c r="BO55">
        <v>35174727.689999998</v>
      </c>
      <c r="BP55">
        <v>35170765.020000003</v>
      </c>
      <c r="BQ55">
        <v>35166795.159999996</v>
      </c>
      <c r="BR55">
        <v>35162815.350000001</v>
      </c>
      <c r="BS55">
        <v>34948828.07</v>
      </c>
      <c r="BT55">
        <v>34944851.590000004</v>
      </c>
      <c r="BU55">
        <v>34940864.270000003</v>
      </c>
      <c r="BV55">
        <v>34936933.439999998</v>
      </c>
      <c r="BW55">
        <v>34856634.840000004</v>
      </c>
      <c r="BX55">
        <v>38482330.280000001</v>
      </c>
      <c r="BY55">
        <v>38578529.5</v>
      </c>
      <c r="BZ55">
        <v>35665147.729999997</v>
      </c>
      <c r="CA55">
        <v>35661447.530000001</v>
      </c>
      <c r="CB55">
        <v>35657774.469999999</v>
      </c>
      <c r="CC55">
        <v>35651932.439999998</v>
      </c>
      <c r="CD55">
        <v>35648296.140000001</v>
      </c>
      <c r="CE55">
        <v>35644663.689999998</v>
      </c>
      <c r="CF55">
        <v>35439824.710000001</v>
      </c>
      <c r="CG55">
        <v>32640661.170000002</v>
      </c>
      <c r="CH55">
        <v>32637062.82</v>
      </c>
      <c r="CI55">
        <v>32633513.5</v>
      </c>
      <c r="CJ55">
        <v>32182456.699999999</v>
      </c>
      <c r="CK55">
        <v>32178983.949999999</v>
      </c>
      <c r="CL55">
        <v>32875523.359999999</v>
      </c>
      <c r="CM55">
        <v>32863022.140000001</v>
      </c>
      <c r="CN55">
        <v>36944916.149999999</v>
      </c>
      <c r="CO55">
        <v>36941676.659999996</v>
      </c>
      <c r="CP55">
        <v>36938395.200000003</v>
      </c>
      <c r="CQ55">
        <v>38394110.420000002</v>
      </c>
      <c r="CR55">
        <v>38393617.469999999</v>
      </c>
      <c r="CS55">
        <v>38753124.229999997</v>
      </c>
      <c r="CT55">
        <v>35853213.450000003</v>
      </c>
      <c r="CU55">
        <v>35852767.310000002</v>
      </c>
      <c r="CV55">
        <v>35852320.600000001</v>
      </c>
      <c r="CW55">
        <v>35851873.57</v>
      </c>
      <c r="CX55">
        <v>35923202.200000003</v>
      </c>
      <c r="CY55">
        <v>35922752.289999999</v>
      </c>
      <c r="CZ55">
        <v>36002106.5</v>
      </c>
      <c r="DA55">
        <v>36001654.149999999</v>
      </c>
      <c r="DB55">
        <v>35994202.810000002</v>
      </c>
      <c r="DC55">
        <v>35993751.200000003</v>
      </c>
      <c r="DD55">
        <v>35993299.659999996</v>
      </c>
      <c r="DE55">
        <v>35992960.090000004</v>
      </c>
      <c r="DF55">
        <v>36228511.229999997</v>
      </c>
      <c r="DG55">
        <v>36239377.049999997</v>
      </c>
      <c r="DH55">
        <v>36238922.590000004</v>
      </c>
      <c r="DI55">
        <v>42514550.710000001</v>
      </c>
      <c r="DJ55">
        <v>42514637.509999998</v>
      </c>
      <c r="DK55">
        <v>42514732.270000003</v>
      </c>
      <c r="DL55">
        <v>42314826.469999999</v>
      </c>
      <c r="DM55">
        <v>41314924.240000002</v>
      </c>
      <c r="DN55">
        <v>39549061.75</v>
      </c>
      <c r="DO55">
        <v>39549177.950000003</v>
      </c>
      <c r="DP55">
        <v>48279320.619999997</v>
      </c>
      <c r="DQ55">
        <v>48278622.969999999</v>
      </c>
      <c r="DR55">
        <v>48277921.149999999</v>
      </c>
      <c r="DS55">
        <v>43277219.18</v>
      </c>
      <c r="DT55">
        <v>45609294.130000003</v>
      </c>
      <c r="DU55">
        <v>45658578.840000004</v>
      </c>
      <c r="DV55">
        <v>45657869.32</v>
      </c>
      <c r="DW55">
        <v>42757553.039999999</v>
      </c>
      <c r="DX55">
        <v>42756840.359999999</v>
      </c>
      <c r="DY55">
        <v>42756126.109999999</v>
      </c>
      <c r="DZ55">
        <v>42755411.350000001</v>
      </c>
      <c r="EA55">
        <v>45744464.600000001</v>
      </c>
      <c r="EB55">
        <v>46825752.189999998</v>
      </c>
      <c r="EC55">
        <v>46825041.899999999</v>
      </c>
      <c r="ED55">
        <v>44524485.5</v>
      </c>
      <c r="EE55">
        <v>44523746.359999999</v>
      </c>
      <c r="EF55">
        <v>44523006.399999999</v>
      </c>
      <c r="EG55">
        <v>44772266.270000003</v>
      </c>
      <c r="EH55">
        <v>44571520.979999997</v>
      </c>
      <c r="EI55">
        <v>39570739.32</v>
      </c>
      <c r="EJ55">
        <v>39770091.490000002</v>
      </c>
      <c r="EK55">
        <v>35768528.93</v>
      </c>
      <c r="EL55">
        <v>35767872.060000002</v>
      </c>
      <c r="EM55">
        <v>35767211.509999998</v>
      </c>
      <c r="EN55">
        <v>35566550.659999996</v>
      </c>
      <c r="EO55">
        <v>35765893.049999997</v>
      </c>
      <c r="EP55">
        <v>39125026.130000003</v>
      </c>
      <c r="EQ55">
        <v>29957776.960000001</v>
      </c>
      <c r="ER55">
        <v>23037099.32</v>
      </c>
      <c r="ES55">
        <v>23036573.460000001</v>
      </c>
      <c r="ET55">
        <v>23036036.120000001</v>
      </c>
      <c r="EU55">
        <v>28955393.640000001</v>
      </c>
      <c r="EV55">
        <v>25954814.609999999</v>
      </c>
      <c r="EW55">
        <v>27422935.460000001</v>
      </c>
      <c r="EX55">
        <v>25949241.079999998</v>
      </c>
      <c r="EY55">
        <v>28211219.210000001</v>
      </c>
      <c r="EZ55">
        <v>28210695.239999998</v>
      </c>
      <c r="FA55">
        <v>28210167.23</v>
      </c>
      <c r="FB55">
        <v>28209639.620000001</v>
      </c>
      <c r="FC55">
        <v>29684638.09</v>
      </c>
      <c r="FD55">
        <v>29684108.850000001</v>
      </c>
      <c r="FE55">
        <v>29681580.93</v>
      </c>
      <c r="FF55">
        <v>39481052.259999998</v>
      </c>
      <c r="FG55">
        <v>39480340.619999997</v>
      </c>
      <c r="FH55">
        <v>39479628.710000001</v>
      </c>
      <c r="FI55">
        <v>39470916.469999999</v>
      </c>
      <c r="FJ55">
        <v>39966703.270000003</v>
      </c>
      <c r="FK55">
        <v>39965984.259999998</v>
      </c>
      <c r="FL55">
        <v>39965264.780000001</v>
      </c>
      <c r="FM55">
        <v>39964544.75</v>
      </c>
      <c r="FN55">
        <v>39963824.020000003</v>
      </c>
      <c r="FO55">
        <v>39963110.399999999</v>
      </c>
      <c r="FP55">
        <v>45475125.130000003</v>
      </c>
      <c r="FQ55">
        <v>45967756.100000001</v>
      </c>
      <c r="FR55">
        <v>45767045.68</v>
      </c>
      <c r="FS55">
        <v>35766338.840000004</v>
      </c>
      <c r="FT55">
        <v>35765631.380000003</v>
      </c>
      <c r="FU55">
        <v>35765197.909999996</v>
      </c>
      <c r="FV55">
        <v>35764762.950000003</v>
      </c>
      <c r="FW55">
        <v>35579327.950000003</v>
      </c>
      <c r="FX55">
        <v>35578895.270000003</v>
      </c>
      <c r="FY55">
        <v>30578422.109999999</v>
      </c>
      <c r="FZ55">
        <v>29578082.550000001</v>
      </c>
      <c r="GA55">
        <v>36395933.75</v>
      </c>
      <c r="GB55">
        <v>36395556.689999998</v>
      </c>
      <c r="GC55">
        <v>36395192.880000003</v>
      </c>
      <c r="GE55" s="57" t="s">
        <v>111</v>
      </c>
    </row>
    <row r="56" spans="1:187" x14ac:dyDescent="0.2">
      <c r="A56" t="s">
        <v>90</v>
      </c>
      <c r="B56" t="s">
        <v>14</v>
      </c>
      <c r="C56">
        <v>5.0380000000000003</v>
      </c>
      <c r="D56">
        <v>5.0701000000000001</v>
      </c>
      <c r="E56">
        <v>5.0601000000000003</v>
      </c>
      <c r="F56">
        <v>5.0869999999999997</v>
      </c>
      <c r="G56">
        <v>5.1128</v>
      </c>
      <c r="H56">
        <v>5.1378000000000004</v>
      </c>
      <c r="I56">
        <v>5.1323999999999996</v>
      </c>
      <c r="J56">
        <v>5.1637000000000004</v>
      </c>
      <c r="K56">
        <v>4.5712000000000002</v>
      </c>
      <c r="L56">
        <v>4.5976999999999997</v>
      </c>
      <c r="M56">
        <v>4.6824000000000003</v>
      </c>
      <c r="N56">
        <v>4.7182000000000004</v>
      </c>
      <c r="O56">
        <v>4.7892000000000001</v>
      </c>
      <c r="P56">
        <v>4.8567999999999998</v>
      </c>
      <c r="Q56">
        <v>4.9249000000000001</v>
      </c>
      <c r="R56">
        <v>4.9741999999999997</v>
      </c>
      <c r="S56">
        <v>5.0270000000000001</v>
      </c>
      <c r="T56">
        <v>5.0750999999999999</v>
      </c>
      <c r="U56">
        <v>5.2134</v>
      </c>
      <c r="V56">
        <v>5.2595000000000001</v>
      </c>
      <c r="W56">
        <v>5.3075000000000001</v>
      </c>
      <c r="X56">
        <v>5.3559999999999999</v>
      </c>
      <c r="Y56">
        <v>5.4123000000000001</v>
      </c>
      <c r="Z56">
        <v>5.4733999999999998</v>
      </c>
      <c r="AA56">
        <v>5.4969000000000001</v>
      </c>
      <c r="AB56">
        <v>5.5467000000000004</v>
      </c>
      <c r="AC56">
        <v>5.5735999999999999</v>
      </c>
      <c r="AD56">
        <v>5.5990000000000002</v>
      </c>
      <c r="AE56">
        <v>5.6283000000000003</v>
      </c>
      <c r="AF56">
        <v>5.6534000000000004</v>
      </c>
      <c r="AG56">
        <v>5.6771000000000003</v>
      </c>
      <c r="AH56">
        <v>5.6986999999999997</v>
      </c>
      <c r="AI56">
        <v>5.7621000000000002</v>
      </c>
      <c r="AJ56">
        <v>5.7826000000000004</v>
      </c>
      <c r="AK56">
        <v>5.8056000000000001</v>
      </c>
      <c r="AL56">
        <v>5.8258999999999999</v>
      </c>
      <c r="AM56">
        <v>5.8491</v>
      </c>
      <c r="AN56">
        <v>5.8692000000000002</v>
      </c>
      <c r="AO56">
        <v>6.5167999999999999</v>
      </c>
      <c r="AP56">
        <v>6.5377999999999998</v>
      </c>
      <c r="AQ56">
        <v>6.5552999999999999</v>
      </c>
      <c r="AR56">
        <v>6.6177999999999999</v>
      </c>
      <c r="AS56">
        <v>6.64</v>
      </c>
      <c r="AT56">
        <v>6.6656000000000004</v>
      </c>
      <c r="AU56">
        <v>6.6906999999999996</v>
      </c>
      <c r="AV56">
        <v>6.7171000000000003</v>
      </c>
      <c r="AW56">
        <v>6.7423000000000002</v>
      </c>
      <c r="AX56">
        <v>6.7694999999999999</v>
      </c>
      <c r="AY56">
        <v>6.7824</v>
      </c>
      <c r="AZ56">
        <v>6.7930000000000001</v>
      </c>
      <c r="BA56">
        <v>6.8048000000000002</v>
      </c>
      <c r="BB56">
        <v>6.8182999999999998</v>
      </c>
      <c r="BC56">
        <v>6.8326000000000002</v>
      </c>
      <c r="BD56">
        <v>6.8373999999999997</v>
      </c>
      <c r="BE56">
        <v>6.8807999999999998</v>
      </c>
      <c r="BF56">
        <v>6.8765999999999998</v>
      </c>
      <c r="BG56">
        <v>6.8769</v>
      </c>
      <c r="BH56">
        <v>6.8754</v>
      </c>
      <c r="BI56">
        <v>6.8765000000000001</v>
      </c>
      <c r="BJ56">
        <v>6.8791000000000002</v>
      </c>
      <c r="BK56">
        <v>6.8772000000000002</v>
      </c>
      <c r="BL56">
        <v>6.8788</v>
      </c>
      <c r="BM56">
        <v>6.8819999999999997</v>
      </c>
      <c r="BN56">
        <v>6.8844000000000003</v>
      </c>
      <c r="BO56">
        <v>6.8875999999999999</v>
      </c>
      <c r="BP56">
        <v>6.8925999999999998</v>
      </c>
      <c r="BQ56">
        <v>6.8993000000000002</v>
      </c>
      <c r="BR56">
        <v>6.9047999999999998</v>
      </c>
      <c r="BS56">
        <v>6.9158999999999997</v>
      </c>
      <c r="BT56">
        <v>6.9238</v>
      </c>
      <c r="BU56">
        <v>6.8815</v>
      </c>
      <c r="BV56">
        <v>6.8498999999999999</v>
      </c>
      <c r="BW56">
        <v>6.8196000000000003</v>
      </c>
      <c r="BX56">
        <v>6.7874999999999996</v>
      </c>
      <c r="BY56">
        <v>6.7531999999999996</v>
      </c>
      <c r="BZ56">
        <v>6.7191000000000001</v>
      </c>
      <c r="CA56">
        <v>6.6977000000000002</v>
      </c>
      <c r="CB56">
        <v>6.6746999999999996</v>
      </c>
      <c r="CC56">
        <v>6.6699000000000002</v>
      </c>
      <c r="CD56">
        <v>6.6665000000000001</v>
      </c>
      <c r="CE56">
        <v>6.6631999999999998</v>
      </c>
      <c r="CF56">
        <v>6.6595000000000004</v>
      </c>
      <c r="CG56">
        <v>6.6551999999999998</v>
      </c>
      <c r="CH56">
        <v>6.6212999999999997</v>
      </c>
      <c r="CI56">
        <v>6.5872999999999999</v>
      </c>
      <c r="CJ56">
        <v>6.5810000000000004</v>
      </c>
      <c r="CK56">
        <v>6.5715000000000003</v>
      </c>
      <c r="CL56">
        <v>6.5629999999999997</v>
      </c>
      <c r="CM56">
        <v>6.5526999999999997</v>
      </c>
      <c r="CN56">
        <v>6.2988</v>
      </c>
      <c r="CO56">
        <v>6.2990000000000004</v>
      </c>
      <c r="CP56">
        <v>6.2965</v>
      </c>
      <c r="CQ56">
        <v>6.3304</v>
      </c>
      <c r="CR56">
        <v>6.3659999999999997</v>
      </c>
      <c r="CS56">
        <v>6.4006999999999996</v>
      </c>
      <c r="CT56">
        <v>6.4436</v>
      </c>
      <c r="CU56">
        <v>6.4840999999999998</v>
      </c>
      <c r="CV56">
        <v>6.5274999999999999</v>
      </c>
      <c r="CW56">
        <v>6.5686</v>
      </c>
      <c r="CX56">
        <v>6.6106999999999996</v>
      </c>
      <c r="CY56">
        <v>6.6509</v>
      </c>
      <c r="CZ56">
        <v>6.6832000000000003</v>
      </c>
      <c r="DA56">
        <v>6.7061000000000002</v>
      </c>
      <c r="DB56">
        <v>6.7310999999999996</v>
      </c>
      <c r="DC56">
        <v>6.7563000000000004</v>
      </c>
      <c r="DD56">
        <v>6.7843999999999998</v>
      </c>
      <c r="DE56">
        <v>6.7998000000000003</v>
      </c>
      <c r="DF56">
        <v>6.8163999999999998</v>
      </c>
      <c r="DG56">
        <v>6.8318000000000003</v>
      </c>
      <c r="DH56">
        <v>6.8475000000000001</v>
      </c>
      <c r="DI56">
        <v>6.8609999999999998</v>
      </c>
      <c r="DJ56">
        <v>6.8331</v>
      </c>
      <c r="DK56">
        <v>6.8049999999999997</v>
      </c>
      <c r="DL56">
        <v>6.8095999999999997</v>
      </c>
      <c r="DM56">
        <v>6.8175999999999997</v>
      </c>
      <c r="DN56">
        <v>6.8215000000000003</v>
      </c>
      <c r="DO56">
        <v>6.8299000000000003</v>
      </c>
      <c r="DP56">
        <v>6.81</v>
      </c>
      <c r="DQ56">
        <v>6.8090999999999999</v>
      </c>
      <c r="DR56">
        <v>7.0529000000000002</v>
      </c>
      <c r="DS56">
        <v>7.0442</v>
      </c>
      <c r="DT56">
        <v>7.0666000000000002</v>
      </c>
      <c r="DU56">
        <v>7.0138999999999996</v>
      </c>
      <c r="DV56">
        <v>6.9640000000000004</v>
      </c>
      <c r="DW56">
        <v>6.9138999999999999</v>
      </c>
      <c r="DX56">
        <v>6.8621999999999996</v>
      </c>
      <c r="DY56">
        <v>6.8103999999999996</v>
      </c>
      <c r="DZ56">
        <v>6.7595000000000001</v>
      </c>
      <c r="EA56">
        <v>6.7163000000000004</v>
      </c>
      <c r="EB56">
        <v>6.6611000000000002</v>
      </c>
      <c r="EC56">
        <v>6.6050000000000004</v>
      </c>
      <c r="ED56">
        <v>6.5468999999999999</v>
      </c>
      <c r="EE56">
        <v>6.4976000000000003</v>
      </c>
      <c r="EF56">
        <v>6.4466999999999999</v>
      </c>
      <c r="EG56">
        <v>6.3979999999999997</v>
      </c>
      <c r="EH56">
        <v>6.3470000000000004</v>
      </c>
      <c r="EI56">
        <v>6.3067000000000002</v>
      </c>
      <c r="EJ56">
        <v>6.2693000000000003</v>
      </c>
      <c r="EK56">
        <v>6.2283999999999997</v>
      </c>
      <c r="EL56">
        <v>6.1997999999999998</v>
      </c>
      <c r="EM56">
        <v>6.1707000000000001</v>
      </c>
      <c r="EN56">
        <v>6.1848000000000001</v>
      </c>
      <c r="EO56">
        <v>6.1961000000000004</v>
      </c>
      <c r="EP56">
        <v>6.2058</v>
      </c>
      <c r="EQ56">
        <v>6.2276999999999996</v>
      </c>
      <c r="ER56">
        <v>6.2550999999999997</v>
      </c>
      <c r="ES56">
        <v>6.3170000000000002</v>
      </c>
      <c r="ET56">
        <v>6.4090999999999996</v>
      </c>
      <c r="EU56">
        <v>6.4839000000000002</v>
      </c>
      <c r="EV56">
        <v>6.5594000000000001</v>
      </c>
      <c r="EW56">
        <v>6.6334999999999997</v>
      </c>
      <c r="EX56">
        <v>6.6731999999999996</v>
      </c>
      <c r="EY56">
        <v>6.7457000000000003</v>
      </c>
      <c r="EZ56">
        <v>6.8284000000000002</v>
      </c>
      <c r="FA56">
        <v>6.9074999999999998</v>
      </c>
      <c r="FB56">
        <v>6.9819000000000004</v>
      </c>
      <c r="FC56">
        <v>7.0567000000000002</v>
      </c>
      <c r="FD56">
        <v>7.1247999999999996</v>
      </c>
      <c r="FE56">
        <v>7.1867999999999999</v>
      </c>
      <c r="FF56">
        <v>7.2342000000000004</v>
      </c>
      <c r="FG56">
        <v>7.2813999999999997</v>
      </c>
      <c r="FH56">
        <v>7.3301999999999996</v>
      </c>
      <c r="FI56">
        <v>7.3803999999999998</v>
      </c>
      <c r="FJ56">
        <v>7.4169</v>
      </c>
      <c r="FK56">
        <v>7.4538000000000002</v>
      </c>
      <c r="FL56">
        <v>7.4916</v>
      </c>
      <c r="FM56">
        <v>7.5190999999999999</v>
      </c>
      <c r="FN56">
        <v>7.5198</v>
      </c>
      <c r="FO56">
        <v>7.5205000000000002</v>
      </c>
      <c r="FP56">
        <v>7.51</v>
      </c>
      <c r="FQ56">
        <v>7.5002000000000004</v>
      </c>
      <c r="FR56">
        <v>7.4889999999999999</v>
      </c>
      <c r="FS56">
        <v>7.4804000000000004</v>
      </c>
      <c r="FT56">
        <v>7.4919000000000002</v>
      </c>
      <c r="FU56">
        <v>7.492</v>
      </c>
      <c r="FV56">
        <v>7.4863999999999997</v>
      </c>
      <c r="FW56">
        <v>7.4462000000000002</v>
      </c>
      <c r="FX56">
        <v>7.4055</v>
      </c>
      <c r="FY56">
        <v>7.3737000000000004</v>
      </c>
      <c r="FZ56">
        <v>7.3461999999999996</v>
      </c>
      <c r="GA56">
        <v>7.3144999999999998</v>
      </c>
      <c r="GB56">
        <v>7.2526999999999999</v>
      </c>
      <c r="GC56">
        <v>7.1928999999999998</v>
      </c>
      <c r="GE56" s="57" t="s">
        <v>111</v>
      </c>
    </row>
    <row r="57" spans="1:187" x14ac:dyDescent="0.2">
      <c r="A57" t="s">
        <v>90</v>
      </c>
      <c r="B57" t="s">
        <v>15</v>
      </c>
      <c r="C57">
        <v>5.1558999999999999</v>
      </c>
      <c r="D57">
        <v>5.1896000000000004</v>
      </c>
      <c r="E57">
        <v>5.1791</v>
      </c>
      <c r="F57">
        <v>5.2072000000000003</v>
      </c>
      <c r="G57">
        <v>5.2343000000000002</v>
      </c>
      <c r="H57">
        <v>5.2605000000000004</v>
      </c>
      <c r="I57">
        <v>5.2549000000000001</v>
      </c>
      <c r="J57">
        <v>5.2877000000000001</v>
      </c>
      <c r="K57">
        <v>4.6681999999999997</v>
      </c>
      <c r="L57">
        <v>4.6958000000000002</v>
      </c>
      <c r="M57">
        <v>4.7842000000000002</v>
      </c>
      <c r="N57">
        <v>4.8216000000000001</v>
      </c>
      <c r="O57">
        <v>4.8956999999999997</v>
      </c>
      <c r="P57">
        <v>4.9663000000000004</v>
      </c>
      <c r="Q57">
        <v>5.0377000000000001</v>
      </c>
      <c r="R57">
        <v>5.0891999999999999</v>
      </c>
      <c r="S57">
        <v>5.1444000000000001</v>
      </c>
      <c r="T57">
        <v>5.1947999999999999</v>
      </c>
      <c r="U57">
        <v>5.3396999999999997</v>
      </c>
      <c r="V57">
        <v>5.3882000000000003</v>
      </c>
      <c r="W57">
        <v>5.4385000000000003</v>
      </c>
      <c r="X57">
        <v>5.4894999999999996</v>
      </c>
      <c r="Y57">
        <v>5.5484999999999998</v>
      </c>
      <c r="Z57">
        <v>5.6128999999999998</v>
      </c>
      <c r="AA57">
        <v>5.6375000000000002</v>
      </c>
      <c r="AB57">
        <v>5.6898999999999997</v>
      </c>
      <c r="AC57">
        <v>5.7182000000000004</v>
      </c>
      <c r="AD57">
        <v>5.7449000000000003</v>
      </c>
      <c r="AE57">
        <v>5.7758000000000003</v>
      </c>
      <c r="AF57">
        <v>5.8022999999999998</v>
      </c>
      <c r="AG57">
        <v>5.8270999999999997</v>
      </c>
      <c r="AH57">
        <v>5.85</v>
      </c>
      <c r="AI57">
        <v>5.9166999999999996</v>
      </c>
      <c r="AJ57">
        <v>5.9383999999999997</v>
      </c>
      <c r="AK57">
        <v>5.9625000000000004</v>
      </c>
      <c r="AL57">
        <v>5.9840999999999998</v>
      </c>
      <c r="AM57">
        <v>6.0084999999999997</v>
      </c>
      <c r="AN57">
        <v>6.0297000000000001</v>
      </c>
      <c r="AO57">
        <v>6.7149999999999999</v>
      </c>
      <c r="AP57">
        <v>6.7374000000000001</v>
      </c>
      <c r="AQ57">
        <v>6.7558999999999996</v>
      </c>
      <c r="AR57">
        <v>6.8223000000000003</v>
      </c>
      <c r="AS57">
        <v>6.8457999999999997</v>
      </c>
      <c r="AT57">
        <v>6.8731</v>
      </c>
      <c r="AU57">
        <v>6.8997999999999999</v>
      </c>
      <c r="AV57">
        <v>6.9278000000000004</v>
      </c>
      <c r="AW57">
        <v>6.9546999999999999</v>
      </c>
      <c r="AX57">
        <v>6.9836</v>
      </c>
      <c r="AY57">
        <v>6.9973000000000001</v>
      </c>
      <c r="AZ57">
        <v>7.0086000000000004</v>
      </c>
      <c r="BA57">
        <v>7.0212000000000003</v>
      </c>
      <c r="BB57">
        <v>7.0354999999999999</v>
      </c>
      <c r="BC57">
        <v>7.0507</v>
      </c>
      <c r="BD57">
        <v>7.0559000000000003</v>
      </c>
      <c r="BE57">
        <v>7.1020000000000003</v>
      </c>
      <c r="BF57">
        <v>7.0975000000000001</v>
      </c>
      <c r="BG57">
        <v>7.0978000000000003</v>
      </c>
      <c r="BH57">
        <v>7.0963000000000003</v>
      </c>
      <c r="BI57">
        <v>7.0974000000000004</v>
      </c>
      <c r="BJ57">
        <v>7.1002000000000001</v>
      </c>
      <c r="BK57">
        <v>7.0982000000000003</v>
      </c>
      <c r="BL57">
        <v>7.0998000000000001</v>
      </c>
      <c r="BM57">
        <v>7.1032999999999999</v>
      </c>
      <c r="BN57">
        <v>7.1058000000000003</v>
      </c>
      <c r="BO57">
        <v>7.1092000000000004</v>
      </c>
      <c r="BP57">
        <v>7.1146000000000003</v>
      </c>
      <c r="BQ57">
        <v>7.1216999999999997</v>
      </c>
      <c r="BR57">
        <v>7.1275000000000004</v>
      </c>
      <c r="BS57">
        <v>7.1394000000000002</v>
      </c>
      <c r="BT57">
        <v>7.1478000000000002</v>
      </c>
      <c r="BU57">
        <v>7.1026999999999996</v>
      </c>
      <c r="BV57">
        <v>7.0690999999999997</v>
      </c>
      <c r="BW57">
        <v>7.0369000000000002</v>
      </c>
      <c r="BX57">
        <v>7.0027999999999997</v>
      </c>
      <c r="BY57">
        <v>6.9661</v>
      </c>
      <c r="BZ57">
        <v>6.93</v>
      </c>
      <c r="CA57">
        <v>6.9070999999999998</v>
      </c>
      <c r="CB57">
        <v>6.8827999999999996</v>
      </c>
      <c r="CC57">
        <v>6.8776000000000002</v>
      </c>
      <c r="CD57">
        <v>6.8739999999999997</v>
      </c>
      <c r="CE57">
        <v>6.8704999999999998</v>
      </c>
      <c r="CF57">
        <v>6.8666</v>
      </c>
      <c r="CG57">
        <v>6.8620000000000001</v>
      </c>
      <c r="CH57">
        <v>6.8259999999999996</v>
      </c>
      <c r="CI57">
        <v>6.7897999999999996</v>
      </c>
      <c r="CJ57">
        <v>6.7831999999999999</v>
      </c>
      <c r="CK57">
        <v>6.7731000000000003</v>
      </c>
      <c r="CL57">
        <v>6.7640000000000002</v>
      </c>
      <c r="CM57">
        <v>6.7530999999999999</v>
      </c>
      <c r="CN57">
        <v>6.4839000000000002</v>
      </c>
      <c r="CO57">
        <v>6.4840999999999998</v>
      </c>
      <c r="CP57">
        <v>6.4814999999999996</v>
      </c>
      <c r="CQ57">
        <v>6.5172999999999996</v>
      </c>
      <c r="CR57">
        <v>6.5551000000000004</v>
      </c>
      <c r="CS57">
        <v>6.5918999999999999</v>
      </c>
      <c r="CT57">
        <v>6.6372999999999998</v>
      </c>
      <c r="CU57">
        <v>6.6802999999999999</v>
      </c>
      <c r="CV57">
        <v>6.7263999999999999</v>
      </c>
      <c r="CW57">
        <v>6.77</v>
      </c>
      <c r="CX57">
        <v>6.8147000000000002</v>
      </c>
      <c r="CY57">
        <v>6.8574000000000002</v>
      </c>
      <c r="CZ57">
        <v>6.8917999999999999</v>
      </c>
      <c r="DA57">
        <v>6.9160000000000004</v>
      </c>
      <c r="DB57">
        <v>6.9427000000000003</v>
      </c>
      <c r="DC57">
        <v>6.9695</v>
      </c>
      <c r="DD57">
        <v>6.9993999999999996</v>
      </c>
      <c r="DE57">
        <v>7.0156999999999998</v>
      </c>
      <c r="DF57">
        <v>7.0335000000000001</v>
      </c>
      <c r="DG57">
        <v>7.0499000000000001</v>
      </c>
      <c r="DH57">
        <v>7.0664999999999996</v>
      </c>
      <c r="DI57">
        <v>7.0808999999999997</v>
      </c>
      <c r="DJ57">
        <v>7.0511999999999997</v>
      </c>
      <c r="DK57">
        <v>7.0213000000000001</v>
      </c>
      <c r="DL57">
        <v>7.0262000000000002</v>
      </c>
      <c r="DM57">
        <v>7.0347</v>
      </c>
      <c r="DN57">
        <v>7.0388999999999999</v>
      </c>
      <c r="DO57">
        <v>7.0477999999999996</v>
      </c>
      <c r="DP57">
        <v>7.0266000000000002</v>
      </c>
      <c r="DQ57">
        <v>7.0256999999999996</v>
      </c>
      <c r="DR57">
        <v>7.2854000000000001</v>
      </c>
      <c r="DS57">
        <v>7.2760999999999996</v>
      </c>
      <c r="DT57">
        <v>7.3</v>
      </c>
      <c r="DU57">
        <v>7.2439</v>
      </c>
      <c r="DV57">
        <v>7.1905999999999999</v>
      </c>
      <c r="DW57">
        <v>7.1372999999999998</v>
      </c>
      <c r="DX57">
        <v>7.0822000000000003</v>
      </c>
      <c r="DY57">
        <v>7.0270999999999999</v>
      </c>
      <c r="DZ57">
        <v>6.9729000000000001</v>
      </c>
      <c r="EA57">
        <v>6.9269999999999996</v>
      </c>
      <c r="EB57">
        <v>6.8682999999999996</v>
      </c>
      <c r="EC57">
        <v>6.8087</v>
      </c>
      <c r="ED57">
        <v>6.7469999999999999</v>
      </c>
      <c r="EE57">
        <v>6.6946000000000003</v>
      </c>
      <c r="EF57">
        <v>6.6406999999999998</v>
      </c>
      <c r="EG57">
        <v>6.5888999999999998</v>
      </c>
      <c r="EH57">
        <v>6.5349000000000004</v>
      </c>
      <c r="EI57">
        <v>6.4922000000000004</v>
      </c>
      <c r="EJ57">
        <v>6.4526000000000003</v>
      </c>
      <c r="EK57">
        <v>6.4093</v>
      </c>
      <c r="EL57">
        <v>6.3791000000000002</v>
      </c>
      <c r="EM57">
        <v>6.3482000000000003</v>
      </c>
      <c r="EN57">
        <v>6.3632</v>
      </c>
      <c r="EO57">
        <v>6.3750999999999998</v>
      </c>
      <c r="EP57">
        <v>6.3855000000000004</v>
      </c>
      <c r="EQ57">
        <v>6.4086999999999996</v>
      </c>
      <c r="ER57">
        <v>6.4375999999999998</v>
      </c>
      <c r="ES57">
        <v>6.5031999999999996</v>
      </c>
      <c r="ET57">
        <v>6.6007999999999996</v>
      </c>
      <c r="EU57">
        <v>6.6801000000000004</v>
      </c>
      <c r="EV57">
        <v>6.7602000000000002</v>
      </c>
      <c r="EW57">
        <v>6.8390000000000004</v>
      </c>
      <c r="EX57">
        <v>6.8811</v>
      </c>
      <c r="EY57">
        <v>6.9581999999999997</v>
      </c>
      <c r="EZ57">
        <v>7.0461999999999998</v>
      </c>
      <c r="FA57">
        <v>7.1303999999999998</v>
      </c>
      <c r="FB57">
        <v>7.2096999999999998</v>
      </c>
      <c r="FC57">
        <v>7.2893999999999997</v>
      </c>
      <c r="FD57">
        <v>7.3621999999999996</v>
      </c>
      <c r="FE57">
        <v>7.4283999999999999</v>
      </c>
      <c r="FF57">
        <v>7.4790000000000001</v>
      </c>
      <c r="FG57">
        <v>7.5293999999999999</v>
      </c>
      <c r="FH57">
        <v>7.5815999999999999</v>
      </c>
      <c r="FI57">
        <v>7.6352000000000002</v>
      </c>
      <c r="FJ57">
        <v>7.6742999999999997</v>
      </c>
      <c r="FK57">
        <v>7.7138</v>
      </c>
      <c r="FL57">
        <v>7.7542</v>
      </c>
      <c r="FM57">
        <v>7.7836999999999996</v>
      </c>
      <c r="FN57">
        <v>7.7843999999999998</v>
      </c>
      <c r="FO57">
        <v>7.7851999999999997</v>
      </c>
      <c r="FP57">
        <v>7.774</v>
      </c>
      <c r="FQ57">
        <v>7.7633999999999999</v>
      </c>
      <c r="FR57">
        <v>7.7515000000000001</v>
      </c>
      <c r="FS57">
        <v>7.7423000000000002</v>
      </c>
      <c r="FT57">
        <v>7.7545999999999999</v>
      </c>
      <c r="FU57">
        <v>7.7546999999999997</v>
      </c>
      <c r="FV57">
        <v>7.7487000000000004</v>
      </c>
      <c r="FW57">
        <v>7.7057000000000002</v>
      </c>
      <c r="FX57">
        <v>7.6620999999999997</v>
      </c>
      <c r="FY57">
        <v>7.6280999999999999</v>
      </c>
      <c r="FZ57">
        <v>7.5987</v>
      </c>
      <c r="GA57">
        <v>7.5648</v>
      </c>
      <c r="GB57">
        <v>7.4988000000000001</v>
      </c>
      <c r="GC57">
        <v>7.4348000000000001</v>
      </c>
      <c r="GE57" s="57" t="s">
        <v>111</v>
      </c>
    </row>
    <row r="58" spans="1:187" x14ac:dyDescent="0.2">
      <c r="A58" t="s">
        <v>79</v>
      </c>
      <c r="B58" t="s">
        <v>13</v>
      </c>
      <c r="C58">
        <v>148070032.03</v>
      </c>
      <c r="D58">
        <v>160320265.22</v>
      </c>
      <c r="E58">
        <v>153563143.78</v>
      </c>
      <c r="F58">
        <v>153609276.34</v>
      </c>
      <c r="G58">
        <v>154615801.19999999</v>
      </c>
      <c r="H58">
        <v>142312506.84</v>
      </c>
      <c r="I58">
        <v>142330835.25</v>
      </c>
      <c r="J58">
        <v>142349091.50999999</v>
      </c>
      <c r="K58">
        <v>142315497.81</v>
      </c>
      <c r="L58">
        <v>142001122.06</v>
      </c>
      <c r="M58">
        <v>141637961.02000001</v>
      </c>
      <c r="N58">
        <v>153413630.77000001</v>
      </c>
      <c r="O58">
        <v>153131329.94</v>
      </c>
      <c r="P58">
        <v>153154895.21000001</v>
      </c>
      <c r="Q58">
        <v>153179093.97</v>
      </c>
      <c r="R58">
        <v>153021718.97999999</v>
      </c>
      <c r="S58">
        <v>152861265.84999999</v>
      </c>
      <c r="T58">
        <v>152861451.43000001</v>
      </c>
      <c r="U58">
        <v>152884046.84999999</v>
      </c>
      <c r="V58">
        <v>153752215.13999999</v>
      </c>
      <c r="W58">
        <v>153774005.55000001</v>
      </c>
      <c r="X58">
        <v>153797108.63999999</v>
      </c>
      <c r="Y58">
        <v>166080380.15000001</v>
      </c>
      <c r="Z58">
        <v>153829833.56999999</v>
      </c>
      <c r="AA58">
        <v>157554579.21000001</v>
      </c>
      <c r="AB58">
        <v>157427026.84999999</v>
      </c>
      <c r="AC58">
        <v>178328474.71000001</v>
      </c>
      <c r="AD58">
        <v>178351215.88</v>
      </c>
      <c r="AE58">
        <v>178374722.84</v>
      </c>
      <c r="AF58">
        <v>144845730.88</v>
      </c>
      <c r="AG58">
        <v>156897458.5</v>
      </c>
      <c r="AH58">
        <v>157204769.44</v>
      </c>
      <c r="AI58">
        <v>157289972.99000001</v>
      </c>
      <c r="AJ58">
        <v>157187281.75999999</v>
      </c>
      <c r="AK58">
        <v>157209946.75999999</v>
      </c>
      <c r="AL58">
        <v>157232454.47</v>
      </c>
      <c r="AM58">
        <v>158180640.09</v>
      </c>
      <c r="AN58">
        <v>156972850.25</v>
      </c>
      <c r="AO58">
        <v>156967623.36000001</v>
      </c>
      <c r="AP58">
        <v>161716838.99000001</v>
      </c>
      <c r="AQ58">
        <v>162437324.34999999</v>
      </c>
      <c r="AR58">
        <v>162463234.37</v>
      </c>
      <c r="AS58">
        <v>162489285.94</v>
      </c>
      <c r="AT58">
        <v>165416385.75</v>
      </c>
      <c r="AU58">
        <v>165094558.13</v>
      </c>
      <c r="AV58">
        <v>165127628.22</v>
      </c>
      <c r="AW58">
        <v>158179240.09</v>
      </c>
      <c r="AX58">
        <v>158112003.18000001</v>
      </c>
      <c r="AY58">
        <v>158141356.78999999</v>
      </c>
      <c r="AZ58">
        <v>158170558.16999999</v>
      </c>
      <c r="BA58">
        <v>158040240.68000001</v>
      </c>
      <c r="BB58">
        <v>157163600.30000001</v>
      </c>
      <c r="BC58">
        <v>157102768.75999999</v>
      </c>
      <c r="BD58">
        <v>156920274.34</v>
      </c>
      <c r="BE58">
        <v>156768813.97</v>
      </c>
      <c r="BF58">
        <v>156797609.83000001</v>
      </c>
      <c r="BG58">
        <v>156826130.03</v>
      </c>
      <c r="BH58">
        <v>156832444.94</v>
      </c>
      <c r="BI58">
        <v>156743536.22</v>
      </c>
      <c r="BJ58">
        <v>144455013.38999999</v>
      </c>
      <c r="BK58">
        <v>144508165.81999999</v>
      </c>
      <c r="BL58">
        <v>156759188.72999999</v>
      </c>
      <c r="BM58">
        <v>156787159.72</v>
      </c>
      <c r="BN58">
        <v>156815446.97999999</v>
      </c>
      <c r="BO58">
        <v>157449053.50999999</v>
      </c>
      <c r="BP58">
        <v>157065459.38</v>
      </c>
      <c r="BQ58">
        <v>157092146.18000001</v>
      </c>
      <c r="BR58">
        <v>157117196.97</v>
      </c>
      <c r="BS58">
        <v>156917180.50999999</v>
      </c>
      <c r="BT58">
        <v>156943823.28</v>
      </c>
      <c r="BU58">
        <v>156968765.05000001</v>
      </c>
      <c r="BV58">
        <v>164029576.38</v>
      </c>
      <c r="BW58">
        <v>157189435.41999999</v>
      </c>
      <c r="BX58">
        <v>156113203.22999999</v>
      </c>
      <c r="BY58">
        <v>156099058.13</v>
      </c>
      <c r="BZ58">
        <v>156716878.08000001</v>
      </c>
      <c r="CA58">
        <v>156745399.27000001</v>
      </c>
      <c r="CB58">
        <v>156774163.06999999</v>
      </c>
      <c r="CC58">
        <v>156791367.18000001</v>
      </c>
      <c r="CD58">
        <v>156840597.59999999</v>
      </c>
      <c r="CE58">
        <v>149113891.72</v>
      </c>
      <c r="CF58">
        <v>149150938.25999999</v>
      </c>
      <c r="CG58">
        <v>149821501.59999999</v>
      </c>
      <c r="CH58">
        <v>149847501.97999999</v>
      </c>
      <c r="CI58">
        <v>149875318.44999999</v>
      </c>
      <c r="CJ58">
        <v>149901136.88</v>
      </c>
      <c r="CK58">
        <v>149984472.81</v>
      </c>
      <c r="CL58">
        <v>149673567.56999999</v>
      </c>
      <c r="CM58">
        <v>149360989.03999999</v>
      </c>
      <c r="CN58">
        <v>130668959.72</v>
      </c>
      <c r="CO58">
        <v>130696627.51000001</v>
      </c>
      <c r="CP58">
        <v>130722342.52</v>
      </c>
      <c r="CQ58">
        <v>143053781.46000001</v>
      </c>
      <c r="CR58">
        <v>135798958.22</v>
      </c>
      <c r="CS58">
        <v>135781510</v>
      </c>
      <c r="CT58">
        <v>135814013.05000001</v>
      </c>
      <c r="CU58">
        <v>135861397.28999999</v>
      </c>
      <c r="CV58">
        <v>135890731.15000001</v>
      </c>
      <c r="CW58">
        <v>135919853.16</v>
      </c>
      <c r="CX58">
        <v>135855867.91999999</v>
      </c>
      <c r="CY58">
        <v>123911610.62</v>
      </c>
      <c r="CZ58">
        <v>123939692.77</v>
      </c>
      <c r="DA58">
        <v>118474991.61</v>
      </c>
      <c r="DB58">
        <v>119009276.67</v>
      </c>
      <c r="DC58">
        <v>119034917.13</v>
      </c>
      <c r="DD58">
        <v>119060577.41</v>
      </c>
      <c r="DE58">
        <v>119113796.97</v>
      </c>
      <c r="DF58">
        <v>119088464.15000001</v>
      </c>
      <c r="DG58">
        <v>119116135.16</v>
      </c>
      <c r="DH58">
        <v>118962888.36</v>
      </c>
      <c r="DI58">
        <v>118830430.11</v>
      </c>
      <c r="DJ58">
        <v>118856260.34999999</v>
      </c>
      <c r="DK58">
        <v>118882134.63</v>
      </c>
      <c r="DL58">
        <v>129505864.77</v>
      </c>
      <c r="DM58">
        <v>119664632.25</v>
      </c>
      <c r="DN58">
        <v>119291426.73999999</v>
      </c>
      <c r="DO58">
        <v>120762473.84</v>
      </c>
      <c r="DP58">
        <v>120732363.23</v>
      </c>
      <c r="DQ58">
        <v>120758404.16</v>
      </c>
      <c r="DR58">
        <v>120784037.16</v>
      </c>
      <c r="DS58">
        <v>120849154.81</v>
      </c>
      <c r="DT58">
        <v>106453973.05</v>
      </c>
      <c r="DU58">
        <v>118765815.59999999</v>
      </c>
      <c r="DV58">
        <v>118817622.33</v>
      </c>
      <c r="DW58">
        <v>118847596.97</v>
      </c>
      <c r="DX58">
        <v>118875167.18000001</v>
      </c>
      <c r="DY58">
        <v>118902378.06999999</v>
      </c>
      <c r="DZ58">
        <v>118872545.70999999</v>
      </c>
      <c r="EA58">
        <v>119133642.61</v>
      </c>
      <c r="EB58">
        <v>119071228.27</v>
      </c>
      <c r="EC58">
        <v>119002421.15000001</v>
      </c>
      <c r="ED58">
        <v>118700925.84999999</v>
      </c>
      <c r="EE58">
        <v>118720137.95</v>
      </c>
      <c r="EF58">
        <v>118739471.48</v>
      </c>
      <c r="EG58">
        <v>123127933.86</v>
      </c>
      <c r="EH58">
        <v>116460880.8</v>
      </c>
      <c r="EI58">
        <v>122647563.86</v>
      </c>
      <c r="EJ58">
        <v>122602505.18000001</v>
      </c>
      <c r="EK58">
        <v>124990473.06</v>
      </c>
      <c r="EL58">
        <v>125013326.95</v>
      </c>
      <c r="EM58">
        <v>125036122.78</v>
      </c>
      <c r="EN58">
        <v>125466511.93000001</v>
      </c>
      <c r="EO58">
        <v>125749685.73</v>
      </c>
      <c r="EP58">
        <v>128899848.78</v>
      </c>
      <c r="EQ58">
        <v>128907703.34</v>
      </c>
      <c r="ER58">
        <v>122930206.38</v>
      </c>
      <c r="ES58">
        <v>122952918.34</v>
      </c>
      <c r="ET58">
        <v>122975741.45999999</v>
      </c>
      <c r="EU58">
        <v>123498969.90000001</v>
      </c>
      <c r="EV58">
        <v>124815440.47</v>
      </c>
      <c r="EW58">
        <v>128483930.98</v>
      </c>
      <c r="EX58">
        <v>128518843.93000001</v>
      </c>
      <c r="EY58">
        <v>117653526.25</v>
      </c>
      <c r="EZ58">
        <v>117678388.98999999</v>
      </c>
      <c r="FA58">
        <v>117703227.18000001</v>
      </c>
      <c r="FB58">
        <v>117728019.56</v>
      </c>
      <c r="FC58">
        <v>131379359.51000001</v>
      </c>
      <c r="FD58">
        <v>132119679.95</v>
      </c>
      <c r="FE58">
        <v>133446790.16</v>
      </c>
      <c r="FF58">
        <v>133867586.31999999</v>
      </c>
      <c r="FG58">
        <v>133895638.73</v>
      </c>
      <c r="FH58">
        <v>133923813.94</v>
      </c>
      <c r="FI58">
        <v>135670530.91999999</v>
      </c>
      <c r="FJ58">
        <v>137256414.09</v>
      </c>
      <c r="FK58">
        <v>137086352.06999999</v>
      </c>
      <c r="FL58">
        <v>142201103.49000001</v>
      </c>
      <c r="FM58">
        <v>142222176.97</v>
      </c>
      <c r="FN58">
        <v>142291099.08000001</v>
      </c>
      <c r="FO58">
        <v>142317423.53</v>
      </c>
      <c r="FP58">
        <v>140533863.30000001</v>
      </c>
      <c r="FQ58">
        <v>136582998.74000001</v>
      </c>
      <c r="FR58">
        <v>141597367.84</v>
      </c>
      <c r="FS58">
        <v>141308294.13</v>
      </c>
      <c r="FT58">
        <v>141713089.25999999</v>
      </c>
      <c r="FU58">
        <v>141740966.28999999</v>
      </c>
      <c r="FV58">
        <v>141768801.75999999</v>
      </c>
      <c r="FW58">
        <v>143099951.24000001</v>
      </c>
      <c r="FX58">
        <v>143071629.90000001</v>
      </c>
      <c r="FY58">
        <v>141598870.88</v>
      </c>
      <c r="FZ58">
        <v>140301837.69999999</v>
      </c>
      <c r="GA58">
        <v>141818137.31</v>
      </c>
      <c r="GB58">
        <v>141845200.66999999</v>
      </c>
      <c r="GC58">
        <v>141872001.16</v>
      </c>
      <c r="GE58" s="57" t="s">
        <v>111</v>
      </c>
    </row>
    <row r="59" spans="1:187" x14ac:dyDescent="0.2">
      <c r="A59" t="s">
        <v>79</v>
      </c>
      <c r="B59" t="s">
        <v>16</v>
      </c>
      <c r="C59">
        <v>43893343.549999997</v>
      </c>
      <c r="D59">
        <v>50066214.439999998</v>
      </c>
      <c r="E59">
        <v>36783951.549999997</v>
      </c>
      <c r="F59">
        <v>36798856.890000001</v>
      </c>
      <c r="G59">
        <v>39978456.600000001</v>
      </c>
      <c r="H59">
        <v>30595059.190000001</v>
      </c>
      <c r="I59">
        <v>30595059.190000001</v>
      </c>
      <c r="J59">
        <v>30595059.190000001</v>
      </c>
      <c r="K59">
        <v>30525102.670000002</v>
      </c>
      <c r="L59">
        <v>30592162.57</v>
      </c>
      <c r="M59">
        <v>30196081.100000001</v>
      </c>
      <c r="N59">
        <v>41940679.75</v>
      </c>
      <c r="O59">
        <v>41628819.969999999</v>
      </c>
      <c r="P59">
        <v>41628819.969999999</v>
      </c>
      <c r="Q59">
        <v>41628819.969999999</v>
      </c>
      <c r="R59">
        <v>41563821.140000001</v>
      </c>
      <c r="S59">
        <v>41507508.390000001</v>
      </c>
      <c r="T59">
        <v>41478938.090000004</v>
      </c>
      <c r="U59">
        <v>41478938.090000004</v>
      </c>
      <c r="V59">
        <v>42376088.350000001</v>
      </c>
      <c r="W59">
        <v>42376088.350000001</v>
      </c>
      <c r="X59">
        <v>42376088.350000001</v>
      </c>
      <c r="Y59">
        <v>54769934.490000002</v>
      </c>
      <c r="Z59">
        <v>42692420.549999997</v>
      </c>
      <c r="AA59">
        <v>46658695.200000003</v>
      </c>
      <c r="AB59">
        <v>46869487.5</v>
      </c>
      <c r="AC59">
        <v>46712867.590000004</v>
      </c>
      <c r="AD59">
        <v>46712877.590000004</v>
      </c>
      <c r="AE59">
        <v>46712877.590000004</v>
      </c>
      <c r="AF59">
        <v>29254715.469999999</v>
      </c>
      <c r="AG59">
        <v>41271989.100000001</v>
      </c>
      <c r="AH59">
        <v>41558659.969999999</v>
      </c>
      <c r="AI59">
        <v>38254043.670000002</v>
      </c>
      <c r="AJ59">
        <v>32046782.77</v>
      </c>
      <c r="AK59">
        <v>32046782.77</v>
      </c>
      <c r="AL59">
        <v>32046782.77</v>
      </c>
      <c r="AM59">
        <v>26914595.66</v>
      </c>
      <c r="AN59">
        <v>25857593.050000001</v>
      </c>
      <c r="AO59">
        <v>25963857.57</v>
      </c>
      <c r="AP59">
        <v>25689759.66</v>
      </c>
      <c r="AQ59">
        <v>26638333.960000001</v>
      </c>
      <c r="AR59">
        <v>26638333.960000001</v>
      </c>
      <c r="AS59">
        <v>26638333.960000001</v>
      </c>
      <c r="AT59">
        <v>30126949.140000001</v>
      </c>
      <c r="AU59">
        <v>29765743.670000002</v>
      </c>
      <c r="AV59">
        <v>29769114.670000002</v>
      </c>
      <c r="AW59">
        <v>22771009.25</v>
      </c>
      <c r="AX59">
        <v>22868649.120000001</v>
      </c>
      <c r="AY59">
        <v>22868649.120000001</v>
      </c>
      <c r="AZ59">
        <v>22868649.120000001</v>
      </c>
      <c r="BA59">
        <v>19122589.890000001</v>
      </c>
      <c r="BB59">
        <v>18211288.920000002</v>
      </c>
      <c r="BC59">
        <v>18178086.699999999</v>
      </c>
      <c r="BD59">
        <v>17955762.77</v>
      </c>
      <c r="BE59">
        <v>18225987.93</v>
      </c>
      <c r="BF59">
        <v>18225987.93</v>
      </c>
      <c r="BG59">
        <v>18225987.93</v>
      </c>
      <c r="BH59">
        <v>23052435.640000001</v>
      </c>
      <c r="BI59">
        <v>19492176.329999998</v>
      </c>
      <c r="BJ59">
        <v>17389123.949999999</v>
      </c>
      <c r="BK59">
        <v>27135291.059999999</v>
      </c>
      <c r="BL59">
        <v>21047577.969999999</v>
      </c>
      <c r="BM59">
        <v>21047577.969999999</v>
      </c>
      <c r="BN59">
        <v>21047577.969999999</v>
      </c>
      <c r="BO59">
        <v>21621841.190000001</v>
      </c>
      <c r="BP59">
        <v>21407673.550000001</v>
      </c>
      <c r="BQ59">
        <v>21407737.550000001</v>
      </c>
      <c r="BR59">
        <v>21407737.550000001</v>
      </c>
      <c r="BS59">
        <v>17712189.59</v>
      </c>
      <c r="BT59">
        <v>17712189.59</v>
      </c>
      <c r="BU59">
        <v>17712189.59</v>
      </c>
      <c r="BV59">
        <v>36846727.68</v>
      </c>
      <c r="BW59">
        <v>22937951.030000001</v>
      </c>
      <c r="BX59">
        <v>20333134.550000001</v>
      </c>
      <c r="BY59">
        <v>28734845.789999999</v>
      </c>
      <c r="BZ59">
        <v>19640244.34</v>
      </c>
      <c r="CA59">
        <v>19640244.34</v>
      </c>
      <c r="CB59">
        <v>19640244.34</v>
      </c>
      <c r="CC59">
        <v>36831121.630000003</v>
      </c>
      <c r="CD59">
        <v>36840671.950000003</v>
      </c>
      <c r="CE59">
        <v>29078339.620000001</v>
      </c>
      <c r="CF59">
        <v>29079470.190000001</v>
      </c>
      <c r="CG59">
        <v>19319267.030000001</v>
      </c>
      <c r="CH59">
        <v>19319267.030000001</v>
      </c>
      <c r="CI59">
        <v>19319267.030000001</v>
      </c>
      <c r="CJ59">
        <v>29697322.140000001</v>
      </c>
      <c r="CK59">
        <v>30227820.989999998</v>
      </c>
      <c r="CL59">
        <v>29881394.989999998</v>
      </c>
      <c r="CM59">
        <v>26788210</v>
      </c>
      <c r="CN59">
        <v>18102684.579999998</v>
      </c>
      <c r="CO59">
        <v>18102684.579999998</v>
      </c>
      <c r="CP59">
        <v>18152142</v>
      </c>
      <c r="CQ59">
        <v>25363097.449999999</v>
      </c>
      <c r="CR59">
        <v>18765933.489999998</v>
      </c>
      <c r="CS59">
        <v>18848695.059999999</v>
      </c>
      <c r="CT59">
        <v>18844109.780000001</v>
      </c>
      <c r="CU59">
        <v>18855070.140000001</v>
      </c>
      <c r="CV59">
        <v>18855070.140000001</v>
      </c>
      <c r="CW59">
        <v>18855070.140000001</v>
      </c>
      <c r="CX59">
        <v>18743278.93</v>
      </c>
      <c r="CY59">
        <v>17273901.440000001</v>
      </c>
      <c r="CZ59">
        <v>17264777.039999999</v>
      </c>
      <c r="DA59">
        <v>18383124.670000002</v>
      </c>
      <c r="DB59">
        <v>22778795.75</v>
      </c>
      <c r="DC59">
        <v>22778795.75</v>
      </c>
      <c r="DD59">
        <v>22778795.75</v>
      </c>
      <c r="DE59">
        <v>18844446.649999999</v>
      </c>
      <c r="DF59">
        <v>20981249.960000001</v>
      </c>
      <c r="DG59">
        <v>18746643.91</v>
      </c>
      <c r="DH59">
        <v>18556211.449999999</v>
      </c>
      <c r="DI59">
        <v>22307592.550000001</v>
      </c>
      <c r="DJ59">
        <v>22307592.550000001</v>
      </c>
      <c r="DK59">
        <v>22307592.550000001</v>
      </c>
      <c r="DL59">
        <v>28964056.280000001</v>
      </c>
      <c r="DM59">
        <v>18583993.34</v>
      </c>
      <c r="DN59">
        <v>18179006.370000001</v>
      </c>
      <c r="DO59">
        <v>19617474.960000001</v>
      </c>
      <c r="DP59">
        <v>19211681.98</v>
      </c>
      <c r="DQ59">
        <v>19211681.98</v>
      </c>
      <c r="DR59">
        <v>19211681.98</v>
      </c>
      <c r="DS59">
        <v>19225682.59</v>
      </c>
      <c r="DT59">
        <v>17976321.780000001</v>
      </c>
      <c r="DU59">
        <v>22327803.07</v>
      </c>
      <c r="DV59">
        <v>22343086.109999999</v>
      </c>
      <c r="DW59">
        <v>19369354.109999999</v>
      </c>
      <c r="DX59">
        <v>19369354.109999999</v>
      </c>
      <c r="DY59">
        <v>19369354.109999999</v>
      </c>
      <c r="DZ59">
        <v>19637293.899999999</v>
      </c>
      <c r="EA59">
        <v>17525200.399999999</v>
      </c>
      <c r="EB59">
        <v>17433336.370000001</v>
      </c>
      <c r="EC59">
        <v>17326586.949999999</v>
      </c>
      <c r="ED59">
        <v>27122160.129999999</v>
      </c>
      <c r="EE59">
        <v>27122160.129999999</v>
      </c>
      <c r="EF59">
        <v>27122160.129999999</v>
      </c>
      <c r="EG59">
        <v>28227230.09</v>
      </c>
      <c r="EH59">
        <v>20212080.18</v>
      </c>
      <c r="EI59">
        <v>24157011.780000001</v>
      </c>
      <c r="EJ59">
        <v>24085576.18</v>
      </c>
      <c r="EK59">
        <v>29693052.829999998</v>
      </c>
      <c r="EL59">
        <v>29693052.829999998</v>
      </c>
      <c r="EM59">
        <v>29693052.829999998</v>
      </c>
      <c r="EN59">
        <v>29704244.719999999</v>
      </c>
      <c r="EO59">
        <v>29960759.969999999</v>
      </c>
      <c r="EP59">
        <v>31018951.280000001</v>
      </c>
      <c r="EQ59">
        <v>28325013.399999999</v>
      </c>
      <c r="ER59">
        <v>21679858.5</v>
      </c>
      <c r="ES59">
        <v>21679858.5</v>
      </c>
      <c r="ET59">
        <v>21679858.5</v>
      </c>
      <c r="EU59">
        <v>21392463.710000001</v>
      </c>
      <c r="EV59">
        <v>20093013.739999998</v>
      </c>
      <c r="EW59">
        <v>23169727.670000002</v>
      </c>
      <c r="EX59">
        <v>23176095.02</v>
      </c>
      <c r="EY59">
        <v>19007481.489999998</v>
      </c>
      <c r="EZ59">
        <v>19007481.489999998</v>
      </c>
      <c r="FA59">
        <v>19007481.489999998</v>
      </c>
      <c r="FB59">
        <v>19007481.489999998</v>
      </c>
      <c r="FC59">
        <v>25003424.010000002</v>
      </c>
      <c r="FD59">
        <v>19293084.449999999</v>
      </c>
      <c r="FE59">
        <v>20589287.68</v>
      </c>
      <c r="FF59">
        <v>20966835.16</v>
      </c>
      <c r="FG59">
        <v>20966835.16</v>
      </c>
      <c r="FH59">
        <v>20966835.16</v>
      </c>
      <c r="FI59">
        <v>22682711.059999999</v>
      </c>
      <c r="FJ59">
        <v>26599711.949999999</v>
      </c>
      <c r="FK59">
        <v>26351444.489999998</v>
      </c>
      <c r="FL59">
        <v>31826028.289999999</v>
      </c>
      <c r="FM59">
        <v>31899533.789999999</v>
      </c>
      <c r="FN59">
        <v>31942533.789999999</v>
      </c>
      <c r="FO59">
        <v>31942533.789999999</v>
      </c>
      <c r="FP59">
        <v>29026336.57</v>
      </c>
      <c r="FQ59">
        <v>18244048.140000001</v>
      </c>
      <c r="FR59">
        <v>23230059.260000002</v>
      </c>
      <c r="FS59">
        <v>22712025.989999998</v>
      </c>
      <c r="FT59">
        <v>23883906.82</v>
      </c>
      <c r="FU59">
        <v>23883906.82</v>
      </c>
      <c r="FV59">
        <v>23883906.82</v>
      </c>
      <c r="FW59">
        <v>28452858.059999999</v>
      </c>
      <c r="FX59">
        <v>28385045.140000001</v>
      </c>
      <c r="FY59">
        <v>22908244.210000001</v>
      </c>
      <c r="FZ59">
        <v>24854667.68</v>
      </c>
      <c r="GA59">
        <v>30313822.969999999</v>
      </c>
      <c r="GB59">
        <v>30314042.969999999</v>
      </c>
      <c r="GC59">
        <v>30527256.140000001</v>
      </c>
      <c r="GE59" s="57" t="s">
        <v>111</v>
      </c>
    </row>
    <row r="60" spans="1:187" x14ac:dyDescent="0.2">
      <c r="A60" t="s">
        <v>79</v>
      </c>
      <c r="B60" t="s">
        <v>14</v>
      </c>
      <c r="C60">
        <v>5.5720000000000001</v>
      </c>
      <c r="D60">
        <v>5.5312999999999999</v>
      </c>
      <c r="E60">
        <v>5.6</v>
      </c>
      <c r="F60">
        <v>5.5754999999999999</v>
      </c>
      <c r="G60">
        <v>5.5632999999999999</v>
      </c>
      <c r="H60">
        <v>5.5483000000000002</v>
      </c>
      <c r="I60">
        <v>5.5278</v>
      </c>
      <c r="J60">
        <v>5.5092999999999996</v>
      </c>
      <c r="K60">
        <v>5.4973999999999998</v>
      </c>
      <c r="L60">
        <v>5.4987000000000004</v>
      </c>
      <c r="M60">
        <v>5.5118999999999998</v>
      </c>
      <c r="N60">
        <v>5.4724000000000004</v>
      </c>
      <c r="O60">
        <v>5.4794</v>
      </c>
      <c r="P60">
        <v>5.4242999999999997</v>
      </c>
      <c r="Q60">
        <v>5.4330999999999996</v>
      </c>
      <c r="R60">
        <v>5.4622999999999999</v>
      </c>
      <c r="S60">
        <v>5.4763000000000002</v>
      </c>
      <c r="T60">
        <v>5.4806999999999997</v>
      </c>
      <c r="U60">
        <v>5.4729000000000001</v>
      </c>
      <c r="V60">
        <v>5.4833999999999996</v>
      </c>
      <c r="W60">
        <v>5.4912999999999998</v>
      </c>
      <c r="X60">
        <v>5.4722999999999997</v>
      </c>
      <c r="Y60">
        <v>5.4633000000000003</v>
      </c>
      <c r="Z60">
        <v>5.4776999999999996</v>
      </c>
      <c r="AA60">
        <v>5.4855</v>
      </c>
      <c r="AB60">
        <v>5.4836999999999998</v>
      </c>
      <c r="AC60">
        <v>5.4497</v>
      </c>
      <c r="AD60">
        <v>5.4100999999999999</v>
      </c>
      <c r="AE60">
        <v>5.4034000000000004</v>
      </c>
      <c r="AF60">
        <v>5.4553000000000003</v>
      </c>
      <c r="AG60">
        <v>5.4690000000000003</v>
      </c>
      <c r="AH60">
        <v>5.5053999999999998</v>
      </c>
      <c r="AI60">
        <v>5.4339000000000004</v>
      </c>
      <c r="AJ60">
        <v>5.4569999999999999</v>
      </c>
      <c r="AK60">
        <v>5.4736000000000002</v>
      </c>
      <c r="AL60">
        <v>5.4840999999999998</v>
      </c>
      <c r="AM60">
        <v>5.4760999999999997</v>
      </c>
      <c r="AN60">
        <v>5.5122</v>
      </c>
      <c r="AO60">
        <v>5.5012999999999996</v>
      </c>
      <c r="AP60">
        <v>5.4702000000000002</v>
      </c>
      <c r="AQ60">
        <v>5.5156000000000001</v>
      </c>
      <c r="AR60">
        <v>5.5289999999999999</v>
      </c>
      <c r="AS60">
        <v>5.5343999999999998</v>
      </c>
      <c r="AT60">
        <v>5.6929999999999996</v>
      </c>
      <c r="AU60">
        <v>5.7199</v>
      </c>
      <c r="AV60">
        <v>5.7309999999999999</v>
      </c>
      <c r="AW60">
        <v>5.7596999999999996</v>
      </c>
      <c r="AX60">
        <v>5.8033000000000001</v>
      </c>
      <c r="AY60">
        <v>5.8445999999999998</v>
      </c>
      <c r="AZ60">
        <v>5.8776000000000002</v>
      </c>
      <c r="BA60">
        <v>5.9326999999999996</v>
      </c>
      <c r="BB60">
        <v>5.9739000000000004</v>
      </c>
      <c r="BC60">
        <v>6.0420999999999996</v>
      </c>
      <c r="BD60">
        <v>6.0673000000000004</v>
      </c>
      <c r="BE60">
        <v>6.1012000000000004</v>
      </c>
      <c r="BF60">
        <v>6.1459999999999999</v>
      </c>
      <c r="BG60">
        <v>6.2175000000000002</v>
      </c>
      <c r="BH60">
        <v>6.2819000000000003</v>
      </c>
      <c r="BI60">
        <v>6.3422999999999998</v>
      </c>
      <c r="BJ60">
        <v>6.3787000000000003</v>
      </c>
      <c r="BK60">
        <v>6.4463999999999997</v>
      </c>
      <c r="BL60">
        <v>6.4763000000000002</v>
      </c>
      <c r="BM60">
        <v>6.5157999999999996</v>
      </c>
      <c r="BN60">
        <v>6.5590000000000002</v>
      </c>
      <c r="BO60">
        <v>6.5932000000000004</v>
      </c>
      <c r="BP60">
        <v>6.6322000000000001</v>
      </c>
      <c r="BQ60">
        <v>6.6936</v>
      </c>
      <c r="BR60">
        <v>6.7099000000000002</v>
      </c>
      <c r="BS60">
        <v>6.7637999999999998</v>
      </c>
      <c r="BT60">
        <v>6.8209999999999997</v>
      </c>
      <c r="BU60">
        <v>6.7845000000000004</v>
      </c>
      <c r="BV60">
        <v>6.8281000000000001</v>
      </c>
      <c r="BW60">
        <v>6.8501000000000003</v>
      </c>
      <c r="BX60">
        <v>6.7310999999999996</v>
      </c>
      <c r="BY60">
        <v>6.7497999999999996</v>
      </c>
      <c r="BZ60">
        <v>6.7453000000000003</v>
      </c>
      <c r="CA60">
        <v>6.7420999999999998</v>
      </c>
      <c r="CB60">
        <v>6.7382</v>
      </c>
      <c r="CC60">
        <v>6.7622999999999998</v>
      </c>
      <c r="CD60">
        <v>6.7553999999999998</v>
      </c>
      <c r="CE60">
        <v>6.7408999999999999</v>
      </c>
      <c r="CF60">
        <v>6.7454999999999998</v>
      </c>
      <c r="CG60">
        <v>6.7271999999999998</v>
      </c>
      <c r="CH60">
        <v>6.7327000000000004</v>
      </c>
      <c r="CI60">
        <v>6.7340999999999998</v>
      </c>
      <c r="CJ60">
        <v>6.7458999999999998</v>
      </c>
      <c r="CK60">
        <v>6.7567000000000004</v>
      </c>
      <c r="CL60">
        <v>6.7590000000000003</v>
      </c>
      <c r="CM60">
        <v>6.7683</v>
      </c>
      <c r="CN60">
        <v>6.7869000000000002</v>
      </c>
      <c r="CO60">
        <v>6.8033999999999999</v>
      </c>
      <c r="CP60">
        <v>6.8540999999999999</v>
      </c>
      <c r="CQ60">
        <v>6.8868999999999998</v>
      </c>
      <c r="CR60">
        <v>6.9347000000000003</v>
      </c>
      <c r="CS60">
        <v>6.9893999999999998</v>
      </c>
      <c r="CT60">
        <v>7.0400999999999998</v>
      </c>
      <c r="CU60">
        <v>7.0937999999999999</v>
      </c>
      <c r="CV60">
        <v>7.1482000000000001</v>
      </c>
      <c r="CW60">
        <v>7.2008999999999999</v>
      </c>
      <c r="CX60">
        <v>7.2332999999999998</v>
      </c>
      <c r="CY60">
        <v>7.2950999999999997</v>
      </c>
      <c r="CZ60">
        <v>7.3127000000000004</v>
      </c>
      <c r="DA60">
        <v>7.3651</v>
      </c>
      <c r="DB60">
        <v>7.3956999999999997</v>
      </c>
      <c r="DC60">
        <v>7.4222999999999999</v>
      </c>
      <c r="DD60">
        <v>7.4686000000000003</v>
      </c>
      <c r="DE60">
        <v>7.516</v>
      </c>
      <c r="DF60">
        <v>7.5647000000000002</v>
      </c>
      <c r="DG60">
        <v>7.5770999999999997</v>
      </c>
      <c r="DH60">
        <v>7.6299000000000001</v>
      </c>
      <c r="DI60">
        <v>7.6768000000000001</v>
      </c>
      <c r="DJ60">
        <v>7.7141999999999999</v>
      </c>
      <c r="DK60">
        <v>7.7601000000000004</v>
      </c>
      <c r="DL60">
        <v>7.7682000000000002</v>
      </c>
      <c r="DM60">
        <v>7.8064999999999998</v>
      </c>
      <c r="DN60">
        <v>7.8353000000000002</v>
      </c>
      <c r="DO60">
        <v>7.8680000000000003</v>
      </c>
      <c r="DP60">
        <v>7.8997000000000002</v>
      </c>
      <c r="DQ60">
        <v>7.9341999999999997</v>
      </c>
      <c r="DR60">
        <v>7.9314999999999998</v>
      </c>
      <c r="DS60">
        <v>7.9584999999999999</v>
      </c>
      <c r="DT60">
        <v>8.0296000000000003</v>
      </c>
      <c r="DU60">
        <v>8.0519999999999996</v>
      </c>
      <c r="DV60">
        <v>8.0629000000000008</v>
      </c>
      <c r="DW60">
        <v>8.0711999999999993</v>
      </c>
      <c r="DX60">
        <v>8.0920000000000005</v>
      </c>
      <c r="DY60">
        <v>8.1084999999999994</v>
      </c>
      <c r="DZ60">
        <v>8.1318999999999999</v>
      </c>
      <c r="EA60">
        <v>8.1503999999999994</v>
      </c>
      <c r="EB60">
        <v>8.2042000000000002</v>
      </c>
      <c r="EC60">
        <v>8.2233000000000001</v>
      </c>
      <c r="ED60">
        <v>8.2623999999999995</v>
      </c>
      <c r="EE60">
        <v>8.1950000000000003</v>
      </c>
      <c r="EF60">
        <v>8.1341000000000001</v>
      </c>
      <c r="EG60">
        <v>8.093</v>
      </c>
      <c r="EH60">
        <v>8.0634999999999994</v>
      </c>
      <c r="EI60">
        <v>8.0219000000000005</v>
      </c>
      <c r="EJ60">
        <v>7.984</v>
      </c>
      <c r="EK60">
        <v>7.9520999999999997</v>
      </c>
      <c r="EL60">
        <v>7.9057000000000004</v>
      </c>
      <c r="EM60">
        <v>7.8559000000000001</v>
      </c>
      <c r="EN60">
        <v>7.8151000000000002</v>
      </c>
      <c r="EO60">
        <v>7.7694000000000001</v>
      </c>
      <c r="EP60">
        <v>7.7518000000000002</v>
      </c>
      <c r="EQ60">
        <v>7.7049000000000003</v>
      </c>
      <c r="ER60">
        <v>7.6744000000000003</v>
      </c>
      <c r="ES60">
        <v>7.6379999999999999</v>
      </c>
      <c r="ET60">
        <v>7.6055999999999999</v>
      </c>
      <c r="EU60">
        <v>7.5692000000000004</v>
      </c>
      <c r="EV60">
        <v>7.5446999999999997</v>
      </c>
      <c r="EW60">
        <v>7.4930000000000003</v>
      </c>
      <c r="EX60">
        <v>7.3997000000000002</v>
      </c>
      <c r="EY60">
        <v>7.3818000000000001</v>
      </c>
      <c r="EZ60">
        <v>7.3642000000000003</v>
      </c>
      <c r="FA60">
        <v>7.3541999999999996</v>
      </c>
      <c r="FB60">
        <v>7.3312999999999997</v>
      </c>
      <c r="FC60">
        <v>7.2835999999999999</v>
      </c>
      <c r="FD60">
        <v>7.2439</v>
      </c>
      <c r="FE60">
        <v>7.2195999999999998</v>
      </c>
      <c r="FF60">
        <v>7.181</v>
      </c>
      <c r="FG60">
        <v>7.1486000000000001</v>
      </c>
      <c r="FH60">
        <v>7.1101000000000001</v>
      </c>
      <c r="FI60">
        <v>7.1599000000000004</v>
      </c>
      <c r="FJ60">
        <v>7.2024999999999997</v>
      </c>
      <c r="FK60">
        <v>7.2164000000000001</v>
      </c>
      <c r="FL60">
        <v>7.2085999999999997</v>
      </c>
      <c r="FM60">
        <v>7.2070999999999996</v>
      </c>
      <c r="FN60">
        <v>7.1963999999999997</v>
      </c>
      <c r="FO60">
        <v>7.1931000000000003</v>
      </c>
      <c r="FP60">
        <v>7.2003000000000004</v>
      </c>
      <c r="FQ60">
        <v>7.2150999999999996</v>
      </c>
      <c r="FR60">
        <v>7.2302</v>
      </c>
      <c r="FS60">
        <v>7.2565999999999997</v>
      </c>
      <c r="FT60">
        <v>7.2790999999999997</v>
      </c>
      <c r="FU60">
        <v>7.3029999999999999</v>
      </c>
      <c r="FV60">
        <v>7.3109000000000002</v>
      </c>
      <c r="FW60">
        <v>7.3261000000000003</v>
      </c>
      <c r="FX60">
        <v>7.3350999999999997</v>
      </c>
      <c r="FY60">
        <v>7.3418999999999999</v>
      </c>
      <c r="FZ60">
        <v>7.3529999999999998</v>
      </c>
      <c r="GA60">
        <v>7.3601999999999999</v>
      </c>
      <c r="GB60">
        <v>7.3567999999999998</v>
      </c>
      <c r="GC60">
        <v>7.3352000000000004</v>
      </c>
      <c r="GE60" s="57" t="s">
        <v>111</v>
      </c>
    </row>
    <row r="61" spans="1:187" x14ac:dyDescent="0.2">
      <c r="A61" t="s">
        <v>79</v>
      </c>
      <c r="B61" t="s">
        <v>15</v>
      </c>
      <c r="C61">
        <v>5.7164999999999999</v>
      </c>
      <c r="D61">
        <v>5.6737000000000002</v>
      </c>
      <c r="E61">
        <v>5.7460000000000004</v>
      </c>
      <c r="F61">
        <v>5.7202000000000002</v>
      </c>
      <c r="G61">
        <v>5.7073999999999998</v>
      </c>
      <c r="H61">
        <v>5.6916000000000002</v>
      </c>
      <c r="I61">
        <v>5.67</v>
      </c>
      <c r="J61">
        <v>5.6505999999999998</v>
      </c>
      <c r="K61">
        <v>5.6380999999999997</v>
      </c>
      <c r="L61">
        <v>5.6394000000000002</v>
      </c>
      <c r="M61">
        <v>5.6532999999999998</v>
      </c>
      <c r="N61">
        <v>5.6117999999999997</v>
      </c>
      <c r="O61">
        <v>5.6191000000000004</v>
      </c>
      <c r="P61">
        <v>5.5612000000000004</v>
      </c>
      <c r="Q61">
        <v>5.5705</v>
      </c>
      <c r="R61">
        <v>5.6010999999999997</v>
      </c>
      <c r="S61">
        <v>5.6158999999999999</v>
      </c>
      <c r="T61">
        <v>5.6204999999999998</v>
      </c>
      <c r="U61">
        <v>5.6123000000000003</v>
      </c>
      <c r="V61">
        <v>5.6233000000000004</v>
      </c>
      <c r="W61">
        <v>5.6315999999999997</v>
      </c>
      <c r="X61">
        <v>5.6116999999999999</v>
      </c>
      <c r="Y61">
        <v>5.6021999999999998</v>
      </c>
      <c r="Z61">
        <v>5.6173000000000002</v>
      </c>
      <c r="AA61">
        <v>5.6254999999999997</v>
      </c>
      <c r="AB61">
        <v>5.6235999999999997</v>
      </c>
      <c r="AC61">
        <v>5.5879000000000003</v>
      </c>
      <c r="AD61">
        <v>5.5462999999999996</v>
      </c>
      <c r="AE61">
        <v>5.5392000000000001</v>
      </c>
      <c r="AF61">
        <v>5.5937999999999999</v>
      </c>
      <c r="AG61">
        <v>5.6082000000000001</v>
      </c>
      <c r="AH61">
        <v>5.6464999999999996</v>
      </c>
      <c r="AI61">
        <v>5.5712999999999999</v>
      </c>
      <c r="AJ61">
        <v>5.5956000000000001</v>
      </c>
      <c r="AK61">
        <v>5.6130000000000004</v>
      </c>
      <c r="AL61">
        <v>5.6241000000000003</v>
      </c>
      <c r="AM61">
        <v>5.6157000000000004</v>
      </c>
      <c r="AN61">
        <v>5.6536</v>
      </c>
      <c r="AO61">
        <v>5.6421999999999999</v>
      </c>
      <c r="AP61">
        <v>5.6094999999999997</v>
      </c>
      <c r="AQ61">
        <v>5.6571999999999996</v>
      </c>
      <c r="AR61">
        <v>5.6712999999999996</v>
      </c>
      <c r="AS61">
        <v>5.6769999999999996</v>
      </c>
      <c r="AT61">
        <v>5.8438999999999997</v>
      </c>
      <c r="AU61">
        <v>5.8723000000000001</v>
      </c>
      <c r="AV61">
        <v>5.8840000000000003</v>
      </c>
      <c r="AW61">
        <v>5.9142000000000001</v>
      </c>
      <c r="AX61">
        <v>5.9602000000000004</v>
      </c>
      <c r="AY61">
        <v>6.0037000000000003</v>
      </c>
      <c r="AZ61">
        <v>6.0385999999999997</v>
      </c>
      <c r="BA61">
        <v>6.0967000000000002</v>
      </c>
      <c r="BB61">
        <v>6.1402000000000001</v>
      </c>
      <c r="BC61">
        <v>6.2122999999999999</v>
      </c>
      <c r="BD61">
        <v>6.2389000000000001</v>
      </c>
      <c r="BE61">
        <v>6.2747000000000002</v>
      </c>
      <c r="BF61">
        <v>6.3220999999999998</v>
      </c>
      <c r="BG61">
        <v>6.3978000000000002</v>
      </c>
      <c r="BH61">
        <v>6.4660000000000002</v>
      </c>
      <c r="BI61">
        <v>6.53</v>
      </c>
      <c r="BJ61">
        <v>6.5685000000000002</v>
      </c>
      <c r="BK61">
        <v>6.6402999999999999</v>
      </c>
      <c r="BL61">
        <v>6.6719999999999997</v>
      </c>
      <c r="BM61">
        <v>6.7140000000000004</v>
      </c>
      <c r="BN61">
        <v>6.7598000000000003</v>
      </c>
      <c r="BO61">
        <v>6.7961</v>
      </c>
      <c r="BP61">
        <v>6.8376000000000001</v>
      </c>
      <c r="BQ61">
        <v>6.9028</v>
      </c>
      <c r="BR61">
        <v>6.9200999999999997</v>
      </c>
      <c r="BS61">
        <v>6.9775</v>
      </c>
      <c r="BT61">
        <v>7.0382999999999996</v>
      </c>
      <c r="BU61">
        <v>6.9995000000000003</v>
      </c>
      <c r="BV61">
        <v>7.0458999999999996</v>
      </c>
      <c r="BW61">
        <v>7.0693000000000001</v>
      </c>
      <c r="BX61">
        <v>6.9427000000000003</v>
      </c>
      <c r="BY61">
        <v>6.9626000000000001</v>
      </c>
      <c r="BZ61">
        <v>6.9577999999999998</v>
      </c>
      <c r="CA61">
        <v>6.9543999999999997</v>
      </c>
      <c r="CB61">
        <v>6.9501999999999997</v>
      </c>
      <c r="CC61">
        <v>6.9759000000000002</v>
      </c>
      <c r="CD61">
        <v>6.9684999999999997</v>
      </c>
      <c r="CE61">
        <v>6.9531000000000001</v>
      </c>
      <c r="CF61">
        <v>6.9580000000000002</v>
      </c>
      <c r="CG61">
        <v>6.9385000000000003</v>
      </c>
      <c r="CH61">
        <v>6.9443999999999999</v>
      </c>
      <c r="CI61">
        <v>6.9459</v>
      </c>
      <c r="CJ61">
        <v>6.9584000000000001</v>
      </c>
      <c r="CK61">
        <v>6.9699</v>
      </c>
      <c r="CL61">
        <v>6.9724000000000004</v>
      </c>
      <c r="CM61">
        <v>6.9823000000000004</v>
      </c>
      <c r="CN61">
        <v>7.0019999999999998</v>
      </c>
      <c r="CO61">
        <v>7.0195999999999996</v>
      </c>
      <c r="CP61">
        <v>7.0735999999999999</v>
      </c>
      <c r="CQ61">
        <v>7.1085000000000003</v>
      </c>
      <c r="CR61">
        <v>7.1593999999999998</v>
      </c>
      <c r="CS61">
        <v>7.2176999999999998</v>
      </c>
      <c r="CT61">
        <v>7.2717999999999998</v>
      </c>
      <c r="CU61">
        <v>7.3289999999999997</v>
      </c>
      <c r="CV61">
        <v>7.3871000000000002</v>
      </c>
      <c r="CW61">
        <v>7.4433999999999996</v>
      </c>
      <c r="CX61">
        <v>7.4779999999999998</v>
      </c>
      <c r="CY61">
        <v>7.5439999999999996</v>
      </c>
      <c r="CZ61">
        <v>7.5628000000000002</v>
      </c>
      <c r="DA61">
        <v>7.6189</v>
      </c>
      <c r="DB61">
        <v>7.6516000000000002</v>
      </c>
      <c r="DC61">
        <v>7.6801000000000004</v>
      </c>
      <c r="DD61">
        <v>7.7295999999999996</v>
      </c>
      <c r="DE61">
        <v>7.7804000000000002</v>
      </c>
      <c r="DF61">
        <v>7.8326000000000002</v>
      </c>
      <c r="DG61">
        <v>7.8459000000000003</v>
      </c>
      <c r="DH61">
        <v>7.9024999999999999</v>
      </c>
      <c r="DI61">
        <v>7.9527999999999999</v>
      </c>
      <c r="DJ61">
        <v>7.9928999999999997</v>
      </c>
      <c r="DK61">
        <v>8.0420999999999996</v>
      </c>
      <c r="DL61">
        <v>8.0508000000000006</v>
      </c>
      <c r="DM61">
        <v>8.0920000000000005</v>
      </c>
      <c r="DN61">
        <v>8.1228999999999996</v>
      </c>
      <c r="DO61">
        <v>8.1579999999999995</v>
      </c>
      <c r="DP61">
        <v>8.1920999999999999</v>
      </c>
      <c r="DQ61">
        <v>8.2292000000000005</v>
      </c>
      <c r="DR61">
        <v>8.2263000000000002</v>
      </c>
      <c r="DS61">
        <v>8.2553000000000001</v>
      </c>
      <c r="DT61">
        <v>8.3317999999999994</v>
      </c>
      <c r="DU61">
        <v>8.3559000000000001</v>
      </c>
      <c r="DV61">
        <v>8.3675999999999995</v>
      </c>
      <c r="DW61">
        <v>8.3765999999999998</v>
      </c>
      <c r="DX61">
        <v>8.3989999999999991</v>
      </c>
      <c r="DY61">
        <v>8.4167000000000005</v>
      </c>
      <c r="DZ61">
        <v>8.4419000000000004</v>
      </c>
      <c r="EA61">
        <v>8.4619</v>
      </c>
      <c r="EB61">
        <v>8.5198</v>
      </c>
      <c r="EC61">
        <v>8.5404</v>
      </c>
      <c r="ED61">
        <v>8.5825999999999993</v>
      </c>
      <c r="EE61">
        <v>8.5099</v>
      </c>
      <c r="EF61">
        <v>8.4443000000000001</v>
      </c>
      <c r="EG61">
        <v>8.4</v>
      </c>
      <c r="EH61">
        <v>8.3682999999999996</v>
      </c>
      <c r="EI61">
        <v>8.3234999999999992</v>
      </c>
      <c r="EJ61">
        <v>8.2827000000000002</v>
      </c>
      <c r="EK61">
        <v>8.2484000000000002</v>
      </c>
      <c r="EL61">
        <v>8.1984999999999992</v>
      </c>
      <c r="EM61">
        <v>8.1449999999999996</v>
      </c>
      <c r="EN61">
        <v>8.1012000000000004</v>
      </c>
      <c r="EO61">
        <v>8.0520999999999994</v>
      </c>
      <c r="EP61">
        <v>8.0332000000000008</v>
      </c>
      <c r="EQ61">
        <v>7.9828999999999999</v>
      </c>
      <c r="ER61">
        <v>7.9501999999999997</v>
      </c>
      <c r="ES61">
        <v>7.9111000000000002</v>
      </c>
      <c r="ET61">
        <v>7.8764000000000003</v>
      </c>
      <c r="EU61">
        <v>7.8373999999999997</v>
      </c>
      <c r="EV61">
        <v>7.8110999999999997</v>
      </c>
      <c r="EW61">
        <v>7.7557999999999998</v>
      </c>
      <c r="EX61">
        <v>7.6558999999999999</v>
      </c>
      <c r="EY61">
        <v>7.6367000000000003</v>
      </c>
      <c r="EZ61">
        <v>7.6178999999999997</v>
      </c>
      <c r="FA61">
        <v>7.6071999999999997</v>
      </c>
      <c r="FB61">
        <v>7.5827</v>
      </c>
      <c r="FC61">
        <v>7.5316999999999998</v>
      </c>
      <c r="FD61">
        <v>7.4893000000000001</v>
      </c>
      <c r="FE61">
        <v>7.4634</v>
      </c>
      <c r="FF61">
        <v>7.4221000000000004</v>
      </c>
      <c r="FG61">
        <v>7.3875000000000002</v>
      </c>
      <c r="FH61">
        <v>7.3464</v>
      </c>
      <c r="FI61">
        <v>7.3996000000000004</v>
      </c>
      <c r="FJ61">
        <v>7.4451000000000001</v>
      </c>
      <c r="FK61">
        <v>7.4599000000000002</v>
      </c>
      <c r="FL61">
        <v>7.4516</v>
      </c>
      <c r="FM61">
        <v>7.45</v>
      </c>
      <c r="FN61">
        <v>7.4386000000000001</v>
      </c>
      <c r="FO61">
        <v>7.4349999999999996</v>
      </c>
      <c r="FP61">
        <v>7.4427000000000003</v>
      </c>
      <c r="FQ61">
        <v>7.4584999999999999</v>
      </c>
      <c r="FR61">
        <v>7.4747000000000003</v>
      </c>
      <c r="FS61">
        <v>7.5029000000000003</v>
      </c>
      <c r="FT61">
        <v>7.5269000000000004</v>
      </c>
      <c r="FU61">
        <v>7.5525000000000002</v>
      </c>
      <c r="FV61">
        <v>7.5609000000000002</v>
      </c>
      <c r="FW61">
        <v>7.5772000000000004</v>
      </c>
      <c r="FX61">
        <v>7.5868000000000002</v>
      </c>
      <c r="FY61">
        <v>7.5941000000000001</v>
      </c>
      <c r="FZ61">
        <v>7.6059000000000001</v>
      </c>
      <c r="GA61">
        <v>7.6135999999999999</v>
      </c>
      <c r="GB61">
        <v>7.61</v>
      </c>
      <c r="GC61">
        <v>7.5869</v>
      </c>
      <c r="GE61" s="57" t="s">
        <v>111</v>
      </c>
    </row>
    <row r="62" spans="1:187" x14ac:dyDescent="0.2">
      <c r="A62" t="s">
        <v>86</v>
      </c>
      <c r="B62" t="s">
        <v>13</v>
      </c>
      <c r="C62">
        <v>248324161.78999999</v>
      </c>
      <c r="D62">
        <v>249117729.12</v>
      </c>
      <c r="E62">
        <v>249851616.11000001</v>
      </c>
      <c r="F62">
        <v>250237020.38999999</v>
      </c>
      <c r="G62">
        <v>250472874.38999999</v>
      </c>
      <c r="H62">
        <v>250146026.56999999</v>
      </c>
      <c r="I62">
        <v>250207792.80000001</v>
      </c>
      <c r="J62">
        <v>250237875.00999999</v>
      </c>
      <c r="K62">
        <v>250368198.30000001</v>
      </c>
      <c r="L62">
        <v>250370951.38999999</v>
      </c>
      <c r="M62">
        <v>250085894.00999999</v>
      </c>
      <c r="N62">
        <v>250015138.40000001</v>
      </c>
      <c r="O62">
        <v>249982297.84</v>
      </c>
      <c r="P62">
        <v>250009128.5</v>
      </c>
      <c r="Q62">
        <v>250043832.33000001</v>
      </c>
      <c r="R62">
        <v>248784903.84999999</v>
      </c>
      <c r="S62">
        <v>251842686.33000001</v>
      </c>
      <c r="T62">
        <v>251768075.02000001</v>
      </c>
      <c r="U62">
        <v>251802278.75999999</v>
      </c>
      <c r="V62">
        <v>251736567.97999999</v>
      </c>
      <c r="W62">
        <v>251770986.43000001</v>
      </c>
      <c r="X62">
        <v>251805393.61000001</v>
      </c>
      <c r="Y62">
        <v>252742799.97999999</v>
      </c>
      <c r="Z62">
        <v>252632813.83000001</v>
      </c>
      <c r="AA62">
        <v>251833533.28</v>
      </c>
      <c r="AB62">
        <v>251555255.24000001</v>
      </c>
      <c r="AC62">
        <v>251601787.21000001</v>
      </c>
      <c r="AD62">
        <v>251718398.56</v>
      </c>
      <c r="AE62">
        <v>251747828.13999999</v>
      </c>
      <c r="AF62">
        <v>251350871.88999999</v>
      </c>
      <c r="AG62">
        <v>251438511.27000001</v>
      </c>
      <c r="AH62">
        <v>251350931.43000001</v>
      </c>
      <c r="AI62">
        <v>251289712.87</v>
      </c>
      <c r="AJ62">
        <v>251287780.72</v>
      </c>
      <c r="AK62">
        <v>251418844.55000001</v>
      </c>
      <c r="AL62">
        <v>251445678.46000001</v>
      </c>
      <c r="AM62">
        <v>251388997.65000001</v>
      </c>
      <c r="AN62">
        <v>251352038.58000001</v>
      </c>
      <c r="AO62">
        <v>251286966.81999999</v>
      </c>
      <c r="AP62">
        <v>251360138.56999999</v>
      </c>
      <c r="AQ62">
        <v>251653929.40000001</v>
      </c>
      <c r="AR62">
        <v>251625565.13</v>
      </c>
      <c r="AS62">
        <v>251658168.78</v>
      </c>
      <c r="AT62">
        <v>251621859.13999999</v>
      </c>
      <c r="AU62">
        <v>205591025.16</v>
      </c>
      <c r="AV62">
        <v>205521233.69</v>
      </c>
      <c r="AW62">
        <v>184547825.19999999</v>
      </c>
      <c r="AX62">
        <v>183770143.90000001</v>
      </c>
      <c r="AY62">
        <v>184348348.84</v>
      </c>
      <c r="AZ62">
        <v>184378254.56</v>
      </c>
      <c r="BA62">
        <v>184384635.55000001</v>
      </c>
      <c r="BB62">
        <v>184811109.03</v>
      </c>
      <c r="BC62">
        <v>155019428.69</v>
      </c>
      <c r="BD62">
        <v>155863866.91999999</v>
      </c>
      <c r="BE62">
        <v>154414423.72</v>
      </c>
      <c r="BF62">
        <v>154259199.00999999</v>
      </c>
      <c r="BG62">
        <v>154286950.22</v>
      </c>
      <c r="BH62">
        <v>154205184.99000001</v>
      </c>
      <c r="BI62">
        <v>119368732.17</v>
      </c>
      <c r="BJ62">
        <v>119341505.59999999</v>
      </c>
      <c r="BK62">
        <v>117475123.78</v>
      </c>
      <c r="BL62">
        <v>117755182.61</v>
      </c>
      <c r="BM62">
        <v>118108380.69</v>
      </c>
      <c r="BN62">
        <v>118136315.19</v>
      </c>
      <c r="BO62">
        <v>118726031.34</v>
      </c>
      <c r="BP62">
        <v>119551933.7</v>
      </c>
      <c r="BQ62">
        <v>119575381.98</v>
      </c>
      <c r="BR62">
        <v>119598813.54000001</v>
      </c>
      <c r="BS62">
        <v>117856210.92</v>
      </c>
      <c r="BT62">
        <v>118234270.33</v>
      </c>
      <c r="BU62">
        <v>118257532.92</v>
      </c>
      <c r="BV62">
        <v>119184675.68000001</v>
      </c>
      <c r="BW62">
        <v>118410265.93000001</v>
      </c>
      <c r="BX62">
        <v>118760185.88</v>
      </c>
      <c r="BY62">
        <v>120037540.5</v>
      </c>
      <c r="BZ62">
        <v>122254151.20999999</v>
      </c>
      <c r="CA62">
        <v>127337671.64</v>
      </c>
      <c r="CB62">
        <v>127361918.73999999</v>
      </c>
      <c r="CC62">
        <v>134011215.52</v>
      </c>
      <c r="CD62">
        <v>133662542.83</v>
      </c>
      <c r="CE62">
        <v>137217702.63</v>
      </c>
      <c r="CF62">
        <v>138339857.56999999</v>
      </c>
      <c r="CG62">
        <v>139456024.43000001</v>
      </c>
      <c r="CH62">
        <v>140024777.16999999</v>
      </c>
      <c r="CI62">
        <v>140049046.97999999</v>
      </c>
      <c r="CJ62">
        <v>135021268.28999999</v>
      </c>
      <c r="CK62">
        <v>136347637.03</v>
      </c>
      <c r="CL62">
        <v>137708771.22</v>
      </c>
      <c r="CM62">
        <v>141660274.06</v>
      </c>
      <c r="CN62">
        <v>135916290.86000001</v>
      </c>
      <c r="CO62">
        <v>136021953.74000001</v>
      </c>
      <c r="CP62">
        <v>136046618.69</v>
      </c>
      <c r="CQ62">
        <v>137552392.68000001</v>
      </c>
      <c r="CR62">
        <v>141268307.66</v>
      </c>
      <c r="CS62">
        <v>142597929.38</v>
      </c>
      <c r="CT62">
        <v>142835930.40000001</v>
      </c>
      <c r="CU62">
        <v>145364975.36000001</v>
      </c>
      <c r="CV62">
        <v>145528803.59</v>
      </c>
      <c r="CW62">
        <v>145554616.53999999</v>
      </c>
      <c r="CX62">
        <v>147123165.34999999</v>
      </c>
      <c r="CY62">
        <v>146980503.86000001</v>
      </c>
      <c r="CZ62">
        <v>147603970.36000001</v>
      </c>
      <c r="DA62">
        <v>148148945.61000001</v>
      </c>
      <c r="DB62">
        <v>149685140.24000001</v>
      </c>
      <c r="DC62">
        <v>149792930.41999999</v>
      </c>
      <c r="DD62">
        <v>149818440.36000001</v>
      </c>
      <c r="DE62">
        <v>150723773.75999999</v>
      </c>
      <c r="DF62">
        <v>150748538.05000001</v>
      </c>
      <c r="DG62">
        <v>149311805.66</v>
      </c>
      <c r="DH62">
        <v>149490346.19999999</v>
      </c>
      <c r="DI62">
        <v>150679528.28</v>
      </c>
      <c r="DJ62">
        <v>150975673.31</v>
      </c>
      <c r="DK62">
        <v>151001724.38999999</v>
      </c>
      <c r="DL62">
        <v>152768131.74000001</v>
      </c>
      <c r="DM62">
        <v>152161804.38</v>
      </c>
      <c r="DN62">
        <v>160838732.74000001</v>
      </c>
      <c r="DO62">
        <v>158119977.12</v>
      </c>
      <c r="DP62">
        <v>171315068.47999999</v>
      </c>
      <c r="DQ62">
        <v>171376706.53</v>
      </c>
      <c r="DR62">
        <v>171403082.99000001</v>
      </c>
      <c r="DS62">
        <v>172234206.74000001</v>
      </c>
      <c r="DT62">
        <v>174037882.08000001</v>
      </c>
      <c r="DU62">
        <v>175544812.66999999</v>
      </c>
      <c r="DV62">
        <v>174727426.24000001</v>
      </c>
      <c r="DW62">
        <v>176744218.44</v>
      </c>
      <c r="DX62">
        <v>177080452.63</v>
      </c>
      <c r="DY62">
        <v>177108239.06</v>
      </c>
      <c r="DZ62">
        <v>179142413.53</v>
      </c>
      <c r="EA62">
        <v>181931781.22</v>
      </c>
      <c r="EB62">
        <v>180974316.34999999</v>
      </c>
      <c r="EC62">
        <v>182110048.96000001</v>
      </c>
      <c r="ED62">
        <v>183142595.36000001</v>
      </c>
      <c r="EE62">
        <v>183250224.97</v>
      </c>
      <c r="EF62">
        <v>183279157.46000001</v>
      </c>
      <c r="EG62">
        <v>184178538.49000001</v>
      </c>
      <c r="EH62">
        <v>185186324.97999999</v>
      </c>
      <c r="EI62">
        <v>183144809.06999999</v>
      </c>
      <c r="EJ62">
        <v>181300276.81</v>
      </c>
      <c r="EK62">
        <v>181582406.75999999</v>
      </c>
      <c r="EL62">
        <v>181718092.08000001</v>
      </c>
      <c r="EM62">
        <v>181747640.53999999</v>
      </c>
      <c r="EN62">
        <v>183917526.5</v>
      </c>
      <c r="EO62">
        <v>184561506.28</v>
      </c>
      <c r="EP62">
        <v>182701261.86000001</v>
      </c>
      <c r="EQ62">
        <v>183200180.66</v>
      </c>
      <c r="ER62">
        <v>185042304.96000001</v>
      </c>
      <c r="ES62">
        <v>185226235.38</v>
      </c>
      <c r="ET62">
        <v>185256829.06999999</v>
      </c>
      <c r="EU62">
        <v>179976974.02000001</v>
      </c>
      <c r="EV62">
        <v>181034265.22</v>
      </c>
      <c r="EW62">
        <v>182074177.97</v>
      </c>
      <c r="EX62">
        <v>240523508.25</v>
      </c>
      <c r="EY62">
        <v>246801113.11000001</v>
      </c>
      <c r="EZ62">
        <v>247296727.5</v>
      </c>
      <c r="FA62">
        <v>247329300.88999999</v>
      </c>
      <c r="FB62">
        <v>247361883.59</v>
      </c>
      <c r="FC62">
        <v>245542334.63</v>
      </c>
      <c r="FD62">
        <v>245022792.65000001</v>
      </c>
      <c r="FE62">
        <v>246076952.47999999</v>
      </c>
      <c r="FF62">
        <v>247884595.49000001</v>
      </c>
      <c r="FG62">
        <v>247848495.52000001</v>
      </c>
      <c r="FH62">
        <v>247881617.59999999</v>
      </c>
      <c r="FI62">
        <v>247634117.47999999</v>
      </c>
      <c r="FJ62">
        <v>243764154.68000001</v>
      </c>
      <c r="FK62">
        <v>243609539.22999999</v>
      </c>
      <c r="FL62">
        <v>239245966.44999999</v>
      </c>
      <c r="FM62">
        <v>239289238.27000001</v>
      </c>
      <c r="FN62">
        <v>239400325.56999999</v>
      </c>
      <c r="FO62">
        <v>239428317.52000001</v>
      </c>
      <c r="FP62">
        <v>205773244.37</v>
      </c>
      <c r="FQ62">
        <v>207502732.63</v>
      </c>
      <c r="FR62">
        <v>208811395.15000001</v>
      </c>
      <c r="FS62">
        <v>211382729.59</v>
      </c>
      <c r="FT62">
        <v>215334530.22999999</v>
      </c>
      <c r="FU62">
        <v>215577500.72999999</v>
      </c>
      <c r="FV62">
        <v>215604571.91</v>
      </c>
      <c r="FW62">
        <v>213302721.15000001</v>
      </c>
      <c r="FX62">
        <v>213035527.09999999</v>
      </c>
      <c r="FY62">
        <v>210642853.55000001</v>
      </c>
      <c r="FZ62">
        <v>239728692.02000001</v>
      </c>
      <c r="GA62">
        <v>263410413.06</v>
      </c>
      <c r="GB62">
        <v>263470727.83000001</v>
      </c>
      <c r="GC62">
        <v>263495872.44999999</v>
      </c>
      <c r="GE62" s="57" t="s">
        <v>111</v>
      </c>
    </row>
    <row r="63" spans="1:187" x14ac:dyDescent="0.2">
      <c r="A63" t="s">
        <v>86</v>
      </c>
      <c r="B63" t="s">
        <v>16</v>
      </c>
      <c r="C63">
        <v>68798557.25</v>
      </c>
      <c r="D63">
        <v>69549664.069999993</v>
      </c>
      <c r="E63">
        <v>70241113.849999994</v>
      </c>
      <c r="F63">
        <v>70584167.079999998</v>
      </c>
      <c r="G63">
        <v>70777542.200000003</v>
      </c>
      <c r="H63">
        <v>70408110.280000001</v>
      </c>
      <c r="I63">
        <v>70427472.319999993</v>
      </c>
      <c r="J63">
        <v>70415041.75</v>
      </c>
      <c r="K63">
        <v>70501183.659999996</v>
      </c>
      <c r="L63">
        <v>70601635.090000004</v>
      </c>
      <c r="M63">
        <v>70268857.260000005</v>
      </c>
      <c r="N63">
        <v>70150379.840000004</v>
      </c>
      <c r="O63">
        <v>70069774.719999999</v>
      </c>
      <c r="P63">
        <v>70212175.799999997</v>
      </c>
      <c r="Q63">
        <v>70199045.590000004</v>
      </c>
      <c r="R63">
        <v>68892498.719999999</v>
      </c>
      <c r="S63">
        <v>71902610.659999996</v>
      </c>
      <c r="T63">
        <v>71780170.700000003</v>
      </c>
      <c r="U63">
        <v>71766562.299999997</v>
      </c>
      <c r="V63">
        <v>71659258.879999995</v>
      </c>
      <c r="W63">
        <v>71645679.299999997</v>
      </c>
      <c r="X63">
        <v>71631902.189999998</v>
      </c>
      <c r="Y63">
        <v>72588251.950000003</v>
      </c>
      <c r="Z63">
        <v>72430154.819999993</v>
      </c>
      <c r="AA63">
        <v>71582594.549999997</v>
      </c>
      <c r="AB63">
        <v>80013278.409999996</v>
      </c>
      <c r="AC63">
        <v>96114796.980000004</v>
      </c>
      <c r="AD63">
        <v>96187843.239999995</v>
      </c>
      <c r="AE63">
        <v>96173445.519999996</v>
      </c>
      <c r="AF63">
        <v>99053407.040000007</v>
      </c>
      <c r="AG63">
        <v>99099083.790000007</v>
      </c>
      <c r="AH63">
        <v>98969505.349999994</v>
      </c>
      <c r="AI63">
        <v>98863232.150000006</v>
      </c>
      <c r="AJ63">
        <v>101531586.45</v>
      </c>
      <c r="AK63">
        <v>101620875.06999999</v>
      </c>
      <c r="AL63">
        <v>101605975.45</v>
      </c>
      <c r="AM63">
        <v>101507538.41</v>
      </c>
      <c r="AN63">
        <v>80791108.370000005</v>
      </c>
      <c r="AO63">
        <v>80848276.75</v>
      </c>
      <c r="AP63">
        <v>80873851.030000001</v>
      </c>
      <c r="AQ63">
        <v>111278914.70999999</v>
      </c>
      <c r="AR63">
        <v>111202907.91</v>
      </c>
      <c r="AS63">
        <v>111831589.81999999</v>
      </c>
      <c r="AT63">
        <v>113927732.33</v>
      </c>
      <c r="AU63">
        <v>90768779.260000005</v>
      </c>
      <c r="AV63">
        <v>91175862.560000002</v>
      </c>
      <c r="AW63">
        <v>70158830.689999998</v>
      </c>
      <c r="AX63">
        <v>69385438.349999994</v>
      </c>
      <c r="AY63">
        <v>69927089.909999996</v>
      </c>
      <c r="AZ63">
        <v>69915448.870000005</v>
      </c>
      <c r="BA63">
        <v>77556733.620000005</v>
      </c>
      <c r="BB63">
        <v>95559211.349999994</v>
      </c>
      <c r="BC63">
        <v>65726709.119999997</v>
      </c>
      <c r="BD63">
        <v>66532484.469999999</v>
      </c>
      <c r="BE63">
        <v>65044283.600000001</v>
      </c>
      <c r="BF63">
        <v>64850483.420000002</v>
      </c>
      <c r="BG63">
        <v>64839534.130000003</v>
      </c>
      <c r="BH63">
        <v>65116606.799999997</v>
      </c>
      <c r="BI63">
        <v>30241379.899999999</v>
      </c>
      <c r="BJ63">
        <v>30178417.73</v>
      </c>
      <c r="BK63">
        <v>28567698.34</v>
      </c>
      <c r="BL63">
        <v>28835732.100000001</v>
      </c>
      <c r="BM63">
        <v>29153183.670000002</v>
      </c>
      <c r="BN63">
        <v>29145317.899999999</v>
      </c>
      <c r="BO63">
        <v>35127348.700000003</v>
      </c>
      <c r="BP63">
        <v>36269656.140000001</v>
      </c>
      <c r="BQ63">
        <v>36259799.600000001</v>
      </c>
      <c r="BR63">
        <v>36249933.700000003</v>
      </c>
      <c r="BS63">
        <v>34474175.710000001</v>
      </c>
      <c r="BT63">
        <v>34819154.479999997</v>
      </c>
      <c r="BU63">
        <v>35133777.600000001</v>
      </c>
      <c r="BV63">
        <v>36552786.560000002</v>
      </c>
      <c r="BW63">
        <v>35744236.649999999</v>
      </c>
      <c r="BX63">
        <v>36059975.390000001</v>
      </c>
      <c r="BY63">
        <v>31303474.670000002</v>
      </c>
      <c r="BZ63">
        <v>33684589.630000003</v>
      </c>
      <c r="CA63">
        <v>38854957.299999997</v>
      </c>
      <c r="CB63">
        <v>38844258.060000002</v>
      </c>
      <c r="CC63">
        <v>45693611.5</v>
      </c>
      <c r="CD63">
        <v>45309487.530000001</v>
      </c>
      <c r="CE63">
        <v>48828980.909999996</v>
      </c>
      <c r="CF63">
        <v>49915556.579999998</v>
      </c>
      <c r="CG63">
        <v>50995682.18</v>
      </c>
      <c r="CH63">
        <v>51528454.32</v>
      </c>
      <c r="CI63">
        <v>51516661.609999999</v>
      </c>
      <c r="CJ63">
        <v>46468034.100000001</v>
      </c>
      <c r="CK63">
        <v>43221988.149999999</v>
      </c>
      <c r="CL63">
        <v>44558210.649999999</v>
      </c>
      <c r="CM63">
        <v>48473620.530000001</v>
      </c>
      <c r="CN63">
        <v>42693225.649999999</v>
      </c>
      <c r="CO63">
        <v>42762970.700000003</v>
      </c>
      <c r="CP63">
        <v>42751440.390000001</v>
      </c>
      <c r="CQ63">
        <v>44712740.060000002</v>
      </c>
      <c r="CR63">
        <v>48391608.219999999</v>
      </c>
      <c r="CS63">
        <v>52275323.200000003</v>
      </c>
      <c r="CT63">
        <v>52476765.829999998</v>
      </c>
      <c r="CU63">
        <v>44684264.659999996</v>
      </c>
      <c r="CV63">
        <v>44810066.289999999</v>
      </c>
      <c r="CW63">
        <v>44818700.060000002</v>
      </c>
      <c r="CX63">
        <v>46349158.5</v>
      </c>
      <c r="CY63">
        <v>46168325.07</v>
      </c>
      <c r="CZ63">
        <v>40753464.270000003</v>
      </c>
      <c r="DA63">
        <v>41497337.969999999</v>
      </c>
      <c r="DB63">
        <v>42995554.280000001</v>
      </c>
      <c r="DC63">
        <v>43065238.469999999</v>
      </c>
      <c r="DD63">
        <v>43052421</v>
      </c>
      <c r="DE63">
        <v>43919697.009999998</v>
      </c>
      <c r="DF63">
        <v>43906163.399999999</v>
      </c>
      <c r="DG63">
        <v>42431054.659999996</v>
      </c>
      <c r="DH63">
        <v>42571175.869999997</v>
      </c>
      <c r="DI63">
        <v>40999372.539999999</v>
      </c>
      <c r="DJ63">
        <v>41256758.350000001</v>
      </c>
      <c r="DK63">
        <v>41243862.219999999</v>
      </c>
      <c r="DL63">
        <v>42792947.609999999</v>
      </c>
      <c r="DM63">
        <v>42666753.469999999</v>
      </c>
      <c r="DN63">
        <v>51569241.159999996</v>
      </c>
      <c r="DO63">
        <v>48810975.619999997</v>
      </c>
      <c r="DP63">
        <v>60976830.189999998</v>
      </c>
      <c r="DQ63">
        <v>60997122.899999999</v>
      </c>
      <c r="DR63">
        <v>60982470.350000001</v>
      </c>
      <c r="DS63">
        <v>70950943.549999997</v>
      </c>
      <c r="DT63">
        <v>63740476.630000003</v>
      </c>
      <c r="DU63">
        <v>65207891.460000001</v>
      </c>
      <c r="DV63">
        <v>64302812.600000001</v>
      </c>
      <c r="DW63">
        <v>51945391.990000002</v>
      </c>
      <c r="DX63">
        <v>52378027.619999997</v>
      </c>
      <c r="DY63">
        <v>52363091.18</v>
      </c>
      <c r="DZ63">
        <v>54200046.82</v>
      </c>
      <c r="EA63">
        <v>56843741.140000001</v>
      </c>
      <c r="EB63">
        <v>55186082.259999998</v>
      </c>
      <c r="EC63">
        <v>56219344.659999996</v>
      </c>
      <c r="ED63">
        <v>48801421.899999999</v>
      </c>
      <c r="EE63">
        <v>48864920.200000003</v>
      </c>
      <c r="EF63">
        <v>48877308.530000001</v>
      </c>
      <c r="EG63">
        <v>47964434.270000003</v>
      </c>
      <c r="EH63">
        <v>49124904.729999997</v>
      </c>
      <c r="EI63">
        <v>46885248.159999996</v>
      </c>
      <c r="EJ63">
        <v>44996202.109999999</v>
      </c>
      <c r="EK63">
        <v>44224874.140000001</v>
      </c>
      <c r="EL63">
        <v>44316196.030000001</v>
      </c>
      <c r="EM63">
        <v>44301274.689999998</v>
      </c>
      <c r="EN63">
        <v>46426724.189999998</v>
      </c>
      <c r="EO63">
        <v>46777505.109999999</v>
      </c>
      <c r="EP63">
        <v>44708859.340000004</v>
      </c>
      <c r="EQ63">
        <v>45163091.049999997</v>
      </c>
      <c r="ER63">
        <v>42823960.07</v>
      </c>
      <c r="ES63">
        <v>43067419.07</v>
      </c>
      <c r="ET63">
        <v>43052833.039999999</v>
      </c>
      <c r="EU63">
        <v>37533942.509999998</v>
      </c>
      <c r="EV63">
        <v>38546597.18</v>
      </c>
      <c r="EW63">
        <v>41210566.479999997</v>
      </c>
      <c r="EX63">
        <v>99616000.709999993</v>
      </c>
      <c r="EY63">
        <v>94687245.159999996</v>
      </c>
      <c r="EZ63">
        <v>95130302.390000001</v>
      </c>
      <c r="FA63">
        <v>95110288.180000007</v>
      </c>
      <c r="FB63">
        <v>95090290.329999998</v>
      </c>
      <c r="FC63">
        <v>78222426.819999993</v>
      </c>
      <c r="FD63">
        <v>77647179.599999994</v>
      </c>
      <c r="FE63">
        <v>68933453.620000005</v>
      </c>
      <c r="FF63">
        <v>72189975.909999996</v>
      </c>
      <c r="FG63">
        <v>72455836.459999993</v>
      </c>
      <c r="FH63">
        <v>72433033.829999998</v>
      </c>
      <c r="FI63">
        <v>74309644.280000001</v>
      </c>
      <c r="FJ63">
        <v>60516139.329999998</v>
      </c>
      <c r="FK63">
        <v>60308046.07</v>
      </c>
      <c r="FL63">
        <v>55891097.780000001</v>
      </c>
      <c r="FM63">
        <v>67816998.569999993</v>
      </c>
      <c r="FN63">
        <v>67880526.409999996</v>
      </c>
      <c r="FO63">
        <v>67861166.280000001</v>
      </c>
      <c r="FP63">
        <v>34363681.149999999</v>
      </c>
      <c r="FQ63">
        <v>36048041.509999998</v>
      </c>
      <c r="FR63">
        <v>42583652.920000002</v>
      </c>
      <c r="FS63">
        <v>45110292.939999998</v>
      </c>
      <c r="FT63">
        <v>49060733.100000001</v>
      </c>
      <c r="FU63">
        <v>49258515.549999997</v>
      </c>
      <c r="FV63">
        <v>49240729.229999997</v>
      </c>
      <c r="FW63">
        <v>46893516.420000002</v>
      </c>
      <c r="FX63">
        <v>44581022.210000001</v>
      </c>
      <c r="FY63">
        <v>47238366.829999998</v>
      </c>
      <c r="FZ63">
        <v>62396891.859999999</v>
      </c>
      <c r="GA63">
        <v>109007795.48</v>
      </c>
      <c r="GB63">
        <v>109021767.76000001</v>
      </c>
      <c r="GC63">
        <v>109000704.40000001</v>
      </c>
      <c r="GE63" s="57" t="s">
        <v>111</v>
      </c>
    </row>
    <row r="64" spans="1:187" x14ac:dyDescent="0.2">
      <c r="A64" t="s">
        <v>86</v>
      </c>
      <c r="B64" t="s">
        <v>14</v>
      </c>
      <c r="C64">
        <v>4.1595000000000004</v>
      </c>
      <c r="D64">
        <v>4.1725000000000003</v>
      </c>
      <c r="E64">
        <v>4.1840999999999999</v>
      </c>
      <c r="F64">
        <v>4.1947999999999999</v>
      </c>
      <c r="G64">
        <v>4.2058999999999997</v>
      </c>
      <c r="H64">
        <v>4.2237</v>
      </c>
      <c r="I64">
        <v>4.2327000000000004</v>
      </c>
      <c r="J64">
        <v>4.2388000000000003</v>
      </c>
      <c r="K64">
        <v>4.2549000000000001</v>
      </c>
      <c r="L64">
        <v>4.2721999999999998</v>
      </c>
      <c r="M64">
        <v>4.3163</v>
      </c>
      <c r="N64">
        <v>4.3460999999999999</v>
      </c>
      <c r="O64">
        <v>4.3766999999999996</v>
      </c>
      <c r="P64">
        <v>4.4059999999999997</v>
      </c>
      <c r="Q64">
        <v>4.4355000000000002</v>
      </c>
      <c r="R64">
        <v>4.4641000000000002</v>
      </c>
      <c r="S64">
        <v>4.4908999999999999</v>
      </c>
      <c r="T64">
        <v>4.5157999999999996</v>
      </c>
      <c r="U64">
        <v>4.5410000000000004</v>
      </c>
      <c r="V64">
        <v>4.5347</v>
      </c>
      <c r="W64">
        <v>4.5602999999999998</v>
      </c>
      <c r="X64">
        <v>4.5880999999999998</v>
      </c>
      <c r="Y64">
        <v>4.6117999999999997</v>
      </c>
      <c r="Z64">
        <v>4.6348000000000003</v>
      </c>
      <c r="AA64">
        <v>4.6585999999999999</v>
      </c>
      <c r="AB64">
        <v>4.5986000000000002</v>
      </c>
      <c r="AC64">
        <v>4.7422000000000004</v>
      </c>
      <c r="AD64">
        <v>4.7586000000000004</v>
      </c>
      <c r="AE64">
        <v>4.7617000000000003</v>
      </c>
      <c r="AF64">
        <v>4.7614999999999998</v>
      </c>
      <c r="AG64">
        <v>4.7431999999999999</v>
      </c>
      <c r="AH64">
        <v>4.7252000000000001</v>
      </c>
      <c r="AI64">
        <v>4.7229999999999999</v>
      </c>
      <c r="AJ64">
        <v>4.6803999999999997</v>
      </c>
      <c r="AK64">
        <v>4.6639999999999997</v>
      </c>
      <c r="AL64">
        <v>4.6471999999999998</v>
      </c>
      <c r="AM64">
        <v>4.6321000000000003</v>
      </c>
      <c r="AN64">
        <v>4.6161000000000003</v>
      </c>
      <c r="AO64">
        <v>4.6367000000000003</v>
      </c>
      <c r="AP64">
        <v>4.6379999999999999</v>
      </c>
      <c r="AQ64">
        <v>4.6654</v>
      </c>
      <c r="AR64">
        <v>4.6539999999999999</v>
      </c>
      <c r="AS64">
        <v>4.6426999999999996</v>
      </c>
      <c r="AT64">
        <v>4.6338999999999997</v>
      </c>
      <c r="AU64">
        <v>4.6741000000000001</v>
      </c>
      <c r="AV64">
        <v>4.6910999999999996</v>
      </c>
      <c r="AW64">
        <v>4.7393999999999998</v>
      </c>
      <c r="AX64">
        <v>4.7747999999999999</v>
      </c>
      <c r="AY64">
        <v>4.8087999999999997</v>
      </c>
      <c r="AZ64">
        <v>4.8712</v>
      </c>
      <c r="BA64">
        <v>4.9034000000000004</v>
      </c>
      <c r="BB64">
        <v>4.9309000000000003</v>
      </c>
      <c r="BC64">
        <v>5.0079000000000002</v>
      </c>
      <c r="BD64">
        <v>5.0659000000000001</v>
      </c>
      <c r="BE64">
        <v>5.1252000000000004</v>
      </c>
      <c r="BF64">
        <v>5.274</v>
      </c>
      <c r="BG64">
        <v>5.2103000000000002</v>
      </c>
      <c r="BH64">
        <v>5.2919999999999998</v>
      </c>
      <c r="BI64">
        <v>5.4577</v>
      </c>
      <c r="BJ64">
        <v>5.5026999999999999</v>
      </c>
      <c r="BK64">
        <v>5.6730999999999998</v>
      </c>
      <c r="BL64">
        <v>5.5979999999999999</v>
      </c>
      <c r="BM64">
        <v>5.7478999999999996</v>
      </c>
      <c r="BN64">
        <v>5.9359999999999999</v>
      </c>
      <c r="BO64">
        <v>7.2378999999999998</v>
      </c>
      <c r="BP64">
        <v>7.3505000000000003</v>
      </c>
      <c r="BQ64">
        <v>7.4642999999999997</v>
      </c>
      <c r="BR64">
        <v>7.5788000000000002</v>
      </c>
      <c r="BS64">
        <v>7.6520000000000001</v>
      </c>
      <c r="BT64">
        <v>7.7397999999999998</v>
      </c>
      <c r="BU64">
        <v>7.7880000000000003</v>
      </c>
      <c r="BV64">
        <v>7.8825000000000003</v>
      </c>
      <c r="BW64">
        <v>7.9810999999999996</v>
      </c>
      <c r="BX64">
        <v>8.0776000000000003</v>
      </c>
      <c r="BY64">
        <v>8.1172000000000004</v>
      </c>
      <c r="BZ64">
        <v>8.1342999999999996</v>
      </c>
      <c r="CA64">
        <v>8.1569000000000003</v>
      </c>
      <c r="CB64">
        <v>8.1951000000000001</v>
      </c>
      <c r="CC64">
        <v>8.2189999999999994</v>
      </c>
      <c r="CD64">
        <v>8.2495999999999992</v>
      </c>
      <c r="CE64">
        <v>8.2736999999999998</v>
      </c>
      <c r="CF64">
        <v>8.2989999999999995</v>
      </c>
      <c r="CG64">
        <v>8.2776999999999994</v>
      </c>
      <c r="CH64">
        <v>8.2741000000000007</v>
      </c>
      <c r="CI64">
        <v>8.2684999999999995</v>
      </c>
      <c r="CJ64">
        <v>8.1417999999999999</v>
      </c>
      <c r="CK64">
        <v>8.1422000000000008</v>
      </c>
      <c r="CL64">
        <v>8.0459999999999994</v>
      </c>
      <c r="CM64">
        <v>7.9408000000000003</v>
      </c>
      <c r="CN64">
        <v>7.9733000000000001</v>
      </c>
      <c r="CO64">
        <v>7.9</v>
      </c>
      <c r="CP64">
        <v>8.0747</v>
      </c>
      <c r="CQ64">
        <v>7.7121000000000004</v>
      </c>
      <c r="CR64">
        <v>7.6448999999999998</v>
      </c>
      <c r="CS64">
        <v>7.6543999999999999</v>
      </c>
      <c r="CT64">
        <v>7.6289999999999996</v>
      </c>
      <c r="CU64">
        <v>7.5963000000000003</v>
      </c>
      <c r="CV64">
        <v>7.5751999999999997</v>
      </c>
      <c r="CW64">
        <v>7.5532000000000004</v>
      </c>
      <c r="CX64">
        <v>7.5277000000000003</v>
      </c>
      <c r="CY64">
        <v>7.5041000000000002</v>
      </c>
      <c r="CZ64">
        <v>7.4729999999999999</v>
      </c>
      <c r="DA64">
        <v>7.4504000000000001</v>
      </c>
      <c r="DB64">
        <v>7.4093</v>
      </c>
      <c r="DC64">
        <v>7.3761000000000001</v>
      </c>
      <c r="DD64">
        <v>7.3909000000000002</v>
      </c>
      <c r="DE64">
        <v>7.3677000000000001</v>
      </c>
      <c r="DF64">
        <v>7.3432000000000004</v>
      </c>
      <c r="DG64">
        <v>7.3388</v>
      </c>
      <c r="DH64">
        <v>7.3288000000000002</v>
      </c>
      <c r="DI64">
        <v>7.3216999999999999</v>
      </c>
      <c r="DJ64">
        <v>7.3209999999999997</v>
      </c>
      <c r="DK64">
        <v>7.3202999999999996</v>
      </c>
      <c r="DL64">
        <v>8.7295999999999996</v>
      </c>
      <c r="DM64">
        <v>5.0221</v>
      </c>
      <c r="DN64">
        <v>7.6410999999999998</v>
      </c>
      <c r="DO64">
        <v>7.6275000000000004</v>
      </c>
      <c r="DP64">
        <v>7.6862000000000004</v>
      </c>
      <c r="DQ64">
        <v>7.6825000000000001</v>
      </c>
      <c r="DR64">
        <v>7.6573000000000002</v>
      </c>
      <c r="DS64">
        <v>8.1239000000000008</v>
      </c>
      <c r="DT64">
        <v>8.0687999999999995</v>
      </c>
      <c r="DU64">
        <v>8.3164999999999996</v>
      </c>
      <c r="DV64">
        <v>8.2736000000000001</v>
      </c>
      <c r="DW64">
        <v>7.0114999999999998</v>
      </c>
      <c r="DX64">
        <v>6.9972000000000003</v>
      </c>
      <c r="DY64">
        <v>6.9869000000000003</v>
      </c>
      <c r="DZ64">
        <v>6.9630999999999998</v>
      </c>
      <c r="EA64">
        <v>6.9341999999999997</v>
      </c>
      <c r="EB64">
        <v>6.9128999999999996</v>
      </c>
      <c r="EC64">
        <v>6.8902000000000001</v>
      </c>
      <c r="ED64">
        <v>6.8669000000000002</v>
      </c>
      <c r="EE64">
        <v>6.8362999999999996</v>
      </c>
      <c r="EF64">
        <v>6.8247999999999998</v>
      </c>
      <c r="EG64">
        <v>6.8124000000000002</v>
      </c>
      <c r="EH64">
        <v>6.8177000000000003</v>
      </c>
      <c r="EI64">
        <v>6.8098000000000001</v>
      </c>
      <c r="EJ64">
        <v>6.8045999999999998</v>
      </c>
      <c r="EK64">
        <v>6.7942999999999998</v>
      </c>
      <c r="EL64">
        <v>6.7843</v>
      </c>
      <c r="EM64">
        <v>6.7784000000000004</v>
      </c>
      <c r="EN64">
        <v>6.7659000000000002</v>
      </c>
      <c r="EO64">
        <v>6.7526999999999999</v>
      </c>
      <c r="EP64">
        <v>5.3602999999999996</v>
      </c>
      <c r="EQ64">
        <v>9.0525000000000002</v>
      </c>
      <c r="ER64">
        <v>6.5442999999999998</v>
      </c>
      <c r="ES64">
        <v>6.5465</v>
      </c>
      <c r="ET64">
        <v>6.5727000000000002</v>
      </c>
      <c r="EU64">
        <v>6.5945</v>
      </c>
      <c r="EV64">
        <v>6.6116000000000001</v>
      </c>
      <c r="EW64">
        <v>7.0620000000000003</v>
      </c>
      <c r="EX64">
        <v>7.0045000000000002</v>
      </c>
      <c r="EY64">
        <v>6.9585999999999997</v>
      </c>
      <c r="EZ64">
        <v>6.9413999999999998</v>
      </c>
      <c r="FA64">
        <v>6.9260000000000002</v>
      </c>
      <c r="FB64">
        <v>6.8879999999999999</v>
      </c>
      <c r="FC64">
        <v>6.8526999999999996</v>
      </c>
      <c r="FD64">
        <v>6.8357000000000001</v>
      </c>
      <c r="FE64">
        <v>6.8198999999999996</v>
      </c>
      <c r="FF64">
        <v>6.8011999999999997</v>
      </c>
      <c r="FG64">
        <v>6.7831000000000001</v>
      </c>
      <c r="FH64">
        <v>6.7655000000000003</v>
      </c>
      <c r="FI64">
        <v>6.8154000000000003</v>
      </c>
      <c r="FJ64">
        <v>6.7960000000000003</v>
      </c>
      <c r="FK64">
        <v>6.7662000000000004</v>
      </c>
      <c r="FL64">
        <v>6.7214999999999998</v>
      </c>
      <c r="FM64">
        <v>6.6944999999999997</v>
      </c>
      <c r="FN64">
        <v>6.633</v>
      </c>
      <c r="FO64">
        <v>6.5715000000000003</v>
      </c>
      <c r="FP64">
        <v>6.5503</v>
      </c>
      <c r="FQ64">
        <v>6.5119999999999996</v>
      </c>
      <c r="FR64">
        <v>6.4756</v>
      </c>
      <c r="FS64">
        <v>6.4328000000000003</v>
      </c>
      <c r="FT64">
        <v>6.3593999999999999</v>
      </c>
      <c r="FU64">
        <v>6.3181000000000003</v>
      </c>
      <c r="FV64">
        <v>6.2690000000000001</v>
      </c>
      <c r="FW64">
        <v>6.2218</v>
      </c>
      <c r="FX64">
        <v>6.1746999999999996</v>
      </c>
      <c r="FY64">
        <v>6.7309999999999999</v>
      </c>
      <c r="FZ64">
        <v>6.6265000000000001</v>
      </c>
      <c r="GA64">
        <v>5.9927000000000001</v>
      </c>
      <c r="GB64">
        <v>5.9965000000000002</v>
      </c>
      <c r="GC64">
        <v>5.9870999999999999</v>
      </c>
      <c r="GE64" s="57" t="s">
        <v>111</v>
      </c>
    </row>
    <row r="65" spans="1:187" x14ac:dyDescent="0.2">
      <c r="A65" t="s">
        <v>86</v>
      </c>
      <c r="B65" t="s">
        <v>15</v>
      </c>
      <c r="C65">
        <v>4.2397</v>
      </c>
      <c r="D65">
        <v>4.2533000000000003</v>
      </c>
      <c r="E65">
        <v>4.2652999999999999</v>
      </c>
      <c r="F65">
        <v>4.2763999999999998</v>
      </c>
      <c r="G65">
        <v>4.2878999999999996</v>
      </c>
      <c r="H65">
        <v>4.3064</v>
      </c>
      <c r="I65">
        <v>4.3156999999999996</v>
      </c>
      <c r="J65">
        <v>4.3220999999999998</v>
      </c>
      <c r="K65">
        <v>4.3388</v>
      </c>
      <c r="L65">
        <v>4.3567999999999998</v>
      </c>
      <c r="M65">
        <v>4.4028</v>
      </c>
      <c r="N65">
        <v>4.4337</v>
      </c>
      <c r="O65">
        <v>4.4656000000000002</v>
      </c>
      <c r="P65">
        <v>4.4961000000000002</v>
      </c>
      <c r="Q65">
        <v>4.5267999999999997</v>
      </c>
      <c r="R65">
        <v>4.5566000000000004</v>
      </c>
      <c r="S65">
        <v>4.5845000000000002</v>
      </c>
      <c r="T65">
        <v>4.6105</v>
      </c>
      <c r="U65">
        <v>4.6367000000000003</v>
      </c>
      <c r="V65">
        <v>4.6302000000000003</v>
      </c>
      <c r="W65">
        <v>4.6569000000000003</v>
      </c>
      <c r="X65">
        <v>4.6858000000000004</v>
      </c>
      <c r="Y65">
        <v>4.7104999999999997</v>
      </c>
      <c r="Z65">
        <v>4.7344999999999997</v>
      </c>
      <c r="AA65">
        <v>4.7594000000000003</v>
      </c>
      <c r="AB65">
        <v>4.6967999999999996</v>
      </c>
      <c r="AC65">
        <v>4.8465999999999996</v>
      </c>
      <c r="AD65">
        <v>4.8638000000000003</v>
      </c>
      <c r="AE65">
        <v>4.867</v>
      </c>
      <c r="AF65">
        <v>4.8667999999999996</v>
      </c>
      <c r="AG65">
        <v>4.8476999999999997</v>
      </c>
      <c r="AH65">
        <v>4.8289</v>
      </c>
      <c r="AI65">
        <v>4.8265000000000002</v>
      </c>
      <c r="AJ65">
        <v>4.7821999999999996</v>
      </c>
      <c r="AK65">
        <v>4.7649999999999997</v>
      </c>
      <c r="AL65">
        <v>4.7474999999999996</v>
      </c>
      <c r="AM65">
        <v>4.7317</v>
      </c>
      <c r="AN65">
        <v>4.7150999999999996</v>
      </c>
      <c r="AO65">
        <v>4.7365000000000004</v>
      </c>
      <c r="AP65">
        <v>4.7378999999999998</v>
      </c>
      <c r="AQ65">
        <v>4.7664</v>
      </c>
      <c r="AR65">
        <v>4.7545999999999999</v>
      </c>
      <c r="AS65">
        <v>4.7427999999999999</v>
      </c>
      <c r="AT65">
        <v>4.7336</v>
      </c>
      <c r="AU65">
        <v>4.7755000000000001</v>
      </c>
      <c r="AV65">
        <v>4.7933000000000003</v>
      </c>
      <c r="AW65">
        <v>4.8437000000000001</v>
      </c>
      <c r="AX65">
        <v>4.8807</v>
      </c>
      <c r="AY65">
        <v>4.9161999999999999</v>
      </c>
      <c r="AZ65">
        <v>4.9814999999999996</v>
      </c>
      <c r="BA65">
        <v>5.0151000000000003</v>
      </c>
      <c r="BB65">
        <v>5.0438999999999998</v>
      </c>
      <c r="BC65">
        <v>5.1245000000000003</v>
      </c>
      <c r="BD65">
        <v>5.1852</v>
      </c>
      <c r="BE65">
        <v>5.2473000000000001</v>
      </c>
      <c r="BF65">
        <v>5.4034000000000004</v>
      </c>
      <c r="BG65">
        <v>5.3365</v>
      </c>
      <c r="BH65">
        <v>5.4222000000000001</v>
      </c>
      <c r="BI65">
        <v>5.5963000000000003</v>
      </c>
      <c r="BJ65">
        <v>5.6436000000000002</v>
      </c>
      <c r="BK65">
        <v>5.8228999999999997</v>
      </c>
      <c r="BL65">
        <v>5.7439</v>
      </c>
      <c r="BM65">
        <v>5.9016999999999999</v>
      </c>
      <c r="BN65">
        <v>6.1002000000000001</v>
      </c>
      <c r="BO65">
        <v>7.4828999999999999</v>
      </c>
      <c r="BP65">
        <v>7.6032999999999999</v>
      </c>
      <c r="BQ65">
        <v>7.7251000000000003</v>
      </c>
      <c r="BR65">
        <v>7.8476999999999997</v>
      </c>
      <c r="BS65">
        <v>7.9261999999999997</v>
      </c>
      <c r="BT65">
        <v>8.0204000000000004</v>
      </c>
      <c r="BU65">
        <v>8.0719999999999992</v>
      </c>
      <c r="BV65">
        <v>8.1736000000000004</v>
      </c>
      <c r="BW65">
        <v>8.2796000000000003</v>
      </c>
      <c r="BX65">
        <v>8.3834</v>
      </c>
      <c r="BY65">
        <v>8.4260999999999999</v>
      </c>
      <c r="BZ65">
        <v>8.4444999999999997</v>
      </c>
      <c r="CA65">
        <v>8.4687999999999999</v>
      </c>
      <c r="CB65">
        <v>8.51</v>
      </c>
      <c r="CC65">
        <v>8.5358000000000001</v>
      </c>
      <c r="CD65">
        <v>8.5686999999999998</v>
      </c>
      <c r="CE65">
        <v>8.5947999999999993</v>
      </c>
      <c r="CF65">
        <v>8.6219999999999999</v>
      </c>
      <c r="CG65">
        <v>8.5991</v>
      </c>
      <c r="CH65">
        <v>8.5952000000000002</v>
      </c>
      <c r="CI65">
        <v>8.5891999999999999</v>
      </c>
      <c r="CJ65">
        <v>8.4527000000000001</v>
      </c>
      <c r="CK65">
        <v>8.4530999999999992</v>
      </c>
      <c r="CL65">
        <v>8.3495000000000008</v>
      </c>
      <c r="CM65">
        <v>8.2363</v>
      </c>
      <c r="CN65">
        <v>8.2712000000000003</v>
      </c>
      <c r="CO65">
        <v>8.1923999999999992</v>
      </c>
      <c r="CP65">
        <v>8.3803000000000001</v>
      </c>
      <c r="CQ65">
        <v>7.9905999999999997</v>
      </c>
      <c r="CR65">
        <v>7.9184999999999999</v>
      </c>
      <c r="CS65">
        <v>7.9287999999999998</v>
      </c>
      <c r="CT65">
        <v>7.9013999999999998</v>
      </c>
      <c r="CU65">
        <v>7.8663999999999996</v>
      </c>
      <c r="CV65">
        <v>7.8438999999999997</v>
      </c>
      <c r="CW65">
        <v>7.8201999999999998</v>
      </c>
      <c r="CX65">
        <v>7.7929000000000004</v>
      </c>
      <c r="CY65">
        <v>7.7676999999999996</v>
      </c>
      <c r="CZ65">
        <v>7.7343000000000002</v>
      </c>
      <c r="DA65">
        <v>7.7102000000000004</v>
      </c>
      <c r="DB65">
        <v>7.6661999999999999</v>
      </c>
      <c r="DC65">
        <v>7.6306000000000003</v>
      </c>
      <c r="DD65">
        <v>7.6463999999999999</v>
      </c>
      <c r="DE65">
        <v>7.6215999999999999</v>
      </c>
      <c r="DF65">
        <v>7.5953999999999997</v>
      </c>
      <c r="DG65">
        <v>7.5907999999999998</v>
      </c>
      <c r="DH65">
        <v>7.58</v>
      </c>
      <c r="DI65">
        <v>7.5724999999999998</v>
      </c>
      <c r="DJ65">
        <v>7.5716999999999999</v>
      </c>
      <c r="DK65">
        <v>7.5709999999999997</v>
      </c>
      <c r="DL65">
        <v>9.0875000000000004</v>
      </c>
      <c r="DM65">
        <v>5.1393000000000004</v>
      </c>
      <c r="DN65">
        <v>7.9145000000000003</v>
      </c>
      <c r="DO65">
        <v>7.8998999999999997</v>
      </c>
      <c r="DP65">
        <v>7.9627999999999997</v>
      </c>
      <c r="DQ65">
        <v>7.9588999999999999</v>
      </c>
      <c r="DR65">
        <v>7.9318</v>
      </c>
      <c r="DS65">
        <v>8.4332999999999991</v>
      </c>
      <c r="DT65">
        <v>8.3740000000000006</v>
      </c>
      <c r="DU65">
        <v>8.6409000000000002</v>
      </c>
      <c r="DV65">
        <v>8.5946999999999996</v>
      </c>
      <c r="DW65">
        <v>7.2412000000000001</v>
      </c>
      <c r="DX65">
        <v>7.226</v>
      </c>
      <c r="DY65">
        <v>7.2149999999999999</v>
      </c>
      <c r="DZ65">
        <v>7.1896000000000004</v>
      </c>
      <c r="EA65">
        <v>7.1589</v>
      </c>
      <c r="EB65">
        <v>7.1361999999999997</v>
      </c>
      <c r="EC65">
        <v>7.1120000000000001</v>
      </c>
      <c r="ED65">
        <v>7.0872000000000002</v>
      </c>
      <c r="EE65">
        <v>7.0545999999999998</v>
      </c>
      <c r="EF65">
        <v>7.0423999999999998</v>
      </c>
      <c r="EG65">
        <v>7.0292000000000003</v>
      </c>
      <c r="EH65">
        <v>7.0347999999999997</v>
      </c>
      <c r="EI65">
        <v>7.0263999999999998</v>
      </c>
      <c r="EJ65">
        <v>7.0209000000000001</v>
      </c>
      <c r="EK65">
        <v>7.0099</v>
      </c>
      <c r="EL65">
        <v>6.9992000000000001</v>
      </c>
      <c r="EM65">
        <v>6.9930000000000003</v>
      </c>
      <c r="EN65">
        <v>6.9797000000000002</v>
      </c>
      <c r="EO65">
        <v>6.9656000000000002</v>
      </c>
      <c r="EP65">
        <v>5.4939</v>
      </c>
      <c r="EQ65">
        <v>9.4376999999999995</v>
      </c>
      <c r="ER65">
        <v>6.7442000000000002</v>
      </c>
      <c r="ES65">
        <v>6.7465000000000002</v>
      </c>
      <c r="ET65">
        <v>6.7744</v>
      </c>
      <c r="EU65">
        <v>6.7975000000000003</v>
      </c>
      <c r="EV65">
        <v>6.8156999999999996</v>
      </c>
      <c r="EW65">
        <v>7.2950999999999997</v>
      </c>
      <c r="EX65">
        <v>7.2337999999999996</v>
      </c>
      <c r="EY65">
        <v>7.1848999999999998</v>
      </c>
      <c r="EZ65">
        <v>7.1665999999999999</v>
      </c>
      <c r="FA65">
        <v>7.1501000000000001</v>
      </c>
      <c r="FB65">
        <v>7.1096000000000004</v>
      </c>
      <c r="FC65">
        <v>7.0720999999999998</v>
      </c>
      <c r="FD65">
        <v>7.0538999999999996</v>
      </c>
      <c r="FE65">
        <v>7.0372000000000003</v>
      </c>
      <c r="FF65">
        <v>7.0172999999999996</v>
      </c>
      <c r="FG65">
        <v>6.9981</v>
      </c>
      <c r="FH65">
        <v>6.9793000000000003</v>
      </c>
      <c r="FI65">
        <v>7.0323000000000002</v>
      </c>
      <c r="FJ65">
        <v>7.0118</v>
      </c>
      <c r="FK65">
        <v>6.9801000000000002</v>
      </c>
      <c r="FL65">
        <v>6.9325000000000001</v>
      </c>
      <c r="FM65">
        <v>6.9038000000000004</v>
      </c>
      <c r="FN65">
        <v>6.8384</v>
      </c>
      <c r="FO65">
        <v>6.7731000000000003</v>
      </c>
      <c r="FP65">
        <v>6.7506000000000004</v>
      </c>
      <c r="FQ65">
        <v>6.7099000000000002</v>
      </c>
      <c r="FR65">
        <v>6.6712999999999996</v>
      </c>
      <c r="FS65">
        <v>6.6258999999999997</v>
      </c>
      <c r="FT65">
        <v>6.5480999999999998</v>
      </c>
      <c r="FU65">
        <v>6.5042999999999997</v>
      </c>
      <c r="FV65">
        <v>6.4523000000000001</v>
      </c>
      <c r="FW65">
        <v>6.4023000000000003</v>
      </c>
      <c r="FX65">
        <v>6.3524000000000003</v>
      </c>
      <c r="FY65">
        <v>6.9425999999999997</v>
      </c>
      <c r="FZ65">
        <v>6.8315000000000001</v>
      </c>
      <c r="GA65">
        <v>6.1600999999999999</v>
      </c>
      <c r="GB65">
        <v>6.1641000000000004</v>
      </c>
      <c r="GC65">
        <v>6.1542000000000003</v>
      </c>
      <c r="GE65" s="57" t="s">
        <v>111</v>
      </c>
    </row>
    <row r="66" spans="1:187" x14ac:dyDescent="0.2">
      <c r="A66" t="s">
        <v>43</v>
      </c>
      <c r="B66" t="s">
        <v>13</v>
      </c>
      <c r="C66">
        <v>122328261.05</v>
      </c>
      <c r="D66">
        <v>122315175.31999999</v>
      </c>
      <c r="E66">
        <v>122343292.56</v>
      </c>
      <c r="F66">
        <v>122394978.77</v>
      </c>
      <c r="G66">
        <v>122381841.89</v>
      </c>
      <c r="H66">
        <v>122385189.27</v>
      </c>
      <c r="I66">
        <v>122389558.77</v>
      </c>
      <c r="J66">
        <v>122393984.37</v>
      </c>
      <c r="K66">
        <v>122414145.45</v>
      </c>
      <c r="L66">
        <v>122424283.22</v>
      </c>
      <c r="M66">
        <v>122312225.48999999</v>
      </c>
      <c r="N66">
        <v>122322356.38</v>
      </c>
      <c r="O66">
        <v>122339243.58</v>
      </c>
      <c r="P66">
        <v>122344585.18000001</v>
      </c>
      <c r="Q66">
        <v>122350482.02</v>
      </c>
      <c r="R66">
        <v>122307323.55</v>
      </c>
      <c r="S66">
        <v>122268858.65000001</v>
      </c>
      <c r="T66">
        <v>122279364.77</v>
      </c>
      <c r="U66">
        <v>122285361.61</v>
      </c>
      <c r="V66">
        <v>122360894.34999999</v>
      </c>
      <c r="W66">
        <v>122366432.67</v>
      </c>
      <c r="X66">
        <v>122371698.01000001</v>
      </c>
      <c r="Y66">
        <v>122332239.94</v>
      </c>
      <c r="Z66">
        <v>122515990.03</v>
      </c>
      <c r="AA66">
        <v>122502625.09</v>
      </c>
      <c r="AB66">
        <v>122523781.20999999</v>
      </c>
      <c r="AC66">
        <v>122480022.56999999</v>
      </c>
      <c r="AD66">
        <v>122485224.18000001</v>
      </c>
      <c r="AE66">
        <v>122490284.09999999</v>
      </c>
      <c r="AF66">
        <v>122649962.23</v>
      </c>
      <c r="AG66">
        <v>122508276.73999999</v>
      </c>
      <c r="AH66">
        <v>122990159.59999999</v>
      </c>
      <c r="AI66">
        <v>122828849.54000001</v>
      </c>
      <c r="AJ66">
        <v>122814600.97</v>
      </c>
      <c r="AK66">
        <v>122819533.70999999</v>
      </c>
      <c r="AL66">
        <v>122824355.48999999</v>
      </c>
      <c r="AM66">
        <v>122878868.95</v>
      </c>
      <c r="AN66">
        <v>122915995.16</v>
      </c>
      <c r="AO66">
        <v>122740891.15000001</v>
      </c>
      <c r="AP66">
        <v>122755510.54000001</v>
      </c>
      <c r="AQ66">
        <v>122768604.95999999</v>
      </c>
      <c r="AR66">
        <v>122775148.45</v>
      </c>
      <c r="AS66">
        <v>122781909.45999999</v>
      </c>
      <c r="AT66">
        <v>122803330.81</v>
      </c>
      <c r="AU66">
        <v>122816375.45</v>
      </c>
      <c r="AV66">
        <v>122822572.66</v>
      </c>
      <c r="AW66">
        <v>112839836.13</v>
      </c>
      <c r="AX66">
        <v>112891882.17</v>
      </c>
      <c r="AY66">
        <v>112897261.12</v>
      </c>
      <c r="AZ66">
        <v>112903243.72</v>
      </c>
      <c r="BA66">
        <v>112939493.18000001</v>
      </c>
      <c r="BB66">
        <v>112906976.98999999</v>
      </c>
      <c r="BC66">
        <v>112915077.91</v>
      </c>
      <c r="BD66">
        <v>113062672.77</v>
      </c>
      <c r="BE66">
        <v>113023084.2</v>
      </c>
      <c r="BF66">
        <v>113028987.98999999</v>
      </c>
      <c r="BG66">
        <v>113034970.90000001</v>
      </c>
      <c r="BH66">
        <v>112909975.23999999</v>
      </c>
      <c r="BI66">
        <v>107818379</v>
      </c>
      <c r="BJ66">
        <v>107826075.68000001</v>
      </c>
      <c r="BK66">
        <v>107850672.66</v>
      </c>
      <c r="BL66">
        <v>107916378.66</v>
      </c>
      <c r="BM66">
        <v>107922550.45999999</v>
      </c>
      <c r="BN66">
        <v>107928815.63</v>
      </c>
      <c r="BO66">
        <v>107870499.66</v>
      </c>
      <c r="BP66">
        <v>107428555.02</v>
      </c>
      <c r="BQ66">
        <v>107434469.39</v>
      </c>
      <c r="BR66">
        <v>107440787.29000001</v>
      </c>
      <c r="BS66">
        <v>107489272.19</v>
      </c>
      <c r="BT66">
        <v>107495113.81999999</v>
      </c>
      <c r="BU66">
        <v>107501276.13</v>
      </c>
      <c r="BV66">
        <v>107371601.86</v>
      </c>
      <c r="BW66">
        <v>107603249.84999999</v>
      </c>
      <c r="BX66">
        <v>107538884.20999999</v>
      </c>
      <c r="BY66">
        <v>107487098.51000001</v>
      </c>
      <c r="BZ66">
        <v>107419676.8</v>
      </c>
      <c r="CA66">
        <v>107424653.73</v>
      </c>
      <c r="CB66">
        <v>107429753.95999999</v>
      </c>
      <c r="CC66">
        <v>107418582.59</v>
      </c>
      <c r="CD66">
        <v>107428082.16</v>
      </c>
      <c r="CE66">
        <v>107437294.06999999</v>
      </c>
      <c r="CF66">
        <v>107364498.8</v>
      </c>
      <c r="CG66">
        <v>107361123.83</v>
      </c>
      <c r="CH66">
        <v>107366922.45</v>
      </c>
      <c r="CI66">
        <v>107372127.39</v>
      </c>
      <c r="CJ66">
        <v>107391256.14</v>
      </c>
      <c r="CK66">
        <v>107398796.98</v>
      </c>
      <c r="CL66">
        <v>107411126.75</v>
      </c>
      <c r="CM66">
        <v>107422852.69</v>
      </c>
      <c r="CN66">
        <v>107455674.12</v>
      </c>
      <c r="CO66">
        <v>107460591.17</v>
      </c>
      <c r="CP66">
        <v>107454836.34</v>
      </c>
      <c r="CQ66">
        <v>107469067.09</v>
      </c>
      <c r="CR66">
        <v>107465605.66</v>
      </c>
      <c r="CS66">
        <v>107475537.14</v>
      </c>
      <c r="CT66">
        <v>107432661.65000001</v>
      </c>
      <c r="CU66">
        <v>107526038.63</v>
      </c>
      <c r="CV66">
        <v>107532259.86</v>
      </c>
      <c r="CW66">
        <v>107537899.17</v>
      </c>
      <c r="CX66">
        <v>107642017.61</v>
      </c>
      <c r="CY66">
        <v>107652738.69</v>
      </c>
      <c r="CZ66">
        <v>107622080.93000001</v>
      </c>
      <c r="DA66">
        <v>107646903.95</v>
      </c>
      <c r="DB66">
        <v>107714817.09</v>
      </c>
      <c r="DC66">
        <v>107720226.06999999</v>
      </c>
      <c r="DD66">
        <v>107725608.97</v>
      </c>
      <c r="DE66">
        <v>107743148.25</v>
      </c>
      <c r="DF66">
        <v>107684722.47</v>
      </c>
      <c r="DG66">
        <v>107608507.55</v>
      </c>
      <c r="DH66">
        <v>107528427.11</v>
      </c>
      <c r="DI66">
        <v>107538839.06</v>
      </c>
      <c r="DJ66">
        <v>107545806.7</v>
      </c>
      <c r="DK66">
        <v>107552053.83</v>
      </c>
      <c r="DL66">
        <v>107596261.73</v>
      </c>
      <c r="DM66">
        <v>107607363.19</v>
      </c>
      <c r="DN66">
        <v>107625612.98</v>
      </c>
      <c r="DO66">
        <v>107634917.91</v>
      </c>
      <c r="DP66">
        <v>112440929.44</v>
      </c>
      <c r="DQ66">
        <v>112446805.33</v>
      </c>
      <c r="DR66">
        <v>112452892.37</v>
      </c>
      <c r="DS66">
        <v>112477136.26000001</v>
      </c>
      <c r="DT66">
        <v>112505680.79000001</v>
      </c>
      <c r="DU66">
        <v>112633266.11</v>
      </c>
      <c r="DV66">
        <v>112652650.64</v>
      </c>
      <c r="DW66">
        <v>112639304.78</v>
      </c>
      <c r="DX66">
        <v>112645129.01000001</v>
      </c>
      <c r="DY66">
        <v>112651095.06999999</v>
      </c>
      <c r="DZ66">
        <v>112671318.25</v>
      </c>
      <c r="EA66">
        <v>112561870.25</v>
      </c>
      <c r="EB66">
        <v>112574085.3</v>
      </c>
      <c r="EC66">
        <v>112585040.78</v>
      </c>
      <c r="ED66">
        <v>112596376.42</v>
      </c>
      <c r="EE66">
        <v>112602466.28</v>
      </c>
      <c r="EF66">
        <v>112608477.43000001</v>
      </c>
      <c r="EG66">
        <v>112629790.56999999</v>
      </c>
      <c r="EH66">
        <v>112642795.39</v>
      </c>
      <c r="EI66">
        <v>112681970.40000001</v>
      </c>
      <c r="EJ66">
        <v>112693019.19</v>
      </c>
      <c r="EK66">
        <v>112703710.22</v>
      </c>
      <c r="EL66">
        <v>112709568.81999999</v>
      </c>
      <c r="EM66">
        <v>112715349.51000001</v>
      </c>
      <c r="EN66">
        <v>112735516.44</v>
      </c>
      <c r="EO66">
        <v>112745930.81999999</v>
      </c>
      <c r="EP66">
        <v>112754359.41</v>
      </c>
      <c r="EQ66">
        <v>112760683.03</v>
      </c>
      <c r="ER66">
        <v>112783877.20999999</v>
      </c>
      <c r="ES66">
        <v>112789773.66</v>
      </c>
      <c r="ET66">
        <v>112795180.54000001</v>
      </c>
      <c r="EU66">
        <v>112812893.81</v>
      </c>
      <c r="EV66">
        <v>112811281.84</v>
      </c>
      <c r="EW66">
        <v>112812739.53</v>
      </c>
      <c r="EX66">
        <v>112816013.01000001</v>
      </c>
      <c r="EY66">
        <v>112828367.59999999</v>
      </c>
      <c r="EZ66">
        <v>112834704.59999999</v>
      </c>
      <c r="FA66">
        <v>112840918.31</v>
      </c>
      <c r="FB66">
        <v>112847512.72</v>
      </c>
      <c r="FC66">
        <v>112827052.36</v>
      </c>
      <c r="FD66">
        <v>112828233.75</v>
      </c>
      <c r="FE66">
        <v>112804680.67</v>
      </c>
      <c r="FF66">
        <v>112782012.56</v>
      </c>
      <c r="FG66">
        <v>112787485.47</v>
      </c>
      <c r="FH66">
        <v>112793304.28</v>
      </c>
      <c r="FI66">
        <v>112798565.36</v>
      </c>
      <c r="FJ66">
        <v>112828281.31999999</v>
      </c>
      <c r="FK66">
        <v>112784377.95</v>
      </c>
      <c r="FL66">
        <v>112775410.69</v>
      </c>
      <c r="FM66">
        <v>112782213.19</v>
      </c>
      <c r="FN66">
        <v>112789199.56999999</v>
      </c>
      <c r="FO66">
        <v>112795694.37</v>
      </c>
      <c r="FP66">
        <v>112802235.59999999</v>
      </c>
      <c r="FQ66">
        <v>110801491.65000001</v>
      </c>
      <c r="FR66">
        <v>111809295.47</v>
      </c>
      <c r="FS66">
        <v>111824680.16</v>
      </c>
      <c r="FT66">
        <v>111828199.94</v>
      </c>
      <c r="FU66">
        <v>111835848.12</v>
      </c>
      <c r="FV66">
        <v>111843091.13</v>
      </c>
      <c r="FW66">
        <v>111876290.52</v>
      </c>
      <c r="FX66">
        <v>111883044.95</v>
      </c>
      <c r="FY66">
        <v>111888202.08</v>
      </c>
      <c r="FZ66">
        <v>111830712.89</v>
      </c>
      <c r="GA66">
        <v>111856745.18000001</v>
      </c>
      <c r="GB66">
        <v>111863367.06999999</v>
      </c>
      <c r="GC66">
        <v>111857979.51000001</v>
      </c>
      <c r="GE66" s="57" t="s">
        <v>111</v>
      </c>
    </row>
    <row r="67" spans="1:187" x14ac:dyDescent="0.2">
      <c r="A67" t="s">
        <v>43</v>
      </c>
      <c r="B67" t="s">
        <v>16</v>
      </c>
      <c r="C67">
        <v>6262257.3300000001</v>
      </c>
      <c r="D67">
        <v>6238513.29</v>
      </c>
      <c r="E67">
        <v>6257219.8300000001</v>
      </c>
      <c r="F67">
        <v>6298383.9500000002</v>
      </c>
      <c r="G67">
        <v>6284705.2999999998</v>
      </c>
      <c r="H67">
        <v>6278174.2800000003</v>
      </c>
      <c r="I67">
        <v>6273052.6699999999</v>
      </c>
      <c r="J67">
        <v>6267933.0099999998</v>
      </c>
      <c r="K67">
        <v>6278076.2999999998</v>
      </c>
      <c r="L67">
        <v>6278041.6399999997</v>
      </c>
      <c r="M67">
        <v>6155846</v>
      </c>
      <c r="N67">
        <v>6155811.3300000001</v>
      </c>
      <c r="O67">
        <v>6162228.8899999997</v>
      </c>
      <c r="P67">
        <v>6157106.6500000004</v>
      </c>
      <c r="Q67">
        <v>6151984.1900000004</v>
      </c>
      <c r="R67">
        <v>4738721.67</v>
      </c>
      <c r="S67">
        <v>4689726.17</v>
      </c>
      <c r="T67">
        <v>4689689.93</v>
      </c>
      <c r="U67">
        <v>4684570.4000000004</v>
      </c>
      <c r="V67">
        <v>4749614.2</v>
      </c>
      <c r="W67">
        <v>4744491</v>
      </c>
      <c r="X67">
        <v>4739366.46</v>
      </c>
      <c r="Y67">
        <v>6753437.2000000002</v>
      </c>
      <c r="Z67">
        <v>6925906.5199999996</v>
      </c>
      <c r="AA67">
        <v>8087465.9500000002</v>
      </c>
      <c r="AB67">
        <v>8105625.5599999996</v>
      </c>
      <c r="AC67">
        <v>7972651.0099999998</v>
      </c>
      <c r="AD67">
        <v>7967533.9400000004</v>
      </c>
      <c r="AE67">
        <v>7962407.5300000003</v>
      </c>
      <c r="AF67">
        <v>8134956.6299999999</v>
      </c>
      <c r="AG67">
        <v>7981375.9400000004</v>
      </c>
      <c r="AH67">
        <v>8452867.8300000001</v>
      </c>
      <c r="AI67">
        <v>8276343.8600000003</v>
      </c>
      <c r="AJ67">
        <v>8252310.9900000002</v>
      </c>
      <c r="AK67">
        <v>8247172.9800000004</v>
      </c>
      <c r="AL67">
        <v>8242033.5800000001</v>
      </c>
      <c r="AM67">
        <v>8295557.9199999999</v>
      </c>
      <c r="AN67">
        <v>5313525.54</v>
      </c>
      <c r="AO67">
        <v>5127486.21</v>
      </c>
      <c r="AP67">
        <v>5127447.8099999996</v>
      </c>
      <c r="AQ67">
        <v>5246043.7</v>
      </c>
      <c r="AR67">
        <v>5240896.4400000004</v>
      </c>
      <c r="AS67">
        <v>5235749.49</v>
      </c>
      <c r="AT67">
        <v>5245714.4000000004</v>
      </c>
      <c r="AU67">
        <v>6006796.6299999999</v>
      </c>
      <c r="AV67">
        <v>6001640.9900000002</v>
      </c>
      <c r="AW67">
        <v>6005996.7800000003</v>
      </c>
      <c r="AX67">
        <v>6047945.4400000004</v>
      </c>
      <c r="AY67">
        <v>6043214.1900000004</v>
      </c>
      <c r="AZ67">
        <v>6038482.5700000003</v>
      </c>
      <c r="BA67">
        <v>12969586.59</v>
      </c>
      <c r="BB67">
        <v>12927547.91</v>
      </c>
      <c r="BC67">
        <v>10921780.619999999</v>
      </c>
      <c r="BD67">
        <v>11059046.23</v>
      </c>
      <c r="BE67">
        <v>11009072.91</v>
      </c>
      <c r="BF67">
        <v>11004334.720000001</v>
      </c>
      <c r="BG67">
        <v>10999595.24</v>
      </c>
      <c r="BH67">
        <v>10863939.24</v>
      </c>
      <c r="BI67">
        <v>5761933.3700000001</v>
      </c>
      <c r="BJ67">
        <v>4570389.78</v>
      </c>
      <c r="BK67">
        <v>4606637.53</v>
      </c>
      <c r="BL67">
        <v>4661748.3099999996</v>
      </c>
      <c r="BM67">
        <v>4657174.37</v>
      </c>
      <c r="BN67">
        <v>4652643.3099999996</v>
      </c>
      <c r="BO67">
        <v>4583570.01</v>
      </c>
      <c r="BP67">
        <v>5325019.25</v>
      </c>
      <c r="BQ67">
        <v>5320436.8</v>
      </c>
      <c r="BR67">
        <v>5315930.28</v>
      </c>
      <c r="BS67">
        <v>5494662.1399999997</v>
      </c>
      <c r="BT67">
        <v>5490150.3200000003</v>
      </c>
      <c r="BU67">
        <v>5485642.0899999999</v>
      </c>
      <c r="BV67">
        <v>5316970.38</v>
      </c>
      <c r="BW67">
        <v>5538306.8600000003</v>
      </c>
      <c r="BX67">
        <v>5463262.3099999996</v>
      </c>
      <c r="BY67">
        <v>5395785.0300000003</v>
      </c>
      <c r="BZ67">
        <v>8204982.96</v>
      </c>
      <c r="CA67">
        <v>8200476.4400000004</v>
      </c>
      <c r="CB67">
        <v>8195976.0499999998</v>
      </c>
      <c r="CC67">
        <v>8883621.0600000005</v>
      </c>
      <c r="CD67">
        <v>8883583.5999999996</v>
      </c>
      <c r="CE67">
        <v>8883538.3499999996</v>
      </c>
      <c r="CF67">
        <v>8801115.5899999999</v>
      </c>
      <c r="CG67">
        <v>8808554.8300000001</v>
      </c>
      <c r="CH67">
        <v>8804056.2100000009</v>
      </c>
      <c r="CI67">
        <v>8799553.6799999997</v>
      </c>
      <c r="CJ67">
        <v>8808443.3000000007</v>
      </c>
      <c r="CK67">
        <v>8804398.4800000004</v>
      </c>
      <c r="CL67">
        <v>8806541.3499999996</v>
      </c>
      <c r="CM67">
        <v>7586119.7999999998</v>
      </c>
      <c r="CN67">
        <v>7609905.04</v>
      </c>
      <c r="CO67">
        <v>7605406.3399999999</v>
      </c>
      <c r="CP67">
        <v>7600891.2599999998</v>
      </c>
      <c r="CQ67">
        <v>5527431.29</v>
      </c>
      <c r="CR67">
        <v>4700889.76</v>
      </c>
      <c r="CS67">
        <v>4700780.5999999996</v>
      </c>
      <c r="CT67">
        <v>4647456.38</v>
      </c>
      <c r="CU67">
        <v>4741286.04</v>
      </c>
      <c r="CV67">
        <v>4736778.8899999997</v>
      </c>
      <c r="CW67">
        <v>4732267.37</v>
      </c>
      <c r="CX67">
        <v>4826035.28</v>
      </c>
      <c r="CY67">
        <v>5631938.8499999996</v>
      </c>
      <c r="CZ67">
        <v>5591237.1799999997</v>
      </c>
      <c r="DA67">
        <v>5698344.9400000004</v>
      </c>
      <c r="DB67">
        <v>5756500.0899999999</v>
      </c>
      <c r="DC67">
        <v>5751986.6399999997</v>
      </c>
      <c r="DD67">
        <v>5747471.8600000003</v>
      </c>
      <c r="DE67">
        <v>5755965.79</v>
      </c>
      <c r="DF67">
        <v>5682714.9000000004</v>
      </c>
      <c r="DG67">
        <v>5595311.2599999998</v>
      </c>
      <c r="DH67">
        <v>5957857.3300000001</v>
      </c>
      <c r="DI67">
        <v>5957304.6600000001</v>
      </c>
      <c r="DJ67">
        <v>5952791.2800000003</v>
      </c>
      <c r="DK67">
        <v>5948274.6100000003</v>
      </c>
      <c r="DL67">
        <v>5981208.3799999999</v>
      </c>
      <c r="DM67">
        <v>6731602.0999999996</v>
      </c>
      <c r="DN67">
        <v>6737598.2999999998</v>
      </c>
      <c r="DO67">
        <v>8838436.7100000009</v>
      </c>
      <c r="DP67">
        <v>8832771.8900000006</v>
      </c>
      <c r="DQ67">
        <v>8828062.5299999993</v>
      </c>
      <c r="DR67">
        <v>8823349.7799999993</v>
      </c>
      <c r="DS67">
        <v>7649327.4400000004</v>
      </c>
      <c r="DT67">
        <v>7678853.8600000003</v>
      </c>
      <c r="DU67">
        <v>7795675.6699999999</v>
      </c>
      <c r="DV67">
        <v>6904460.0199999996</v>
      </c>
      <c r="DW67">
        <v>6880376.75</v>
      </c>
      <c r="DX67">
        <v>6875654.7999999998</v>
      </c>
      <c r="DY67">
        <v>6870933.5899999999</v>
      </c>
      <c r="DZ67">
        <v>6889646.5599999996</v>
      </c>
      <c r="EA67">
        <v>6770477.9400000004</v>
      </c>
      <c r="EB67">
        <v>5720571.5599999996</v>
      </c>
      <c r="EC67">
        <v>5720411.1399999997</v>
      </c>
      <c r="ED67">
        <v>5723353.6200000001</v>
      </c>
      <c r="EE67">
        <v>5718629.8499999996</v>
      </c>
      <c r="EF67">
        <v>5713908.9400000004</v>
      </c>
      <c r="EG67">
        <v>5724253.3799999999</v>
      </c>
      <c r="EH67">
        <v>5726598.5700000003</v>
      </c>
      <c r="EI67">
        <v>5827373.1399999997</v>
      </c>
      <c r="EJ67">
        <v>5827467.5599999996</v>
      </c>
      <c r="EK67">
        <v>5827434.3600000003</v>
      </c>
      <c r="EL67">
        <v>5822709.6900000004</v>
      </c>
      <c r="EM67">
        <v>5817985.5999999996</v>
      </c>
      <c r="EN67">
        <v>5827340.3499999996</v>
      </c>
      <c r="EO67">
        <v>5827307.8899999997</v>
      </c>
      <c r="EP67">
        <v>5824833.0499999998</v>
      </c>
      <c r="EQ67">
        <v>6123839.6200000001</v>
      </c>
      <c r="ER67">
        <v>11135155.880000001</v>
      </c>
      <c r="ES67">
        <v>11130427.029999999</v>
      </c>
      <c r="ET67">
        <v>11125699.33</v>
      </c>
      <c r="EU67">
        <v>11133526.85</v>
      </c>
      <c r="EV67">
        <v>11121801.539999999</v>
      </c>
      <c r="EW67">
        <v>10586268.109999999</v>
      </c>
      <c r="EX67">
        <v>4916997.92</v>
      </c>
      <c r="EY67">
        <v>4928066.45</v>
      </c>
      <c r="EZ67">
        <v>4923368.5599999996</v>
      </c>
      <c r="FA67">
        <v>4918636.9000000004</v>
      </c>
      <c r="FB67">
        <v>4913905.4800000004</v>
      </c>
      <c r="FC67">
        <v>6068228.4400000004</v>
      </c>
      <c r="FD67">
        <v>6066807.9199999999</v>
      </c>
      <c r="FE67">
        <v>5992083.7400000002</v>
      </c>
      <c r="FF67">
        <v>10964485.560000001</v>
      </c>
      <c r="FG67">
        <v>10959755.48</v>
      </c>
      <c r="FH67">
        <v>10955030.4</v>
      </c>
      <c r="FI67">
        <v>5952381.6900000004</v>
      </c>
      <c r="FJ67">
        <v>5970889.3099999996</v>
      </c>
      <c r="FK67">
        <v>5915577.1900000004</v>
      </c>
      <c r="FL67">
        <v>5895846.1299999999</v>
      </c>
      <c r="FM67">
        <v>5891119.04</v>
      </c>
      <c r="FN67">
        <v>5886387.5099999998</v>
      </c>
      <c r="FO67">
        <v>5881656.54</v>
      </c>
      <c r="FP67">
        <v>5921567.9400000004</v>
      </c>
      <c r="FQ67">
        <v>3908059.56</v>
      </c>
      <c r="FR67">
        <v>4850806.59</v>
      </c>
      <c r="FS67">
        <v>4854912.6100000003</v>
      </c>
      <c r="FT67">
        <v>4846960.5999999996</v>
      </c>
      <c r="FU67">
        <v>4842275.2300000004</v>
      </c>
      <c r="FV67">
        <v>4837578.17</v>
      </c>
      <c r="FW67">
        <v>4851220.6399999997</v>
      </c>
      <c r="FX67">
        <v>4846773.47</v>
      </c>
      <c r="FY67">
        <v>4840774.3600000003</v>
      </c>
      <c r="FZ67">
        <v>3583388.29</v>
      </c>
      <c r="GA67">
        <v>4603213.12</v>
      </c>
      <c r="GB67">
        <v>4598702.3899999997</v>
      </c>
      <c r="GC67">
        <v>4594197.5199999996</v>
      </c>
      <c r="GE67" s="57" t="s">
        <v>111</v>
      </c>
    </row>
    <row r="68" spans="1:187" x14ac:dyDescent="0.2">
      <c r="A68" t="s">
        <v>43</v>
      </c>
      <c r="B68" t="s">
        <v>14</v>
      </c>
      <c r="C68">
        <v>0.94989999999999997</v>
      </c>
      <c r="D68">
        <v>0.998</v>
      </c>
      <c r="E68">
        <v>1.1477999999999999</v>
      </c>
      <c r="F68">
        <v>0.99339999999999995</v>
      </c>
      <c r="G68">
        <v>0.9788</v>
      </c>
      <c r="H68">
        <v>0.96760000000000002</v>
      </c>
      <c r="I68">
        <v>0.95330000000000004</v>
      </c>
      <c r="J68">
        <v>0.94230000000000003</v>
      </c>
      <c r="K68">
        <v>0.93089999999999995</v>
      </c>
      <c r="L68">
        <v>0.9466</v>
      </c>
      <c r="M68">
        <v>0.93879999999999997</v>
      </c>
      <c r="N68">
        <v>0.62370000000000003</v>
      </c>
      <c r="O68">
        <v>0.64149999999999996</v>
      </c>
      <c r="P68">
        <v>0.65869999999999995</v>
      </c>
      <c r="Q68">
        <v>0.68179999999999996</v>
      </c>
      <c r="R68">
        <v>0.69350000000000001</v>
      </c>
      <c r="S68">
        <v>0.70379999999999998</v>
      </c>
      <c r="T68">
        <v>0.92210000000000003</v>
      </c>
      <c r="U68">
        <v>0.93810000000000004</v>
      </c>
      <c r="V68">
        <v>0.94599999999999995</v>
      </c>
      <c r="W68">
        <v>0.95609999999999995</v>
      </c>
      <c r="X68">
        <v>0.95840000000000003</v>
      </c>
      <c r="Y68">
        <v>0.96760000000000002</v>
      </c>
      <c r="Z68">
        <v>0.98199999999999998</v>
      </c>
      <c r="AA68">
        <v>1.0335000000000001</v>
      </c>
      <c r="AB68">
        <v>1.0568</v>
      </c>
      <c r="AC68">
        <v>1.0919000000000001</v>
      </c>
      <c r="AD68">
        <v>1.1019000000000001</v>
      </c>
      <c r="AE68">
        <v>1.1072</v>
      </c>
      <c r="AF68">
        <v>1.5206</v>
      </c>
      <c r="AG68">
        <v>1.5674999999999999</v>
      </c>
      <c r="AH68">
        <v>1.6385000000000001</v>
      </c>
      <c r="AI68">
        <v>1.4787999999999999</v>
      </c>
      <c r="AJ68">
        <v>1.478</v>
      </c>
      <c r="AK68">
        <v>1.4843</v>
      </c>
      <c r="AL68">
        <v>1.4847999999999999</v>
      </c>
      <c r="AM68">
        <v>1.4876</v>
      </c>
      <c r="AN68">
        <v>1.4849000000000001</v>
      </c>
      <c r="AO68">
        <v>1.4938</v>
      </c>
      <c r="AP68">
        <v>1.5374000000000001</v>
      </c>
      <c r="AQ68">
        <v>1.5532999999999999</v>
      </c>
      <c r="AR68">
        <v>1.5679000000000001</v>
      </c>
      <c r="AS68">
        <v>1.5815999999999999</v>
      </c>
      <c r="AT68">
        <v>1.5908</v>
      </c>
      <c r="AU68">
        <v>1.5969</v>
      </c>
      <c r="AV68">
        <v>1.6029</v>
      </c>
      <c r="AW68">
        <v>1.6292</v>
      </c>
      <c r="AX68">
        <v>1.6331</v>
      </c>
      <c r="AY68">
        <v>1.6314</v>
      </c>
      <c r="AZ68">
        <v>1.6426000000000001</v>
      </c>
      <c r="BA68">
        <v>1.6454</v>
      </c>
      <c r="BB68">
        <v>1.6446000000000001</v>
      </c>
      <c r="BC68">
        <v>1.6292</v>
      </c>
      <c r="BD68">
        <v>1.6282000000000001</v>
      </c>
      <c r="BE68">
        <v>1.6338999999999999</v>
      </c>
      <c r="BF68">
        <v>1.6212</v>
      </c>
      <c r="BG68">
        <v>1.6500999999999999</v>
      </c>
      <c r="BH68">
        <v>1.6620999999999999</v>
      </c>
      <c r="BI68">
        <v>1.6283000000000001</v>
      </c>
      <c r="BJ68">
        <v>1.8405</v>
      </c>
      <c r="BK68">
        <v>1.5687</v>
      </c>
      <c r="BL68">
        <v>1.5410999999999999</v>
      </c>
      <c r="BM68">
        <v>1.5632999999999999</v>
      </c>
      <c r="BN68">
        <v>1.5878000000000001</v>
      </c>
      <c r="BO68">
        <v>1.6089</v>
      </c>
      <c r="BP68">
        <v>1.7766</v>
      </c>
      <c r="BQ68">
        <v>1.798</v>
      </c>
      <c r="BR68">
        <v>1.8281000000000001</v>
      </c>
      <c r="BS68">
        <v>1.8442000000000001</v>
      </c>
      <c r="BT68">
        <v>1.8165</v>
      </c>
      <c r="BU68">
        <v>1.8203</v>
      </c>
      <c r="BV68">
        <v>1.8273999999999999</v>
      </c>
      <c r="BW68">
        <v>1.8259000000000001</v>
      </c>
      <c r="BX68">
        <v>1.8331999999999999</v>
      </c>
      <c r="BY68">
        <v>1.8355999999999999</v>
      </c>
      <c r="BZ68">
        <v>1.8432999999999999</v>
      </c>
      <c r="CA68">
        <v>1.8196000000000001</v>
      </c>
      <c r="CB68">
        <v>1.8196000000000001</v>
      </c>
      <c r="CC68">
        <v>1.8228</v>
      </c>
      <c r="CD68">
        <v>1.8153999999999999</v>
      </c>
      <c r="CE68">
        <v>1.8111999999999999</v>
      </c>
      <c r="CF68">
        <v>1.8176000000000001</v>
      </c>
      <c r="CG68">
        <v>1.8391999999999999</v>
      </c>
      <c r="CH68">
        <v>1.8448</v>
      </c>
      <c r="CI68">
        <v>1.8431</v>
      </c>
      <c r="CJ68">
        <v>1.8443000000000001</v>
      </c>
      <c r="CK68">
        <v>1.8213999999999999</v>
      </c>
      <c r="CL68">
        <v>1.7879</v>
      </c>
      <c r="CM68">
        <v>1.8508</v>
      </c>
      <c r="CN68">
        <v>1.8658999999999999</v>
      </c>
      <c r="CO68">
        <v>2.1012</v>
      </c>
      <c r="CP68">
        <v>1.8908</v>
      </c>
      <c r="CQ68">
        <v>1.9398</v>
      </c>
      <c r="CR68">
        <v>2.0706000000000002</v>
      </c>
      <c r="CS68">
        <v>2.0632000000000001</v>
      </c>
      <c r="CT68">
        <v>1.9148000000000001</v>
      </c>
      <c r="CU68">
        <v>1.9093</v>
      </c>
      <c r="CV68">
        <v>1.9080999999999999</v>
      </c>
      <c r="CW68">
        <v>1.8984000000000001</v>
      </c>
      <c r="CX68">
        <v>1.8979999999999999</v>
      </c>
      <c r="CY68">
        <v>1.8988</v>
      </c>
      <c r="CZ68">
        <v>1.8894</v>
      </c>
      <c r="DA68">
        <v>1.8808</v>
      </c>
      <c r="DB68">
        <v>1.8702000000000001</v>
      </c>
      <c r="DC68">
        <v>1.8643000000000001</v>
      </c>
      <c r="DD68">
        <v>1.8560000000000001</v>
      </c>
      <c r="DE68">
        <v>1.8681000000000001</v>
      </c>
      <c r="DF68">
        <v>1.7630999999999999</v>
      </c>
      <c r="DG68">
        <v>1.7770999999999999</v>
      </c>
      <c r="DH68">
        <v>1.7866</v>
      </c>
      <c r="DI68">
        <v>1.8057000000000001</v>
      </c>
      <c r="DJ68">
        <v>1.8263</v>
      </c>
      <c r="DK68">
        <v>1.8386</v>
      </c>
      <c r="DL68">
        <v>1.8492</v>
      </c>
      <c r="DM68">
        <v>1.865</v>
      </c>
      <c r="DN68">
        <v>1.8737999999999999</v>
      </c>
      <c r="DO68">
        <v>1.8980999999999999</v>
      </c>
      <c r="DP68">
        <v>1.9253</v>
      </c>
      <c r="DQ68">
        <v>1.9094</v>
      </c>
      <c r="DR68">
        <v>1.9238</v>
      </c>
      <c r="DS68">
        <v>1.903</v>
      </c>
      <c r="DT68">
        <v>1.9066000000000001</v>
      </c>
      <c r="DU68">
        <v>1.9189000000000001</v>
      </c>
      <c r="DV68">
        <v>1.8823000000000001</v>
      </c>
      <c r="DW68">
        <v>1.8847</v>
      </c>
      <c r="DX68">
        <v>1.8804000000000001</v>
      </c>
      <c r="DY68">
        <v>1.8825000000000001</v>
      </c>
      <c r="DZ68">
        <v>1.8732</v>
      </c>
      <c r="EA68">
        <v>1.8743000000000001</v>
      </c>
      <c r="EB68">
        <v>1.8896999999999999</v>
      </c>
      <c r="EC68">
        <v>1.8883000000000001</v>
      </c>
      <c r="ED68">
        <v>1.8976</v>
      </c>
      <c r="EE68">
        <v>1.9064000000000001</v>
      </c>
      <c r="EF68">
        <v>1.9123000000000001</v>
      </c>
      <c r="EG68">
        <v>1.9186000000000001</v>
      </c>
      <c r="EH68">
        <v>1.9218999999999999</v>
      </c>
      <c r="EI68">
        <v>1.9261999999999999</v>
      </c>
      <c r="EJ68">
        <v>2.0407000000000002</v>
      </c>
      <c r="EK68">
        <v>2.0301</v>
      </c>
      <c r="EL68">
        <v>2.0268999999999999</v>
      </c>
      <c r="EM68">
        <v>2.0164</v>
      </c>
      <c r="EN68">
        <v>2.0032999999999999</v>
      </c>
      <c r="EO68">
        <v>1.9944</v>
      </c>
      <c r="EP68">
        <v>1.9846999999999999</v>
      </c>
      <c r="EQ68">
        <v>1.9781</v>
      </c>
      <c r="ER68">
        <v>1.9709000000000001</v>
      </c>
      <c r="ES68">
        <v>1.9685999999999999</v>
      </c>
      <c r="ET68">
        <v>1.9697</v>
      </c>
      <c r="EU68">
        <v>1.9459</v>
      </c>
      <c r="EV68">
        <v>1.9401999999999999</v>
      </c>
      <c r="EW68">
        <v>1.9329000000000001</v>
      </c>
      <c r="EX68">
        <v>2.0285000000000002</v>
      </c>
      <c r="EY68">
        <v>1.8611</v>
      </c>
      <c r="EZ68">
        <v>1.7642</v>
      </c>
      <c r="FA68">
        <v>1.7662</v>
      </c>
      <c r="FB68">
        <v>1.7743</v>
      </c>
      <c r="FC68">
        <v>1.8443000000000001</v>
      </c>
      <c r="FD68">
        <v>1.9759</v>
      </c>
      <c r="FE68">
        <v>1.9870000000000001</v>
      </c>
      <c r="FF68">
        <v>1.9754</v>
      </c>
      <c r="FG68">
        <v>1.9655</v>
      </c>
      <c r="FH68">
        <v>1.9564999999999999</v>
      </c>
      <c r="FI68">
        <v>1.9475</v>
      </c>
      <c r="FJ68">
        <v>1.9522999999999999</v>
      </c>
      <c r="FK68">
        <v>1.9569000000000001</v>
      </c>
      <c r="FL68">
        <v>1.9578</v>
      </c>
      <c r="FM68">
        <v>1.9581999999999999</v>
      </c>
      <c r="FN68">
        <v>1.9661999999999999</v>
      </c>
      <c r="FO68">
        <v>1.9715</v>
      </c>
      <c r="FP68">
        <v>1.9786999999999999</v>
      </c>
      <c r="FQ68">
        <v>2.0051999999999999</v>
      </c>
      <c r="FR68">
        <v>2.0135999999999998</v>
      </c>
      <c r="FS68">
        <v>2.0234999999999999</v>
      </c>
      <c r="FT68">
        <v>2.0175000000000001</v>
      </c>
      <c r="FU68">
        <v>2.0322</v>
      </c>
      <c r="FV68">
        <v>2.0446</v>
      </c>
      <c r="FW68">
        <v>2.0508000000000002</v>
      </c>
      <c r="FX68">
        <v>2.0630999999999999</v>
      </c>
      <c r="FY68">
        <v>2.0861000000000001</v>
      </c>
      <c r="FZ68">
        <v>2.1059000000000001</v>
      </c>
      <c r="GA68">
        <v>2.1621999999999999</v>
      </c>
      <c r="GB68">
        <v>2.1987999999999999</v>
      </c>
      <c r="GC68">
        <v>2.1776</v>
      </c>
      <c r="GE68" s="57" t="s">
        <v>111</v>
      </c>
    </row>
    <row r="69" spans="1:187" x14ac:dyDescent="0.2">
      <c r="A69" t="s">
        <v>43</v>
      </c>
      <c r="B69" t="s">
        <v>15</v>
      </c>
      <c r="C69">
        <v>0.95399999999999996</v>
      </c>
      <c r="D69">
        <v>1.0025999999999999</v>
      </c>
      <c r="E69">
        <v>1.1538999999999999</v>
      </c>
      <c r="F69">
        <v>0.99790000000000001</v>
      </c>
      <c r="G69">
        <v>0.98319999999999996</v>
      </c>
      <c r="H69">
        <v>0.97189999999999999</v>
      </c>
      <c r="I69">
        <v>0.95750000000000002</v>
      </c>
      <c r="J69">
        <v>0.94640000000000002</v>
      </c>
      <c r="K69">
        <v>0.93489999999999995</v>
      </c>
      <c r="L69">
        <v>0.95069999999999999</v>
      </c>
      <c r="M69">
        <v>0.94289999999999996</v>
      </c>
      <c r="N69">
        <v>0.62549999999999994</v>
      </c>
      <c r="O69">
        <v>0.64339999999999997</v>
      </c>
      <c r="P69">
        <v>0.66069999999999995</v>
      </c>
      <c r="Q69">
        <v>0.68389999999999995</v>
      </c>
      <c r="R69">
        <v>0.69569999999999999</v>
      </c>
      <c r="S69">
        <v>0.70609999999999995</v>
      </c>
      <c r="T69">
        <v>0.92600000000000005</v>
      </c>
      <c r="U69">
        <v>0.94210000000000005</v>
      </c>
      <c r="V69">
        <v>0.95009999999999994</v>
      </c>
      <c r="W69">
        <v>0.96030000000000004</v>
      </c>
      <c r="X69">
        <v>0.96260000000000001</v>
      </c>
      <c r="Y69">
        <v>0.97189999999999999</v>
      </c>
      <c r="Z69">
        <v>0.98640000000000005</v>
      </c>
      <c r="AA69">
        <v>1.0384</v>
      </c>
      <c r="AB69">
        <v>1.0619000000000001</v>
      </c>
      <c r="AC69">
        <v>1.0973999999999999</v>
      </c>
      <c r="AD69">
        <v>1.1074999999999999</v>
      </c>
      <c r="AE69">
        <v>1.1128</v>
      </c>
      <c r="AF69">
        <v>1.5311999999999999</v>
      </c>
      <c r="AG69">
        <v>1.5788</v>
      </c>
      <c r="AH69">
        <v>1.6509</v>
      </c>
      <c r="AI69">
        <v>1.4888999999999999</v>
      </c>
      <c r="AJ69">
        <v>1.4881</v>
      </c>
      <c r="AK69">
        <v>1.4944</v>
      </c>
      <c r="AL69">
        <v>1.4948999999999999</v>
      </c>
      <c r="AM69">
        <v>1.4978</v>
      </c>
      <c r="AN69">
        <v>1.4950000000000001</v>
      </c>
      <c r="AO69">
        <v>1.5041</v>
      </c>
      <c r="AP69">
        <v>1.5483</v>
      </c>
      <c r="AQ69">
        <v>1.5644</v>
      </c>
      <c r="AR69">
        <v>1.5791999999999999</v>
      </c>
      <c r="AS69">
        <v>1.5931</v>
      </c>
      <c r="AT69">
        <v>1.6025</v>
      </c>
      <c r="AU69">
        <v>1.6086</v>
      </c>
      <c r="AV69">
        <v>1.6147</v>
      </c>
      <c r="AW69">
        <v>1.6414</v>
      </c>
      <c r="AX69">
        <v>1.6454</v>
      </c>
      <c r="AY69">
        <v>1.6436999999999999</v>
      </c>
      <c r="AZ69">
        <v>1.655</v>
      </c>
      <c r="BA69">
        <v>1.6578999999999999</v>
      </c>
      <c r="BB69">
        <v>1.6571</v>
      </c>
      <c r="BC69">
        <v>1.6414</v>
      </c>
      <c r="BD69">
        <v>1.6404000000000001</v>
      </c>
      <c r="BE69">
        <v>1.6462000000000001</v>
      </c>
      <c r="BF69">
        <v>1.6333</v>
      </c>
      <c r="BG69">
        <v>1.6626000000000001</v>
      </c>
      <c r="BH69">
        <v>1.6748000000000001</v>
      </c>
      <c r="BI69">
        <v>1.6405000000000001</v>
      </c>
      <c r="BJ69">
        <v>1.8561000000000001</v>
      </c>
      <c r="BK69">
        <v>1.58</v>
      </c>
      <c r="BL69">
        <v>1.552</v>
      </c>
      <c r="BM69">
        <v>1.5746</v>
      </c>
      <c r="BN69">
        <v>1.5993999999999999</v>
      </c>
      <c r="BO69">
        <v>1.6208</v>
      </c>
      <c r="BP69">
        <v>1.7910999999999999</v>
      </c>
      <c r="BQ69">
        <v>1.8129</v>
      </c>
      <c r="BR69">
        <v>1.8434999999999999</v>
      </c>
      <c r="BS69">
        <v>1.8599000000000001</v>
      </c>
      <c r="BT69">
        <v>1.8317000000000001</v>
      </c>
      <c r="BU69">
        <v>1.8355999999999999</v>
      </c>
      <c r="BV69">
        <v>1.8428</v>
      </c>
      <c r="BW69">
        <v>1.8412999999999999</v>
      </c>
      <c r="BX69">
        <v>1.8487</v>
      </c>
      <c r="BY69">
        <v>1.8511</v>
      </c>
      <c r="BZ69">
        <v>1.859</v>
      </c>
      <c r="CA69">
        <v>1.8349</v>
      </c>
      <c r="CB69">
        <v>1.8349</v>
      </c>
      <c r="CC69">
        <v>1.8381000000000001</v>
      </c>
      <c r="CD69">
        <v>1.8306</v>
      </c>
      <c r="CE69">
        <v>1.8263</v>
      </c>
      <c r="CF69">
        <v>1.8328</v>
      </c>
      <c r="CG69">
        <v>1.8548</v>
      </c>
      <c r="CH69">
        <v>1.8605</v>
      </c>
      <c r="CI69">
        <v>1.8587</v>
      </c>
      <c r="CJ69">
        <v>1.86</v>
      </c>
      <c r="CK69">
        <v>1.8367</v>
      </c>
      <c r="CL69">
        <v>1.8026</v>
      </c>
      <c r="CM69">
        <v>1.8666</v>
      </c>
      <c r="CN69">
        <v>1.8818999999999999</v>
      </c>
      <c r="CO69">
        <v>2.1215999999999999</v>
      </c>
      <c r="CP69">
        <v>1.9073</v>
      </c>
      <c r="CQ69">
        <v>1.9571000000000001</v>
      </c>
      <c r="CR69">
        <v>2.0903999999999998</v>
      </c>
      <c r="CS69">
        <v>2.0828000000000002</v>
      </c>
      <c r="CT69">
        <v>1.9317</v>
      </c>
      <c r="CU69">
        <v>1.9260999999999999</v>
      </c>
      <c r="CV69">
        <v>1.9249000000000001</v>
      </c>
      <c r="CW69">
        <v>1.915</v>
      </c>
      <c r="CX69">
        <v>1.9146000000000001</v>
      </c>
      <c r="CY69">
        <v>1.9154</v>
      </c>
      <c r="CZ69">
        <v>1.9057999999999999</v>
      </c>
      <c r="DA69">
        <v>1.8971</v>
      </c>
      <c r="DB69">
        <v>1.8863000000000001</v>
      </c>
      <c r="DC69">
        <v>1.8803000000000001</v>
      </c>
      <c r="DD69">
        <v>1.8718999999999999</v>
      </c>
      <c r="DE69">
        <v>1.8842000000000001</v>
      </c>
      <c r="DF69">
        <v>1.7774000000000001</v>
      </c>
      <c r="DG69">
        <v>1.7916000000000001</v>
      </c>
      <c r="DH69">
        <v>1.8012999999999999</v>
      </c>
      <c r="DI69">
        <v>1.8207</v>
      </c>
      <c r="DJ69">
        <v>1.8416999999999999</v>
      </c>
      <c r="DK69">
        <v>1.8542000000000001</v>
      </c>
      <c r="DL69">
        <v>1.865</v>
      </c>
      <c r="DM69">
        <v>1.881</v>
      </c>
      <c r="DN69">
        <v>1.89</v>
      </c>
      <c r="DO69">
        <v>1.9147000000000001</v>
      </c>
      <c r="DP69">
        <v>1.9423999999999999</v>
      </c>
      <c r="DQ69">
        <v>1.9261999999999999</v>
      </c>
      <c r="DR69">
        <v>1.9409000000000001</v>
      </c>
      <c r="DS69">
        <v>1.9197</v>
      </c>
      <c r="DT69">
        <v>1.9233</v>
      </c>
      <c r="DU69">
        <v>1.9359</v>
      </c>
      <c r="DV69">
        <v>1.8986000000000001</v>
      </c>
      <c r="DW69">
        <v>1.9011</v>
      </c>
      <c r="DX69">
        <v>1.8967000000000001</v>
      </c>
      <c r="DY69">
        <v>1.8988</v>
      </c>
      <c r="DZ69">
        <v>1.8894</v>
      </c>
      <c r="EA69">
        <v>1.8905000000000001</v>
      </c>
      <c r="EB69">
        <v>1.9061999999999999</v>
      </c>
      <c r="EC69">
        <v>1.9047000000000001</v>
      </c>
      <c r="ED69">
        <v>1.9141999999999999</v>
      </c>
      <c r="EE69">
        <v>1.9231</v>
      </c>
      <c r="EF69">
        <v>1.9292</v>
      </c>
      <c r="EG69">
        <v>1.9356</v>
      </c>
      <c r="EH69">
        <v>1.9389000000000001</v>
      </c>
      <c r="EI69">
        <v>1.9433</v>
      </c>
      <c r="EJ69">
        <v>2.0598999999999998</v>
      </c>
      <c r="EK69">
        <v>2.0491000000000001</v>
      </c>
      <c r="EL69">
        <v>2.0457999999999998</v>
      </c>
      <c r="EM69">
        <v>2.0350999999999999</v>
      </c>
      <c r="EN69">
        <v>2.0217999999999998</v>
      </c>
      <c r="EO69">
        <v>2.0127000000000002</v>
      </c>
      <c r="EP69">
        <v>2.0028999999999999</v>
      </c>
      <c r="EQ69">
        <v>1.9961</v>
      </c>
      <c r="ER69">
        <v>1.9887999999999999</v>
      </c>
      <c r="ES69">
        <v>1.9864999999999999</v>
      </c>
      <c r="ET69">
        <v>1.9876</v>
      </c>
      <c r="EU69">
        <v>1.9633</v>
      </c>
      <c r="EV69">
        <v>1.9575</v>
      </c>
      <c r="EW69">
        <v>1.9500999999999999</v>
      </c>
      <c r="EX69">
        <v>2.0474999999999999</v>
      </c>
      <c r="EY69">
        <v>1.8771</v>
      </c>
      <c r="EZ69">
        <v>1.7785</v>
      </c>
      <c r="FA69">
        <v>1.7806</v>
      </c>
      <c r="FB69">
        <v>1.7887999999999999</v>
      </c>
      <c r="FC69">
        <v>1.86</v>
      </c>
      <c r="FD69">
        <v>1.9939</v>
      </c>
      <c r="FE69">
        <v>2.0051999999999999</v>
      </c>
      <c r="FF69">
        <v>1.9934000000000001</v>
      </c>
      <c r="FG69">
        <v>1.9833000000000001</v>
      </c>
      <c r="FH69">
        <v>1.9741</v>
      </c>
      <c r="FI69">
        <v>1.9650000000000001</v>
      </c>
      <c r="FJ69">
        <v>1.9699</v>
      </c>
      <c r="FK69">
        <v>1.9744999999999999</v>
      </c>
      <c r="FL69">
        <v>1.9755</v>
      </c>
      <c r="FM69">
        <v>1.9759</v>
      </c>
      <c r="FN69">
        <v>1.984</v>
      </c>
      <c r="FO69">
        <v>1.9894000000000001</v>
      </c>
      <c r="FP69">
        <v>1.9966999999999999</v>
      </c>
      <c r="FQ69">
        <v>2.0236999999999998</v>
      </c>
      <c r="FR69">
        <v>2.0323000000000002</v>
      </c>
      <c r="FS69">
        <v>2.0424000000000002</v>
      </c>
      <c r="FT69">
        <v>2.0363000000000002</v>
      </c>
      <c r="FU69">
        <v>2.0512000000000001</v>
      </c>
      <c r="FV69">
        <v>2.0638999999999998</v>
      </c>
      <c r="FW69">
        <v>2.0701999999999998</v>
      </c>
      <c r="FX69">
        <v>2.0827</v>
      </c>
      <c r="FY69">
        <v>2.1061999999999999</v>
      </c>
      <c r="FZ69">
        <v>2.1263000000000001</v>
      </c>
      <c r="GA69">
        <v>2.1838000000000002</v>
      </c>
      <c r="GB69">
        <v>2.2210999999999999</v>
      </c>
      <c r="GC69">
        <v>2.1995</v>
      </c>
      <c r="GE69" s="57" t="s">
        <v>111</v>
      </c>
    </row>
    <row r="70" spans="1:187" x14ac:dyDescent="0.2">
      <c r="A70" t="s">
        <v>61</v>
      </c>
      <c r="B70" t="s">
        <v>13</v>
      </c>
      <c r="C70">
        <v>170886478.61000001</v>
      </c>
      <c r="D70">
        <v>170905355.15000001</v>
      </c>
      <c r="E70">
        <v>170918377.66</v>
      </c>
      <c r="F70">
        <v>176682184.84</v>
      </c>
      <c r="G70">
        <v>176673148.52000001</v>
      </c>
      <c r="H70">
        <v>176984989.78</v>
      </c>
      <c r="I70">
        <v>176988661.81999999</v>
      </c>
      <c r="J70">
        <v>176992407.47999999</v>
      </c>
      <c r="K70">
        <v>177163773.81999999</v>
      </c>
      <c r="L70">
        <v>177183903.58000001</v>
      </c>
      <c r="M70">
        <v>177208061.65000001</v>
      </c>
      <c r="N70">
        <v>177525112.19999999</v>
      </c>
      <c r="O70">
        <v>177571874.87</v>
      </c>
      <c r="P70">
        <v>177575543.25</v>
      </c>
      <c r="Q70">
        <v>177579128.37</v>
      </c>
      <c r="R70">
        <v>177623645.75999999</v>
      </c>
      <c r="S70">
        <v>177631009.22999999</v>
      </c>
      <c r="T70">
        <v>179638050.59</v>
      </c>
      <c r="U70">
        <v>179641473.24000001</v>
      </c>
      <c r="V70">
        <v>179667743.12</v>
      </c>
      <c r="W70">
        <v>179670744.84</v>
      </c>
      <c r="X70">
        <v>179673945.41</v>
      </c>
      <c r="Y70">
        <v>179715180.36000001</v>
      </c>
      <c r="Z70">
        <v>179904359.28</v>
      </c>
      <c r="AA70">
        <v>180539276.15000001</v>
      </c>
      <c r="AB70">
        <v>180544191.47</v>
      </c>
      <c r="AC70">
        <v>180552495.21000001</v>
      </c>
      <c r="AD70">
        <v>180555907.87</v>
      </c>
      <c r="AE70">
        <v>180559433.5</v>
      </c>
      <c r="AF70">
        <v>180642660.13999999</v>
      </c>
      <c r="AG70">
        <v>180650260.02000001</v>
      </c>
      <c r="AH70">
        <v>180799465.40000001</v>
      </c>
      <c r="AI70">
        <v>181013434.69</v>
      </c>
      <c r="AJ70">
        <v>181083482.02000001</v>
      </c>
      <c r="AK70">
        <v>181087121.05000001</v>
      </c>
      <c r="AL70">
        <v>181090863.99000001</v>
      </c>
      <c r="AM70">
        <v>181265311.81</v>
      </c>
      <c r="AN70">
        <v>181371382.52000001</v>
      </c>
      <c r="AO70">
        <v>182165486.56999999</v>
      </c>
      <c r="AP70">
        <v>182228170.83000001</v>
      </c>
      <c r="AQ70">
        <v>182297344.96000001</v>
      </c>
      <c r="AR70">
        <v>182297497.34</v>
      </c>
      <c r="AS70">
        <v>182297732.87</v>
      </c>
      <c r="AT70">
        <v>182368313.91999999</v>
      </c>
      <c r="AU70">
        <v>182424412.63</v>
      </c>
      <c r="AV70">
        <v>182427138.61000001</v>
      </c>
      <c r="AW70">
        <v>182488597.96000001</v>
      </c>
      <c r="AX70">
        <v>182366344.59</v>
      </c>
      <c r="AY70">
        <v>182368019.81999999</v>
      </c>
      <c r="AZ70">
        <v>182369666.33000001</v>
      </c>
      <c r="BA70">
        <v>182649242.08000001</v>
      </c>
      <c r="BB70">
        <v>182718130.28999999</v>
      </c>
      <c r="BC70">
        <v>183047989.43000001</v>
      </c>
      <c r="BD70">
        <v>183472887.69</v>
      </c>
      <c r="BE70">
        <v>183709582.43000001</v>
      </c>
      <c r="BF70">
        <v>183700636.25</v>
      </c>
      <c r="BG70">
        <v>183700269</v>
      </c>
      <c r="BH70">
        <v>183801850.61000001</v>
      </c>
      <c r="BI70">
        <v>183732627.16</v>
      </c>
      <c r="BJ70">
        <v>183900998</v>
      </c>
      <c r="BK70">
        <v>184029724.72999999</v>
      </c>
      <c r="BL70">
        <v>184024095.15000001</v>
      </c>
      <c r="BM70">
        <v>184017256.77000001</v>
      </c>
      <c r="BN70">
        <v>184010671.93000001</v>
      </c>
      <c r="BO70">
        <v>184101350.62</v>
      </c>
      <c r="BP70">
        <v>183917944.06999999</v>
      </c>
      <c r="BQ70">
        <v>183914769.53999999</v>
      </c>
      <c r="BR70">
        <v>183911885.13</v>
      </c>
      <c r="BS70">
        <v>183923485.25999999</v>
      </c>
      <c r="BT70">
        <v>183928461.5</v>
      </c>
      <c r="BU70">
        <v>183933569.77000001</v>
      </c>
      <c r="BV70">
        <v>183978677.74000001</v>
      </c>
      <c r="BW70">
        <v>184116986.80000001</v>
      </c>
      <c r="BX70">
        <v>184215881.94999999</v>
      </c>
      <c r="BY70">
        <v>184259314.96000001</v>
      </c>
      <c r="BZ70">
        <v>184444328.47999999</v>
      </c>
      <c r="CA70">
        <v>184440147.53999999</v>
      </c>
      <c r="CB70">
        <v>184443088.56999999</v>
      </c>
      <c r="CC70">
        <v>184515234.43000001</v>
      </c>
      <c r="CD70">
        <v>184584163.02000001</v>
      </c>
      <c r="CE70">
        <v>184588266.55000001</v>
      </c>
      <c r="CF70">
        <v>184599666.69</v>
      </c>
      <c r="CG70">
        <v>184670954.28</v>
      </c>
      <c r="CH70">
        <v>184674205.28</v>
      </c>
      <c r="CI70">
        <v>184677584.5</v>
      </c>
      <c r="CJ70">
        <v>184680426.22999999</v>
      </c>
      <c r="CK70">
        <v>184685941.47</v>
      </c>
      <c r="CL70">
        <v>184694134.88</v>
      </c>
      <c r="CM70">
        <v>184744963.47999999</v>
      </c>
      <c r="CN70">
        <v>184850677.80000001</v>
      </c>
      <c r="CO70">
        <v>184846390.88</v>
      </c>
      <c r="CP70">
        <v>184846792.58000001</v>
      </c>
      <c r="CQ70">
        <v>154618523.08000001</v>
      </c>
      <c r="CR70">
        <v>153828935.83000001</v>
      </c>
      <c r="CS70">
        <v>153559073.87</v>
      </c>
      <c r="CT70">
        <v>151561437.97999999</v>
      </c>
      <c r="CU70">
        <v>151527119.59999999</v>
      </c>
      <c r="CV70">
        <v>151509376.36000001</v>
      </c>
      <c r="CW70">
        <v>151507796.15000001</v>
      </c>
      <c r="CX70">
        <v>150738766.84999999</v>
      </c>
      <c r="CY70">
        <v>149268086.94999999</v>
      </c>
      <c r="CZ70">
        <v>149168225.05000001</v>
      </c>
      <c r="DA70">
        <v>148376132.59</v>
      </c>
      <c r="DB70">
        <v>148197167.49000001</v>
      </c>
      <c r="DC70">
        <v>148196096.47999999</v>
      </c>
      <c r="DD70">
        <v>148195196.91999999</v>
      </c>
      <c r="DE70">
        <v>147699299.59</v>
      </c>
      <c r="DF70">
        <v>146315391.38</v>
      </c>
      <c r="DG70">
        <v>145686048.91</v>
      </c>
      <c r="DH70">
        <v>145544625.94</v>
      </c>
      <c r="DI70">
        <v>145473297.09</v>
      </c>
      <c r="DJ70">
        <v>145474383.18000001</v>
      </c>
      <c r="DK70">
        <v>145475554.74000001</v>
      </c>
      <c r="DL70">
        <v>144580265.55000001</v>
      </c>
      <c r="DM70">
        <v>149572284.77000001</v>
      </c>
      <c r="DN70">
        <v>147716942.49000001</v>
      </c>
      <c r="DO70">
        <v>145679446.72</v>
      </c>
      <c r="DP70">
        <v>145348385.53</v>
      </c>
      <c r="DQ70">
        <v>145347906.84999999</v>
      </c>
      <c r="DR70">
        <v>145348205.56</v>
      </c>
      <c r="DS70">
        <v>145988094.16999999</v>
      </c>
      <c r="DT70">
        <v>148493856.53999999</v>
      </c>
      <c r="DU70">
        <v>148499597.30000001</v>
      </c>
      <c r="DV70">
        <v>148505120.84999999</v>
      </c>
      <c r="DW70">
        <v>148581801.53</v>
      </c>
      <c r="DX70">
        <v>148586213.41999999</v>
      </c>
      <c r="DY70">
        <v>148590538.40000001</v>
      </c>
      <c r="DZ70">
        <v>148653006.16999999</v>
      </c>
      <c r="EA70">
        <v>149105326.99000001</v>
      </c>
      <c r="EB70">
        <v>149440037.28</v>
      </c>
      <c r="EC70">
        <v>149429097.15000001</v>
      </c>
      <c r="ED70">
        <v>149522301.36000001</v>
      </c>
      <c r="EE70">
        <v>149523391.37</v>
      </c>
      <c r="EF70">
        <v>149524487.05000001</v>
      </c>
      <c r="EG70">
        <v>149562754.31</v>
      </c>
      <c r="EH70">
        <v>149576382.03999999</v>
      </c>
      <c r="EI70">
        <v>149586610.97</v>
      </c>
      <c r="EJ70">
        <v>149799225.31999999</v>
      </c>
      <c r="EK70">
        <v>149815750.78</v>
      </c>
      <c r="EL70">
        <v>149816907.75999999</v>
      </c>
      <c r="EM70">
        <v>149818159.03</v>
      </c>
      <c r="EN70">
        <v>149861274.18000001</v>
      </c>
      <c r="EO70">
        <v>149863965.72999999</v>
      </c>
      <c r="EP70">
        <v>149906289.96000001</v>
      </c>
      <c r="EQ70">
        <v>150064818.31999999</v>
      </c>
      <c r="ER70">
        <v>150173338.93000001</v>
      </c>
      <c r="ES70">
        <v>150170950.25999999</v>
      </c>
      <c r="ET70">
        <v>150173024.05000001</v>
      </c>
      <c r="EU70">
        <v>150206958.97</v>
      </c>
      <c r="EV70">
        <v>150292036.22</v>
      </c>
      <c r="EW70">
        <v>150455820.12</v>
      </c>
      <c r="EX70">
        <v>150541875.88999999</v>
      </c>
      <c r="EY70">
        <v>150568690.27000001</v>
      </c>
      <c r="EZ70">
        <v>150570371.52000001</v>
      </c>
      <c r="FA70">
        <v>150572893.21000001</v>
      </c>
      <c r="FB70">
        <v>150575370.03999999</v>
      </c>
      <c r="FC70">
        <v>150620875.33000001</v>
      </c>
      <c r="FD70">
        <v>150657046.62</v>
      </c>
      <c r="FE70">
        <v>150680960.44</v>
      </c>
      <c r="FF70">
        <v>150689946.65000001</v>
      </c>
      <c r="FG70">
        <v>150694593.19</v>
      </c>
      <c r="FH70">
        <v>150699363.47999999</v>
      </c>
      <c r="FI70">
        <v>150821999.19999999</v>
      </c>
      <c r="FJ70">
        <v>150878375.5</v>
      </c>
      <c r="FK70">
        <v>150896456.41999999</v>
      </c>
      <c r="FL70">
        <v>150962359.58000001</v>
      </c>
      <c r="FM70">
        <v>151003021.49000001</v>
      </c>
      <c r="FN70">
        <v>151007508.28</v>
      </c>
      <c r="FO70">
        <v>151011987.19999999</v>
      </c>
      <c r="FP70">
        <v>151059447.66999999</v>
      </c>
      <c r="FQ70">
        <v>151069242.78</v>
      </c>
      <c r="FR70">
        <v>151084783.91999999</v>
      </c>
      <c r="FS70">
        <v>151101872.53999999</v>
      </c>
      <c r="FT70">
        <v>151159960.97</v>
      </c>
      <c r="FU70">
        <v>151164548.34</v>
      </c>
      <c r="FV70">
        <v>151169272.33000001</v>
      </c>
      <c r="FW70">
        <v>151211502.5</v>
      </c>
      <c r="FX70">
        <v>150664035.59999999</v>
      </c>
      <c r="FY70">
        <v>151231816.56999999</v>
      </c>
      <c r="FZ70">
        <v>151233907.12</v>
      </c>
      <c r="GA70">
        <v>151251901.19999999</v>
      </c>
      <c r="GB70">
        <v>151256585.96000001</v>
      </c>
      <c r="GC70">
        <v>151265872.86000001</v>
      </c>
      <c r="GE70" s="57" t="s">
        <v>111</v>
      </c>
    </row>
    <row r="71" spans="1:187" x14ac:dyDescent="0.2">
      <c r="A71" t="s">
        <v>61</v>
      </c>
      <c r="B71" t="s">
        <v>16</v>
      </c>
      <c r="C71">
        <v>19437801.09</v>
      </c>
      <c r="D71">
        <v>19490123.43</v>
      </c>
      <c r="E71">
        <v>19492305.75</v>
      </c>
      <c r="F71">
        <v>26374978.68</v>
      </c>
      <c r="G71">
        <v>26354583.75</v>
      </c>
      <c r="H71">
        <v>26648147.699999999</v>
      </c>
      <c r="I71">
        <v>26642995.050000001</v>
      </c>
      <c r="J71">
        <v>26637933.710000001</v>
      </c>
      <c r="K71">
        <v>26792973.210000001</v>
      </c>
      <c r="L71">
        <v>26801751.100000001</v>
      </c>
      <c r="M71">
        <v>26814589.609999999</v>
      </c>
      <c r="N71">
        <v>27120298.550000001</v>
      </c>
      <c r="O71">
        <v>27155717.469999999</v>
      </c>
      <c r="P71">
        <v>28060544.940000001</v>
      </c>
      <c r="Q71">
        <v>28055466.289999999</v>
      </c>
      <c r="R71">
        <v>28083780.09</v>
      </c>
      <c r="S71">
        <v>28079844.109999999</v>
      </c>
      <c r="T71">
        <v>30075618.640000001</v>
      </c>
      <c r="U71">
        <v>30070395.949999999</v>
      </c>
      <c r="V71">
        <v>32138944.75</v>
      </c>
      <c r="W71">
        <v>32133605.199999999</v>
      </c>
      <c r="X71">
        <v>32128490.579999998</v>
      </c>
      <c r="Y71">
        <v>31649911.800000001</v>
      </c>
      <c r="Z71">
        <v>31827727.030000001</v>
      </c>
      <c r="AA71">
        <v>37831708.530000001</v>
      </c>
      <c r="AB71">
        <v>37824366.07</v>
      </c>
      <c r="AC71">
        <v>35962361.780000001</v>
      </c>
      <c r="AD71">
        <v>35957076.310000002</v>
      </c>
      <c r="AE71">
        <v>35951923.710000001</v>
      </c>
      <c r="AF71">
        <v>34988242.350000001</v>
      </c>
      <c r="AG71">
        <v>35067265.850000001</v>
      </c>
      <c r="AH71">
        <v>35204162.079999998</v>
      </c>
      <c r="AI71">
        <v>35405836.210000001</v>
      </c>
      <c r="AJ71">
        <v>33464115.550000001</v>
      </c>
      <c r="AK71">
        <v>33458806.829999998</v>
      </c>
      <c r="AL71">
        <v>33453627.93</v>
      </c>
      <c r="AM71">
        <v>33609279.229999997</v>
      </c>
      <c r="AN71">
        <v>33655719.18</v>
      </c>
      <c r="AO71">
        <v>33801218.079999998</v>
      </c>
      <c r="AP71">
        <v>33850366.990000002</v>
      </c>
      <c r="AQ71">
        <v>33912253.810000002</v>
      </c>
      <c r="AR71">
        <v>33903450.719999999</v>
      </c>
      <c r="AS71">
        <v>33894745.840000004</v>
      </c>
      <c r="AT71">
        <v>33946336.109999999</v>
      </c>
      <c r="AU71">
        <v>33983020.380000003</v>
      </c>
      <c r="AV71">
        <v>33976798.600000001</v>
      </c>
      <c r="AW71">
        <v>31801694.120000001</v>
      </c>
      <c r="AX71">
        <v>39795932.450000003</v>
      </c>
      <c r="AY71">
        <v>39788606.450000003</v>
      </c>
      <c r="AZ71">
        <v>39781248.990000002</v>
      </c>
      <c r="BA71">
        <v>39994800.829999998</v>
      </c>
      <c r="BB71">
        <v>40051465.340000004</v>
      </c>
      <c r="BC71">
        <v>40369104.979999997</v>
      </c>
      <c r="BD71">
        <v>42833724.689999998</v>
      </c>
      <c r="BE71">
        <v>29689552.170000002</v>
      </c>
      <c r="BF71">
        <v>29670334.350000001</v>
      </c>
      <c r="BG71">
        <v>29659683.940000001</v>
      </c>
      <c r="BH71">
        <v>29492946.989999998</v>
      </c>
      <c r="BI71">
        <v>29577825.370000001</v>
      </c>
      <c r="BJ71">
        <v>28476259.219999999</v>
      </c>
      <c r="BK71">
        <v>28511832.210000001</v>
      </c>
      <c r="BL71">
        <v>28601792</v>
      </c>
      <c r="BM71">
        <v>28584592.219999999</v>
      </c>
      <c r="BN71">
        <v>28567631.530000001</v>
      </c>
      <c r="BO71">
        <v>28642594.350000001</v>
      </c>
      <c r="BP71">
        <v>28620330.27</v>
      </c>
      <c r="BQ71">
        <v>28606864.129999999</v>
      </c>
      <c r="BR71">
        <v>28593684.82</v>
      </c>
      <c r="BS71">
        <v>27489306.18</v>
      </c>
      <c r="BT71">
        <v>27483880.23</v>
      </c>
      <c r="BU71">
        <v>27478564.75</v>
      </c>
      <c r="BV71">
        <v>28232727.32</v>
      </c>
      <c r="BW71">
        <v>28358948.809999999</v>
      </c>
      <c r="BX71">
        <v>28445661.809999999</v>
      </c>
      <c r="BY71">
        <v>34797647.240000002</v>
      </c>
      <c r="BZ71">
        <v>38262533.280000001</v>
      </c>
      <c r="CA71">
        <v>38250163.189999998</v>
      </c>
      <c r="CB71">
        <v>38244920.100000001</v>
      </c>
      <c r="CC71">
        <v>38299355.5</v>
      </c>
      <c r="CD71">
        <v>38356904.469999999</v>
      </c>
      <c r="CE71">
        <v>38349178.390000001</v>
      </c>
      <c r="CF71">
        <v>38348755.57</v>
      </c>
      <c r="CG71">
        <v>31693399.030000001</v>
      </c>
      <c r="CH71">
        <v>31686928.219999999</v>
      </c>
      <c r="CI71">
        <v>31680550.969999999</v>
      </c>
      <c r="CJ71">
        <v>45563904.490000002</v>
      </c>
      <c r="CK71">
        <v>59348237.450000003</v>
      </c>
      <c r="CL71">
        <v>59339299.869999997</v>
      </c>
      <c r="CM71">
        <v>57630720.07</v>
      </c>
      <c r="CN71">
        <v>61607325.189999998</v>
      </c>
      <c r="CO71">
        <v>61597482.030000001</v>
      </c>
      <c r="CP71">
        <v>61592331.689999998</v>
      </c>
      <c r="CQ71">
        <v>32382761.469999999</v>
      </c>
      <c r="CR71">
        <v>31584833.879999999</v>
      </c>
      <c r="CS71">
        <v>31306657.120000001</v>
      </c>
      <c r="CT71">
        <v>29293231.140000001</v>
      </c>
      <c r="CU71">
        <v>29887829.109999999</v>
      </c>
      <c r="CV71">
        <v>29864837.449999999</v>
      </c>
      <c r="CW71">
        <v>29857997.719999999</v>
      </c>
      <c r="CX71">
        <v>29075448.699999999</v>
      </c>
      <c r="CY71">
        <v>27596858.800000001</v>
      </c>
      <c r="CZ71">
        <v>27489274.289999999</v>
      </c>
      <c r="DA71">
        <v>26689477.670000002</v>
      </c>
      <c r="DB71">
        <v>26502904.149999999</v>
      </c>
      <c r="DC71">
        <v>26496573.219999999</v>
      </c>
      <c r="DD71">
        <v>26490413.050000001</v>
      </c>
      <c r="DE71">
        <v>25982278.109999999</v>
      </c>
      <c r="DF71">
        <v>24590843.91</v>
      </c>
      <c r="DG71">
        <v>23954157.890000001</v>
      </c>
      <c r="DH71">
        <v>23805413.82</v>
      </c>
      <c r="DI71">
        <v>23718523.149999999</v>
      </c>
      <c r="DJ71">
        <v>23714341.420000002</v>
      </c>
      <c r="DK71">
        <v>23710247.489999998</v>
      </c>
      <c r="DL71">
        <v>22803590.68</v>
      </c>
      <c r="DM71">
        <v>22754200.75</v>
      </c>
      <c r="DN71">
        <v>18874491.190000001</v>
      </c>
      <c r="DO71">
        <v>20229145.640000001</v>
      </c>
      <c r="DP71">
        <v>19889913.870000001</v>
      </c>
      <c r="DQ71">
        <v>21018128.140000001</v>
      </c>
      <c r="DR71">
        <v>21012304.859999999</v>
      </c>
      <c r="DS71">
        <v>15145145.970000001</v>
      </c>
      <c r="DT71">
        <v>17642511.41</v>
      </c>
      <c r="DU71">
        <v>16319278.35</v>
      </c>
      <c r="DV71">
        <v>16315801.810000001</v>
      </c>
      <c r="DW71">
        <v>13483546.359999999</v>
      </c>
      <c r="DX71">
        <v>13681257.85</v>
      </c>
      <c r="DY71">
        <v>13676940.869999999</v>
      </c>
      <c r="DZ71">
        <v>13725778.43</v>
      </c>
      <c r="EA71">
        <v>13828747.300000001</v>
      </c>
      <c r="EB71">
        <v>13810868.42</v>
      </c>
      <c r="EC71">
        <v>12284199.359999999</v>
      </c>
      <c r="ED71">
        <v>12367117.5</v>
      </c>
      <c r="EE71">
        <v>12359420.67</v>
      </c>
      <c r="EF71">
        <v>12351787.59</v>
      </c>
      <c r="EG71">
        <v>12376760.119999999</v>
      </c>
      <c r="EH71">
        <v>12380135.98</v>
      </c>
      <c r="EI71">
        <v>12380103.939999999</v>
      </c>
      <c r="EJ71">
        <v>11825255.279999999</v>
      </c>
      <c r="EK71">
        <v>11824266.09</v>
      </c>
      <c r="EL71">
        <v>11816544.369999999</v>
      </c>
      <c r="EM71">
        <v>11808916.4</v>
      </c>
      <c r="EN71">
        <v>11838762.65</v>
      </c>
      <c r="EO71">
        <v>11831012.75</v>
      </c>
      <c r="EP71">
        <v>11863044.380000001</v>
      </c>
      <c r="EQ71">
        <v>12006824.08</v>
      </c>
      <c r="ER71">
        <v>11999765.33</v>
      </c>
      <c r="ES71">
        <v>11988423.710000001</v>
      </c>
      <c r="ET71">
        <v>11981603.16</v>
      </c>
      <c r="EU71">
        <v>12002121.25</v>
      </c>
      <c r="EV71">
        <v>11820214.710000001</v>
      </c>
      <c r="EW71">
        <v>11966171.43</v>
      </c>
      <c r="EX71">
        <v>11971315.34</v>
      </c>
      <c r="EY71">
        <v>12518799</v>
      </c>
      <c r="EZ71">
        <v>12511550.67</v>
      </c>
      <c r="FA71">
        <v>12505064.51</v>
      </c>
      <c r="FB71">
        <v>12498612.32</v>
      </c>
      <c r="FC71">
        <v>12127860.699999999</v>
      </c>
      <c r="FD71">
        <v>12150114.199999999</v>
      </c>
      <c r="FE71">
        <v>12163598.779999999</v>
      </c>
      <c r="FF71">
        <v>11974051.35</v>
      </c>
      <c r="FG71">
        <v>11969599.539999999</v>
      </c>
      <c r="FH71">
        <v>11965205.060000001</v>
      </c>
      <c r="FI71">
        <v>11689968.119999999</v>
      </c>
      <c r="FJ71">
        <v>12235886.720000001</v>
      </c>
      <c r="FK71">
        <v>12743368.699999999</v>
      </c>
      <c r="FL71">
        <v>12798904.789999999</v>
      </c>
      <c r="FM71">
        <v>12829177.09</v>
      </c>
      <c r="FN71">
        <v>12824716.140000001</v>
      </c>
      <c r="FO71">
        <v>12820317.539999999</v>
      </c>
      <c r="FP71">
        <v>12900272.16</v>
      </c>
      <c r="FQ71">
        <v>12898987.58</v>
      </c>
      <c r="FR71">
        <v>12904031.93</v>
      </c>
      <c r="FS71">
        <v>12910563.66</v>
      </c>
      <c r="FT71">
        <v>11958165.65</v>
      </c>
      <c r="FU71">
        <v>11953695.83</v>
      </c>
      <c r="FV71">
        <v>11949287.890000001</v>
      </c>
      <c r="FW71">
        <v>11977996.66</v>
      </c>
      <c r="FX71">
        <v>11481220.02</v>
      </c>
      <c r="FY71">
        <v>11627123.939999999</v>
      </c>
      <c r="FZ71">
        <v>11543476.02</v>
      </c>
      <c r="GA71">
        <v>11550747.5</v>
      </c>
      <c r="GB71">
        <v>11546264.800000001</v>
      </c>
      <c r="GC71">
        <v>11541849.439999999</v>
      </c>
      <c r="GE71" s="57" t="s">
        <v>111</v>
      </c>
    </row>
    <row r="72" spans="1:187" x14ac:dyDescent="0.2">
      <c r="A72" t="s">
        <v>61</v>
      </c>
      <c r="B72" t="s">
        <v>14</v>
      </c>
      <c r="C72">
        <v>0.99539999999999995</v>
      </c>
      <c r="D72">
        <v>1.0253000000000001</v>
      </c>
      <c r="E72">
        <v>1.0425</v>
      </c>
      <c r="F72">
        <v>1.5720000000000001</v>
      </c>
      <c r="G72">
        <v>1.4713000000000001</v>
      </c>
      <c r="H72">
        <v>1.4775</v>
      </c>
      <c r="I72">
        <v>1.4670000000000001</v>
      </c>
      <c r="J72">
        <v>1.4493</v>
      </c>
      <c r="K72">
        <v>1.5011000000000001</v>
      </c>
      <c r="L72">
        <v>1.5269999999999999</v>
      </c>
      <c r="M72">
        <v>1.52</v>
      </c>
      <c r="N72">
        <v>1.5265</v>
      </c>
      <c r="O72">
        <v>1.5326</v>
      </c>
      <c r="P72">
        <v>0.93459999999999999</v>
      </c>
      <c r="Q72">
        <v>0.92749999999999999</v>
      </c>
      <c r="R72">
        <v>0.98409999999999997</v>
      </c>
      <c r="S72">
        <v>1.0075000000000001</v>
      </c>
      <c r="T72">
        <v>1.0190999999999999</v>
      </c>
      <c r="U72">
        <v>1.0116000000000001</v>
      </c>
      <c r="V72">
        <v>1.0419</v>
      </c>
      <c r="W72">
        <v>1.0410999999999999</v>
      </c>
      <c r="X72">
        <v>1.0401</v>
      </c>
      <c r="Y72">
        <v>1.1942999999999999</v>
      </c>
      <c r="Z72">
        <v>1.0873999999999999</v>
      </c>
      <c r="AA72">
        <v>1.4330000000000001</v>
      </c>
      <c r="AB72">
        <v>1.4383999999999999</v>
      </c>
      <c r="AC72">
        <v>1.4435</v>
      </c>
      <c r="AD72">
        <v>1.4252</v>
      </c>
      <c r="AE72">
        <v>1.4066000000000001</v>
      </c>
      <c r="AF72">
        <v>1.4599</v>
      </c>
      <c r="AG72">
        <v>1.4777</v>
      </c>
      <c r="AH72">
        <v>1.4704999999999999</v>
      </c>
      <c r="AI72">
        <v>1.4759</v>
      </c>
      <c r="AJ72">
        <v>1.4838</v>
      </c>
      <c r="AK72">
        <v>1.5734999999999999</v>
      </c>
      <c r="AL72">
        <v>1.5561</v>
      </c>
      <c r="AM72">
        <v>1.6207</v>
      </c>
      <c r="AN72">
        <v>1.9561999999999999</v>
      </c>
      <c r="AO72">
        <v>6.0891000000000002</v>
      </c>
      <c r="AP72">
        <v>6.0758000000000001</v>
      </c>
      <c r="AQ72">
        <v>6.0221999999999998</v>
      </c>
      <c r="AR72">
        <v>5.9804000000000004</v>
      </c>
      <c r="AS72">
        <v>5.9390999999999998</v>
      </c>
      <c r="AT72">
        <v>5.9805999999999999</v>
      </c>
      <c r="AU72">
        <v>6.0254000000000003</v>
      </c>
      <c r="AV72">
        <v>5.9509999999999996</v>
      </c>
      <c r="AW72">
        <v>6.3079999999999998</v>
      </c>
      <c r="AX72">
        <v>5.4474</v>
      </c>
      <c r="AY72">
        <v>5.4341999999999997</v>
      </c>
      <c r="AZ72">
        <v>5.3833000000000002</v>
      </c>
      <c r="BA72">
        <v>5.6944999999999997</v>
      </c>
      <c r="BB72">
        <v>5.7000999999999999</v>
      </c>
      <c r="BC72">
        <v>5.6440000000000001</v>
      </c>
      <c r="BD72">
        <v>5.7477999999999998</v>
      </c>
      <c r="BE72">
        <v>6.7588999999999997</v>
      </c>
      <c r="BF72">
        <v>6.7080000000000002</v>
      </c>
      <c r="BG72">
        <v>6.6581999999999999</v>
      </c>
      <c r="BH72">
        <v>6.8888999999999996</v>
      </c>
      <c r="BI72">
        <v>6.0270999999999999</v>
      </c>
      <c r="BJ72">
        <v>5.9535</v>
      </c>
      <c r="BK72">
        <v>6.4505999999999997</v>
      </c>
      <c r="BL72">
        <v>6.2702999999999998</v>
      </c>
      <c r="BM72">
        <v>6.1787000000000001</v>
      </c>
      <c r="BN72">
        <v>6.0883000000000003</v>
      </c>
      <c r="BO72">
        <v>6.0560999999999998</v>
      </c>
      <c r="BP72">
        <v>4.8369999999999997</v>
      </c>
      <c r="BQ72">
        <v>4.7267000000000001</v>
      </c>
      <c r="BR72">
        <v>4.3514999999999997</v>
      </c>
      <c r="BS72">
        <v>0.20039999999999999</v>
      </c>
      <c r="BT72">
        <v>0.2046</v>
      </c>
      <c r="BU72">
        <v>0.24929999999999999</v>
      </c>
      <c r="BV72">
        <v>0.31769999999999998</v>
      </c>
      <c r="BW72">
        <v>0.3609</v>
      </c>
      <c r="BX72">
        <v>0.3392</v>
      </c>
      <c r="BY72">
        <v>0.3155</v>
      </c>
      <c r="BZ72">
        <v>1.5179</v>
      </c>
      <c r="CA72">
        <v>1.1392</v>
      </c>
      <c r="CB72">
        <v>1.9686999999999999</v>
      </c>
      <c r="CC72">
        <v>2.0324</v>
      </c>
      <c r="CD72">
        <v>2.3304</v>
      </c>
      <c r="CE72">
        <v>2.0341999999999998</v>
      </c>
      <c r="CF72">
        <v>2.0428000000000002</v>
      </c>
      <c r="CG72">
        <v>2.0503999999999998</v>
      </c>
      <c r="CH72">
        <v>2.0461</v>
      </c>
      <c r="CI72">
        <v>0.6552</v>
      </c>
      <c r="CJ72">
        <v>0.67020000000000002</v>
      </c>
      <c r="CK72">
        <v>0.67549999999999999</v>
      </c>
      <c r="CL72">
        <v>0.4662</v>
      </c>
      <c r="CM72">
        <v>1.3407</v>
      </c>
      <c r="CN72">
        <v>1.952</v>
      </c>
      <c r="CO72">
        <v>1.4117</v>
      </c>
      <c r="CP72">
        <v>1.5454000000000001</v>
      </c>
      <c r="CQ72">
        <v>1.6285000000000001</v>
      </c>
      <c r="CR72">
        <v>1.7017</v>
      </c>
      <c r="CS72">
        <v>1.7394000000000001</v>
      </c>
      <c r="CT72">
        <v>2.9619</v>
      </c>
      <c r="CU72">
        <v>5.8795999999999999</v>
      </c>
      <c r="CV72">
        <v>5.8794000000000004</v>
      </c>
      <c r="CW72">
        <v>5.8147000000000002</v>
      </c>
      <c r="CX72">
        <v>5.8345000000000002</v>
      </c>
      <c r="CY72">
        <v>5.8102999999999998</v>
      </c>
      <c r="CZ72">
        <v>5.75</v>
      </c>
      <c r="DA72">
        <v>5.7152000000000003</v>
      </c>
      <c r="DB72">
        <v>5.6798000000000002</v>
      </c>
      <c r="DC72">
        <v>5.6262999999999996</v>
      </c>
      <c r="DD72">
        <v>4.4269999999999996</v>
      </c>
      <c r="DE72">
        <v>4.4733000000000001</v>
      </c>
      <c r="DF72">
        <v>4.4877000000000002</v>
      </c>
      <c r="DG72">
        <v>4.4398</v>
      </c>
      <c r="DH72">
        <v>4.1562999999999999</v>
      </c>
      <c r="DI72">
        <v>4.1466000000000003</v>
      </c>
      <c r="DJ72">
        <v>4.1203000000000003</v>
      </c>
      <c r="DK72">
        <v>4.0941000000000001</v>
      </c>
      <c r="DL72">
        <v>4.1326000000000001</v>
      </c>
      <c r="DM72">
        <v>4.1269</v>
      </c>
      <c r="DN72">
        <v>5.4153000000000002</v>
      </c>
      <c r="DO72">
        <v>5.4318</v>
      </c>
      <c r="DP72">
        <v>5.5453000000000001</v>
      </c>
      <c r="DQ72">
        <v>5.5084</v>
      </c>
      <c r="DR72">
        <v>4.8852000000000002</v>
      </c>
      <c r="DS72">
        <v>4.9457000000000004</v>
      </c>
      <c r="DT72">
        <v>4.9722</v>
      </c>
      <c r="DU72">
        <v>4.9760999999999997</v>
      </c>
      <c r="DV72">
        <v>4.9837999999999996</v>
      </c>
      <c r="DW72">
        <v>4.9916</v>
      </c>
      <c r="DX72">
        <v>4.9965000000000002</v>
      </c>
      <c r="DY72">
        <v>2.1362999999999999</v>
      </c>
      <c r="DZ72">
        <v>2.2258</v>
      </c>
      <c r="EA72">
        <v>5.0271999999999997</v>
      </c>
      <c r="EB72">
        <v>7.7615999999999996</v>
      </c>
      <c r="EC72">
        <v>7.7736000000000001</v>
      </c>
      <c r="ED72">
        <v>7.7851999999999997</v>
      </c>
      <c r="EE72">
        <v>7.7839</v>
      </c>
      <c r="EF72">
        <v>7.7823000000000002</v>
      </c>
      <c r="EG72">
        <v>7.8349000000000002</v>
      </c>
      <c r="EH72">
        <v>7.8460000000000001</v>
      </c>
      <c r="EI72">
        <v>7.8007999999999997</v>
      </c>
      <c r="EJ72">
        <v>7.7942</v>
      </c>
      <c r="EK72">
        <v>7.7888999999999999</v>
      </c>
      <c r="EL72">
        <v>7.7723000000000004</v>
      </c>
      <c r="EM72">
        <v>7.7560000000000002</v>
      </c>
      <c r="EN72">
        <v>7.7912999999999997</v>
      </c>
      <c r="EO72">
        <v>7.8037999999999998</v>
      </c>
      <c r="EP72">
        <v>7.7626999999999997</v>
      </c>
      <c r="EQ72">
        <v>7.7953999999999999</v>
      </c>
      <c r="ER72">
        <v>7.367</v>
      </c>
      <c r="ES72">
        <v>7.3646000000000003</v>
      </c>
      <c r="ET72">
        <v>7.2257999999999996</v>
      </c>
      <c r="EU72">
        <v>7.2770000000000001</v>
      </c>
      <c r="EV72">
        <v>7.3445999999999998</v>
      </c>
      <c r="EW72">
        <v>7.3122999999999996</v>
      </c>
      <c r="EX72">
        <v>7.8695000000000004</v>
      </c>
      <c r="EY72">
        <v>7.6014999999999997</v>
      </c>
      <c r="EZ72">
        <v>7.5823</v>
      </c>
      <c r="FA72">
        <v>7.5640999999999998</v>
      </c>
      <c r="FB72">
        <v>7.5476999999999999</v>
      </c>
      <c r="FC72">
        <v>7.5785999999999998</v>
      </c>
      <c r="FD72">
        <v>7.5353000000000003</v>
      </c>
      <c r="FE72">
        <v>4.7893999999999997</v>
      </c>
      <c r="FF72">
        <v>2.0571999999999999</v>
      </c>
      <c r="FG72">
        <v>2.0739000000000001</v>
      </c>
      <c r="FH72">
        <v>2.0918999999999999</v>
      </c>
      <c r="FI72">
        <v>2.1549999999999998</v>
      </c>
      <c r="FJ72">
        <v>2.1957</v>
      </c>
      <c r="FK72">
        <v>2.2012</v>
      </c>
      <c r="FL72">
        <v>2.23</v>
      </c>
      <c r="FM72">
        <v>2.2581000000000002</v>
      </c>
      <c r="FN72">
        <v>2.2740999999999998</v>
      </c>
      <c r="FO72">
        <v>2.2894000000000001</v>
      </c>
      <c r="FP72">
        <v>2.3530000000000002</v>
      </c>
      <c r="FQ72">
        <v>2.4020000000000001</v>
      </c>
      <c r="FR72">
        <v>2.4068000000000001</v>
      </c>
      <c r="FS72">
        <v>2.4350000000000001</v>
      </c>
      <c r="FT72">
        <v>2.4647999999999999</v>
      </c>
      <c r="FU72">
        <v>2.4464000000000001</v>
      </c>
      <c r="FV72">
        <v>1.6140000000000001</v>
      </c>
      <c r="FW72">
        <v>1.6702999999999999</v>
      </c>
      <c r="FX72">
        <v>-2.7587999999999999</v>
      </c>
      <c r="FY72">
        <v>1.6979</v>
      </c>
      <c r="FZ72">
        <v>1.6686000000000001</v>
      </c>
      <c r="GA72">
        <v>1.6895</v>
      </c>
      <c r="GB72">
        <v>1.1455</v>
      </c>
      <c r="GC72">
        <v>1.4436</v>
      </c>
      <c r="GE72" s="57" t="s">
        <v>111</v>
      </c>
    </row>
    <row r="73" spans="1:187" x14ac:dyDescent="0.2">
      <c r="A73" t="s">
        <v>61</v>
      </c>
      <c r="B73" t="s">
        <v>15</v>
      </c>
      <c r="C73">
        <v>1</v>
      </c>
      <c r="D73">
        <v>1.0301</v>
      </c>
      <c r="E73">
        <v>1.0475000000000001</v>
      </c>
      <c r="F73">
        <v>1.5833999999999999</v>
      </c>
      <c r="G73">
        <v>1.4813000000000001</v>
      </c>
      <c r="H73">
        <v>1.4875</v>
      </c>
      <c r="I73">
        <v>1.4769000000000001</v>
      </c>
      <c r="J73">
        <v>1.4590000000000001</v>
      </c>
      <c r="K73">
        <v>1.5115000000000001</v>
      </c>
      <c r="L73">
        <v>1.5377000000000001</v>
      </c>
      <c r="M73">
        <v>1.5306</v>
      </c>
      <c r="N73">
        <v>1.5371999999999999</v>
      </c>
      <c r="O73">
        <v>1.5434000000000001</v>
      </c>
      <c r="P73">
        <v>0.93859999999999999</v>
      </c>
      <c r="Q73">
        <v>0.93149999999999999</v>
      </c>
      <c r="R73">
        <v>0.98860000000000003</v>
      </c>
      <c r="S73">
        <v>1.0122</v>
      </c>
      <c r="T73">
        <v>1.0239</v>
      </c>
      <c r="U73">
        <v>1.0163</v>
      </c>
      <c r="V73">
        <v>1.0468999999999999</v>
      </c>
      <c r="W73">
        <v>1.0461</v>
      </c>
      <c r="X73">
        <v>1.0450999999999999</v>
      </c>
      <c r="Y73">
        <v>1.2009000000000001</v>
      </c>
      <c r="Z73">
        <v>1.0928</v>
      </c>
      <c r="AA73">
        <v>1.4423999999999999</v>
      </c>
      <c r="AB73">
        <v>1.4479</v>
      </c>
      <c r="AC73">
        <v>1.4531000000000001</v>
      </c>
      <c r="AD73">
        <v>1.4345000000000001</v>
      </c>
      <c r="AE73">
        <v>1.4157</v>
      </c>
      <c r="AF73">
        <v>1.4697</v>
      </c>
      <c r="AG73">
        <v>1.4877</v>
      </c>
      <c r="AH73">
        <v>1.4804999999999999</v>
      </c>
      <c r="AI73">
        <v>1.4859</v>
      </c>
      <c r="AJ73">
        <v>1.4939</v>
      </c>
      <c r="AK73">
        <v>1.5849</v>
      </c>
      <c r="AL73">
        <v>1.5671999999999999</v>
      </c>
      <c r="AM73">
        <v>1.6328</v>
      </c>
      <c r="AN73">
        <v>1.9738</v>
      </c>
      <c r="AO73">
        <v>6.2618999999999998</v>
      </c>
      <c r="AP73">
        <v>6.2478999999999996</v>
      </c>
      <c r="AQ73">
        <v>6.1912000000000003</v>
      </c>
      <c r="AR73">
        <v>6.1471</v>
      </c>
      <c r="AS73">
        <v>6.1035000000000004</v>
      </c>
      <c r="AT73">
        <v>6.1473000000000004</v>
      </c>
      <c r="AU73">
        <v>6.1946000000000003</v>
      </c>
      <c r="AV73">
        <v>6.1159999999999997</v>
      </c>
      <c r="AW73">
        <v>6.4935999999999998</v>
      </c>
      <c r="AX73">
        <v>5.5854999999999997</v>
      </c>
      <c r="AY73">
        <v>5.5716000000000001</v>
      </c>
      <c r="AZ73">
        <v>5.5180999999999996</v>
      </c>
      <c r="BA73">
        <v>5.8455000000000004</v>
      </c>
      <c r="BB73">
        <v>5.8513999999999999</v>
      </c>
      <c r="BC73">
        <v>5.7923</v>
      </c>
      <c r="BD73">
        <v>5.9016999999999999</v>
      </c>
      <c r="BE73">
        <v>6.9722999999999997</v>
      </c>
      <c r="BF73">
        <v>6.9180999999999999</v>
      </c>
      <c r="BG73">
        <v>6.8651999999999997</v>
      </c>
      <c r="BH73">
        <v>7.1105999999999998</v>
      </c>
      <c r="BI73">
        <v>6.1963999999999997</v>
      </c>
      <c r="BJ73">
        <v>6.1186999999999996</v>
      </c>
      <c r="BK73">
        <v>6.6448</v>
      </c>
      <c r="BL73">
        <v>6.4537000000000004</v>
      </c>
      <c r="BM73">
        <v>6.3567</v>
      </c>
      <c r="BN73">
        <v>6.2610999999999999</v>
      </c>
      <c r="BO73">
        <v>6.2271000000000001</v>
      </c>
      <c r="BP73">
        <v>4.9457000000000004</v>
      </c>
      <c r="BQ73">
        <v>4.8304999999999998</v>
      </c>
      <c r="BR73">
        <v>4.4393000000000002</v>
      </c>
      <c r="BS73">
        <v>0.2006</v>
      </c>
      <c r="BT73">
        <v>0.20480000000000001</v>
      </c>
      <c r="BU73">
        <v>0.24959999999999999</v>
      </c>
      <c r="BV73">
        <v>0.31819999999999998</v>
      </c>
      <c r="BW73">
        <v>0.36149999999999999</v>
      </c>
      <c r="BX73">
        <v>0.3397</v>
      </c>
      <c r="BY73">
        <v>0.316</v>
      </c>
      <c r="BZ73">
        <v>1.5285</v>
      </c>
      <c r="CA73">
        <v>1.1452</v>
      </c>
      <c r="CB73">
        <v>1.9865999999999999</v>
      </c>
      <c r="CC73">
        <v>2.0514000000000001</v>
      </c>
      <c r="CD73">
        <v>2.3555000000000001</v>
      </c>
      <c r="CE73">
        <v>2.0533000000000001</v>
      </c>
      <c r="CF73">
        <v>2.0619999999999998</v>
      </c>
      <c r="CG73">
        <v>2.0697999999999999</v>
      </c>
      <c r="CH73">
        <v>2.0653999999999999</v>
      </c>
      <c r="CI73">
        <v>0.65720000000000001</v>
      </c>
      <c r="CJ73">
        <v>0.67230000000000001</v>
      </c>
      <c r="CK73">
        <v>0.67759999999999998</v>
      </c>
      <c r="CL73">
        <v>0.4672</v>
      </c>
      <c r="CM73">
        <v>1.349</v>
      </c>
      <c r="CN73">
        <v>1.9696</v>
      </c>
      <c r="CO73">
        <v>1.4209000000000001</v>
      </c>
      <c r="CP73">
        <v>1.5564</v>
      </c>
      <c r="CQ73">
        <v>1.6407</v>
      </c>
      <c r="CR73">
        <v>1.7150000000000001</v>
      </c>
      <c r="CS73">
        <v>1.7533000000000001</v>
      </c>
      <c r="CT73">
        <v>3.0024000000000002</v>
      </c>
      <c r="CU73">
        <v>6.0407000000000002</v>
      </c>
      <c r="CV73">
        <v>6.0404</v>
      </c>
      <c r="CW73">
        <v>5.9722</v>
      </c>
      <c r="CX73">
        <v>5.9931000000000001</v>
      </c>
      <c r="CY73">
        <v>5.9676</v>
      </c>
      <c r="CZ73">
        <v>5.9039999999999999</v>
      </c>
      <c r="DA73">
        <v>5.8673000000000002</v>
      </c>
      <c r="DB73">
        <v>5.83</v>
      </c>
      <c r="DC73">
        <v>5.7736999999999998</v>
      </c>
      <c r="DD73">
        <v>4.5179</v>
      </c>
      <c r="DE73">
        <v>4.5662000000000003</v>
      </c>
      <c r="DF73">
        <v>4.5811999999999999</v>
      </c>
      <c r="DG73">
        <v>4.5312999999999999</v>
      </c>
      <c r="DH73">
        <v>4.2363999999999997</v>
      </c>
      <c r="DI73">
        <v>4.2263000000000002</v>
      </c>
      <c r="DJ73">
        <v>4.1989999999999998</v>
      </c>
      <c r="DK73">
        <v>4.1718000000000002</v>
      </c>
      <c r="DL73">
        <v>4.2118000000000002</v>
      </c>
      <c r="DM73">
        <v>4.2058999999999997</v>
      </c>
      <c r="DN73">
        <v>5.5518000000000001</v>
      </c>
      <c r="DO73">
        <v>5.5690999999999997</v>
      </c>
      <c r="DP73">
        <v>5.6883999999999997</v>
      </c>
      <c r="DQ73">
        <v>5.6496000000000004</v>
      </c>
      <c r="DR73">
        <v>4.9961000000000002</v>
      </c>
      <c r="DS73">
        <v>5.0594000000000001</v>
      </c>
      <c r="DT73">
        <v>5.0871000000000004</v>
      </c>
      <c r="DU73">
        <v>5.0911999999999997</v>
      </c>
      <c r="DV73">
        <v>5.0991999999999997</v>
      </c>
      <c r="DW73">
        <v>5.1074000000000002</v>
      </c>
      <c r="DX73">
        <v>5.1124999999999998</v>
      </c>
      <c r="DY73">
        <v>2.1573000000000002</v>
      </c>
      <c r="DZ73">
        <v>2.2486000000000002</v>
      </c>
      <c r="EA73">
        <v>5.1447000000000003</v>
      </c>
      <c r="EB73">
        <v>8.0437999999999992</v>
      </c>
      <c r="EC73">
        <v>8.0565999999999995</v>
      </c>
      <c r="ED73">
        <v>8.0691000000000006</v>
      </c>
      <c r="EE73">
        <v>8.0677000000000003</v>
      </c>
      <c r="EF73">
        <v>8.0660000000000007</v>
      </c>
      <c r="EG73">
        <v>8.1225000000000005</v>
      </c>
      <c r="EH73">
        <v>8.1343999999999994</v>
      </c>
      <c r="EI73">
        <v>8.0858000000000008</v>
      </c>
      <c r="EJ73">
        <v>8.0787999999999993</v>
      </c>
      <c r="EK73">
        <v>8.0731000000000002</v>
      </c>
      <c r="EL73">
        <v>8.0551999999999992</v>
      </c>
      <c r="EM73">
        <v>8.0376999999999992</v>
      </c>
      <c r="EN73">
        <v>8.0755999999999997</v>
      </c>
      <c r="EO73">
        <v>8.0891000000000002</v>
      </c>
      <c r="EP73">
        <v>8.0449000000000002</v>
      </c>
      <c r="EQ73">
        <v>8.08</v>
      </c>
      <c r="ER73">
        <v>7.6208999999999998</v>
      </c>
      <c r="ES73">
        <v>7.6182999999999996</v>
      </c>
      <c r="ET73">
        <v>7.47</v>
      </c>
      <c r="EU73">
        <v>7.5247000000000002</v>
      </c>
      <c r="EV73">
        <v>7.5970000000000004</v>
      </c>
      <c r="EW73">
        <v>7.5624000000000002</v>
      </c>
      <c r="EX73">
        <v>8.1595999999999993</v>
      </c>
      <c r="EY73">
        <v>7.8719999999999999</v>
      </c>
      <c r="EZ73">
        <v>7.8513999999999999</v>
      </c>
      <c r="FA73">
        <v>7.8319000000000001</v>
      </c>
      <c r="FB73">
        <v>7.8144</v>
      </c>
      <c r="FC73">
        <v>7.8475000000000001</v>
      </c>
      <c r="FD73">
        <v>7.8010999999999999</v>
      </c>
      <c r="FE73">
        <v>4.8959000000000001</v>
      </c>
      <c r="FF73">
        <v>2.0767000000000002</v>
      </c>
      <c r="FG73">
        <v>2.0937000000000001</v>
      </c>
      <c r="FH73">
        <v>2.1120999999999999</v>
      </c>
      <c r="FI73">
        <v>2.1764000000000001</v>
      </c>
      <c r="FJ73">
        <v>2.2179000000000002</v>
      </c>
      <c r="FK73">
        <v>2.2235</v>
      </c>
      <c r="FL73">
        <v>2.2528999999999999</v>
      </c>
      <c r="FM73">
        <v>2.2816000000000001</v>
      </c>
      <c r="FN73">
        <v>2.298</v>
      </c>
      <c r="FO73">
        <v>2.3136000000000001</v>
      </c>
      <c r="FP73">
        <v>2.3784999999999998</v>
      </c>
      <c r="FQ73">
        <v>2.4285999999999999</v>
      </c>
      <c r="FR73">
        <v>2.4335</v>
      </c>
      <c r="FS73">
        <v>2.4624000000000001</v>
      </c>
      <c r="FT73">
        <v>2.4927999999999999</v>
      </c>
      <c r="FU73">
        <v>2.4740000000000002</v>
      </c>
      <c r="FV73">
        <v>1.6259999999999999</v>
      </c>
      <c r="FW73">
        <v>1.6831</v>
      </c>
      <c r="FX73">
        <v>-2.7242000000000002</v>
      </c>
      <c r="FY73">
        <v>1.7112000000000001</v>
      </c>
      <c r="FZ73">
        <v>1.6814</v>
      </c>
      <c r="GA73">
        <v>1.7025999999999999</v>
      </c>
      <c r="GB73">
        <v>1.1515</v>
      </c>
      <c r="GC73">
        <v>1.4532</v>
      </c>
      <c r="GE73" s="57" t="s">
        <v>111</v>
      </c>
    </row>
    <row r="74" spans="1:187" x14ac:dyDescent="0.2">
      <c r="A74" t="s">
        <v>4</v>
      </c>
      <c r="B74" t="s">
        <v>13</v>
      </c>
      <c r="C74">
        <v>40400495.079999998</v>
      </c>
      <c r="D74">
        <v>40396071.630000003</v>
      </c>
      <c r="E74">
        <v>40416430.329999998</v>
      </c>
      <c r="F74">
        <v>40416025.460000001</v>
      </c>
      <c r="G74">
        <v>41433841.789999999</v>
      </c>
      <c r="H74">
        <v>41449271.740000002</v>
      </c>
      <c r="I74">
        <v>41449008.600000001</v>
      </c>
      <c r="J74">
        <v>41448744.840000004</v>
      </c>
      <c r="K74">
        <v>41443484.920000002</v>
      </c>
      <c r="L74">
        <v>41441527.789999999</v>
      </c>
      <c r="M74">
        <v>41440239.850000001</v>
      </c>
      <c r="N74">
        <v>41438300.32</v>
      </c>
      <c r="O74">
        <v>41436602.079999998</v>
      </c>
      <c r="P74">
        <v>41436296.32</v>
      </c>
      <c r="Q74">
        <v>41436000.350000001</v>
      </c>
      <c r="R74">
        <v>41432623.469999999</v>
      </c>
      <c r="S74">
        <v>41432817.909999996</v>
      </c>
      <c r="T74">
        <v>41428006.729999997</v>
      </c>
      <c r="U74">
        <v>41427723.969999999</v>
      </c>
      <c r="V74">
        <v>41379073.060000002</v>
      </c>
      <c r="W74">
        <v>41378747.090000004</v>
      </c>
      <c r="X74">
        <v>41378469.43</v>
      </c>
      <c r="Y74">
        <v>41375169.840000004</v>
      </c>
      <c r="Z74">
        <v>40379454.329999998</v>
      </c>
      <c r="AA74">
        <v>40376921.990000002</v>
      </c>
      <c r="AB74">
        <v>40374493.5</v>
      </c>
      <c r="AC74">
        <v>40069694.979999997</v>
      </c>
      <c r="AD74">
        <v>40069439.859999999</v>
      </c>
      <c r="AE74">
        <v>40069213.890000001</v>
      </c>
      <c r="AF74">
        <v>40066672.140000001</v>
      </c>
      <c r="AG74">
        <v>40065232.270000003</v>
      </c>
      <c r="AH74">
        <v>40067212.710000001</v>
      </c>
      <c r="AI74">
        <v>40064994.090000004</v>
      </c>
      <c r="AJ74">
        <v>40062940.789999999</v>
      </c>
      <c r="AK74">
        <v>40062663.68</v>
      </c>
      <c r="AL74">
        <v>40062413.82</v>
      </c>
      <c r="AM74">
        <v>40064540.560000002</v>
      </c>
      <c r="AN74">
        <v>40064639.990000002</v>
      </c>
      <c r="AO74">
        <v>40063155.740000002</v>
      </c>
      <c r="AP74">
        <v>40060696.710000001</v>
      </c>
      <c r="AQ74">
        <v>40058955.409999996</v>
      </c>
      <c r="AR74">
        <v>40059231.060000002</v>
      </c>
      <c r="AS74">
        <v>40058781.670000002</v>
      </c>
      <c r="AT74">
        <v>40052601.460000001</v>
      </c>
      <c r="AU74">
        <v>40040275.700000003</v>
      </c>
      <c r="AV74">
        <v>40038679.009999998</v>
      </c>
      <c r="AW74">
        <v>40037362.390000001</v>
      </c>
      <c r="AX74">
        <v>40029025.289999999</v>
      </c>
      <c r="AY74">
        <v>40028634.609999999</v>
      </c>
      <c r="AZ74">
        <v>40028263.810000002</v>
      </c>
      <c r="BA74">
        <v>40014716.759999998</v>
      </c>
      <c r="BB74">
        <v>40010156.450000003</v>
      </c>
      <c r="BC74">
        <v>40088043.859999999</v>
      </c>
      <c r="BD74">
        <v>40079036.939999998</v>
      </c>
      <c r="BE74">
        <v>40070640.799999997</v>
      </c>
      <c r="BF74">
        <v>40070248.170000002</v>
      </c>
      <c r="BG74">
        <v>40069874.100000001</v>
      </c>
      <c r="BH74">
        <v>40066648.770000003</v>
      </c>
      <c r="BI74">
        <v>40058352.729999997</v>
      </c>
      <c r="BJ74">
        <v>40049725.109999999</v>
      </c>
      <c r="BK74">
        <v>40035277.369999997</v>
      </c>
      <c r="BL74">
        <v>40154044.530000001</v>
      </c>
      <c r="BM74">
        <v>40153739.149999999</v>
      </c>
      <c r="BN74">
        <v>40153422.18</v>
      </c>
      <c r="BO74">
        <v>40276060.07</v>
      </c>
      <c r="BP74">
        <v>40276174.770000003</v>
      </c>
      <c r="BQ74">
        <v>40275749.759999998</v>
      </c>
      <c r="BR74">
        <v>40275349.409999996</v>
      </c>
      <c r="BS74">
        <v>40273517.740000002</v>
      </c>
      <c r="BT74">
        <v>40272999.990000002</v>
      </c>
      <c r="BU74">
        <v>40272602.060000002</v>
      </c>
      <c r="BV74">
        <v>40270091.140000001</v>
      </c>
      <c r="BW74">
        <v>40262646.68</v>
      </c>
      <c r="BX74">
        <v>40261973.530000001</v>
      </c>
      <c r="BY74">
        <v>40260061.039999999</v>
      </c>
      <c r="BZ74">
        <v>40258420.140000001</v>
      </c>
      <c r="CA74">
        <v>40258032.380000003</v>
      </c>
      <c r="CB74">
        <v>40257673.359999999</v>
      </c>
      <c r="CC74">
        <v>40256489.850000001</v>
      </c>
      <c r="CD74">
        <v>40255515.140000001</v>
      </c>
      <c r="CE74">
        <v>40251858.18</v>
      </c>
      <c r="CF74">
        <v>40249974.609999999</v>
      </c>
      <c r="CG74">
        <v>40223710.729999997</v>
      </c>
      <c r="CH74">
        <v>40223328.240000002</v>
      </c>
      <c r="CI74">
        <v>40222969.170000002</v>
      </c>
      <c r="CJ74">
        <v>40220631.600000001</v>
      </c>
      <c r="CK74">
        <v>40222281.049999997</v>
      </c>
      <c r="CL74">
        <v>40298691.829999998</v>
      </c>
      <c r="CM74">
        <v>40297646.890000001</v>
      </c>
      <c r="CN74">
        <v>40297507.68</v>
      </c>
      <c r="CO74">
        <v>40296996.25</v>
      </c>
      <c r="CP74">
        <v>40296616.149999999</v>
      </c>
      <c r="CQ74">
        <v>40308551.119999997</v>
      </c>
      <c r="CR74">
        <v>40306314.07</v>
      </c>
      <c r="CS74">
        <v>40304410.07</v>
      </c>
      <c r="CT74">
        <v>40305902.369999997</v>
      </c>
      <c r="CU74">
        <v>40304385.460000001</v>
      </c>
      <c r="CV74">
        <v>40303992.68</v>
      </c>
      <c r="CW74">
        <v>40303696.32</v>
      </c>
      <c r="CX74">
        <v>40301395.920000002</v>
      </c>
      <c r="CY74">
        <v>40224827.009999998</v>
      </c>
      <c r="CZ74">
        <v>40223989.359999999</v>
      </c>
      <c r="DA74">
        <v>40222818.630000003</v>
      </c>
      <c r="DB74">
        <v>40219324.329999998</v>
      </c>
      <c r="DC74">
        <v>40219013.740000002</v>
      </c>
      <c r="DD74">
        <v>40218723.659999996</v>
      </c>
      <c r="DE74">
        <v>40219120.170000002</v>
      </c>
      <c r="DF74">
        <v>40216923.450000003</v>
      </c>
      <c r="DG74">
        <v>40215742.109999999</v>
      </c>
      <c r="DH74">
        <v>40214726</v>
      </c>
      <c r="DI74">
        <v>40212433.07</v>
      </c>
      <c r="DJ74">
        <v>40212120.409999996</v>
      </c>
      <c r="DK74">
        <v>40211805.729999997</v>
      </c>
      <c r="DL74">
        <v>40209438.039999999</v>
      </c>
      <c r="DM74">
        <v>40207349.270000003</v>
      </c>
      <c r="DN74">
        <v>40213004.469999999</v>
      </c>
      <c r="DO74">
        <v>40207705.030000001</v>
      </c>
      <c r="DP74">
        <v>40205797.710000001</v>
      </c>
      <c r="DQ74">
        <v>40205698.869999997</v>
      </c>
      <c r="DR74">
        <v>40205601.729999997</v>
      </c>
      <c r="DS74">
        <v>40204340.399999999</v>
      </c>
      <c r="DT74">
        <v>40203080.810000002</v>
      </c>
      <c r="DU74">
        <v>40215431.729999997</v>
      </c>
      <c r="DV74">
        <v>40213165.939999998</v>
      </c>
      <c r="DW74">
        <v>40213235.560000002</v>
      </c>
      <c r="DX74">
        <v>40213232.009999998</v>
      </c>
      <c r="DY74">
        <v>40214104.859999999</v>
      </c>
      <c r="DZ74">
        <v>40213655.380000003</v>
      </c>
      <c r="EA74">
        <v>40213099.210000001</v>
      </c>
      <c r="EB74">
        <v>40212116.479999997</v>
      </c>
      <c r="EC74">
        <v>40209695.859999999</v>
      </c>
      <c r="ED74">
        <v>40209517.939999998</v>
      </c>
      <c r="EE74">
        <v>40209476.299999997</v>
      </c>
      <c r="EF74">
        <v>40209518.32</v>
      </c>
      <c r="EG74">
        <v>40233253.979999997</v>
      </c>
      <c r="EH74">
        <v>40232579.32</v>
      </c>
      <c r="EI74">
        <v>39930909.740000002</v>
      </c>
      <c r="EJ74">
        <v>39927049.359999999</v>
      </c>
      <c r="EK74">
        <v>39925993.390000001</v>
      </c>
      <c r="EL74">
        <v>39925977.560000002</v>
      </c>
      <c r="EM74">
        <v>39926016.299999997</v>
      </c>
      <c r="EN74">
        <v>39924007.549999997</v>
      </c>
      <c r="EO74">
        <v>39921046.219999999</v>
      </c>
      <c r="EP74">
        <v>39917657.270000003</v>
      </c>
      <c r="EQ74">
        <v>39819799.130000003</v>
      </c>
      <c r="ER74">
        <v>39818185.350000001</v>
      </c>
      <c r="ES74">
        <v>39818178.640000001</v>
      </c>
      <c r="ET74">
        <v>39818172.670000002</v>
      </c>
      <c r="EU74">
        <v>39818926.140000001</v>
      </c>
      <c r="EV74">
        <v>39821550.68</v>
      </c>
      <c r="EW74">
        <v>39795397.280000001</v>
      </c>
      <c r="EX74">
        <v>39794848.909999996</v>
      </c>
      <c r="EY74">
        <v>39777206.409999996</v>
      </c>
      <c r="EZ74">
        <v>39777190.939999998</v>
      </c>
      <c r="FA74">
        <v>39777186.93</v>
      </c>
      <c r="FB74">
        <v>39777209.859999999</v>
      </c>
      <c r="FC74">
        <v>39794505.950000003</v>
      </c>
      <c r="FD74">
        <v>39790088.869999997</v>
      </c>
      <c r="FE74">
        <v>39789751.390000001</v>
      </c>
      <c r="FF74">
        <v>39737861.810000002</v>
      </c>
      <c r="FG74">
        <v>39737826.719999999</v>
      </c>
      <c r="FH74">
        <v>39737816.369999997</v>
      </c>
      <c r="FI74">
        <v>39747335.259999998</v>
      </c>
      <c r="FJ74">
        <v>39746606.189999998</v>
      </c>
      <c r="FK74">
        <v>39765901.57</v>
      </c>
      <c r="FL74">
        <v>39763299.350000001</v>
      </c>
      <c r="FM74">
        <v>39764277.920000002</v>
      </c>
      <c r="FN74">
        <v>39764239.490000002</v>
      </c>
      <c r="FO74">
        <v>39764217.119999997</v>
      </c>
      <c r="FP74">
        <v>40470660.259999998</v>
      </c>
      <c r="FQ74">
        <v>40467593.649999999</v>
      </c>
      <c r="FR74">
        <v>40465141.159999996</v>
      </c>
      <c r="FS74">
        <v>40454246.159999996</v>
      </c>
      <c r="FT74">
        <v>40492524.920000002</v>
      </c>
      <c r="FU74">
        <v>40492470.109999999</v>
      </c>
      <c r="FV74">
        <v>40492438.829999998</v>
      </c>
      <c r="FW74">
        <v>40482033.600000001</v>
      </c>
      <c r="FX74">
        <v>40470795.140000001</v>
      </c>
      <c r="FY74">
        <v>40460093.380000003</v>
      </c>
      <c r="FZ74">
        <v>40455407.43</v>
      </c>
      <c r="GA74">
        <v>40455666.280000001</v>
      </c>
      <c r="GB74">
        <v>40452990.490000002</v>
      </c>
      <c r="GC74">
        <v>40454303.920000002</v>
      </c>
      <c r="GE74" s="57" t="s">
        <v>112</v>
      </c>
    </row>
    <row r="75" spans="1:187" x14ac:dyDescent="0.2">
      <c r="A75" t="s">
        <v>4</v>
      </c>
      <c r="B75" t="s">
        <v>16</v>
      </c>
      <c r="C75">
        <v>20048661.440000001</v>
      </c>
      <c r="D75">
        <v>20060339</v>
      </c>
      <c r="E75">
        <v>20079220.73</v>
      </c>
      <c r="F75">
        <v>20077339.260000002</v>
      </c>
      <c r="G75">
        <v>21093695.640000001</v>
      </c>
      <c r="H75">
        <v>21108979.030000001</v>
      </c>
      <c r="I75">
        <v>21107798.239999998</v>
      </c>
      <c r="J75">
        <v>21106620.280000001</v>
      </c>
      <c r="K75">
        <v>21098646.73</v>
      </c>
      <c r="L75">
        <v>21095194.010000002</v>
      </c>
      <c r="M75">
        <v>21092384.219999999</v>
      </c>
      <c r="N75">
        <v>21088926.379999999</v>
      </c>
      <c r="O75">
        <v>21085706.460000001</v>
      </c>
      <c r="P75">
        <v>21084489.199999999</v>
      </c>
      <c r="Q75">
        <v>21083295.489999998</v>
      </c>
      <c r="R75">
        <v>21376217.41</v>
      </c>
      <c r="S75">
        <v>18681268.48</v>
      </c>
      <c r="T75">
        <v>19022378.829999998</v>
      </c>
      <c r="U75">
        <v>19021177.870000001</v>
      </c>
      <c r="V75">
        <v>18970580.41</v>
      </c>
      <c r="W75">
        <v>18969336.140000001</v>
      </c>
      <c r="X75">
        <v>18968143.109999999</v>
      </c>
      <c r="Y75">
        <v>18962781.789999999</v>
      </c>
      <c r="Z75">
        <v>17965627.34</v>
      </c>
      <c r="AA75">
        <v>17961679.16</v>
      </c>
      <c r="AB75">
        <v>17957857.579999998</v>
      </c>
      <c r="AC75">
        <v>17651643.350000001</v>
      </c>
      <c r="AD75">
        <v>17650467.920000002</v>
      </c>
      <c r="AE75">
        <v>17649314.140000001</v>
      </c>
      <c r="AF75">
        <v>17644427.93</v>
      </c>
      <c r="AG75">
        <v>17658077.170000002</v>
      </c>
      <c r="AH75">
        <v>17658676.399999999</v>
      </c>
      <c r="AI75">
        <v>17655055</v>
      </c>
      <c r="AJ75">
        <v>18153285.07</v>
      </c>
      <c r="AK75">
        <v>18152104.739999998</v>
      </c>
      <c r="AL75">
        <v>18150944.260000002</v>
      </c>
      <c r="AM75">
        <v>18150696.460000001</v>
      </c>
      <c r="AN75">
        <v>20241392.899999999</v>
      </c>
      <c r="AO75">
        <v>22290492.030000001</v>
      </c>
      <c r="AP75">
        <v>22286623.59</v>
      </c>
      <c r="AQ75">
        <v>23293943.699999999</v>
      </c>
      <c r="AR75">
        <v>23292756.23</v>
      </c>
      <c r="AS75">
        <v>23344950.170000002</v>
      </c>
      <c r="AT75">
        <v>23336025.670000002</v>
      </c>
      <c r="AU75">
        <v>22322283.129999999</v>
      </c>
      <c r="AV75">
        <v>22319936.899999999</v>
      </c>
      <c r="AW75">
        <v>20816563.550000001</v>
      </c>
      <c r="AX75">
        <v>20806754.649999999</v>
      </c>
      <c r="AY75">
        <v>20805547.27</v>
      </c>
      <c r="AZ75">
        <v>20804359.59</v>
      </c>
      <c r="BA75">
        <v>20788245.210000001</v>
      </c>
      <c r="BB75">
        <v>22282512.190000001</v>
      </c>
      <c r="BC75">
        <v>22358988.23</v>
      </c>
      <c r="BD75">
        <v>22348563.510000002</v>
      </c>
      <c r="BE75">
        <v>20874540.710000001</v>
      </c>
      <c r="BF75">
        <v>20873335.390000001</v>
      </c>
      <c r="BG75">
        <v>20872148.559999999</v>
      </c>
      <c r="BH75">
        <v>20866363.41</v>
      </c>
      <c r="BI75">
        <v>20856650.059999999</v>
      </c>
      <c r="BJ75">
        <v>20846612.829999998</v>
      </c>
      <c r="BK75">
        <v>20830755.690000001</v>
      </c>
      <c r="BL75">
        <v>20966393.640000001</v>
      </c>
      <c r="BM75">
        <v>20965278.25</v>
      </c>
      <c r="BN75">
        <v>20964162.870000001</v>
      </c>
      <c r="BO75">
        <v>21084227.379999999</v>
      </c>
      <c r="BP75">
        <v>22698360.949999999</v>
      </c>
      <c r="BQ75">
        <v>22697167.670000002</v>
      </c>
      <c r="BR75">
        <v>22696001.829999998</v>
      </c>
      <c r="BS75">
        <v>22691432.77</v>
      </c>
      <c r="BT75">
        <v>22690153.690000001</v>
      </c>
      <c r="BU75">
        <v>22688987.399999999</v>
      </c>
      <c r="BV75">
        <v>22683767.199999999</v>
      </c>
      <c r="BW75">
        <v>22674898.260000002</v>
      </c>
      <c r="BX75">
        <v>22393869.370000001</v>
      </c>
      <c r="BY75">
        <v>22390522.68</v>
      </c>
      <c r="BZ75">
        <v>22387433.199999999</v>
      </c>
      <c r="CA75">
        <v>22386243.140000001</v>
      </c>
      <c r="CB75">
        <v>22385081.809999999</v>
      </c>
      <c r="CC75">
        <v>22381174.510000002</v>
      </c>
      <c r="CD75">
        <v>22642027.559999999</v>
      </c>
      <c r="CE75">
        <v>22336936.170000002</v>
      </c>
      <c r="CF75">
        <v>22333628.510000002</v>
      </c>
      <c r="CG75">
        <v>22305920.609999999</v>
      </c>
      <c r="CH75">
        <v>22304736.850000001</v>
      </c>
      <c r="CI75">
        <v>22303576.469999999</v>
      </c>
      <c r="CJ75">
        <v>22298546.449999999</v>
      </c>
      <c r="CK75">
        <v>22298752.879999999</v>
      </c>
      <c r="CL75">
        <v>21873720.640000001</v>
      </c>
      <c r="CM75">
        <v>21871230.370000001</v>
      </c>
      <c r="CN75">
        <v>21867796.109999999</v>
      </c>
      <c r="CO75">
        <v>21866466.300000001</v>
      </c>
      <c r="CP75">
        <v>21865284.989999998</v>
      </c>
      <c r="CQ75">
        <v>21896048.120000001</v>
      </c>
      <c r="CR75">
        <v>21892369.670000002</v>
      </c>
      <c r="CS75">
        <v>21484913.27</v>
      </c>
      <c r="CT75">
        <v>21886649.059999999</v>
      </c>
      <c r="CU75">
        <v>18882859.710000001</v>
      </c>
      <c r="CV75">
        <v>18881574.75</v>
      </c>
      <c r="CW75">
        <v>18880361.16</v>
      </c>
      <c r="CX75">
        <v>18573610.530000001</v>
      </c>
      <c r="CY75">
        <v>18495615.199999999</v>
      </c>
      <c r="CZ75">
        <v>18243049.09</v>
      </c>
      <c r="DA75">
        <v>18240457.129999999</v>
      </c>
      <c r="DB75">
        <v>18245685.870000001</v>
      </c>
      <c r="DC75">
        <v>18244447.219999999</v>
      </c>
      <c r="DD75">
        <v>18243244.789999999</v>
      </c>
      <c r="DE75">
        <v>18241244.98</v>
      </c>
      <c r="DF75">
        <v>18226705.350000001</v>
      </c>
      <c r="DG75">
        <v>18224122.940000001</v>
      </c>
      <c r="DH75">
        <v>18221703.32</v>
      </c>
      <c r="DI75">
        <v>18218019.879999999</v>
      </c>
      <c r="DJ75">
        <v>18216802.68</v>
      </c>
      <c r="DK75">
        <v>18215602.16</v>
      </c>
      <c r="DL75">
        <v>18210864.710000001</v>
      </c>
      <c r="DM75">
        <v>18207371.129999999</v>
      </c>
      <c r="DN75">
        <v>18112282.120000001</v>
      </c>
      <c r="DO75">
        <v>18204933.149999999</v>
      </c>
      <c r="DP75">
        <v>15501602.039999999</v>
      </c>
      <c r="DQ75">
        <v>15500354.15</v>
      </c>
      <c r="DR75">
        <v>15499109.4</v>
      </c>
      <c r="DS75">
        <v>15495480.039999999</v>
      </c>
      <c r="DT75">
        <v>15492635.369999999</v>
      </c>
      <c r="DU75">
        <v>15518526.9</v>
      </c>
      <c r="DV75">
        <v>15514690.710000001</v>
      </c>
      <c r="DW75">
        <v>15513188.73</v>
      </c>
      <c r="DX75">
        <v>15512041.300000001</v>
      </c>
      <c r="DY75">
        <v>15510923</v>
      </c>
      <c r="DZ75">
        <v>15508099.43</v>
      </c>
      <c r="EA75">
        <v>15505994.039999999</v>
      </c>
      <c r="EB75">
        <v>15503444.560000001</v>
      </c>
      <c r="EC75">
        <v>15499454.779999999</v>
      </c>
      <c r="ED75">
        <v>15497706.34</v>
      </c>
      <c r="EE75">
        <v>15496559.109999999</v>
      </c>
      <c r="EF75">
        <v>15495442.18</v>
      </c>
      <c r="EG75">
        <v>15516806.66</v>
      </c>
      <c r="EH75">
        <v>15485536.73</v>
      </c>
      <c r="EI75">
        <v>15182285.560000001</v>
      </c>
      <c r="EJ75">
        <v>15162733.210000001</v>
      </c>
      <c r="EK75">
        <v>15160148.92</v>
      </c>
      <c r="EL75">
        <v>15159011.58</v>
      </c>
      <c r="EM75">
        <v>15157902.18</v>
      </c>
      <c r="EN75">
        <v>15153550.25</v>
      </c>
      <c r="EO75">
        <v>15103919.16</v>
      </c>
      <c r="EP75">
        <v>15099020.609999999</v>
      </c>
      <c r="EQ75">
        <v>14999649.710000001</v>
      </c>
      <c r="ER75">
        <v>14996510.07</v>
      </c>
      <c r="ES75">
        <v>14995375.65</v>
      </c>
      <c r="ET75">
        <v>14994268.5</v>
      </c>
      <c r="EU75">
        <v>14992704.26</v>
      </c>
      <c r="EV75">
        <v>14993807.67</v>
      </c>
      <c r="EW75">
        <v>14966130.34</v>
      </c>
      <c r="EX75">
        <v>14964075.07</v>
      </c>
      <c r="EY75">
        <v>14944919.01</v>
      </c>
      <c r="EZ75">
        <v>14943786.220000001</v>
      </c>
      <c r="FA75">
        <v>14942680.949999999</v>
      </c>
      <c r="FB75">
        <v>14941576.029999999</v>
      </c>
      <c r="FC75">
        <v>15688387.01</v>
      </c>
      <c r="FD75">
        <v>15682443.07</v>
      </c>
      <c r="FE75">
        <v>15680596.720000001</v>
      </c>
      <c r="FF75">
        <v>15627195.08</v>
      </c>
      <c r="FG75">
        <v>15626063.800000001</v>
      </c>
      <c r="FH75">
        <v>15624959.970000001</v>
      </c>
      <c r="FI75">
        <v>15632127.609999999</v>
      </c>
      <c r="FJ75">
        <v>15629225.17</v>
      </c>
      <c r="FK75">
        <v>15644342.83</v>
      </c>
      <c r="FL75">
        <v>15640441.02</v>
      </c>
      <c r="FM75">
        <v>15639921.76</v>
      </c>
      <c r="FN75">
        <v>15638789.189999999</v>
      </c>
      <c r="FO75">
        <v>15637684.630000001</v>
      </c>
      <c r="FP75">
        <v>16341785.27</v>
      </c>
      <c r="FQ75">
        <v>16338768.949999999</v>
      </c>
      <c r="FR75">
        <v>16329486.92</v>
      </c>
      <c r="FS75">
        <v>16317028.189999999</v>
      </c>
      <c r="FT75">
        <v>16353770.16</v>
      </c>
      <c r="FU75">
        <v>16352616.32</v>
      </c>
      <c r="FV75">
        <v>16351491.529999999</v>
      </c>
      <c r="FW75">
        <v>18388723.09</v>
      </c>
      <c r="FX75">
        <v>16375922.210000001</v>
      </c>
      <c r="FY75">
        <v>16363718.779999999</v>
      </c>
      <c r="FZ75">
        <v>16357512.609999999</v>
      </c>
      <c r="GA75">
        <v>16356256.98</v>
      </c>
      <c r="GB75">
        <v>16355105.91</v>
      </c>
      <c r="GC75">
        <v>16353982.220000001</v>
      </c>
      <c r="GE75" s="57" t="s">
        <v>112</v>
      </c>
    </row>
    <row r="76" spans="1:187" x14ac:dyDescent="0.2">
      <c r="A76" t="s">
        <v>4</v>
      </c>
      <c r="B76" t="s">
        <v>14</v>
      </c>
      <c r="C76">
        <v>0.50600000000000001</v>
      </c>
      <c r="D76">
        <v>0.53380000000000005</v>
      </c>
      <c r="E76">
        <v>0.97929999999999995</v>
      </c>
      <c r="F76">
        <v>0.52910000000000001</v>
      </c>
      <c r="G76">
        <v>0.53410000000000002</v>
      </c>
      <c r="H76">
        <v>0.50129999999999997</v>
      </c>
      <c r="I76">
        <v>0.49159999999999998</v>
      </c>
      <c r="J76">
        <v>0.48170000000000002</v>
      </c>
      <c r="K76">
        <v>0.54120000000000001</v>
      </c>
      <c r="L76">
        <v>0.56520000000000004</v>
      </c>
      <c r="M76">
        <v>0.53990000000000005</v>
      </c>
      <c r="N76">
        <v>0.54830000000000001</v>
      </c>
      <c r="O76">
        <v>0.55649999999999999</v>
      </c>
      <c r="P76">
        <v>0.54720000000000002</v>
      </c>
      <c r="Q76">
        <v>0.53849999999999998</v>
      </c>
      <c r="R76">
        <v>0.59830000000000005</v>
      </c>
      <c r="S76">
        <v>0.57310000000000005</v>
      </c>
      <c r="T76">
        <v>0.54320000000000002</v>
      </c>
      <c r="U76">
        <v>0.53639999999999999</v>
      </c>
      <c r="V76">
        <v>0.55820000000000003</v>
      </c>
      <c r="W76">
        <v>0.55049999999999999</v>
      </c>
      <c r="X76">
        <v>0.54330000000000001</v>
      </c>
      <c r="Y76">
        <v>0.58530000000000004</v>
      </c>
      <c r="Z76">
        <v>0.5988</v>
      </c>
      <c r="AA76">
        <v>0.56559999999999999</v>
      </c>
      <c r="AB76">
        <v>0.56299999999999994</v>
      </c>
      <c r="AC76">
        <v>0.56169999999999998</v>
      </c>
      <c r="AD76">
        <v>0.54510000000000003</v>
      </c>
      <c r="AE76">
        <v>0.52880000000000005</v>
      </c>
      <c r="AF76">
        <v>0.55489999999999995</v>
      </c>
      <c r="AG76">
        <v>0.55740000000000001</v>
      </c>
      <c r="AH76">
        <v>0.97260000000000002</v>
      </c>
      <c r="AI76">
        <v>0.54769999999999996</v>
      </c>
      <c r="AJ76">
        <v>0.54530000000000001</v>
      </c>
      <c r="AK76">
        <v>0.52980000000000005</v>
      </c>
      <c r="AL76">
        <v>0.55210000000000004</v>
      </c>
      <c r="AM76">
        <v>0.59550000000000003</v>
      </c>
      <c r="AN76">
        <v>0.60960000000000003</v>
      </c>
      <c r="AO76">
        <v>0.57269999999999999</v>
      </c>
      <c r="AP76">
        <v>0.57120000000000004</v>
      </c>
      <c r="AQ76">
        <v>0.56899999999999995</v>
      </c>
      <c r="AR76">
        <v>0.56840000000000002</v>
      </c>
      <c r="AS76">
        <v>0.54630000000000001</v>
      </c>
      <c r="AT76">
        <v>0.60140000000000005</v>
      </c>
      <c r="AU76">
        <v>0.61680000000000001</v>
      </c>
      <c r="AV76">
        <v>0.56110000000000004</v>
      </c>
      <c r="AW76">
        <v>0.62919999999999998</v>
      </c>
      <c r="AX76">
        <v>0.63360000000000005</v>
      </c>
      <c r="AY76">
        <v>0.63029999999999997</v>
      </c>
      <c r="AZ76">
        <v>0.59770000000000001</v>
      </c>
      <c r="BA76">
        <v>0.64690000000000003</v>
      </c>
      <c r="BB76">
        <v>0.6613</v>
      </c>
      <c r="BC76">
        <v>0.64290000000000003</v>
      </c>
      <c r="BD76">
        <v>0.64190000000000003</v>
      </c>
      <c r="BE76">
        <v>0.64080000000000004</v>
      </c>
      <c r="BF76">
        <v>0.62280000000000002</v>
      </c>
      <c r="BG76">
        <v>0.60409999999999997</v>
      </c>
      <c r="BH76">
        <v>0.65200000000000002</v>
      </c>
      <c r="BI76">
        <v>0.66520000000000001</v>
      </c>
      <c r="BJ76">
        <v>0.6361</v>
      </c>
      <c r="BK76">
        <v>0.64790000000000003</v>
      </c>
      <c r="BL76">
        <v>0.21410000000000001</v>
      </c>
      <c r="BM76">
        <v>0.19789999999999999</v>
      </c>
      <c r="BN76">
        <v>0.18140000000000001</v>
      </c>
      <c r="BO76">
        <v>0.66059999999999997</v>
      </c>
      <c r="BP76">
        <v>0.67459999999999998</v>
      </c>
      <c r="BQ76">
        <v>0.62690000000000001</v>
      </c>
      <c r="BR76">
        <v>0.60860000000000003</v>
      </c>
      <c r="BS76">
        <v>0.64800000000000002</v>
      </c>
      <c r="BT76">
        <v>0.62880000000000003</v>
      </c>
      <c r="BU76">
        <v>0.60970000000000002</v>
      </c>
      <c r="BV76">
        <v>0.64680000000000004</v>
      </c>
      <c r="BW76">
        <v>0.66690000000000005</v>
      </c>
      <c r="BX76">
        <v>0.62770000000000004</v>
      </c>
      <c r="BY76">
        <v>0.62870000000000004</v>
      </c>
      <c r="BZ76">
        <v>0.64949999999999997</v>
      </c>
      <c r="CA76">
        <v>0.61270000000000002</v>
      </c>
      <c r="CB76">
        <v>0.59370000000000001</v>
      </c>
      <c r="CC76">
        <v>0.65110000000000001</v>
      </c>
      <c r="CD76">
        <v>0.66059999999999997</v>
      </c>
      <c r="CE76">
        <v>0.62729999999999997</v>
      </c>
      <c r="CF76">
        <v>0.62860000000000005</v>
      </c>
      <c r="CG76">
        <v>0.63039999999999996</v>
      </c>
      <c r="CH76">
        <v>0.6129</v>
      </c>
      <c r="CI76">
        <v>0.59619999999999995</v>
      </c>
      <c r="CJ76">
        <v>0.65280000000000005</v>
      </c>
      <c r="CK76">
        <v>0.67179999999999995</v>
      </c>
      <c r="CL76">
        <v>0.63900000000000001</v>
      </c>
      <c r="CM76">
        <v>0.64070000000000005</v>
      </c>
      <c r="CN76">
        <v>0.69689999999999996</v>
      </c>
      <c r="CO76">
        <v>0.67959999999999998</v>
      </c>
      <c r="CP76">
        <v>0.6724</v>
      </c>
      <c r="CQ76">
        <v>1.0847</v>
      </c>
      <c r="CR76">
        <v>1.0981000000000001</v>
      </c>
      <c r="CS76">
        <v>0.63419999999999999</v>
      </c>
      <c r="CT76">
        <v>0.70760000000000001</v>
      </c>
      <c r="CU76">
        <v>0.751</v>
      </c>
      <c r="CV76">
        <v>0.75319999999999998</v>
      </c>
      <c r="CW76">
        <v>0.69810000000000005</v>
      </c>
      <c r="CX76">
        <v>0.74660000000000004</v>
      </c>
      <c r="CY76">
        <v>0.76459999999999995</v>
      </c>
      <c r="CZ76">
        <v>0.73329999999999995</v>
      </c>
      <c r="DA76">
        <v>0.73240000000000005</v>
      </c>
      <c r="DB76">
        <v>0.73880000000000001</v>
      </c>
      <c r="DC76">
        <v>0.72260000000000002</v>
      </c>
      <c r="DD76">
        <v>0.70589999999999997</v>
      </c>
      <c r="DE76">
        <v>0.752</v>
      </c>
      <c r="DF76">
        <v>0.76880000000000004</v>
      </c>
      <c r="DG76">
        <v>0.72840000000000005</v>
      </c>
      <c r="DH76">
        <v>0.73570000000000002</v>
      </c>
      <c r="DI76">
        <v>0.73319999999999996</v>
      </c>
      <c r="DJ76">
        <v>0.71660000000000001</v>
      </c>
      <c r="DK76">
        <v>0.69910000000000005</v>
      </c>
      <c r="DL76">
        <v>0.74450000000000005</v>
      </c>
      <c r="DM76">
        <v>0.76080000000000003</v>
      </c>
      <c r="DN76">
        <v>0.92059999999999997</v>
      </c>
      <c r="DO76">
        <v>0.91710000000000003</v>
      </c>
      <c r="DP76">
        <v>0.88549999999999995</v>
      </c>
      <c r="DQ76">
        <v>0.87439999999999996</v>
      </c>
      <c r="DR76">
        <v>0.80920000000000003</v>
      </c>
      <c r="DS76">
        <v>0.85389999999999999</v>
      </c>
      <c r="DT76">
        <v>0.87529999999999997</v>
      </c>
      <c r="DU76">
        <v>0.87970000000000004</v>
      </c>
      <c r="DV76">
        <v>0.88929999999999998</v>
      </c>
      <c r="DW76">
        <v>0.8952</v>
      </c>
      <c r="DX76">
        <v>0.81620000000000004</v>
      </c>
      <c r="DY76">
        <v>0.81069999999999998</v>
      </c>
      <c r="DZ76">
        <v>0.85780000000000001</v>
      </c>
      <c r="EA76">
        <v>0.87909999999999999</v>
      </c>
      <c r="EB76">
        <v>0.85609999999999997</v>
      </c>
      <c r="EC76">
        <v>0.86329999999999996</v>
      </c>
      <c r="ED76">
        <v>0.86229999999999996</v>
      </c>
      <c r="EE76">
        <v>0.85550000000000004</v>
      </c>
      <c r="EF76">
        <v>0.8427</v>
      </c>
      <c r="EG76">
        <v>0.88829999999999998</v>
      </c>
      <c r="EH76">
        <v>0.91039999999999999</v>
      </c>
      <c r="EI76">
        <v>0.88919999999999999</v>
      </c>
      <c r="EJ76">
        <v>0.89590000000000003</v>
      </c>
      <c r="EK76">
        <v>0.90269999999999995</v>
      </c>
      <c r="EL76">
        <v>0.89710000000000001</v>
      </c>
      <c r="EM76">
        <v>0.89280000000000004</v>
      </c>
      <c r="EN76">
        <v>0.93879999999999997</v>
      </c>
      <c r="EO76">
        <v>0.96579999999999999</v>
      </c>
      <c r="EP76">
        <v>0.94320000000000004</v>
      </c>
      <c r="EQ76">
        <v>0.94969999999999999</v>
      </c>
      <c r="ER76">
        <v>0.75719999999999998</v>
      </c>
      <c r="ES76">
        <v>0.75339999999999996</v>
      </c>
      <c r="ET76">
        <v>0.77669999999999995</v>
      </c>
      <c r="EU76">
        <v>0.81610000000000005</v>
      </c>
      <c r="EV76">
        <v>0.83099999999999996</v>
      </c>
      <c r="EW76">
        <v>0.80979999999999996</v>
      </c>
      <c r="EX76">
        <v>0.81169999999999998</v>
      </c>
      <c r="EY76">
        <v>0.41649999999999998</v>
      </c>
      <c r="EZ76">
        <v>0.40339999999999998</v>
      </c>
      <c r="FA76">
        <v>0.38969999999999999</v>
      </c>
      <c r="FB76">
        <v>0.3896</v>
      </c>
      <c r="FC76">
        <v>0.77639999999999998</v>
      </c>
      <c r="FD76">
        <v>0.75149999999999995</v>
      </c>
      <c r="FE76">
        <v>0.75080000000000002</v>
      </c>
      <c r="FF76">
        <v>0.74960000000000004</v>
      </c>
      <c r="FG76">
        <v>0.73580000000000001</v>
      </c>
      <c r="FH76">
        <v>0.72199999999999998</v>
      </c>
      <c r="FI76">
        <v>0.76529999999999998</v>
      </c>
      <c r="FJ76">
        <v>0.7964</v>
      </c>
      <c r="FK76">
        <v>1.3532999999999999</v>
      </c>
      <c r="FL76">
        <v>1.3455999999999999</v>
      </c>
      <c r="FM76">
        <v>1.3432999999999999</v>
      </c>
      <c r="FN76">
        <v>1.3299000000000001</v>
      </c>
      <c r="FO76">
        <v>1.3166</v>
      </c>
      <c r="FP76">
        <v>1.3524</v>
      </c>
      <c r="FQ76">
        <v>1.3163</v>
      </c>
      <c r="FR76">
        <v>1.2912999999999999</v>
      </c>
      <c r="FS76">
        <v>1.2866</v>
      </c>
      <c r="FT76">
        <v>1.2867999999999999</v>
      </c>
      <c r="FU76">
        <v>1.2738</v>
      </c>
      <c r="FV76">
        <v>1.2602</v>
      </c>
      <c r="FW76">
        <v>1.2984</v>
      </c>
      <c r="FX76">
        <v>1.3115000000000001</v>
      </c>
      <c r="FY76">
        <v>1.294</v>
      </c>
      <c r="FZ76">
        <v>1.2931999999999999</v>
      </c>
      <c r="GA76">
        <v>1.2922</v>
      </c>
      <c r="GB76">
        <v>1.2014</v>
      </c>
      <c r="GC76">
        <v>1.2281</v>
      </c>
      <c r="GE76" s="57" t="s">
        <v>112</v>
      </c>
    </row>
    <row r="77" spans="1:187" x14ac:dyDescent="0.2">
      <c r="A77" t="s">
        <v>4</v>
      </c>
      <c r="B77" t="s">
        <v>15</v>
      </c>
      <c r="C77">
        <v>0.50719999999999998</v>
      </c>
      <c r="D77">
        <v>0.53510000000000002</v>
      </c>
      <c r="E77">
        <v>0.98370000000000002</v>
      </c>
      <c r="F77">
        <v>0.53039999999999998</v>
      </c>
      <c r="G77">
        <v>0.53539999999999999</v>
      </c>
      <c r="H77">
        <v>0.50249999999999995</v>
      </c>
      <c r="I77">
        <v>0.49270000000000003</v>
      </c>
      <c r="J77">
        <v>0.48280000000000001</v>
      </c>
      <c r="K77">
        <v>0.54249999999999998</v>
      </c>
      <c r="L77">
        <v>0.56669999999999998</v>
      </c>
      <c r="M77">
        <v>0.54120000000000001</v>
      </c>
      <c r="N77">
        <v>0.54969999999999997</v>
      </c>
      <c r="O77">
        <v>0.55789999999999995</v>
      </c>
      <c r="P77">
        <v>0.54859999999999998</v>
      </c>
      <c r="Q77">
        <v>0.53979999999999995</v>
      </c>
      <c r="R77">
        <v>0.59989999999999999</v>
      </c>
      <c r="S77">
        <v>0.5746</v>
      </c>
      <c r="T77">
        <v>0.54459999999999997</v>
      </c>
      <c r="U77">
        <v>0.53769999999999996</v>
      </c>
      <c r="V77">
        <v>0.55959999999999999</v>
      </c>
      <c r="W77">
        <v>0.55189999999999995</v>
      </c>
      <c r="X77">
        <v>0.54469999999999996</v>
      </c>
      <c r="Y77">
        <v>0.58689999999999998</v>
      </c>
      <c r="Z77">
        <v>0.60040000000000004</v>
      </c>
      <c r="AA77">
        <v>0.56710000000000005</v>
      </c>
      <c r="AB77">
        <v>0.5645</v>
      </c>
      <c r="AC77">
        <v>0.56310000000000004</v>
      </c>
      <c r="AD77">
        <v>0.54649999999999999</v>
      </c>
      <c r="AE77">
        <v>0.53010000000000002</v>
      </c>
      <c r="AF77">
        <v>0.55630000000000002</v>
      </c>
      <c r="AG77">
        <v>0.55879999999999996</v>
      </c>
      <c r="AH77">
        <v>0.97689999999999999</v>
      </c>
      <c r="AI77">
        <v>0.54910000000000003</v>
      </c>
      <c r="AJ77">
        <v>0.54669999999999996</v>
      </c>
      <c r="AK77">
        <v>0.53110000000000002</v>
      </c>
      <c r="AL77">
        <v>0.55349999999999999</v>
      </c>
      <c r="AM77">
        <v>0.59709999999999996</v>
      </c>
      <c r="AN77">
        <v>0.61129999999999995</v>
      </c>
      <c r="AO77">
        <v>0.57420000000000004</v>
      </c>
      <c r="AP77">
        <v>0.57269999999999999</v>
      </c>
      <c r="AQ77">
        <v>0.57050000000000001</v>
      </c>
      <c r="AR77">
        <v>0.56989999999999996</v>
      </c>
      <c r="AS77">
        <v>0.54769999999999996</v>
      </c>
      <c r="AT77">
        <v>0.60309999999999997</v>
      </c>
      <c r="AU77">
        <v>0.61850000000000005</v>
      </c>
      <c r="AV77">
        <v>0.5625</v>
      </c>
      <c r="AW77">
        <v>0.63100000000000001</v>
      </c>
      <c r="AX77">
        <v>0.63539999999999996</v>
      </c>
      <c r="AY77">
        <v>0.6321</v>
      </c>
      <c r="AZ77">
        <v>0.59930000000000005</v>
      </c>
      <c r="BA77">
        <v>0.64880000000000004</v>
      </c>
      <c r="BB77">
        <v>0.6633</v>
      </c>
      <c r="BC77">
        <v>0.64480000000000004</v>
      </c>
      <c r="BD77">
        <v>0.64380000000000004</v>
      </c>
      <c r="BE77">
        <v>0.64270000000000005</v>
      </c>
      <c r="BF77">
        <v>0.62460000000000004</v>
      </c>
      <c r="BG77">
        <v>0.60580000000000001</v>
      </c>
      <c r="BH77">
        <v>0.65400000000000003</v>
      </c>
      <c r="BI77">
        <v>0.66720000000000002</v>
      </c>
      <c r="BJ77">
        <v>0.63800000000000001</v>
      </c>
      <c r="BK77">
        <v>0.64980000000000004</v>
      </c>
      <c r="BL77">
        <v>0.21429999999999999</v>
      </c>
      <c r="BM77">
        <v>0.1981</v>
      </c>
      <c r="BN77">
        <v>0.18160000000000001</v>
      </c>
      <c r="BO77">
        <v>0.66259999999999997</v>
      </c>
      <c r="BP77">
        <v>0.67669999999999997</v>
      </c>
      <c r="BQ77">
        <v>0.62870000000000004</v>
      </c>
      <c r="BR77">
        <v>0.61029999999999995</v>
      </c>
      <c r="BS77">
        <v>0.64990000000000003</v>
      </c>
      <c r="BT77">
        <v>0.63060000000000005</v>
      </c>
      <c r="BU77">
        <v>0.61140000000000005</v>
      </c>
      <c r="BV77">
        <v>0.64870000000000005</v>
      </c>
      <c r="BW77">
        <v>0.66890000000000005</v>
      </c>
      <c r="BX77">
        <v>0.62949999999999995</v>
      </c>
      <c r="BY77">
        <v>0.63049999999999995</v>
      </c>
      <c r="BZ77">
        <v>0.65139999999999998</v>
      </c>
      <c r="CA77">
        <v>0.61439999999999995</v>
      </c>
      <c r="CB77">
        <v>0.59530000000000005</v>
      </c>
      <c r="CC77">
        <v>0.65300000000000002</v>
      </c>
      <c r="CD77">
        <v>0.66259999999999997</v>
      </c>
      <c r="CE77">
        <v>0.62909999999999999</v>
      </c>
      <c r="CF77">
        <v>0.63039999999999996</v>
      </c>
      <c r="CG77">
        <v>0.63219999999999998</v>
      </c>
      <c r="CH77">
        <v>0.61460000000000004</v>
      </c>
      <c r="CI77">
        <v>0.5978</v>
      </c>
      <c r="CJ77">
        <v>0.65480000000000005</v>
      </c>
      <c r="CK77">
        <v>0.67390000000000005</v>
      </c>
      <c r="CL77">
        <v>0.64090000000000003</v>
      </c>
      <c r="CM77">
        <v>0.64259999999999995</v>
      </c>
      <c r="CN77">
        <v>0.69910000000000005</v>
      </c>
      <c r="CO77">
        <v>0.68169999999999997</v>
      </c>
      <c r="CP77">
        <v>0.67449999999999999</v>
      </c>
      <c r="CQ77">
        <v>1.0901000000000001</v>
      </c>
      <c r="CR77">
        <v>1.1035999999999999</v>
      </c>
      <c r="CS77">
        <v>0.63600000000000001</v>
      </c>
      <c r="CT77">
        <v>0.70989999999999998</v>
      </c>
      <c r="CU77">
        <v>0.75360000000000005</v>
      </c>
      <c r="CV77">
        <v>0.75580000000000003</v>
      </c>
      <c r="CW77">
        <v>0.70030000000000003</v>
      </c>
      <c r="CX77">
        <v>0.74919999999999998</v>
      </c>
      <c r="CY77">
        <v>0.76729999999999998</v>
      </c>
      <c r="CZ77">
        <v>0.73580000000000001</v>
      </c>
      <c r="DA77">
        <v>0.7349</v>
      </c>
      <c r="DB77">
        <v>0.74129999999999996</v>
      </c>
      <c r="DC77">
        <v>0.72499999999999998</v>
      </c>
      <c r="DD77">
        <v>0.70820000000000005</v>
      </c>
      <c r="DE77">
        <v>0.75460000000000005</v>
      </c>
      <c r="DF77">
        <v>0.77149999999999996</v>
      </c>
      <c r="DG77">
        <v>0.73080000000000001</v>
      </c>
      <c r="DH77">
        <v>0.73819999999999997</v>
      </c>
      <c r="DI77">
        <v>0.73570000000000002</v>
      </c>
      <c r="DJ77">
        <v>0.71899999999999997</v>
      </c>
      <c r="DK77">
        <v>0.70130000000000003</v>
      </c>
      <c r="DL77">
        <v>0.747</v>
      </c>
      <c r="DM77">
        <v>0.76349999999999996</v>
      </c>
      <c r="DN77">
        <v>0.92449999999999999</v>
      </c>
      <c r="DO77">
        <v>0.92100000000000004</v>
      </c>
      <c r="DP77">
        <v>0.8891</v>
      </c>
      <c r="DQ77">
        <v>0.87790000000000001</v>
      </c>
      <c r="DR77">
        <v>0.81220000000000003</v>
      </c>
      <c r="DS77">
        <v>0.85719999999999996</v>
      </c>
      <c r="DT77">
        <v>0.87880000000000003</v>
      </c>
      <c r="DU77">
        <v>0.88329999999999997</v>
      </c>
      <c r="DV77">
        <v>0.89290000000000003</v>
      </c>
      <c r="DW77">
        <v>0.89890000000000003</v>
      </c>
      <c r="DX77">
        <v>0.81930000000000003</v>
      </c>
      <c r="DY77">
        <v>0.81369999999999998</v>
      </c>
      <c r="DZ77">
        <v>0.86119999999999997</v>
      </c>
      <c r="EA77">
        <v>0.88270000000000004</v>
      </c>
      <c r="EB77">
        <v>0.85950000000000004</v>
      </c>
      <c r="EC77">
        <v>0.86670000000000003</v>
      </c>
      <c r="ED77">
        <v>0.86570000000000003</v>
      </c>
      <c r="EE77">
        <v>0.8589</v>
      </c>
      <c r="EF77">
        <v>0.84599999999999997</v>
      </c>
      <c r="EG77">
        <v>0.89190000000000003</v>
      </c>
      <c r="EH77">
        <v>0.91420000000000001</v>
      </c>
      <c r="EI77">
        <v>0.89280000000000004</v>
      </c>
      <c r="EJ77">
        <v>0.89959999999999996</v>
      </c>
      <c r="EK77">
        <v>0.90639999999999998</v>
      </c>
      <c r="EL77">
        <v>0.90080000000000005</v>
      </c>
      <c r="EM77">
        <v>0.89649999999999996</v>
      </c>
      <c r="EN77">
        <v>0.94289999999999996</v>
      </c>
      <c r="EO77">
        <v>0.97009999999999996</v>
      </c>
      <c r="EP77">
        <v>0.94730000000000003</v>
      </c>
      <c r="EQ77">
        <v>0.95379999999999998</v>
      </c>
      <c r="ER77">
        <v>0.75980000000000003</v>
      </c>
      <c r="ES77">
        <v>0.75600000000000001</v>
      </c>
      <c r="ET77">
        <v>0.77949999999999997</v>
      </c>
      <c r="EU77">
        <v>0.81920000000000004</v>
      </c>
      <c r="EV77">
        <v>0.83420000000000005</v>
      </c>
      <c r="EW77">
        <v>0.81279999999999997</v>
      </c>
      <c r="EX77">
        <v>0.81469999999999998</v>
      </c>
      <c r="EY77">
        <v>0.4173</v>
      </c>
      <c r="EZ77">
        <v>0.40410000000000001</v>
      </c>
      <c r="FA77">
        <v>0.39040000000000002</v>
      </c>
      <c r="FB77">
        <v>0.39029999999999998</v>
      </c>
      <c r="FC77">
        <v>0.7792</v>
      </c>
      <c r="FD77">
        <v>0.75409999999999999</v>
      </c>
      <c r="FE77">
        <v>0.75339999999999996</v>
      </c>
      <c r="FF77">
        <v>0.75219999999999998</v>
      </c>
      <c r="FG77">
        <v>0.73829999999999996</v>
      </c>
      <c r="FH77">
        <v>0.72440000000000004</v>
      </c>
      <c r="FI77">
        <v>0.76800000000000002</v>
      </c>
      <c r="FJ77">
        <v>0.79930000000000001</v>
      </c>
      <c r="FK77">
        <v>1.3616999999999999</v>
      </c>
      <c r="FL77">
        <v>1.3539000000000001</v>
      </c>
      <c r="FM77">
        <v>1.3515999999999999</v>
      </c>
      <c r="FN77">
        <v>1.3380000000000001</v>
      </c>
      <c r="FO77">
        <v>1.3246</v>
      </c>
      <c r="FP77">
        <v>1.3608</v>
      </c>
      <c r="FQ77">
        <v>1.3243</v>
      </c>
      <c r="FR77">
        <v>1.2989999999999999</v>
      </c>
      <c r="FS77">
        <v>1.2942</v>
      </c>
      <c r="FT77">
        <v>1.2944</v>
      </c>
      <c r="FU77">
        <v>1.2813000000000001</v>
      </c>
      <c r="FV77">
        <v>1.2675000000000001</v>
      </c>
      <c r="FW77">
        <v>1.3062</v>
      </c>
      <c r="FX77">
        <v>1.3193999999999999</v>
      </c>
      <c r="FY77">
        <v>1.3017000000000001</v>
      </c>
      <c r="FZ77">
        <v>1.3008999999999999</v>
      </c>
      <c r="GA77">
        <v>1.2999000000000001</v>
      </c>
      <c r="GB77">
        <v>1.208</v>
      </c>
      <c r="GC77">
        <v>1.2350000000000001</v>
      </c>
      <c r="GE77" s="57" t="s">
        <v>112</v>
      </c>
    </row>
    <row r="78" spans="1:187" x14ac:dyDescent="0.2">
      <c r="A78" t="s">
        <v>85</v>
      </c>
      <c r="B78" t="s">
        <v>13</v>
      </c>
      <c r="C78">
        <v>174845040.81999999</v>
      </c>
      <c r="D78">
        <v>174867031.58000001</v>
      </c>
      <c r="E78">
        <v>174828523.22999999</v>
      </c>
      <c r="F78">
        <v>174745230.74000001</v>
      </c>
      <c r="G78">
        <v>174740523.00999999</v>
      </c>
      <c r="H78">
        <v>174653616.55000001</v>
      </c>
      <c r="I78">
        <v>174664424.94</v>
      </c>
      <c r="J78">
        <v>174675414.93000001</v>
      </c>
      <c r="K78">
        <v>174699570.94999999</v>
      </c>
      <c r="L78">
        <v>176419032.44</v>
      </c>
      <c r="M78">
        <v>176439088.88999999</v>
      </c>
      <c r="N78">
        <v>176454279.16999999</v>
      </c>
      <c r="O78">
        <v>176469889.18000001</v>
      </c>
      <c r="P78">
        <v>176482849.72999999</v>
      </c>
      <c r="Q78">
        <v>176493184.28999999</v>
      </c>
      <c r="R78">
        <v>173732847.41999999</v>
      </c>
      <c r="S78">
        <v>173697430.06999999</v>
      </c>
      <c r="T78">
        <v>173712886.30000001</v>
      </c>
      <c r="U78">
        <v>173723604.11000001</v>
      </c>
      <c r="V78">
        <v>173743957.59999999</v>
      </c>
      <c r="W78">
        <v>173754211.30000001</v>
      </c>
      <c r="X78">
        <v>173764570.72999999</v>
      </c>
      <c r="Y78">
        <v>173637926.36000001</v>
      </c>
      <c r="Z78">
        <v>183652957.41</v>
      </c>
      <c r="AA78">
        <v>183648157.09</v>
      </c>
      <c r="AB78">
        <v>183671417.97</v>
      </c>
      <c r="AC78">
        <v>183687641.43000001</v>
      </c>
      <c r="AD78">
        <v>183607456.80000001</v>
      </c>
      <c r="AE78">
        <v>183617641.27000001</v>
      </c>
      <c r="AF78">
        <v>183643175.66</v>
      </c>
      <c r="AG78">
        <v>183663557.63999999</v>
      </c>
      <c r="AH78">
        <v>153262969.78</v>
      </c>
      <c r="AI78">
        <v>153275380.41999999</v>
      </c>
      <c r="AJ78">
        <v>153239876.38999999</v>
      </c>
      <c r="AK78">
        <v>153250560.37</v>
      </c>
      <c r="AL78">
        <v>153261311.19999999</v>
      </c>
      <c r="AM78">
        <v>153278138.65000001</v>
      </c>
      <c r="AN78">
        <v>153305431.58000001</v>
      </c>
      <c r="AO78">
        <v>151619350.97999999</v>
      </c>
      <c r="AP78">
        <v>151629420.56</v>
      </c>
      <c r="AQ78">
        <v>151655739.84</v>
      </c>
      <c r="AR78">
        <v>151663689.52000001</v>
      </c>
      <c r="AS78">
        <v>151671785.11000001</v>
      </c>
      <c r="AT78">
        <v>152139101.86000001</v>
      </c>
      <c r="AU78">
        <v>151849760.28</v>
      </c>
      <c r="AV78">
        <v>151860219.43000001</v>
      </c>
      <c r="AW78">
        <v>151871009.28</v>
      </c>
      <c r="AX78">
        <v>151884059.05000001</v>
      </c>
      <c r="AY78">
        <v>151894406.06999999</v>
      </c>
      <c r="AZ78">
        <v>151906277.18000001</v>
      </c>
      <c r="BA78">
        <v>151885516.34</v>
      </c>
      <c r="BB78">
        <v>151698407.13</v>
      </c>
      <c r="BC78">
        <v>151711190.59</v>
      </c>
      <c r="BD78">
        <v>151723956.56</v>
      </c>
      <c r="BE78">
        <v>151736931.55000001</v>
      </c>
      <c r="BF78">
        <v>151746926.03</v>
      </c>
      <c r="BG78">
        <v>151756808.12</v>
      </c>
      <c r="BH78">
        <v>164776931.78</v>
      </c>
      <c r="BI78">
        <v>164675361.16999999</v>
      </c>
      <c r="BJ78">
        <v>163838238.37</v>
      </c>
      <c r="BK78">
        <v>163547350.38999999</v>
      </c>
      <c r="BL78">
        <v>143558720.84999999</v>
      </c>
      <c r="BM78">
        <v>143556304.24000001</v>
      </c>
      <c r="BN78">
        <v>143565421.31</v>
      </c>
      <c r="BO78">
        <v>143542971.41</v>
      </c>
      <c r="BP78">
        <v>143554750.84999999</v>
      </c>
      <c r="BQ78">
        <v>143563838.83000001</v>
      </c>
      <c r="BR78">
        <v>143572960.91</v>
      </c>
      <c r="BS78">
        <v>143490487.86000001</v>
      </c>
      <c r="BT78">
        <v>143498722.34999999</v>
      </c>
      <c r="BU78">
        <v>143507052.86000001</v>
      </c>
      <c r="BV78">
        <v>143524193.11000001</v>
      </c>
      <c r="BW78">
        <v>143535385.87</v>
      </c>
      <c r="BX78">
        <v>143271711.66</v>
      </c>
      <c r="BY78">
        <v>143182896.22999999</v>
      </c>
      <c r="BZ78">
        <v>143094215.84999999</v>
      </c>
      <c r="CA78">
        <v>143102720.22</v>
      </c>
      <c r="CB78">
        <v>143111463.68000001</v>
      </c>
      <c r="CC78">
        <v>143128506.75</v>
      </c>
      <c r="CD78">
        <v>143139739.81999999</v>
      </c>
      <c r="CE78">
        <v>143151036.08000001</v>
      </c>
      <c r="CF78">
        <v>143111590.30000001</v>
      </c>
      <c r="CG78">
        <v>143023500.44</v>
      </c>
      <c r="CH78">
        <v>143032625.66999999</v>
      </c>
      <c r="CI78">
        <v>143041784.31</v>
      </c>
      <c r="CJ78">
        <v>143059429.44999999</v>
      </c>
      <c r="CK78">
        <v>143031265.59999999</v>
      </c>
      <c r="CL78">
        <v>142042139.88999999</v>
      </c>
      <c r="CM78">
        <v>141953909.97</v>
      </c>
      <c r="CN78">
        <v>141937824.87</v>
      </c>
      <c r="CO78">
        <v>141946228.50999999</v>
      </c>
      <c r="CP78">
        <v>141961387.68000001</v>
      </c>
      <c r="CQ78">
        <v>140694310.37</v>
      </c>
      <c r="CR78">
        <v>140696073.08000001</v>
      </c>
      <c r="CS78">
        <v>140607689.84</v>
      </c>
      <c r="CT78">
        <v>140619312.36000001</v>
      </c>
      <c r="CU78">
        <v>140590931.28</v>
      </c>
      <c r="CV78">
        <v>140598978.5</v>
      </c>
      <c r="CW78">
        <v>140606914.91</v>
      </c>
      <c r="CX78">
        <v>140525993.09999999</v>
      </c>
      <c r="CY78">
        <v>140514838.24000001</v>
      </c>
      <c r="CZ78">
        <v>140526830.15000001</v>
      </c>
      <c r="DA78">
        <v>140538696.24000001</v>
      </c>
      <c r="DB78">
        <v>140550562.94999999</v>
      </c>
      <c r="DC78">
        <v>140558868.59</v>
      </c>
      <c r="DD78">
        <v>140567063.05000001</v>
      </c>
      <c r="DE78">
        <v>140466357.63</v>
      </c>
      <c r="DF78">
        <v>140478141.91</v>
      </c>
      <c r="DG78">
        <v>140490153.59</v>
      </c>
      <c r="DH78">
        <v>140502435.78</v>
      </c>
      <c r="DI78">
        <v>139686756.12</v>
      </c>
      <c r="DJ78">
        <v>139694633.94999999</v>
      </c>
      <c r="DK78">
        <v>139702400.78</v>
      </c>
      <c r="DL78">
        <v>139421026.43000001</v>
      </c>
      <c r="DM78">
        <v>141432976.84999999</v>
      </c>
      <c r="DN78">
        <v>141324172.03999999</v>
      </c>
      <c r="DO78">
        <v>141336529.91</v>
      </c>
      <c r="DP78">
        <v>141348771.03999999</v>
      </c>
      <c r="DQ78">
        <v>141357360.52000001</v>
      </c>
      <c r="DR78">
        <v>141365836.16</v>
      </c>
      <c r="DS78">
        <v>141385718.19999999</v>
      </c>
      <c r="DT78">
        <v>140397752.22</v>
      </c>
      <c r="DU78">
        <v>140310963.62</v>
      </c>
      <c r="DV78">
        <v>140323128.97</v>
      </c>
      <c r="DW78">
        <v>137902142.44999999</v>
      </c>
      <c r="DX78">
        <v>137907780.03</v>
      </c>
      <c r="DY78">
        <v>137913407.05000001</v>
      </c>
      <c r="DZ78">
        <v>137933346.78999999</v>
      </c>
      <c r="EA78">
        <v>137931711.93000001</v>
      </c>
      <c r="EB78">
        <v>137943695.97</v>
      </c>
      <c r="EC78">
        <v>137957880.63999999</v>
      </c>
      <c r="ED78">
        <v>137872490.94</v>
      </c>
      <c r="EE78">
        <v>137882929.41999999</v>
      </c>
      <c r="EF78">
        <v>137893400.13</v>
      </c>
      <c r="EG78">
        <v>137915982.15000001</v>
      </c>
      <c r="EH78">
        <v>137930553.72</v>
      </c>
      <c r="EI78">
        <v>137945034.43000001</v>
      </c>
      <c r="EJ78">
        <v>137959517.44</v>
      </c>
      <c r="EK78">
        <v>137974151.66</v>
      </c>
      <c r="EL78">
        <v>137984601.09999999</v>
      </c>
      <c r="EM78">
        <v>137995082.58000001</v>
      </c>
      <c r="EN78">
        <v>138017819.02000001</v>
      </c>
      <c r="EO78">
        <v>135732024.72</v>
      </c>
      <c r="EP78">
        <v>135733071.08000001</v>
      </c>
      <c r="EQ78">
        <v>135748394.56999999</v>
      </c>
      <c r="ER78">
        <v>135764920.55000001</v>
      </c>
      <c r="ES78">
        <v>135775890.74000001</v>
      </c>
      <c r="ET78">
        <v>135786903.91999999</v>
      </c>
      <c r="EU78">
        <v>133809426.38</v>
      </c>
      <c r="EV78">
        <v>133724094.78</v>
      </c>
      <c r="EW78">
        <v>132738728.88</v>
      </c>
      <c r="EX78">
        <v>132753386.43000001</v>
      </c>
      <c r="EY78">
        <v>132768045.29000001</v>
      </c>
      <c r="EZ78">
        <v>132779109.06999999</v>
      </c>
      <c r="FA78">
        <v>132790202.16</v>
      </c>
      <c r="FB78">
        <v>132801297.19</v>
      </c>
      <c r="FC78">
        <v>132826834.59</v>
      </c>
      <c r="FD78">
        <v>132841431.70999999</v>
      </c>
      <c r="FE78">
        <v>132822253.98999999</v>
      </c>
      <c r="FF78">
        <v>132836934.94</v>
      </c>
      <c r="FG78">
        <v>132848012.81999999</v>
      </c>
      <c r="FH78">
        <v>132859120.39</v>
      </c>
      <c r="FI78">
        <v>132881040.06999999</v>
      </c>
      <c r="FJ78">
        <v>133007183.47</v>
      </c>
      <c r="FK78">
        <v>133021698.45999999</v>
      </c>
      <c r="FL78">
        <v>133036215.98999999</v>
      </c>
      <c r="FM78">
        <v>133047303.12</v>
      </c>
      <c r="FN78">
        <v>133058418.47</v>
      </c>
      <c r="FO78">
        <v>133069535.72</v>
      </c>
      <c r="FP78">
        <v>133094381.31999999</v>
      </c>
      <c r="FQ78">
        <v>133108633.81</v>
      </c>
      <c r="FR78">
        <v>133122968.54000001</v>
      </c>
      <c r="FS78">
        <v>133137304.84</v>
      </c>
      <c r="FT78">
        <v>133144641.98</v>
      </c>
      <c r="FU78">
        <v>133155746.12</v>
      </c>
      <c r="FV78">
        <v>133166877.19</v>
      </c>
      <c r="FW78">
        <v>133187713.13</v>
      </c>
      <c r="FX78">
        <v>133102007.59</v>
      </c>
      <c r="FY78">
        <v>133114620.16</v>
      </c>
      <c r="FZ78">
        <v>133128963.31999999</v>
      </c>
      <c r="GA78">
        <v>133043284.64</v>
      </c>
      <c r="GB78">
        <v>133053817.47</v>
      </c>
      <c r="GC78">
        <v>133071967</v>
      </c>
      <c r="GE78" s="57" t="s">
        <v>111</v>
      </c>
    </row>
    <row r="79" spans="1:187" x14ac:dyDescent="0.2">
      <c r="A79" t="s">
        <v>85</v>
      </c>
      <c r="B79" t="s">
        <v>16</v>
      </c>
      <c r="C79">
        <v>57291647.090000004</v>
      </c>
      <c r="D79">
        <v>57300300.57</v>
      </c>
      <c r="E79">
        <v>57252244.549999997</v>
      </c>
      <c r="F79">
        <v>53343039.390000001</v>
      </c>
      <c r="G79">
        <v>53324725.229999997</v>
      </c>
      <c r="H79">
        <v>41472302.460000001</v>
      </c>
      <c r="I79">
        <v>41468290.979999997</v>
      </c>
      <c r="J79">
        <v>41464309.939999998</v>
      </c>
      <c r="K79">
        <v>41473493.68</v>
      </c>
      <c r="L79">
        <v>43177923.049999997</v>
      </c>
      <c r="M79">
        <v>43178289.829999998</v>
      </c>
      <c r="N79">
        <v>43178679.280000001</v>
      </c>
      <c r="O79">
        <v>43179129.210000001</v>
      </c>
      <c r="P79">
        <v>43155045.640000001</v>
      </c>
      <c r="Q79">
        <v>43150783.990000002</v>
      </c>
      <c r="R79">
        <v>40375700.130000003</v>
      </c>
      <c r="S79">
        <v>36233573.759999998</v>
      </c>
      <c r="T79">
        <v>41174795.810000002</v>
      </c>
      <c r="U79">
        <v>41170773.93</v>
      </c>
      <c r="V79">
        <v>41175520.649999999</v>
      </c>
      <c r="W79">
        <v>41170982.869999997</v>
      </c>
      <c r="X79">
        <v>41166608.32</v>
      </c>
      <c r="Y79">
        <v>41025228.579999998</v>
      </c>
      <c r="Z79">
        <v>51025672.840000004</v>
      </c>
      <c r="AA79">
        <v>39852365.719999999</v>
      </c>
      <c r="AB79">
        <v>39851533.140000001</v>
      </c>
      <c r="AC79">
        <v>51007900.369999997</v>
      </c>
      <c r="AD79">
        <v>50913123.5</v>
      </c>
      <c r="AE79">
        <v>50908506.020000003</v>
      </c>
      <c r="AF79">
        <v>50919445.490000002</v>
      </c>
      <c r="AG79">
        <v>50919689.020000003</v>
      </c>
      <c r="AH79">
        <v>20504503.640000001</v>
      </c>
      <c r="AI79">
        <v>20502315.469999999</v>
      </c>
      <c r="AJ79">
        <v>20452211.07</v>
      </c>
      <c r="AK79">
        <v>20448293.620000001</v>
      </c>
      <c r="AL79">
        <v>20444441.530000001</v>
      </c>
      <c r="AM79">
        <v>25022781.359999999</v>
      </c>
      <c r="AN79">
        <v>25020964.25</v>
      </c>
      <c r="AO79">
        <v>40593006.149999999</v>
      </c>
      <c r="AP79">
        <v>23390938.920000002</v>
      </c>
      <c r="AQ79">
        <v>23387286.600000001</v>
      </c>
      <c r="AR79">
        <v>23381211.890000001</v>
      </c>
      <c r="AS79">
        <v>23375431.530000001</v>
      </c>
      <c r="AT79">
        <v>23830747.030000001</v>
      </c>
      <c r="AU79">
        <v>23527318.73</v>
      </c>
      <c r="AV79">
        <v>23523898.449999999</v>
      </c>
      <c r="AW79">
        <v>23520658.079999998</v>
      </c>
      <c r="AX79">
        <v>23519617.739999998</v>
      </c>
      <c r="AY79">
        <v>23516081.890000001</v>
      </c>
      <c r="AZ79">
        <v>23610578.68</v>
      </c>
      <c r="BA79">
        <v>27577969.98</v>
      </c>
      <c r="BB79">
        <v>27377280.620000001</v>
      </c>
      <c r="BC79">
        <v>27376691.359999999</v>
      </c>
      <c r="BD79">
        <v>27376083.43</v>
      </c>
      <c r="BE79">
        <v>27375474.93</v>
      </c>
      <c r="BF79">
        <v>27371943.469999999</v>
      </c>
      <c r="BG79">
        <v>27368447.98</v>
      </c>
      <c r="BH79">
        <v>40374984.780000001</v>
      </c>
      <c r="BI79">
        <v>56076145.850000001</v>
      </c>
      <c r="BJ79">
        <v>42227081.32</v>
      </c>
      <c r="BK79">
        <v>46852252</v>
      </c>
      <c r="BL79">
        <v>26851206.82</v>
      </c>
      <c r="BM79">
        <v>26836373.420000002</v>
      </c>
      <c r="BN79">
        <v>26833072.23</v>
      </c>
      <c r="BO79">
        <v>26798053.16</v>
      </c>
      <c r="BP79">
        <v>26797411.940000001</v>
      </c>
      <c r="BQ79">
        <v>26794078.030000001</v>
      </c>
      <c r="BR79">
        <v>26790776.93</v>
      </c>
      <c r="BS79">
        <v>26695729.609999999</v>
      </c>
      <c r="BT79">
        <v>26691538.370000001</v>
      </c>
      <c r="BU79">
        <v>26687441.98</v>
      </c>
      <c r="BV79">
        <v>26692153.960000001</v>
      </c>
      <c r="BW79">
        <v>26690917.280000001</v>
      </c>
      <c r="BX79">
        <v>26414662.379999999</v>
      </c>
      <c r="BY79">
        <v>26313414.870000001</v>
      </c>
      <c r="BZ79">
        <v>26212301.16</v>
      </c>
      <c r="CA79">
        <v>26208371.02</v>
      </c>
      <c r="CB79">
        <v>26204528.710000001</v>
      </c>
      <c r="CC79">
        <v>26209134.780000001</v>
      </c>
      <c r="CD79">
        <v>26207929.489999998</v>
      </c>
      <c r="CE79">
        <v>26192782.48</v>
      </c>
      <c r="CF79">
        <v>26140746.030000001</v>
      </c>
      <c r="CG79">
        <v>26040214.18</v>
      </c>
      <c r="CH79">
        <v>26036895.84</v>
      </c>
      <c r="CI79">
        <v>26033609.640000001</v>
      </c>
      <c r="CJ79">
        <v>26038659.02</v>
      </c>
      <c r="CK79">
        <v>25998047.969999999</v>
      </c>
      <c r="CL79">
        <v>32145067.129999999</v>
      </c>
      <c r="CM79">
        <v>32045153.530000001</v>
      </c>
      <c r="CN79">
        <v>32017233.920000002</v>
      </c>
      <c r="CO79">
        <v>32013951.59</v>
      </c>
      <c r="CP79">
        <v>32017423.489999998</v>
      </c>
      <c r="CQ79">
        <v>35847532.880000003</v>
      </c>
      <c r="CR79">
        <v>35838003.740000002</v>
      </c>
      <c r="CS79">
        <v>35738477.479999997</v>
      </c>
      <c r="CT79">
        <v>35738955.590000004</v>
      </c>
      <c r="CU79">
        <v>35699429.200000003</v>
      </c>
      <c r="CV79">
        <v>35696180.189999998</v>
      </c>
      <c r="CW79">
        <v>35692968.93</v>
      </c>
      <c r="CX79">
        <v>35600898.32</v>
      </c>
      <c r="CY79">
        <v>35601286.369999997</v>
      </c>
      <c r="CZ79">
        <v>35601876.240000002</v>
      </c>
      <c r="DA79">
        <v>35602339.130000003</v>
      </c>
      <c r="DB79">
        <v>35602801.460000001</v>
      </c>
      <c r="DC79">
        <v>35599551.710000001</v>
      </c>
      <c r="DD79">
        <v>35596339.340000004</v>
      </c>
      <c r="DE79">
        <v>35484225.939999998</v>
      </c>
      <c r="DF79">
        <v>35484600.979999997</v>
      </c>
      <c r="DG79">
        <v>35485052.68</v>
      </c>
      <c r="DH79">
        <v>39825923.18</v>
      </c>
      <c r="DI79">
        <v>38999296.920000002</v>
      </c>
      <c r="DJ79">
        <v>38996077.219999999</v>
      </c>
      <c r="DK79">
        <v>38992895.090000004</v>
      </c>
      <c r="DL79">
        <v>34684166.909999996</v>
      </c>
      <c r="DM79">
        <v>36684699.25</v>
      </c>
      <c r="DN79">
        <v>36585243.009999998</v>
      </c>
      <c r="DO79">
        <v>36585905.079999998</v>
      </c>
      <c r="DP79">
        <v>36586448.810000002</v>
      </c>
      <c r="DQ79">
        <v>36583189.969999999</v>
      </c>
      <c r="DR79">
        <v>36579965.75</v>
      </c>
      <c r="DS79">
        <v>36588146.950000003</v>
      </c>
      <c r="DT79">
        <v>35588478.659999996</v>
      </c>
      <c r="DU79">
        <v>35489836.990000002</v>
      </c>
      <c r="DV79">
        <v>35490297.57</v>
      </c>
      <c r="DW79">
        <v>46130369.140000001</v>
      </c>
      <c r="DX79">
        <v>46125272.399999999</v>
      </c>
      <c r="DY79">
        <v>46120313.840000004</v>
      </c>
      <c r="DZ79">
        <v>46129666.82</v>
      </c>
      <c r="EA79">
        <v>26403560.93</v>
      </c>
      <c r="EB79">
        <v>23430669.420000002</v>
      </c>
      <c r="EC79">
        <v>39038634.740000002</v>
      </c>
      <c r="ED79">
        <v>38939487.530000001</v>
      </c>
      <c r="EE79">
        <v>38936316.289999999</v>
      </c>
      <c r="EF79">
        <v>38933175.310000002</v>
      </c>
      <c r="EG79">
        <v>38942143.950000003</v>
      </c>
      <c r="EH79">
        <v>38942950.219999999</v>
      </c>
      <c r="EI79">
        <v>38943813.609999999</v>
      </c>
      <c r="EJ79">
        <v>38944677.450000003</v>
      </c>
      <c r="EK79">
        <v>38945540.649999999</v>
      </c>
      <c r="EL79">
        <v>38942367.049999997</v>
      </c>
      <c r="EM79">
        <v>38939223.740000002</v>
      </c>
      <c r="EN79">
        <v>38948183.57</v>
      </c>
      <c r="EO79">
        <v>36648760.68</v>
      </c>
      <c r="EP79">
        <v>23750705.23</v>
      </c>
      <c r="EQ79">
        <v>23750125.309999999</v>
      </c>
      <c r="ER79">
        <v>38728895.82</v>
      </c>
      <c r="ES79">
        <v>38725755.43</v>
      </c>
      <c r="ET79">
        <v>38722655.920000002</v>
      </c>
      <c r="EU79">
        <v>36731063.340000004</v>
      </c>
      <c r="EV79">
        <v>36631614.770000003</v>
      </c>
      <c r="EW79">
        <v>35632129.289999999</v>
      </c>
      <c r="EX79">
        <v>35632665.090000004</v>
      </c>
      <c r="EY79">
        <v>35633200.280000001</v>
      </c>
      <c r="EZ79">
        <v>35630137.82</v>
      </c>
      <c r="FA79">
        <v>35627102.399999999</v>
      </c>
      <c r="FB79">
        <v>35624066.710000001</v>
      </c>
      <c r="FC79">
        <v>35635471.170000002</v>
      </c>
      <c r="FD79">
        <v>35635933.210000001</v>
      </c>
      <c r="FE79">
        <v>35602618.030000001</v>
      </c>
      <c r="FF79">
        <v>35603158.920000002</v>
      </c>
      <c r="FG79">
        <v>35600095.200000003</v>
      </c>
      <c r="FH79">
        <v>35597058.460000001</v>
      </c>
      <c r="FI79">
        <v>35604831.600000001</v>
      </c>
      <c r="FJ79">
        <v>35716826.340000004</v>
      </c>
      <c r="FK79">
        <v>35717190.140000001</v>
      </c>
      <c r="FL79">
        <v>35717554.710000001</v>
      </c>
      <c r="FM79">
        <v>35714486.18</v>
      </c>
      <c r="FN79">
        <v>35711443.700000003</v>
      </c>
      <c r="FO79">
        <v>35708400.990000002</v>
      </c>
      <c r="FP79">
        <v>35719084.32</v>
      </c>
      <c r="FQ79">
        <v>35719172.390000001</v>
      </c>
      <c r="FR79">
        <v>35719340.229999997</v>
      </c>
      <c r="FS79">
        <v>35719507.460000001</v>
      </c>
      <c r="FT79">
        <v>35712673.380000003</v>
      </c>
      <c r="FU79">
        <v>35709603.990000002</v>
      </c>
      <c r="FV79">
        <v>35706559.090000004</v>
      </c>
      <c r="FW79">
        <v>35713217</v>
      </c>
      <c r="FX79">
        <v>35613331.100000001</v>
      </c>
      <c r="FY79">
        <v>40824000.210000001</v>
      </c>
      <c r="FZ79">
        <v>40824747.240000002</v>
      </c>
      <c r="GA79">
        <v>40725470.75</v>
      </c>
      <c r="GB79">
        <v>40722403.509999998</v>
      </c>
      <c r="GC79">
        <v>40726950.369999997</v>
      </c>
      <c r="GE79" s="57" t="s">
        <v>111</v>
      </c>
    </row>
    <row r="80" spans="1:187" x14ac:dyDescent="0.2">
      <c r="A80" t="s">
        <v>85</v>
      </c>
      <c r="B80" t="s">
        <v>14</v>
      </c>
      <c r="C80">
        <v>2.7017000000000002</v>
      </c>
      <c r="D80">
        <v>2.7673000000000001</v>
      </c>
      <c r="E80">
        <v>2.7601</v>
      </c>
      <c r="F80">
        <v>2.7277</v>
      </c>
      <c r="G80">
        <v>2.7303000000000002</v>
      </c>
      <c r="H80">
        <v>2.7147999999999999</v>
      </c>
      <c r="I80">
        <v>2.6888999999999998</v>
      </c>
      <c r="J80">
        <v>2.6625999999999999</v>
      </c>
      <c r="K80">
        <v>2.7593999999999999</v>
      </c>
      <c r="L80">
        <v>2.7934000000000001</v>
      </c>
      <c r="M80">
        <v>2.7645</v>
      </c>
      <c r="N80">
        <v>2.7677999999999998</v>
      </c>
      <c r="O80">
        <v>2.7724000000000002</v>
      </c>
      <c r="P80">
        <v>2.9729999999999999</v>
      </c>
      <c r="Q80">
        <v>2.9548000000000001</v>
      </c>
      <c r="R80">
        <v>3.0623999999999998</v>
      </c>
      <c r="S80">
        <v>3.1034999999999999</v>
      </c>
      <c r="T80">
        <v>3.2294</v>
      </c>
      <c r="U80">
        <v>3.2250999999999999</v>
      </c>
      <c r="V80">
        <v>3.2614999999999998</v>
      </c>
      <c r="W80">
        <v>3.2347999999999999</v>
      </c>
      <c r="X80">
        <v>3.2530999999999999</v>
      </c>
      <c r="Y80">
        <v>3.3290000000000002</v>
      </c>
      <c r="Z80">
        <v>3.3393000000000002</v>
      </c>
      <c r="AA80">
        <v>3.2772000000000001</v>
      </c>
      <c r="AB80">
        <v>3.3359000000000001</v>
      </c>
      <c r="AC80">
        <v>3.3458999999999999</v>
      </c>
      <c r="AD80">
        <v>3.3094000000000001</v>
      </c>
      <c r="AE80">
        <v>3.2726000000000002</v>
      </c>
      <c r="AF80">
        <v>3.3344</v>
      </c>
      <c r="AG80">
        <v>3.4058000000000002</v>
      </c>
      <c r="AH80">
        <v>3.3525</v>
      </c>
      <c r="AI80">
        <v>3.3712</v>
      </c>
      <c r="AJ80">
        <v>3.3685</v>
      </c>
      <c r="AK80">
        <v>3.3475999999999999</v>
      </c>
      <c r="AL80">
        <v>3.3347000000000002</v>
      </c>
      <c r="AM80">
        <v>3.3914</v>
      </c>
      <c r="AN80">
        <v>3.5285000000000002</v>
      </c>
      <c r="AO80">
        <v>3.476</v>
      </c>
      <c r="AP80">
        <v>3.4380000000000002</v>
      </c>
      <c r="AQ80">
        <v>3.5081000000000002</v>
      </c>
      <c r="AR80">
        <v>3.4691999999999998</v>
      </c>
      <c r="AS80">
        <v>3.4272999999999998</v>
      </c>
      <c r="AT80">
        <v>3.3039999999999998</v>
      </c>
      <c r="AU80">
        <v>3.3168000000000002</v>
      </c>
      <c r="AV80">
        <v>3.2328000000000001</v>
      </c>
      <c r="AW80">
        <v>3.2309000000000001</v>
      </c>
      <c r="AX80">
        <v>3.2273999999999998</v>
      </c>
      <c r="AY80">
        <v>3.2353000000000001</v>
      </c>
      <c r="AZ80">
        <v>3.1918000000000002</v>
      </c>
      <c r="BA80">
        <v>3.2725</v>
      </c>
      <c r="BB80">
        <v>3.3045</v>
      </c>
      <c r="BC80">
        <v>3.2456999999999998</v>
      </c>
      <c r="BD80">
        <v>3.2501000000000002</v>
      </c>
      <c r="BE80">
        <v>3.2526000000000002</v>
      </c>
      <c r="BF80">
        <v>3.1795</v>
      </c>
      <c r="BG80">
        <v>3.1511999999999998</v>
      </c>
      <c r="BH80">
        <v>3.2309000000000001</v>
      </c>
      <c r="BI80">
        <v>3.153</v>
      </c>
      <c r="BJ80">
        <v>3.0809000000000002</v>
      </c>
      <c r="BK80">
        <v>3.0150000000000001</v>
      </c>
      <c r="BL80">
        <v>3.0162</v>
      </c>
      <c r="BM80">
        <v>2.9944000000000002</v>
      </c>
      <c r="BN80">
        <v>2.9723000000000002</v>
      </c>
      <c r="BO80">
        <v>3.0348999999999999</v>
      </c>
      <c r="BP80">
        <v>3.0497999999999998</v>
      </c>
      <c r="BQ80">
        <v>2.9950999999999999</v>
      </c>
      <c r="BR80">
        <v>2.8591000000000002</v>
      </c>
      <c r="BS80">
        <v>2.8856999999999999</v>
      </c>
      <c r="BT80">
        <v>2.8881999999999999</v>
      </c>
      <c r="BU80">
        <v>2.7528999999999999</v>
      </c>
      <c r="BV80">
        <v>2.8298999999999999</v>
      </c>
      <c r="BW80">
        <v>2.8592</v>
      </c>
      <c r="BX80">
        <v>2.8532000000000002</v>
      </c>
      <c r="BY80">
        <v>2.8639000000000001</v>
      </c>
      <c r="BZ80">
        <v>2.8748</v>
      </c>
      <c r="CA80">
        <v>2.8471000000000002</v>
      </c>
      <c r="CB80">
        <v>2.8172999999999999</v>
      </c>
      <c r="CC80">
        <v>2.8772000000000002</v>
      </c>
      <c r="CD80">
        <v>2.8782999999999999</v>
      </c>
      <c r="CE80">
        <v>2.8218000000000001</v>
      </c>
      <c r="CF80">
        <v>2.8117999999999999</v>
      </c>
      <c r="CG80">
        <v>2.8107000000000002</v>
      </c>
      <c r="CH80">
        <v>2.7860999999999998</v>
      </c>
      <c r="CI80">
        <v>2.7599</v>
      </c>
      <c r="CJ80">
        <v>2.8287</v>
      </c>
      <c r="CK80">
        <v>2.8506999999999998</v>
      </c>
      <c r="CL80">
        <v>2.7985000000000002</v>
      </c>
      <c r="CM80">
        <v>2.9093</v>
      </c>
      <c r="CN80">
        <v>2.9165999999999999</v>
      </c>
      <c r="CO80">
        <v>2.9209000000000001</v>
      </c>
      <c r="CP80">
        <v>2.9502999999999999</v>
      </c>
      <c r="CQ80">
        <v>2.9849999999999999</v>
      </c>
      <c r="CR80">
        <v>3.0095000000000001</v>
      </c>
      <c r="CS80">
        <v>2.9619</v>
      </c>
      <c r="CT80">
        <v>2.9620000000000002</v>
      </c>
      <c r="CU80">
        <v>2.9851000000000001</v>
      </c>
      <c r="CV80">
        <v>2.9775999999999998</v>
      </c>
      <c r="CW80">
        <v>2.9049999999999998</v>
      </c>
      <c r="CX80">
        <v>2.9983</v>
      </c>
      <c r="CY80">
        <v>2.8315999999999999</v>
      </c>
      <c r="CZ80">
        <v>2.7909999999999999</v>
      </c>
      <c r="DA80">
        <v>2.7987000000000002</v>
      </c>
      <c r="DB80">
        <v>2.8048999999999999</v>
      </c>
      <c r="DC80">
        <v>2.7806999999999999</v>
      </c>
      <c r="DD80">
        <v>2.7553999999999998</v>
      </c>
      <c r="DE80">
        <v>2.8483000000000001</v>
      </c>
      <c r="DF80">
        <v>2.8761000000000001</v>
      </c>
      <c r="DG80">
        <v>2.8369</v>
      </c>
      <c r="DH80">
        <v>2.8471000000000002</v>
      </c>
      <c r="DI80">
        <v>2.8523999999999998</v>
      </c>
      <c r="DJ80">
        <v>2.8271000000000002</v>
      </c>
      <c r="DK80">
        <v>2.7932999999999999</v>
      </c>
      <c r="DL80">
        <v>2.8767</v>
      </c>
      <c r="DM80">
        <v>2.9016000000000002</v>
      </c>
      <c r="DN80">
        <v>2.6785000000000001</v>
      </c>
      <c r="DO80">
        <v>2.6823999999999999</v>
      </c>
      <c r="DP80">
        <v>2.6941000000000002</v>
      </c>
      <c r="DQ80">
        <v>2.6674000000000002</v>
      </c>
      <c r="DR80">
        <v>2.6381999999999999</v>
      </c>
      <c r="DS80">
        <v>2.7357</v>
      </c>
      <c r="DT80">
        <v>2.7119</v>
      </c>
      <c r="DU80">
        <v>2.7141000000000002</v>
      </c>
      <c r="DV80">
        <v>2.7006999999999999</v>
      </c>
      <c r="DW80">
        <v>2.7</v>
      </c>
      <c r="DX80">
        <v>2.6501999999999999</v>
      </c>
      <c r="DY80">
        <v>2.6000999999999999</v>
      </c>
      <c r="DZ80">
        <v>2.7027000000000001</v>
      </c>
      <c r="EA80">
        <v>2.7082999999999999</v>
      </c>
      <c r="EB80">
        <v>2.6503999999999999</v>
      </c>
      <c r="EC80">
        <v>2.8847</v>
      </c>
      <c r="ED80">
        <v>2.9106000000000001</v>
      </c>
      <c r="EE80">
        <v>2.9</v>
      </c>
      <c r="EF80">
        <v>2.8894000000000002</v>
      </c>
      <c r="EG80">
        <v>3.0148999999999999</v>
      </c>
      <c r="EH80">
        <v>3.0726</v>
      </c>
      <c r="EI80">
        <v>3.0337999999999998</v>
      </c>
      <c r="EJ80">
        <v>3.0583</v>
      </c>
      <c r="EK80">
        <v>3.0829</v>
      </c>
      <c r="EL80">
        <v>3.0687000000000002</v>
      </c>
      <c r="EM80">
        <v>3.0585</v>
      </c>
      <c r="EN80">
        <v>3.1884999999999999</v>
      </c>
      <c r="EO80">
        <v>3.2488000000000001</v>
      </c>
      <c r="EP80">
        <v>3.0975999999999999</v>
      </c>
      <c r="EQ80">
        <v>3.1305999999999998</v>
      </c>
      <c r="ER80">
        <v>3.3519999999999999</v>
      </c>
      <c r="ES80">
        <v>3.3452000000000002</v>
      </c>
      <c r="ET80">
        <v>3.3382999999999998</v>
      </c>
      <c r="EU80">
        <v>3.4678</v>
      </c>
      <c r="EV80">
        <v>3.5285000000000002</v>
      </c>
      <c r="EW80">
        <v>3.4923999999999999</v>
      </c>
      <c r="EX80">
        <v>3.5209000000000001</v>
      </c>
      <c r="EY80">
        <v>3.5404</v>
      </c>
      <c r="EZ80">
        <v>3.5531999999999999</v>
      </c>
      <c r="FA80">
        <v>3.5547</v>
      </c>
      <c r="FB80">
        <v>3.6052</v>
      </c>
      <c r="FC80">
        <v>3.7871000000000001</v>
      </c>
      <c r="FD80">
        <v>3.7484000000000002</v>
      </c>
      <c r="FE80">
        <v>3.8083</v>
      </c>
      <c r="FF80">
        <v>3.8361999999999998</v>
      </c>
      <c r="FG80">
        <v>3.7968999999999999</v>
      </c>
      <c r="FH80">
        <v>3.7696999999999998</v>
      </c>
      <c r="FI80">
        <v>3.8769999999999998</v>
      </c>
      <c r="FJ80">
        <v>3.9188999999999998</v>
      </c>
      <c r="FK80">
        <v>3.8534999999999999</v>
      </c>
      <c r="FL80">
        <v>3.8573</v>
      </c>
      <c r="FM80">
        <v>3.8313000000000001</v>
      </c>
      <c r="FN80">
        <v>3.8052999999999999</v>
      </c>
      <c r="FO80">
        <v>3.778</v>
      </c>
      <c r="FP80">
        <v>3.9114</v>
      </c>
      <c r="FQ80">
        <v>3.9499</v>
      </c>
      <c r="FR80">
        <v>3.8815</v>
      </c>
      <c r="FS80">
        <v>3.8841999999999999</v>
      </c>
      <c r="FT80">
        <v>4.0045000000000002</v>
      </c>
      <c r="FU80">
        <v>3.97</v>
      </c>
      <c r="FV80">
        <v>3.9238</v>
      </c>
      <c r="FW80">
        <v>4.0145</v>
      </c>
      <c r="FX80">
        <v>4.0468999999999999</v>
      </c>
      <c r="FY80">
        <v>3.9581</v>
      </c>
      <c r="FZ80">
        <v>3.9550999999999998</v>
      </c>
      <c r="GA80">
        <v>3.9518</v>
      </c>
      <c r="GB80">
        <v>3.9142000000000001</v>
      </c>
      <c r="GC80">
        <v>3.9453</v>
      </c>
      <c r="GE80" s="57" t="s">
        <v>111</v>
      </c>
    </row>
    <row r="81" spans="1:187" x14ac:dyDescent="0.2">
      <c r="A81" t="s">
        <v>85</v>
      </c>
      <c r="B81" t="s">
        <v>15</v>
      </c>
      <c r="C81">
        <v>2.7353999999999998</v>
      </c>
      <c r="D81">
        <v>2.8027000000000002</v>
      </c>
      <c r="E81">
        <v>2.7953000000000001</v>
      </c>
      <c r="F81">
        <v>2.7621000000000002</v>
      </c>
      <c r="G81">
        <v>2.7646999999999999</v>
      </c>
      <c r="H81">
        <v>2.7488000000000001</v>
      </c>
      <c r="I81">
        <v>2.7223000000000002</v>
      </c>
      <c r="J81">
        <v>2.6953</v>
      </c>
      <c r="K81">
        <v>2.7946</v>
      </c>
      <c r="L81">
        <v>2.8294000000000001</v>
      </c>
      <c r="M81">
        <v>2.7997999999999998</v>
      </c>
      <c r="N81">
        <v>2.8031999999999999</v>
      </c>
      <c r="O81">
        <v>2.8079000000000001</v>
      </c>
      <c r="P81">
        <v>3.0137999999999998</v>
      </c>
      <c r="Q81">
        <v>2.9950999999999999</v>
      </c>
      <c r="R81">
        <v>3.1057999999999999</v>
      </c>
      <c r="S81">
        <v>3.1480000000000001</v>
      </c>
      <c r="T81">
        <v>3.2776000000000001</v>
      </c>
      <c r="U81">
        <v>3.2732000000000001</v>
      </c>
      <c r="V81">
        <v>3.3107000000000002</v>
      </c>
      <c r="W81">
        <v>3.2831999999999999</v>
      </c>
      <c r="X81">
        <v>3.302</v>
      </c>
      <c r="Y81">
        <v>3.3803000000000001</v>
      </c>
      <c r="Z81">
        <v>3.3908999999999998</v>
      </c>
      <c r="AA81">
        <v>3.3269000000000002</v>
      </c>
      <c r="AB81">
        <v>3.3874</v>
      </c>
      <c r="AC81">
        <v>3.3976999999999999</v>
      </c>
      <c r="AD81">
        <v>3.3601000000000001</v>
      </c>
      <c r="AE81">
        <v>3.3220999999999998</v>
      </c>
      <c r="AF81">
        <v>3.3858000000000001</v>
      </c>
      <c r="AG81">
        <v>3.4594999999999998</v>
      </c>
      <c r="AH81">
        <v>3.4045000000000001</v>
      </c>
      <c r="AI81">
        <v>3.4238</v>
      </c>
      <c r="AJ81">
        <v>3.4209999999999998</v>
      </c>
      <c r="AK81">
        <v>3.3994</v>
      </c>
      <c r="AL81">
        <v>3.3860999999999999</v>
      </c>
      <c r="AM81">
        <v>3.4445999999999999</v>
      </c>
      <c r="AN81">
        <v>3.5861000000000001</v>
      </c>
      <c r="AO81">
        <v>3.5318999999999998</v>
      </c>
      <c r="AP81">
        <v>3.4927000000000001</v>
      </c>
      <c r="AQ81">
        <v>3.5651000000000002</v>
      </c>
      <c r="AR81">
        <v>3.5249000000000001</v>
      </c>
      <c r="AS81">
        <v>3.4817</v>
      </c>
      <c r="AT81">
        <v>3.3544999999999998</v>
      </c>
      <c r="AU81">
        <v>3.3677000000000001</v>
      </c>
      <c r="AV81">
        <v>3.2810999999999999</v>
      </c>
      <c r="AW81">
        <v>3.2791999999999999</v>
      </c>
      <c r="AX81">
        <v>3.2755999999999998</v>
      </c>
      <c r="AY81">
        <v>3.2837000000000001</v>
      </c>
      <c r="AZ81">
        <v>3.2389000000000001</v>
      </c>
      <c r="BA81">
        <v>3.3220000000000001</v>
      </c>
      <c r="BB81">
        <v>3.355</v>
      </c>
      <c r="BC81">
        <v>3.2944</v>
      </c>
      <c r="BD81">
        <v>3.2989999999999999</v>
      </c>
      <c r="BE81">
        <v>3.3014999999999999</v>
      </c>
      <c r="BF81">
        <v>3.2262</v>
      </c>
      <c r="BG81">
        <v>3.1970999999999998</v>
      </c>
      <c r="BH81">
        <v>3.2791999999999999</v>
      </c>
      <c r="BI81">
        <v>3.1989999999999998</v>
      </c>
      <c r="BJ81">
        <v>3.1248</v>
      </c>
      <c r="BK81">
        <v>3.0569999999999999</v>
      </c>
      <c r="BL81">
        <v>3.0581999999999998</v>
      </c>
      <c r="BM81">
        <v>3.0358000000000001</v>
      </c>
      <c r="BN81">
        <v>3.0131000000000001</v>
      </c>
      <c r="BO81">
        <v>3.0775000000000001</v>
      </c>
      <c r="BP81">
        <v>3.0928</v>
      </c>
      <c r="BQ81">
        <v>3.0366</v>
      </c>
      <c r="BR81">
        <v>2.8969</v>
      </c>
      <c r="BS81">
        <v>2.9241999999999999</v>
      </c>
      <c r="BT81">
        <v>2.9266999999999999</v>
      </c>
      <c r="BU81">
        <v>2.7879</v>
      </c>
      <c r="BV81">
        <v>2.8668999999999998</v>
      </c>
      <c r="BW81">
        <v>2.8969999999999998</v>
      </c>
      <c r="BX81">
        <v>2.8908</v>
      </c>
      <c r="BY81">
        <v>2.9018000000000002</v>
      </c>
      <c r="BZ81">
        <v>2.9129999999999998</v>
      </c>
      <c r="CA81">
        <v>2.8845000000000001</v>
      </c>
      <c r="CB81">
        <v>2.8540000000000001</v>
      </c>
      <c r="CC81">
        <v>2.9154</v>
      </c>
      <c r="CD81">
        <v>2.9165999999999999</v>
      </c>
      <c r="CE81">
        <v>2.8586</v>
      </c>
      <c r="CF81">
        <v>2.8483000000000001</v>
      </c>
      <c r="CG81">
        <v>2.8472</v>
      </c>
      <c r="CH81">
        <v>2.8220000000000001</v>
      </c>
      <c r="CI81">
        <v>2.7951000000000001</v>
      </c>
      <c r="CJ81">
        <v>2.8656999999999999</v>
      </c>
      <c r="CK81">
        <v>2.8881999999999999</v>
      </c>
      <c r="CL81">
        <v>2.8347000000000002</v>
      </c>
      <c r="CM81">
        <v>2.9483999999999999</v>
      </c>
      <c r="CN81">
        <v>2.9559000000000002</v>
      </c>
      <c r="CO81">
        <v>2.9603000000000002</v>
      </c>
      <c r="CP81">
        <v>2.9904999999999999</v>
      </c>
      <c r="CQ81">
        <v>3.0261999999999998</v>
      </c>
      <c r="CR81">
        <v>3.0514000000000001</v>
      </c>
      <c r="CS81">
        <v>3.0024000000000002</v>
      </c>
      <c r="CT81">
        <v>3.0024999999999999</v>
      </c>
      <c r="CU81">
        <v>3.0263</v>
      </c>
      <c r="CV81">
        <v>3.0186000000000002</v>
      </c>
      <c r="CW81">
        <v>2.944</v>
      </c>
      <c r="CX81">
        <v>3.0398000000000001</v>
      </c>
      <c r="CY81">
        <v>2.8685999999999998</v>
      </c>
      <c r="CZ81">
        <v>2.827</v>
      </c>
      <c r="DA81">
        <v>2.8349000000000002</v>
      </c>
      <c r="DB81">
        <v>2.8412000000000002</v>
      </c>
      <c r="DC81">
        <v>2.8163999999999998</v>
      </c>
      <c r="DD81">
        <v>2.7905000000000002</v>
      </c>
      <c r="DE81">
        <v>2.8858000000000001</v>
      </c>
      <c r="DF81">
        <v>2.9142999999999999</v>
      </c>
      <c r="DG81">
        <v>2.8740999999999999</v>
      </c>
      <c r="DH81">
        <v>2.8845000000000001</v>
      </c>
      <c r="DI81">
        <v>2.89</v>
      </c>
      <c r="DJ81">
        <v>2.8639999999999999</v>
      </c>
      <c r="DK81">
        <v>2.8292999999999999</v>
      </c>
      <c r="DL81">
        <v>2.9148999999999998</v>
      </c>
      <c r="DM81">
        <v>2.9405000000000001</v>
      </c>
      <c r="DN81">
        <v>2.7115999999999998</v>
      </c>
      <c r="DO81">
        <v>2.7155999999999998</v>
      </c>
      <c r="DP81">
        <v>2.7275999999999998</v>
      </c>
      <c r="DQ81">
        <v>2.7002999999999999</v>
      </c>
      <c r="DR81">
        <v>2.6703000000000001</v>
      </c>
      <c r="DS81">
        <v>2.7703000000000002</v>
      </c>
      <c r="DT81">
        <v>2.7458999999999998</v>
      </c>
      <c r="DU81">
        <v>2.7481</v>
      </c>
      <c r="DV81">
        <v>2.7343999999999999</v>
      </c>
      <c r="DW81">
        <v>2.7336999999999998</v>
      </c>
      <c r="DX81">
        <v>2.6825999999999999</v>
      </c>
      <c r="DY81">
        <v>2.6313</v>
      </c>
      <c r="DZ81">
        <v>2.7364000000000002</v>
      </c>
      <c r="EA81">
        <v>2.7422</v>
      </c>
      <c r="EB81">
        <v>2.6827999999999999</v>
      </c>
      <c r="EC81">
        <v>2.9230999999999998</v>
      </c>
      <c r="ED81">
        <v>2.9497</v>
      </c>
      <c r="EE81">
        <v>2.9388999999999998</v>
      </c>
      <c r="EF81">
        <v>2.9279999999999999</v>
      </c>
      <c r="EG81">
        <v>3.0569000000000002</v>
      </c>
      <c r="EH81">
        <v>3.1162000000000001</v>
      </c>
      <c r="EI81">
        <v>3.0762999999999998</v>
      </c>
      <c r="EJ81">
        <v>3.1015000000000001</v>
      </c>
      <c r="EK81">
        <v>3.1267999999999998</v>
      </c>
      <c r="EL81">
        <v>3.1122000000000001</v>
      </c>
      <c r="EM81">
        <v>3.1017000000000001</v>
      </c>
      <c r="EN81">
        <v>3.2355</v>
      </c>
      <c r="EO81">
        <v>3.2976000000000001</v>
      </c>
      <c r="EP81">
        <v>3.1419999999999999</v>
      </c>
      <c r="EQ81">
        <v>3.1758999999999999</v>
      </c>
      <c r="ER81">
        <v>3.4039999999999999</v>
      </c>
      <c r="ES81">
        <v>3.3969999999999998</v>
      </c>
      <c r="ET81">
        <v>3.3898999999999999</v>
      </c>
      <c r="EU81">
        <v>3.5234999999999999</v>
      </c>
      <c r="EV81">
        <v>3.5861000000000001</v>
      </c>
      <c r="EW81">
        <v>3.5488</v>
      </c>
      <c r="EX81">
        <v>3.5783</v>
      </c>
      <c r="EY81">
        <v>3.5983999999999998</v>
      </c>
      <c r="EZ81">
        <v>3.6116000000000001</v>
      </c>
      <c r="FA81">
        <v>3.6132</v>
      </c>
      <c r="FB81">
        <v>3.6654</v>
      </c>
      <c r="FC81">
        <v>3.8534999999999999</v>
      </c>
      <c r="FD81">
        <v>3.8134999999999999</v>
      </c>
      <c r="FE81">
        <v>3.8755000000000002</v>
      </c>
      <c r="FF81">
        <v>3.9043999999999999</v>
      </c>
      <c r="FG81">
        <v>3.8637000000000001</v>
      </c>
      <c r="FH81">
        <v>3.8355000000000001</v>
      </c>
      <c r="FI81">
        <v>3.9466000000000001</v>
      </c>
      <c r="FJ81">
        <v>3.9901</v>
      </c>
      <c r="FK81">
        <v>3.9222999999999999</v>
      </c>
      <c r="FL81">
        <v>3.9262000000000001</v>
      </c>
      <c r="FM81">
        <v>3.8993000000000002</v>
      </c>
      <c r="FN81">
        <v>3.8723999999999998</v>
      </c>
      <c r="FO81">
        <v>3.8441000000000001</v>
      </c>
      <c r="FP81">
        <v>3.9823</v>
      </c>
      <c r="FQ81">
        <v>4.0221999999999998</v>
      </c>
      <c r="FR81">
        <v>3.9512999999999998</v>
      </c>
      <c r="FS81">
        <v>3.9540999999999999</v>
      </c>
      <c r="FT81">
        <v>4.0788000000000002</v>
      </c>
      <c r="FU81">
        <v>4.0430000000000001</v>
      </c>
      <c r="FV81">
        <v>3.9950999999999999</v>
      </c>
      <c r="FW81">
        <v>4.0891999999999999</v>
      </c>
      <c r="FX81">
        <v>4.1227999999999998</v>
      </c>
      <c r="FY81">
        <v>4.0307000000000004</v>
      </c>
      <c r="FZ81">
        <v>4.0275999999999996</v>
      </c>
      <c r="GA81">
        <v>4.0242000000000004</v>
      </c>
      <c r="GB81">
        <v>3.9851999999999999</v>
      </c>
      <c r="GC81">
        <v>4.0174000000000003</v>
      </c>
      <c r="GE81" s="57" t="s">
        <v>111</v>
      </c>
    </row>
    <row r="82" spans="1:187" x14ac:dyDescent="0.2">
      <c r="A82" t="s">
        <v>92</v>
      </c>
      <c r="B82" t="s">
        <v>13</v>
      </c>
      <c r="C82">
        <v>6355964.0300000003</v>
      </c>
      <c r="D82">
        <v>6355722.46</v>
      </c>
      <c r="E82">
        <v>6355322.4400000004</v>
      </c>
      <c r="F82">
        <v>6355261.3300000001</v>
      </c>
      <c r="G82">
        <v>6355365.9800000004</v>
      </c>
      <c r="H82">
        <v>6355103.0700000003</v>
      </c>
      <c r="I82">
        <v>6354939.8399999999</v>
      </c>
      <c r="J82">
        <v>6354978.2000000002</v>
      </c>
      <c r="K82">
        <v>6354335.8200000003</v>
      </c>
      <c r="L82">
        <v>6354449.5499999998</v>
      </c>
      <c r="M82">
        <v>6354336.7599999998</v>
      </c>
      <c r="N82">
        <v>6353868.5</v>
      </c>
      <c r="O82">
        <v>6352933.9100000001</v>
      </c>
      <c r="P82">
        <v>6352479.46</v>
      </c>
      <c r="Q82">
        <v>6352537.8399999999</v>
      </c>
      <c r="R82">
        <v>6351991.2000000002</v>
      </c>
      <c r="S82">
        <v>6351889.7800000003</v>
      </c>
      <c r="T82">
        <v>6352161</v>
      </c>
      <c r="U82">
        <v>6352211.4100000001</v>
      </c>
      <c r="V82">
        <v>6352004.71</v>
      </c>
      <c r="W82">
        <v>6352061.4299999997</v>
      </c>
      <c r="X82">
        <v>6352119.6299999999</v>
      </c>
      <c r="Y82">
        <v>6352098.1699999999</v>
      </c>
      <c r="Z82">
        <v>6352460.6100000003</v>
      </c>
      <c r="AA82">
        <v>6352403.4199999999</v>
      </c>
      <c r="AB82">
        <v>6352381.9000000004</v>
      </c>
      <c r="AC82">
        <v>6352255.0899999999</v>
      </c>
      <c r="AD82">
        <v>6352211.5</v>
      </c>
      <c r="AE82">
        <v>6352247.4400000004</v>
      </c>
      <c r="AF82">
        <v>6351701.5300000003</v>
      </c>
      <c r="AG82">
        <v>6351533.1500000004</v>
      </c>
      <c r="AH82">
        <v>6351201.6799999997</v>
      </c>
      <c r="AI82">
        <v>6350898.5300000003</v>
      </c>
      <c r="AJ82">
        <v>6350432.3600000003</v>
      </c>
      <c r="AK82">
        <v>6350375.5199999996</v>
      </c>
      <c r="AL82">
        <v>6350414.9000000004</v>
      </c>
      <c r="AM82">
        <v>6320251.1100000003</v>
      </c>
      <c r="AN82">
        <v>6319750.5700000003</v>
      </c>
      <c r="AO82">
        <v>6316625.9500000002</v>
      </c>
      <c r="AP82">
        <v>6316714.5199999996</v>
      </c>
      <c r="AQ82">
        <v>6302143.2400000002</v>
      </c>
      <c r="AR82">
        <v>6301880.8099999996</v>
      </c>
      <c r="AS82">
        <v>6301920.5599999996</v>
      </c>
      <c r="AT82">
        <v>6301570.3600000003</v>
      </c>
      <c r="AU82">
        <v>6300975.3499999996</v>
      </c>
      <c r="AV82">
        <v>6300909.0499999998</v>
      </c>
      <c r="AW82">
        <v>6300770.4500000002</v>
      </c>
      <c r="AX82">
        <v>6300507.4400000004</v>
      </c>
      <c r="AY82">
        <v>6300440.1500000004</v>
      </c>
      <c r="AZ82">
        <v>6300473.5300000003</v>
      </c>
      <c r="BA82">
        <v>6300628.46</v>
      </c>
      <c r="BB82">
        <v>6300436.4299999997</v>
      </c>
      <c r="BC82">
        <v>6300437.9400000004</v>
      </c>
      <c r="BD82">
        <v>6299723.6900000004</v>
      </c>
      <c r="BE82">
        <v>6299771</v>
      </c>
      <c r="BF82">
        <v>6300040.0899999999</v>
      </c>
      <c r="BG82">
        <v>6300061.5499999998</v>
      </c>
      <c r="BH82">
        <v>6299753.2599999998</v>
      </c>
      <c r="BI82">
        <v>6299304.0199999996</v>
      </c>
      <c r="BJ82">
        <v>6299255.7199999997</v>
      </c>
      <c r="BK82">
        <v>6298940.0499999998</v>
      </c>
      <c r="BL82">
        <v>6298800.4699999997</v>
      </c>
      <c r="BM82">
        <v>6298834.5099999998</v>
      </c>
      <c r="BN82">
        <v>6298867.2699999996</v>
      </c>
      <c r="BO82">
        <v>6299373.2199999997</v>
      </c>
      <c r="BP82">
        <v>6298933.3899999997</v>
      </c>
      <c r="BQ82">
        <v>6298967.5800000001</v>
      </c>
      <c r="BR82">
        <v>6299000.7000000002</v>
      </c>
      <c r="BS82">
        <v>6298616.5999999996</v>
      </c>
      <c r="BT82">
        <v>6298643.0300000003</v>
      </c>
      <c r="BU82">
        <v>6298675.9800000004</v>
      </c>
      <c r="BV82">
        <v>6298399.8200000003</v>
      </c>
      <c r="BW82">
        <v>6298185.2699999996</v>
      </c>
      <c r="BX82">
        <v>6295176.4500000002</v>
      </c>
      <c r="BY82">
        <v>6295185.54</v>
      </c>
      <c r="BZ82">
        <v>6294655.0700000003</v>
      </c>
      <c r="CA82">
        <v>6294484.0300000003</v>
      </c>
      <c r="CB82">
        <v>6294512.4000000004</v>
      </c>
      <c r="CC82">
        <v>6294108.7300000004</v>
      </c>
      <c r="CD82">
        <v>6293794.75</v>
      </c>
      <c r="CE82">
        <v>6293692.6100000003</v>
      </c>
      <c r="CF82">
        <v>6293681.1600000001</v>
      </c>
      <c r="CG82">
        <v>6293127.8799999999</v>
      </c>
      <c r="CH82">
        <v>6292755.9299999997</v>
      </c>
      <c r="CI82">
        <v>6292784.1699999999</v>
      </c>
      <c r="CJ82">
        <v>6293396.3200000003</v>
      </c>
      <c r="CK82">
        <v>6292887.0099999998</v>
      </c>
      <c r="CL82">
        <v>6293128.2699999996</v>
      </c>
      <c r="CM82">
        <v>6292647.9100000001</v>
      </c>
      <c r="CN82">
        <v>6292574.2599999998</v>
      </c>
      <c r="CO82">
        <v>6292400.7199999997</v>
      </c>
      <c r="CP82">
        <v>6292429.8799999999</v>
      </c>
      <c r="CQ82">
        <v>6292224.6299999999</v>
      </c>
      <c r="CR82">
        <v>6292202.1799999997</v>
      </c>
      <c r="CS82">
        <v>6292055.2999999998</v>
      </c>
      <c r="CT82">
        <v>6292246.4000000004</v>
      </c>
      <c r="CU82">
        <v>6290877.8600000003</v>
      </c>
      <c r="CV82">
        <v>6290848.96</v>
      </c>
      <c r="CW82">
        <v>6290978.5999999996</v>
      </c>
      <c r="CX82">
        <v>6291161.6600000001</v>
      </c>
      <c r="CY82">
        <v>6291224.6500000004</v>
      </c>
      <c r="CZ82">
        <v>6291019.4800000004</v>
      </c>
      <c r="DA82">
        <v>6291208.7199999997</v>
      </c>
      <c r="DB82">
        <v>6291007.8399999999</v>
      </c>
      <c r="DC82">
        <v>6291123.5099999998</v>
      </c>
      <c r="DD82">
        <v>6291241.71</v>
      </c>
      <c r="DE82">
        <v>6290524.7599999998</v>
      </c>
      <c r="DF82">
        <v>6290412</v>
      </c>
      <c r="DG82">
        <v>6290500.0499999998</v>
      </c>
      <c r="DH82">
        <v>6290307.8799999999</v>
      </c>
      <c r="DI82">
        <v>6290215.2400000002</v>
      </c>
      <c r="DJ82">
        <v>6290112.5800000001</v>
      </c>
      <c r="DK82">
        <v>6290231.3399999999</v>
      </c>
      <c r="DL82">
        <v>6290137.8200000003</v>
      </c>
      <c r="DM82">
        <v>6289882.6799999997</v>
      </c>
      <c r="DN82">
        <v>6289829.3099999996</v>
      </c>
      <c r="DO82">
        <v>6289543.3300000001</v>
      </c>
      <c r="DP82">
        <v>6289228.6600000001</v>
      </c>
      <c r="DQ82">
        <v>6289149.1100000003</v>
      </c>
      <c r="DR82">
        <v>6289271.3499999996</v>
      </c>
      <c r="DS82">
        <v>6288964.4199999999</v>
      </c>
      <c r="DT82">
        <v>6288741.2999999998</v>
      </c>
      <c r="DU82">
        <v>6288350.4100000001</v>
      </c>
      <c r="DV82">
        <v>6288738.0999999996</v>
      </c>
      <c r="DW82">
        <v>6288843.3799999999</v>
      </c>
      <c r="DX82">
        <v>6288874.6600000001</v>
      </c>
      <c r="DY82">
        <v>6289007.6500000004</v>
      </c>
      <c r="DZ82">
        <v>6288783.8799999999</v>
      </c>
      <c r="EA82">
        <v>6288560.6699999999</v>
      </c>
      <c r="EB82">
        <v>6285617.8300000001</v>
      </c>
      <c r="EC82">
        <v>6285476.54</v>
      </c>
      <c r="ED82">
        <v>6285590.0300000003</v>
      </c>
      <c r="EE82">
        <v>6285532.9400000004</v>
      </c>
      <c r="EF82">
        <v>6285672.21</v>
      </c>
      <c r="EG82">
        <v>6285570.46</v>
      </c>
      <c r="EH82">
        <v>6285345.9100000001</v>
      </c>
      <c r="EI82">
        <v>6285233.8300000001</v>
      </c>
      <c r="EJ82">
        <v>6285060.1500000004</v>
      </c>
      <c r="EK82">
        <v>6285262.6299999999</v>
      </c>
      <c r="EL82">
        <v>6285305.2999999998</v>
      </c>
      <c r="EM82">
        <v>6285457.5899999999</v>
      </c>
      <c r="EN82">
        <v>6285436.9199999999</v>
      </c>
      <c r="EO82">
        <v>6285391.9000000004</v>
      </c>
      <c r="EP82">
        <v>6285273.25</v>
      </c>
      <c r="EQ82">
        <v>6285202.9400000004</v>
      </c>
      <c r="ER82">
        <v>6284787.3899999997</v>
      </c>
      <c r="ES82">
        <v>6284935.4500000002</v>
      </c>
      <c r="ET82">
        <v>6285074.9299999997</v>
      </c>
      <c r="EU82">
        <v>6285242.7599999998</v>
      </c>
      <c r="EV82">
        <v>6284723.8499999996</v>
      </c>
      <c r="EW82">
        <v>6284702.6799999997</v>
      </c>
      <c r="EX82">
        <v>6284205.4000000004</v>
      </c>
      <c r="EY82">
        <v>6283740.3399999999</v>
      </c>
      <c r="EZ82">
        <v>6283887.3200000003</v>
      </c>
      <c r="FA82">
        <v>6284027.21</v>
      </c>
      <c r="FB82">
        <v>6284167.0099999998</v>
      </c>
      <c r="FC82">
        <v>6284341.2800000003</v>
      </c>
      <c r="FD82">
        <v>6284226.1600000001</v>
      </c>
      <c r="FE82">
        <v>6283797.5899999999</v>
      </c>
      <c r="FF82">
        <v>6284170.4500000002</v>
      </c>
      <c r="FG82">
        <v>6284298.7000000002</v>
      </c>
      <c r="FH82">
        <v>6284436.7400000002</v>
      </c>
      <c r="FI82">
        <v>6284349.5599999996</v>
      </c>
      <c r="FJ82">
        <v>6284061.46</v>
      </c>
      <c r="FK82">
        <v>6283518.5999999996</v>
      </c>
      <c r="FL82">
        <v>6283488.9400000004</v>
      </c>
      <c r="FM82">
        <v>6283314.8200000003</v>
      </c>
      <c r="FN82">
        <v>6283368.9699999997</v>
      </c>
      <c r="FO82">
        <v>6283506.7300000004</v>
      </c>
      <c r="FP82">
        <v>6283412.54</v>
      </c>
      <c r="FQ82">
        <v>6279977.6399999997</v>
      </c>
      <c r="FR82">
        <v>6280281.7800000003</v>
      </c>
      <c r="FS82">
        <v>6280016.4500000002</v>
      </c>
      <c r="FT82">
        <v>6280030.1100000003</v>
      </c>
      <c r="FU82">
        <v>6280062.5599999996</v>
      </c>
      <c r="FV82">
        <v>6280199.8399999999</v>
      </c>
      <c r="FW82">
        <v>6280536.9100000001</v>
      </c>
      <c r="FX82">
        <v>6280532.2199999997</v>
      </c>
      <c r="FY82">
        <v>6279883.9699999997</v>
      </c>
      <c r="FZ82">
        <v>6279589.1500000004</v>
      </c>
      <c r="GA82">
        <v>6279712.5300000003</v>
      </c>
      <c r="GB82">
        <v>6281782.4900000002</v>
      </c>
      <c r="GC82">
        <v>6281795.0499999998</v>
      </c>
      <c r="GE82" s="57" t="s">
        <v>112</v>
      </c>
    </row>
    <row r="83" spans="1:187" x14ac:dyDescent="0.2">
      <c r="A83" t="s">
        <v>92</v>
      </c>
      <c r="B83" t="s">
        <v>16</v>
      </c>
      <c r="C83">
        <v>752590.71</v>
      </c>
      <c r="D83">
        <v>752107.49</v>
      </c>
      <c r="E83">
        <v>751486.06</v>
      </c>
      <c r="F83">
        <v>751205.59</v>
      </c>
      <c r="G83">
        <v>750920.47</v>
      </c>
      <c r="H83">
        <v>780992.84</v>
      </c>
      <c r="I83">
        <v>780606.5</v>
      </c>
      <c r="J83">
        <v>780421.86</v>
      </c>
      <c r="K83">
        <v>779935.52</v>
      </c>
      <c r="L83">
        <v>779800.04</v>
      </c>
      <c r="M83">
        <v>779418.77</v>
      </c>
      <c r="N83">
        <v>653380.18999999994</v>
      </c>
      <c r="O83">
        <v>651899.79</v>
      </c>
      <c r="P83">
        <v>651208.31999999995</v>
      </c>
      <c r="Q83">
        <v>651029.62</v>
      </c>
      <c r="R83">
        <v>650550.02</v>
      </c>
      <c r="S83">
        <v>650273.28000000003</v>
      </c>
      <c r="T83">
        <v>650096.84</v>
      </c>
      <c r="U83">
        <v>649910.27</v>
      </c>
      <c r="V83">
        <v>649393.68000000005</v>
      </c>
      <c r="W83">
        <v>649212.30000000005</v>
      </c>
      <c r="X83">
        <v>649033.59</v>
      </c>
      <c r="Y83">
        <v>648754.6</v>
      </c>
      <c r="Z83">
        <v>648474.81999999995</v>
      </c>
      <c r="AA83">
        <v>1063980.42</v>
      </c>
      <c r="AB83">
        <v>1063694</v>
      </c>
      <c r="AC83">
        <v>1063016.6200000001</v>
      </c>
      <c r="AD83">
        <v>1062428.58</v>
      </c>
      <c r="AE83">
        <v>1062238.3799999999</v>
      </c>
      <c r="AF83">
        <v>1061610.46</v>
      </c>
      <c r="AG83">
        <v>1061033.1200000001</v>
      </c>
      <c r="AH83">
        <v>1060743.27</v>
      </c>
      <c r="AI83">
        <v>1072165.6499999999</v>
      </c>
      <c r="AJ83">
        <v>1071885.3799999999</v>
      </c>
      <c r="AK83">
        <v>1071608.98</v>
      </c>
      <c r="AL83">
        <v>1071430.99</v>
      </c>
      <c r="AM83">
        <v>1041062.73</v>
      </c>
      <c r="AN83">
        <v>1040585.22</v>
      </c>
      <c r="AO83">
        <v>1037337.49</v>
      </c>
      <c r="AP83">
        <v>1036961.43</v>
      </c>
      <c r="AQ83">
        <v>1022179.37</v>
      </c>
      <c r="AR83">
        <v>1021702.49</v>
      </c>
      <c r="AS83">
        <v>1035895.99</v>
      </c>
      <c r="AT83">
        <v>1055787.57</v>
      </c>
      <c r="AU83">
        <v>1055011.03</v>
      </c>
      <c r="AV83">
        <v>1054735.57</v>
      </c>
      <c r="AW83">
        <v>1054358.77</v>
      </c>
      <c r="AX83">
        <v>1052763.74</v>
      </c>
      <c r="AY83">
        <v>1052488.43</v>
      </c>
      <c r="AZ83">
        <v>1052310.82</v>
      </c>
      <c r="BA83">
        <v>1052034.23</v>
      </c>
      <c r="BB83">
        <v>1051549.31</v>
      </c>
      <c r="BC83">
        <v>1051169.79</v>
      </c>
      <c r="BD83">
        <v>1057086.18</v>
      </c>
      <c r="BE83">
        <v>1066510.29</v>
      </c>
      <c r="BF83">
        <v>1066222.6399999999</v>
      </c>
      <c r="BG83">
        <v>1066033.69</v>
      </c>
      <c r="BH83">
        <v>1065486.81</v>
      </c>
      <c r="BI83">
        <v>1064808.4099999999</v>
      </c>
      <c r="BJ83">
        <v>1064329.1100000001</v>
      </c>
      <c r="BK83">
        <v>1064048.47</v>
      </c>
      <c r="BL83">
        <v>1063672.8999999999</v>
      </c>
      <c r="BM83">
        <v>1063495.73</v>
      </c>
      <c r="BN83">
        <v>1063319.48</v>
      </c>
      <c r="BO83">
        <v>1062842.44</v>
      </c>
      <c r="BP83">
        <v>1062239.51</v>
      </c>
      <c r="BQ83">
        <v>1062064.54</v>
      </c>
      <c r="BR83">
        <v>1061888.3999999999</v>
      </c>
      <c r="BS83">
        <v>1061111.03</v>
      </c>
      <c r="BT83">
        <v>1060928.19</v>
      </c>
      <c r="BU83">
        <v>1060752.03</v>
      </c>
      <c r="BV83">
        <v>1267381.98</v>
      </c>
      <c r="BW83">
        <v>1267006.42</v>
      </c>
      <c r="BX83">
        <v>1263722.17</v>
      </c>
      <c r="BY83">
        <v>1263142.53</v>
      </c>
      <c r="BZ83">
        <v>1262705.06</v>
      </c>
      <c r="CA83">
        <v>1262329.9099999999</v>
      </c>
      <c r="CB83">
        <v>1262154.01</v>
      </c>
      <c r="CC83">
        <v>1261577.19</v>
      </c>
      <c r="CD83">
        <v>1261201.75</v>
      </c>
      <c r="CE83">
        <v>1260724.56</v>
      </c>
      <c r="CF83">
        <v>1260724.74</v>
      </c>
      <c r="CG83">
        <v>1260245.8799999999</v>
      </c>
      <c r="CH83">
        <v>1259669.8700000001</v>
      </c>
      <c r="CI83">
        <v>1259494.02</v>
      </c>
      <c r="CJ83">
        <v>1259318.17</v>
      </c>
      <c r="CK83">
        <v>1258820.21</v>
      </c>
      <c r="CL83">
        <v>1258545.1100000001</v>
      </c>
      <c r="CM83">
        <v>1257769.76</v>
      </c>
      <c r="CN83">
        <v>1257493.51</v>
      </c>
      <c r="CO83">
        <v>1257117.3999999999</v>
      </c>
      <c r="CP83">
        <v>1256941.5900000001</v>
      </c>
      <c r="CQ83">
        <v>756289.13</v>
      </c>
      <c r="CR83">
        <v>755913.75</v>
      </c>
      <c r="CS83">
        <v>755634.98</v>
      </c>
      <c r="CT83">
        <v>755259.6</v>
      </c>
      <c r="CU83">
        <v>751760.76</v>
      </c>
      <c r="CV83">
        <v>751404.72</v>
      </c>
      <c r="CW83">
        <v>751212.25</v>
      </c>
      <c r="CX83">
        <v>750620.4</v>
      </c>
      <c r="CY83">
        <v>750303.84</v>
      </c>
      <c r="CZ83">
        <v>749999.47</v>
      </c>
      <c r="DA83">
        <v>749864.25</v>
      </c>
      <c r="DB83">
        <v>749253.88</v>
      </c>
      <c r="DC83">
        <v>749042.34</v>
      </c>
      <c r="DD83">
        <v>748838.3</v>
      </c>
      <c r="DE83">
        <v>748027.65</v>
      </c>
      <c r="DF83">
        <v>747423.8</v>
      </c>
      <c r="DG83">
        <v>747106.27</v>
      </c>
      <c r="DH83">
        <v>746688.38</v>
      </c>
      <c r="DI83">
        <v>746475.54</v>
      </c>
      <c r="DJ83">
        <v>746066.21</v>
      </c>
      <c r="DK83">
        <v>745855.07</v>
      </c>
      <c r="DL83">
        <v>745436.54</v>
      </c>
      <c r="DM83">
        <v>745016.87</v>
      </c>
      <c r="DN83">
        <v>744602.43</v>
      </c>
      <c r="DO83">
        <v>744090.23</v>
      </c>
      <c r="DP83">
        <v>743679.63</v>
      </c>
      <c r="DQ83">
        <v>743277.13</v>
      </c>
      <c r="DR83">
        <v>743069.53</v>
      </c>
      <c r="DS83">
        <v>742541.04</v>
      </c>
      <c r="DT83">
        <v>741837.49</v>
      </c>
      <c r="DU83">
        <v>741038.73</v>
      </c>
      <c r="DV83">
        <v>740837</v>
      </c>
      <c r="DW83">
        <v>740628.52</v>
      </c>
      <c r="DX83">
        <v>740323.75</v>
      </c>
      <c r="DY83">
        <v>740122.62</v>
      </c>
      <c r="DZ83">
        <v>739641.65</v>
      </c>
      <c r="EA83">
        <v>739163.07</v>
      </c>
      <c r="EB83">
        <v>735775.86</v>
      </c>
      <c r="EC83">
        <v>735390.93</v>
      </c>
      <c r="ED83">
        <v>837068.29</v>
      </c>
      <c r="EE83">
        <v>836689</v>
      </c>
      <c r="EF83">
        <v>836509.07</v>
      </c>
      <c r="EG83">
        <v>835827.74</v>
      </c>
      <c r="EH83">
        <v>732758.86</v>
      </c>
      <c r="EI83">
        <v>729944.45</v>
      </c>
      <c r="EJ83">
        <v>729458.38</v>
      </c>
      <c r="EK83">
        <v>729078.22</v>
      </c>
      <c r="EL83">
        <v>728788.61</v>
      </c>
      <c r="EM83">
        <v>728608.42</v>
      </c>
      <c r="EN83">
        <v>930422.87</v>
      </c>
      <c r="EO83">
        <v>930041.1</v>
      </c>
      <c r="EP83">
        <v>929555.92</v>
      </c>
      <c r="EQ83">
        <v>929168.4</v>
      </c>
      <c r="ER83">
        <v>928579.03</v>
      </c>
      <c r="ES83">
        <v>928398.29</v>
      </c>
      <c r="ET83">
        <v>929335.19</v>
      </c>
      <c r="EU83">
        <v>928942.36</v>
      </c>
      <c r="EV83">
        <v>928236.13</v>
      </c>
      <c r="EW83">
        <v>927846.61</v>
      </c>
      <c r="EX83">
        <v>927340.7</v>
      </c>
      <c r="EY83">
        <v>926738.69</v>
      </c>
      <c r="EZ83">
        <v>926564.14</v>
      </c>
      <c r="FA83">
        <v>926384.32</v>
      </c>
      <c r="FB83">
        <v>926204.54</v>
      </c>
      <c r="FC83">
        <v>926024.76</v>
      </c>
      <c r="FD83">
        <v>925477.87</v>
      </c>
      <c r="FE83">
        <v>924933.32</v>
      </c>
      <c r="FF83">
        <v>924658.47</v>
      </c>
      <c r="FG83">
        <v>924466.91</v>
      </c>
      <c r="FH83">
        <v>924287.13</v>
      </c>
      <c r="FI83">
        <v>923806.84</v>
      </c>
      <c r="FJ83">
        <v>923367.95</v>
      </c>
      <c r="FK83">
        <v>922390.38</v>
      </c>
      <c r="FL83">
        <v>922005.87</v>
      </c>
      <c r="FM83">
        <v>921523.94</v>
      </c>
      <c r="FN83">
        <v>922369.32</v>
      </c>
      <c r="FO83">
        <v>922189.11</v>
      </c>
      <c r="FP83">
        <v>921909.46</v>
      </c>
      <c r="FQ83">
        <v>918259.43</v>
      </c>
      <c r="FR83">
        <v>918084.99</v>
      </c>
      <c r="FS83">
        <v>927757.86</v>
      </c>
      <c r="FT83">
        <v>927382.82</v>
      </c>
      <c r="FU83">
        <v>927100.46</v>
      </c>
      <c r="FV83">
        <v>926920.99</v>
      </c>
      <c r="FW83">
        <v>926741.45</v>
      </c>
      <c r="FX83">
        <v>926354.38</v>
      </c>
      <c r="FY83">
        <v>925269.83</v>
      </c>
      <c r="FZ83">
        <v>924697.05</v>
      </c>
      <c r="GA83">
        <v>924479.11</v>
      </c>
      <c r="GB83">
        <v>923988.52</v>
      </c>
      <c r="GC83">
        <v>923699.83</v>
      </c>
      <c r="GE83" s="57" t="s">
        <v>112</v>
      </c>
    </row>
    <row r="84" spans="1:187" x14ac:dyDescent="0.2">
      <c r="A84" t="s">
        <v>92</v>
      </c>
      <c r="B84" t="s">
        <v>14</v>
      </c>
      <c r="C84">
        <v>0.59760000000000002</v>
      </c>
      <c r="D84">
        <v>0.5988</v>
      </c>
      <c r="E84">
        <v>0.59050000000000002</v>
      </c>
      <c r="F84">
        <v>0.63190000000000002</v>
      </c>
      <c r="G84">
        <v>0.6401</v>
      </c>
      <c r="H84">
        <v>0.63419999999999999</v>
      </c>
      <c r="I84">
        <v>0.62480000000000002</v>
      </c>
      <c r="J84">
        <v>0.63660000000000005</v>
      </c>
      <c r="K84">
        <v>0.3483</v>
      </c>
      <c r="L84">
        <v>0.36370000000000002</v>
      </c>
      <c r="M84">
        <v>0.3861</v>
      </c>
      <c r="N84">
        <v>0.40860000000000002</v>
      </c>
      <c r="O84">
        <v>0.46760000000000002</v>
      </c>
      <c r="P84">
        <v>0.49120000000000003</v>
      </c>
      <c r="Q84">
        <v>0.36480000000000001</v>
      </c>
      <c r="R84">
        <v>0.31169999999999998</v>
      </c>
      <c r="S84">
        <v>0.30230000000000001</v>
      </c>
      <c r="T84">
        <v>0.33179999999999998</v>
      </c>
      <c r="U84">
        <v>0.31409999999999999</v>
      </c>
      <c r="V84">
        <v>0.2326</v>
      </c>
      <c r="W84">
        <v>0.25259999999999999</v>
      </c>
      <c r="X84">
        <v>0.24909999999999999</v>
      </c>
      <c r="Y84">
        <v>0.25969999999999999</v>
      </c>
      <c r="Z84">
        <v>0.34239999999999998</v>
      </c>
      <c r="AA84">
        <v>0.39190000000000003</v>
      </c>
      <c r="AB84">
        <v>0.40260000000000001</v>
      </c>
      <c r="AC84">
        <v>0.42259999999999998</v>
      </c>
      <c r="AD84">
        <v>0.51939999999999997</v>
      </c>
      <c r="AE84">
        <v>0.51119999999999999</v>
      </c>
      <c r="AF84">
        <v>0.46629999999999999</v>
      </c>
      <c r="AG84">
        <v>0.50049999999999994</v>
      </c>
      <c r="AH84">
        <v>0.46750000000000003</v>
      </c>
      <c r="AI84">
        <v>0.48399999999999999</v>
      </c>
      <c r="AJ84">
        <v>0.40839999999999999</v>
      </c>
      <c r="AK84">
        <v>0.37890000000000001</v>
      </c>
      <c r="AL84">
        <v>0.37769999999999998</v>
      </c>
      <c r="AM84">
        <v>0.37540000000000001</v>
      </c>
      <c r="AN84">
        <v>0.33050000000000002</v>
      </c>
      <c r="AO84">
        <v>0.39069999999999999</v>
      </c>
      <c r="AP84">
        <v>0.42380000000000001</v>
      </c>
      <c r="AQ84">
        <v>0.41320000000000001</v>
      </c>
      <c r="AR84">
        <v>0.4521</v>
      </c>
      <c r="AS84">
        <v>0.38950000000000001</v>
      </c>
      <c r="AT84">
        <v>0.34939999999999999</v>
      </c>
      <c r="AU84">
        <v>0.34</v>
      </c>
      <c r="AV84">
        <v>0.3931</v>
      </c>
      <c r="AW84">
        <v>0.40489999999999998</v>
      </c>
      <c r="AX84">
        <v>0.34229999999999999</v>
      </c>
      <c r="AY84">
        <v>0.33760000000000001</v>
      </c>
      <c r="AZ84">
        <v>0.3175</v>
      </c>
      <c r="BA84">
        <v>0.35649999999999998</v>
      </c>
      <c r="BB84">
        <v>0.36709999999999998</v>
      </c>
      <c r="BC84">
        <v>0.39069999999999999</v>
      </c>
      <c r="BD84">
        <v>0.26319999999999999</v>
      </c>
      <c r="BE84">
        <v>0.28089999999999998</v>
      </c>
      <c r="BF84">
        <v>0.33629999999999999</v>
      </c>
      <c r="BG84">
        <v>0.29149999999999998</v>
      </c>
      <c r="BH84">
        <v>0.2336</v>
      </c>
      <c r="BI84">
        <v>0.23480000000000001</v>
      </c>
      <c r="BJ84">
        <v>0.2903</v>
      </c>
      <c r="BK84">
        <v>0.2077</v>
      </c>
      <c r="BL84">
        <v>0.2407</v>
      </c>
      <c r="BM84">
        <v>0.2301</v>
      </c>
      <c r="BN84">
        <v>0.30559999999999998</v>
      </c>
      <c r="BO84">
        <v>0.45079999999999998</v>
      </c>
      <c r="BP84">
        <v>0.44130000000000003</v>
      </c>
      <c r="BQ84">
        <v>0.4425</v>
      </c>
      <c r="BR84">
        <v>0.4874</v>
      </c>
      <c r="BS84">
        <v>0.53100000000000003</v>
      </c>
      <c r="BT84">
        <v>0.48380000000000001</v>
      </c>
      <c r="BU84">
        <v>0.48259999999999997</v>
      </c>
      <c r="BV84">
        <v>0.44130000000000003</v>
      </c>
      <c r="BW84">
        <v>0.43190000000000001</v>
      </c>
      <c r="BX84">
        <v>0.47910000000000003</v>
      </c>
      <c r="BY84">
        <v>0.55700000000000005</v>
      </c>
      <c r="BZ84">
        <v>0.50860000000000005</v>
      </c>
      <c r="CA84">
        <v>0.50270000000000004</v>
      </c>
      <c r="CB84">
        <v>0.52039999999999997</v>
      </c>
      <c r="CC84">
        <v>0.5121</v>
      </c>
      <c r="CD84">
        <v>0.48499999999999999</v>
      </c>
      <c r="CE84">
        <v>0.47320000000000001</v>
      </c>
      <c r="CF84">
        <v>0.46960000000000002</v>
      </c>
      <c r="CG84">
        <v>0.38350000000000001</v>
      </c>
      <c r="CH84">
        <v>0.42709999999999998</v>
      </c>
      <c r="CI84">
        <v>0.3669</v>
      </c>
      <c r="CJ84">
        <v>0.41060000000000002</v>
      </c>
      <c r="CK84">
        <v>0.36809999999999998</v>
      </c>
      <c r="CL84">
        <v>0.42120000000000002</v>
      </c>
      <c r="CM84">
        <v>0.41760000000000003</v>
      </c>
      <c r="CN84">
        <v>0.39400000000000002</v>
      </c>
      <c r="CO84">
        <v>0.43890000000000001</v>
      </c>
      <c r="CP84">
        <v>0.43419999999999997</v>
      </c>
      <c r="CQ84">
        <v>0.4259</v>
      </c>
      <c r="CR84">
        <v>0.45300000000000001</v>
      </c>
      <c r="CS84">
        <v>0.29139999999999999</v>
      </c>
      <c r="CT84">
        <v>0.36799999999999999</v>
      </c>
      <c r="CU84">
        <v>0.73250000000000004</v>
      </c>
      <c r="CV84">
        <v>0.75260000000000005</v>
      </c>
      <c r="CW84">
        <v>0.73719999999999997</v>
      </c>
      <c r="CX84">
        <v>0.84099999999999997</v>
      </c>
      <c r="CY84">
        <v>0.86929999999999996</v>
      </c>
      <c r="CZ84">
        <v>0.88349999999999995</v>
      </c>
      <c r="DA84">
        <v>0.92130000000000001</v>
      </c>
      <c r="DB84">
        <v>0.94130000000000003</v>
      </c>
      <c r="DC84">
        <v>0.88700000000000001</v>
      </c>
      <c r="DD84">
        <v>0.95069999999999999</v>
      </c>
      <c r="DE84">
        <v>0.92359999999999998</v>
      </c>
      <c r="DF84">
        <v>0.97189999999999999</v>
      </c>
      <c r="DG84">
        <v>1.0108999999999999</v>
      </c>
      <c r="DH84">
        <v>1.0345</v>
      </c>
      <c r="DI84">
        <v>0.98019999999999996</v>
      </c>
      <c r="DJ84">
        <v>0.98019999999999996</v>
      </c>
      <c r="DK84">
        <v>1.0498000000000001</v>
      </c>
      <c r="DL84">
        <v>1.0663</v>
      </c>
      <c r="DM84">
        <v>1.0509999999999999</v>
      </c>
      <c r="DN84">
        <v>0.96360000000000001</v>
      </c>
      <c r="DO84">
        <v>1.0014000000000001</v>
      </c>
      <c r="DP84">
        <v>0.91639999999999999</v>
      </c>
      <c r="DQ84">
        <v>0.93289999999999995</v>
      </c>
      <c r="DR84">
        <v>0.95179999999999998</v>
      </c>
      <c r="DS84">
        <v>0.94589999999999996</v>
      </c>
      <c r="DT84">
        <v>0.97650000000000003</v>
      </c>
      <c r="DU84">
        <v>1.0178</v>
      </c>
      <c r="DV84">
        <v>1.0589999999999999</v>
      </c>
      <c r="DW84">
        <v>1.0896999999999999</v>
      </c>
      <c r="DX84">
        <v>1.0401</v>
      </c>
      <c r="DY84">
        <v>0.70030000000000003</v>
      </c>
      <c r="DZ84">
        <v>0.6885</v>
      </c>
      <c r="EA84">
        <v>0.67900000000000005</v>
      </c>
      <c r="EB84">
        <v>0.61880000000000002</v>
      </c>
      <c r="EC84">
        <v>0.59760000000000002</v>
      </c>
      <c r="ED84">
        <v>0.63890000000000002</v>
      </c>
      <c r="EE84">
        <v>0.63180000000000003</v>
      </c>
      <c r="EF84">
        <v>0.62119999999999997</v>
      </c>
      <c r="EG84">
        <v>0.67300000000000004</v>
      </c>
      <c r="EH84">
        <v>0.68710000000000004</v>
      </c>
      <c r="EI84">
        <v>0.76490000000000002</v>
      </c>
      <c r="EJ84">
        <v>0.73660000000000003</v>
      </c>
      <c r="EK84">
        <v>0.77780000000000005</v>
      </c>
      <c r="EL84">
        <v>0.80489999999999995</v>
      </c>
      <c r="EM84">
        <v>0.85089999999999999</v>
      </c>
      <c r="EN84">
        <v>0.84850000000000003</v>
      </c>
      <c r="EO84">
        <v>0.85680000000000001</v>
      </c>
      <c r="EP84">
        <v>0.87090000000000001</v>
      </c>
      <c r="EQ84">
        <v>0.90629999999999999</v>
      </c>
      <c r="ER84">
        <v>0.87439999999999996</v>
      </c>
      <c r="ES84">
        <v>0.90039999999999998</v>
      </c>
      <c r="ET84">
        <v>0.94750000000000001</v>
      </c>
      <c r="EU84">
        <v>0.99460000000000004</v>
      </c>
      <c r="EV84">
        <v>0.96989999999999998</v>
      </c>
      <c r="EW84">
        <v>1.004</v>
      </c>
      <c r="EX84">
        <v>0.9133</v>
      </c>
      <c r="EY84">
        <v>0.86609999999999998</v>
      </c>
      <c r="EZ84">
        <v>0.81889999999999996</v>
      </c>
      <c r="FA84">
        <v>0.82479999999999998</v>
      </c>
      <c r="FB84">
        <v>0.82599999999999996</v>
      </c>
      <c r="FC84">
        <v>0.82950000000000002</v>
      </c>
      <c r="FD84">
        <v>0.86360000000000003</v>
      </c>
      <c r="FE84">
        <v>0.84360000000000002</v>
      </c>
      <c r="FF84">
        <v>0.88360000000000005</v>
      </c>
      <c r="FG84">
        <v>0.89770000000000005</v>
      </c>
      <c r="FH84">
        <v>0.90239999999999998</v>
      </c>
      <c r="FI84">
        <v>0.91649999999999998</v>
      </c>
      <c r="FJ84">
        <v>0.89180000000000004</v>
      </c>
      <c r="FK84">
        <v>0.86460000000000004</v>
      </c>
      <c r="FL84">
        <v>0.86339999999999995</v>
      </c>
      <c r="FM84">
        <v>0.83160000000000001</v>
      </c>
      <c r="FN84">
        <v>0.83630000000000004</v>
      </c>
      <c r="FO84">
        <v>0.78439999999999999</v>
      </c>
      <c r="FP84">
        <v>0.75729999999999997</v>
      </c>
      <c r="FQ84">
        <v>0.72309999999999997</v>
      </c>
      <c r="FR84">
        <v>0.76549999999999996</v>
      </c>
      <c r="FS84">
        <v>0.70540000000000003</v>
      </c>
      <c r="FT84">
        <v>0.71130000000000004</v>
      </c>
      <c r="FU84">
        <v>0.71130000000000004</v>
      </c>
      <c r="FV84">
        <v>0.7419</v>
      </c>
      <c r="FW84">
        <v>0.77839999999999998</v>
      </c>
      <c r="FX84">
        <v>0.7913</v>
      </c>
      <c r="FY84">
        <v>0.77010000000000001</v>
      </c>
      <c r="FZ84">
        <v>0.77480000000000004</v>
      </c>
      <c r="GA84">
        <v>0.82189999999999996</v>
      </c>
      <c r="GB84">
        <v>1.3270999999999999</v>
      </c>
      <c r="GC84">
        <v>1.3517999999999999</v>
      </c>
      <c r="GE84" s="57" t="s">
        <v>112</v>
      </c>
    </row>
    <row r="85" spans="1:187" x14ac:dyDescent="0.2">
      <c r="A85" t="s">
        <v>92</v>
      </c>
      <c r="B85" t="s">
        <v>15</v>
      </c>
      <c r="C85">
        <v>0.59930000000000005</v>
      </c>
      <c r="D85">
        <v>0.60050000000000003</v>
      </c>
      <c r="E85">
        <v>0.59209999999999996</v>
      </c>
      <c r="F85">
        <v>0.63370000000000004</v>
      </c>
      <c r="G85">
        <v>0.64200000000000002</v>
      </c>
      <c r="H85">
        <v>0.6361</v>
      </c>
      <c r="I85">
        <v>0.62660000000000005</v>
      </c>
      <c r="J85">
        <v>0.63839999999999997</v>
      </c>
      <c r="K85">
        <v>0.34889999999999999</v>
      </c>
      <c r="L85">
        <v>0.36430000000000001</v>
      </c>
      <c r="M85">
        <v>0.38679999999999998</v>
      </c>
      <c r="N85">
        <v>0.4093</v>
      </c>
      <c r="O85">
        <v>0.46860000000000002</v>
      </c>
      <c r="P85">
        <v>0.4924</v>
      </c>
      <c r="Q85">
        <v>0.36549999999999999</v>
      </c>
      <c r="R85">
        <v>0.31219999999999998</v>
      </c>
      <c r="S85">
        <v>0.30270000000000002</v>
      </c>
      <c r="T85">
        <v>0.33229999999999998</v>
      </c>
      <c r="U85">
        <v>0.3145</v>
      </c>
      <c r="V85">
        <v>0.23280000000000001</v>
      </c>
      <c r="W85">
        <v>0.25290000000000001</v>
      </c>
      <c r="X85">
        <v>0.24940000000000001</v>
      </c>
      <c r="Y85">
        <v>0.26</v>
      </c>
      <c r="Z85">
        <v>0.34289999999999998</v>
      </c>
      <c r="AA85">
        <v>0.3926</v>
      </c>
      <c r="AB85">
        <v>0.40329999999999999</v>
      </c>
      <c r="AC85">
        <v>0.4234</v>
      </c>
      <c r="AD85">
        <v>0.52070000000000005</v>
      </c>
      <c r="AE85">
        <v>0.51239999999999997</v>
      </c>
      <c r="AF85">
        <v>0.46729999999999999</v>
      </c>
      <c r="AG85">
        <v>0.50170000000000003</v>
      </c>
      <c r="AH85">
        <v>0.46850000000000003</v>
      </c>
      <c r="AI85">
        <v>0.48509999999999998</v>
      </c>
      <c r="AJ85">
        <v>0.40920000000000001</v>
      </c>
      <c r="AK85">
        <v>0.37959999999999999</v>
      </c>
      <c r="AL85">
        <v>0.37840000000000001</v>
      </c>
      <c r="AM85">
        <v>0.376</v>
      </c>
      <c r="AN85">
        <v>0.33100000000000002</v>
      </c>
      <c r="AO85">
        <v>0.39140000000000003</v>
      </c>
      <c r="AP85">
        <v>0.42459999999999998</v>
      </c>
      <c r="AQ85">
        <v>0.41389999999999999</v>
      </c>
      <c r="AR85">
        <v>0.4531</v>
      </c>
      <c r="AS85">
        <v>0.39019999999999999</v>
      </c>
      <c r="AT85">
        <v>0.35</v>
      </c>
      <c r="AU85">
        <v>0.34050000000000002</v>
      </c>
      <c r="AV85">
        <v>0.39379999999999998</v>
      </c>
      <c r="AW85">
        <v>0.40560000000000002</v>
      </c>
      <c r="AX85">
        <v>0.34279999999999999</v>
      </c>
      <c r="AY85">
        <v>0.33810000000000001</v>
      </c>
      <c r="AZ85">
        <v>0.318</v>
      </c>
      <c r="BA85">
        <v>0.35699999999999998</v>
      </c>
      <c r="BB85">
        <v>0.36770000000000003</v>
      </c>
      <c r="BC85">
        <v>0.39140000000000003</v>
      </c>
      <c r="BD85">
        <v>0.26350000000000001</v>
      </c>
      <c r="BE85">
        <v>0.28120000000000001</v>
      </c>
      <c r="BF85">
        <v>0.33689999999999998</v>
      </c>
      <c r="BG85">
        <v>0.29189999999999999</v>
      </c>
      <c r="BH85">
        <v>0.2339</v>
      </c>
      <c r="BI85">
        <v>0.2351</v>
      </c>
      <c r="BJ85">
        <v>0.29070000000000001</v>
      </c>
      <c r="BK85">
        <v>0.2079</v>
      </c>
      <c r="BL85">
        <v>0.24099999999999999</v>
      </c>
      <c r="BM85">
        <v>0.2303</v>
      </c>
      <c r="BN85">
        <v>0.30609999999999998</v>
      </c>
      <c r="BO85">
        <v>0.45169999999999999</v>
      </c>
      <c r="BP85">
        <v>0.44219999999999998</v>
      </c>
      <c r="BQ85">
        <v>0.44340000000000002</v>
      </c>
      <c r="BR85">
        <v>0.48849999999999999</v>
      </c>
      <c r="BS85">
        <v>0.5323</v>
      </c>
      <c r="BT85">
        <v>0.4849</v>
      </c>
      <c r="BU85">
        <v>0.48370000000000002</v>
      </c>
      <c r="BV85">
        <v>0.44219999999999998</v>
      </c>
      <c r="BW85">
        <v>0.43269999999999997</v>
      </c>
      <c r="BX85">
        <v>0.48020000000000002</v>
      </c>
      <c r="BY85">
        <v>0.55840000000000001</v>
      </c>
      <c r="BZ85">
        <v>0.50980000000000003</v>
      </c>
      <c r="CA85">
        <v>0.50390000000000001</v>
      </c>
      <c r="CB85">
        <v>0.52159999999999995</v>
      </c>
      <c r="CC85">
        <v>0.51329999999999998</v>
      </c>
      <c r="CD85">
        <v>0.48609999999999998</v>
      </c>
      <c r="CE85">
        <v>0.47420000000000001</v>
      </c>
      <c r="CF85">
        <v>0.47060000000000002</v>
      </c>
      <c r="CG85">
        <v>0.3841</v>
      </c>
      <c r="CH85">
        <v>0.42799999999999999</v>
      </c>
      <c r="CI85">
        <v>0.36759999999999998</v>
      </c>
      <c r="CJ85">
        <v>0.41139999999999999</v>
      </c>
      <c r="CK85">
        <v>0.36870000000000003</v>
      </c>
      <c r="CL85">
        <v>0.42199999999999999</v>
      </c>
      <c r="CM85">
        <v>0.41839999999999999</v>
      </c>
      <c r="CN85">
        <v>0.39479999999999998</v>
      </c>
      <c r="CO85">
        <v>0.43980000000000002</v>
      </c>
      <c r="CP85">
        <v>0.435</v>
      </c>
      <c r="CQ85">
        <v>0.42670000000000002</v>
      </c>
      <c r="CR85">
        <v>0.45400000000000001</v>
      </c>
      <c r="CS85">
        <v>0.2918</v>
      </c>
      <c r="CT85">
        <v>0.36870000000000003</v>
      </c>
      <c r="CU85">
        <v>0.73499999999999999</v>
      </c>
      <c r="CV85">
        <v>0.75519999999999998</v>
      </c>
      <c r="CW85">
        <v>0.73970000000000002</v>
      </c>
      <c r="CX85">
        <v>0.84430000000000005</v>
      </c>
      <c r="CY85">
        <v>0.87280000000000002</v>
      </c>
      <c r="CZ85">
        <v>0.8871</v>
      </c>
      <c r="DA85">
        <v>0.92520000000000002</v>
      </c>
      <c r="DB85">
        <v>0.94540000000000002</v>
      </c>
      <c r="DC85">
        <v>0.89059999999999995</v>
      </c>
      <c r="DD85">
        <v>0.95489999999999997</v>
      </c>
      <c r="DE85">
        <v>0.92749999999999999</v>
      </c>
      <c r="DF85">
        <v>0.97629999999999995</v>
      </c>
      <c r="DG85">
        <v>1.0156000000000001</v>
      </c>
      <c r="DH85">
        <v>1.0394000000000001</v>
      </c>
      <c r="DI85">
        <v>0.98460000000000003</v>
      </c>
      <c r="DJ85">
        <v>0.98460000000000003</v>
      </c>
      <c r="DK85">
        <v>1.0548999999999999</v>
      </c>
      <c r="DL85">
        <v>1.0714999999999999</v>
      </c>
      <c r="DM85">
        <v>1.056</v>
      </c>
      <c r="DN85">
        <v>0.96789999999999998</v>
      </c>
      <c r="DO85">
        <v>1.006</v>
      </c>
      <c r="DP85">
        <v>0.92020000000000002</v>
      </c>
      <c r="DQ85">
        <v>0.93689999999999996</v>
      </c>
      <c r="DR85">
        <v>0.95589999999999997</v>
      </c>
      <c r="DS85">
        <v>0.95</v>
      </c>
      <c r="DT85">
        <v>0.98089999999999999</v>
      </c>
      <c r="DU85">
        <v>1.0226</v>
      </c>
      <c r="DV85">
        <v>1.0642</v>
      </c>
      <c r="DW85">
        <v>1.0952</v>
      </c>
      <c r="DX85">
        <v>1.0450999999999999</v>
      </c>
      <c r="DY85">
        <v>0.70250000000000001</v>
      </c>
      <c r="DZ85">
        <v>0.69059999999999999</v>
      </c>
      <c r="EA85">
        <v>0.68110000000000004</v>
      </c>
      <c r="EB85">
        <v>0.62060000000000004</v>
      </c>
      <c r="EC85">
        <v>0.59919999999999995</v>
      </c>
      <c r="ED85">
        <v>0.64070000000000005</v>
      </c>
      <c r="EE85">
        <v>0.63360000000000005</v>
      </c>
      <c r="EF85">
        <v>0.62290000000000001</v>
      </c>
      <c r="EG85">
        <v>0.67510000000000003</v>
      </c>
      <c r="EH85">
        <v>0.68930000000000002</v>
      </c>
      <c r="EI85">
        <v>0.76759999999999995</v>
      </c>
      <c r="EJ85">
        <v>0.73909999999999998</v>
      </c>
      <c r="EK85">
        <v>0.78059999999999996</v>
      </c>
      <c r="EL85">
        <v>0.80789999999999995</v>
      </c>
      <c r="EM85">
        <v>0.85419999999999996</v>
      </c>
      <c r="EN85">
        <v>0.85189999999999999</v>
      </c>
      <c r="EO85">
        <v>0.86019999999999996</v>
      </c>
      <c r="EP85">
        <v>0.87439999999999996</v>
      </c>
      <c r="EQ85">
        <v>0.91</v>
      </c>
      <c r="ER85">
        <v>0.87790000000000001</v>
      </c>
      <c r="ES85">
        <v>0.90410000000000001</v>
      </c>
      <c r="ET85">
        <v>0.9516</v>
      </c>
      <c r="EU85">
        <v>0.99919999999999998</v>
      </c>
      <c r="EV85">
        <v>0.97419999999999995</v>
      </c>
      <c r="EW85">
        <v>1.0086999999999999</v>
      </c>
      <c r="EX85">
        <v>0.91710000000000003</v>
      </c>
      <c r="EY85">
        <v>0.86950000000000005</v>
      </c>
      <c r="EZ85">
        <v>0.82199999999999995</v>
      </c>
      <c r="FA85">
        <v>0.82789999999999997</v>
      </c>
      <c r="FB85">
        <v>0.82909999999999995</v>
      </c>
      <c r="FC85">
        <v>0.83260000000000001</v>
      </c>
      <c r="FD85">
        <v>0.86699999999999999</v>
      </c>
      <c r="FE85">
        <v>0.8468</v>
      </c>
      <c r="FF85">
        <v>0.88719999999999999</v>
      </c>
      <c r="FG85">
        <v>0.90139999999999998</v>
      </c>
      <c r="FH85">
        <v>0.90620000000000001</v>
      </c>
      <c r="FI85">
        <v>0.9204</v>
      </c>
      <c r="FJ85">
        <v>0.89539999999999997</v>
      </c>
      <c r="FK85">
        <v>0.86809999999999998</v>
      </c>
      <c r="FL85">
        <v>0.8669</v>
      </c>
      <c r="FM85">
        <v>0.83479999999999999</v>
      </c>
      <c r="FN85">
        <v>0.83950000000000002</v>
      </c>
      <c r="FO85">
        <v>0.78720000000000001</v>
      </c>
      <c r="FP85">
        <v>0.75990000000000002</v>
      </c>
      <c r="FQ85">
        <v>0.72550000000000003</v>
      </c>
      <c r="FR85">
        <v>0.76819999999999999</v>
      </c>
      <c r="FS85">
        <v>0.7077</v>
      </c>
      <c r="FT85">
        <v>0.71360000000000001</v>
      </c>
      <c r="FU85">
        <v>0.71360000000000001</v>
      </c>
      <c r="FV85">
        <v>0.74439999999999995</v>
      </c>
      <c r="FW85">
        <v>0.78120000000000001</v>
      </c>
      <c r="FX85">
        <v>0.79420000000000002</v>
      </c>
      <c r="FY85">
        <v>0.77280000000000004</v>
      </c>
      <c r="FZ85">
        <v>0.77749999999999997</v>
      </c>
      <c r="GA85">
        <v>0.82499999999999996</v>
      </c>
      <c r="GB85">
        <v>1.3351999999999999</v>
      </c>
      <c r="GC85">
        <v>1.3602000000000001</v>
      </c>
      <c r="GE85" s="57" t="s">
        <v>112</v>
      </c>
    </row>
    <row r="86" spans="1:187" x14ac:dyDescent="0.2">
      <c r="A86" t="s">
        <v>80</v>
      </c>
      <c r="B86" t="s">
        <v>13</v>
      </c>
      <c r="C86">
        <v>9103383.8200000003</v>
      </c>
      <c r="D86">
        <v>9102508.9800000004</v>
      </c>
      <c r="E86">
        <v>9102141.25</v>
      </c>
      <c r="F86">
        <v>9101070.5899999999</v>
      </c>
      <c r="G86">
        <v>9100501.8599999994</v>
      </c>
      <c r="H86">
        <v>9098837.0399999991</v>
      </c>
      <c r="I86">
        <v>9098969.6400000006</v>
      </c>
      <c r="J86">
        <v>9099102.9600000009</v>
      </c>
      <c r="K86">
        <v>9098031.9900000002</v>
      </c>
      <c r="L86">
        <v>9095457.2200000007</v>
      </c>
      <c r="M86">
        <v>9094888.5399999991</v>
      </c>
      <c r="N86">
        <v>9094118.1199999992</v>
      </c>
      <c r="O86">
        <v>9093549.9600000009</v>
      </c>
      <c r="P86">
        <v>9093690.7300000004</v>
      </c>
      <c r="Q86">
        <v>9093818.8300000001</v>
      </c>
      <c r="R86">
        <v>9093551.1400000006</v>
      </c>
      <c r="S86">
        <v>9092380.8399999999</v>
      </c>
      <c r="T86">
        <v>9091310.1899999995</v>
      </c>
      <c r="U86">
        <v>9091443.4399999995</v>
      </c>
      <c r="V86">
        <v>9090684.2799999993</v>
      </c>
      <c r="W86">
        <v>9090825.0899999999</v>
      </c>
      <c r="X86">
        <v>9090956.5099999998</v>
      </c>
      <c r="Y86">
        <v>9090487.9800000004</v>
      </c>
      <c r="Z86">
        <v>9089375.0500000007</v>
      </c>
      <c r="AA86">
        <v>9088705.8399999999</v>
      </c>
      <c r="AB86">
        <v>9076850.9100000001</v>
      </c>
      <c r="AC86">
        <v>9075887.3800000008</v>
      </c>
      <c r="AD86">
        <v>9076020.0099999998</v>
      </c>
      <c r="AE86">
        <v>9076153.1300000008</v>
      </c>
      <c r="AF86">
        <v>9086681.3200000003</v>
      </c>
      <c r="AG86">
        <v>9085897.2599999998</v>
      </c>
      <c r="AH86">
        <v>9085228.2899999991</v>
      </c>
      <c r="AI86">
        <v>9084366.0700000003</v>
      </c>
      <c r="AJ86">
        <v>9083694.9700000007</v>
      </c>
      <c r="AK86">
        <v>9083828.3200000003</v>
      </c>
      <c r="AL86">
        <v>9083961.3699999992</v>
      </c>
      <c r="AM86">
        <v>9083293.8499999996</v>
      </c>
      <c r="AN86">
        <v>9082121.8000000007</v>
      </c>
      <c r="AO86">
        <v>9081272.9900000002</v>
      </c>
      <c r="AP86">
        <v>9080187.75</v>
      </c>
      <c r="AQ86">
        <v>9079202.9000000004</v>
      </c>
      <c r="AR86">
        <v>9079228.7300000004</v>
      </c>
      <c r="AS86">
        <v>9079246.2400000002</v>
      </c>
      <c r="AT86">
        <v>9078755.5399999991</v>
      </c>
      <c r="AU86">
        <v>9077865.7200000007</v>
      </c>
      <c r="AV86">
        <v>9077377.1600000001</v>
      </c>
      <c r="AW86">
        <v>9076788.3800000008</v>
      </c>
      <c r="AX86">
        <v>9075606.1899999995</v>
      </c>
      <c r="AY86">
        <v>9075618.2300000004</v>
      </c>
      <c r="AZ86">
        <v>9075631.0999999996</v>
      </c>
      <c r="BA86">
        <v>9074640.6999999993</v>
      </c>
      <c r="BB86">
        <v>9074352.6899999995</v>
      </c>
      <c r="BC86">
        <v>9073470.6400000006</v>
      </c>
      <c r="BD86">
        <v>9072877.9600000009</v>
      </c>
      <c r="BE86">
        <v>9071788.8399999999</v>
      </c>
      <c r="BF86">
        <v>9071801.5</v>
      </c>
      <c r="BG86">
        <v>9071814.4299999997</v>
      </c>
      <c r="BH86">
        <v>9071226.8699999992</v>
      </c>
      <c r="BI86">
        <v>9070537.9000000004</v>
      </c>
      <c r="BJ86">
        <v>9062576.3599999994</v>
      </c>
      <c r="BK86">
        <v>9060289.9800000004</v>
      </c>
      <c r="BL86">
        <v>9059398.9800000004</v>
      </c>
      <c r="BM86">
        <v>9059401.3200000003</v>
      </c>
      <c r="BN86">
        <v>9059410.8200000003</v>
      </c>
      <c r="BO86">
        <v>9058410.8800000008</v>
      </c>
      <c r="BP86">
        <v>9057412.5899999999</v>
      </c>
      <c r="BQ86">
        <v>9057416.25</v>
      </c>
      <c r="BR86">
        <v>9057418.9800000004</v>
      </c>
      <c r="BS86">
        <v>9055674.8399999999</v>
      </c>
      <c r="BT86">
        <v>9055677.0600000005</v>
      </c>
      <c r="BU86">
        <v>9055680.9000000004</v>
      </c>
      <c r="BV86">
        <v>9055524.5</v>
      </c>
      <c r="BW86">
        <v>9054582.3499999996</v>
      </c>
      <c r="BX86">
        <v>9053684</v>
      </c>
      <c r="BY86">
        <v>9053185.2899999991</v>
      </c>
      <c r="BZ86">
        <v>9052000.8000000007</v>
      </c>
      <c r="CA86">
        <v>9052018.2200000007</v>
      </c>
      <c r="CB86">
        <v>9052027.6199999992</v>
      </c>
      <c r="CC86">
        <v>9051043.3800000008</v>
      </c>
      <c r="CD86">
        <v>9050580.0399999991</v>
      </c>
      <c r="CE86">
        <v>9049913.5899999999</v>
      </c>
      <c r="CF86">
        <v>9049555.4100000001</v>
      </c>
      <c r="CG86">
        <v>9048889.3800000008</v>
      </c>
      <c r="CH86">
        <v>9048926.1999999993</v>
      </c>
      <c r="CI86">
        <v>9048962.5</v>
      </c>
      <c r="CJ86">
        <v>8996239.0899999999</v>
      </c>
      <c r="CK86">
        <v>8995179.8399999999</v>
      </c>
      <c r="CL86">
        <v>8994314.0500000007</v>
      </c>
      <c r="CM86">
        <v>8978997.3800000008</v>
      </c>
      <c r="CN86">
        <v>8976625.1099999994</v>
      </c>
      <c r="CO86">
        <v>8976660.6999999993</v>
      </c>
      <c r="CP86">
        <v>8976705.0999999996</v>
      </c>
      <c r="CQ86">
        <v>8975638.6400000006</v>
      </c>
      <c r="CR86">
        <v>8975011.5899999999</v>
      </c>
      <c r="CS86">
        <v>8974446.1099999994</v>
      </c>
      <c r="CT86">
        <v>8974438.2699999996</v>
      </c>
      <c r="CU86">
        <v>8973843.3499999996</v>
      </c>
      <c r="CV86">
        <v>8973881.25</v>
      </c>
      <c r="CW86">
        <v>8973924.6799999997</v>
      </c>
      <c r="CX86">
        <v>8973385.7100000009</v>
      </c>
      <c r="CY86">
        <v>8972210.9700000007</v>
      </c>
      <c r="CZ86">
        <v>8971646.25</v>
      </c>
      <c r="DA86">
        <v>8970880.7899999991</v>
      </c>
      <c r="DB86">
        <v>8970115.9900000002</v>
      </c>
      <c r="DC86">
        <v>8970153.2699999996</v>
      </c>
      <c r="DD86">
        <v>8970197.3499999996</v>
      </c>
      <c r="DE86">
        <v>8969531.0199999996</v>
      </c>
      <c r="DF86">
        <v>8968972.9299999997</v>
      </c>
      <c r="DG86">
        <v>8968008.3699999992</v>
      </c>
      <c r="DH86">
        <v>8967449.9700000007</v>
      </c>
      <c r="DI86">
        <v>8962900.1500000004</v>
      </c>
      <c r="DJ86">
        <v>8962935.9299999997</v>
      </c>
      <c r="DK86">
        <v>8962972.5700000003</v>
      </c>
      <c r="DL86">
        <v>8962714.8499999996</v>
      </c>
      <c r="DM86">
        <v>8962149.3200000003</v>
      </c>
      <c r="DN86">
        <v>8961285.3699999992</v>
      </c>
      <c r="DO86">
        <v>8960334.2400000002</v>
      </c>
      <c r="DP86">
        <v>8959166.1099999994</v>
      </c>
      <c r="DQ86">
        <v>8959204.3800000008</v>
      </c>
      <c r="DR86">
        <v>8959240.9299999997</v>
      </c>
      <c r="DS86">
        <v>8958383</v>
      </c>
      <c r="DT86">
        <v>8968641.4299999997</v>
      </c>
      <c r="DU86">
        <v>8968274.5399999991</v>
      </c>
      <c r="DV86">
        <v>8967415.9000000004</v>
      </c>
      <c r="DW86">
        <v>8965857.0800000001</v>
      </c>
      <c r="DX86">
        <v>8965893.1500000004</v>
      </c>
      <c r="DY86">
        <v>8965929.6799999997</v>
      </c>
      <c r="DZ86">
        <v>8964476.1400000006</v>
      </c>
      <c r="EA86">
        <v>8964009.3800000008</v>
      </c>
      <c r="EB86">
        <v>8963344.6400000006</v>
      </c>
      <c r="EC86">
        <v>8962788.4399999995</v>
      </c>
      <c r="ED86">
        <v>8962558.3800000008</v>
      </c>
      <c r="EE86">
        <v>8962592.1500000004</v>
      </c>
      <c r="EF86">
        <v>8962637.7300000004</v>
      </c>
      <c r="EG86">
        <v>8961269.7300000004</v>
      </c>
      <c r="EH86">
        <v>8961007</v>
      </c>
      <c r="EI86">
        <v>8960348.8000000007</v>
      </c>
      <c r="EJ86">
        <v>8959582.7599999998</v>
      </c>
      <c r="EK86">
        <v>8959119.8800000008</v>
      </c>
      <c r="EL86">
        <v>8959170.6699999999</v>
      </c>
      <c r="EM86">
        <v>8959207.8599999994</v>
      </c>
      <c r="EN86">
        <v>8957968.0500000007</v>
      </c>
      <c r="EO86">
        <v>8957408.1600000001</v>
      </c>
      <c r="EP86">
        <v>8956643.8800000008</v>
      </c>
      <c r="EQ86">
        <v>8954975.8399999999</v>
      </c>
      <c r="ER86">
        <v>8951978.1300000008</v>
      </c>
      <c r="ES86">
        <v>8952003.3699999992</v>
      </c>
      <c r="ET86">
        <v>8952031.9199999999</v>
      </c>
      <c r="EU86">
        <v>8944700.3599999994</v>
      </c>
      <c r="EV86">
        <v>8940515.2899999991</v>
      </c>
      <c r="EW86">
        <v>8940051.8599999994</v>
      </c>
      <c r="EX86">
        <v>8939605.7699999996</v>
      </c>
      <c r="EY86">
        <v>8949156</v>
      </c>
      <c r="EZ86">
        <v>8949191.2200000007</v>
      </c>
      <c r="FA86">
        <v>8949219.0199999996</v>
      </c>
      <c r="FB86">
        <v>8949249.8000000007</v>
      </c>
      <c r="FC86">
        <v>8948483.4199999999</v>
      </c>
      <c r="FD86">
        <v>8947710.1699999999</v>
      </c>
      <c r="FE86">
        <v>8946047.9499999993</v>
      </c>
      <c r="FF86">
        <v>8945380.4299999997</v>
      </c>
      <c r="FG86">
        <v>8945410.8800000008</v>
      </c>
      <c r="FH86">
        <v>8945476.0500000007</v>
      </c>
      <c r="FI86">
        <v>8944499.3300000001</v>
      </c>
      <c r="FJ86">
        <v>8943934.7799999993</v>
      </c>
      <c r="FK86">
        <v>8943267.4199999999</v>
      </c>
      <c r="FL86">
        <v>8942492.5999999996</v>
      </c>
      <c r="FM86">
        <v>8942401.8900000006</v>
      </c>
      <c r="FN86">
        <v>8942405.0399999991</v>
      </c>
      <c r="FO86">
        <v>8942416.7100000009</v>
      </c>
      <c r="FP86">
        <v>8941817.6400000006</v>
      </c>
      <c r="FQ86">
        <v>8940937.5999999996</v>
      </c>
      <c r="FR86">
        <v>8940359.0500000007</v>
      </c>
      <c r="FS86">
        <v>8925778.6999999993</v>
      </c>
      <c r="FT86">
        <v>8919284.9900000002</v>
      </c>
      <c r="FU86">
        <v>8919286.7300000004</v>
      </c>
      <c r="FV86">
        <v>8919324.8699999992</v>
      </c>
      <c r="FW86">
        <v>8918552.4600000009</v>
      </c>
      <c r="FX86">
        <v>8918189.0999999996</v>
      </c>
      <c r="FY86">
        <v>8917215.4199999999</v>
      </c>
      <c r="FZ86">
        <v>8916451.0700000003</v>
      </c>
      <c r="GA86">
        <v>8925172.4499999993</v>
      </c>
      <c r="GB86">
        <v>8925202.5299999993</v>
      </c>
      <c r="GC86">
        <v>8925239.3699999992</v>
      </c>
      <c r="GE86" s="57" t="s">
        <v>112</v>
      </c>
    </row>
    <row r="87" spans="1:187" x14ac:dyDescent="0.2">
      <c r="A87" t="s">
        <v>80</v>
      </c>
      <c r="B87" t="s">
        <v>16</v>
      </c>
      <c r="C87">
        <v>2583495.0699999998</v>
      </c>
      <c r="D87">
        <v>2582179.66</v>
      </c>
      <c r="E87">
        <v>2581365.2799999998</v>
      </c>
      <c r="F87">
        <v>2579848.96</v>
      </c>
      <c r="G87">
        <v>2578833.58</v>
      </c>
      <c r="H87">
        <v>2576715.4900000002</v>
      </c>
      <c r="I87">
        <v>2576401.4700000002</v>
      </c>
      <c r="J87">
        <v>2576088.14</v>
      </c>
      <c r="K87">
        <v>2574571.48</v>
      </c>
      <c r="L87">
        <v>2571550.06</v>
      </c>
      <c r="M87">
        <v>2570534.6</v>
      </c>
      <c r="N87">
        <v>2569318.5299999998</v>
      </c>
      <c r="O87">
        <v>2568303.71</v>
      </c>
      <c r="P87">
        <v>2567990.33</v>
      </c>
      <c r="Q87">
        <v>2567676.16</v>
      </c>
      <c r="R87">
        <v>2566961.8199999998</v>
      </c>
      <c r="S87">
        <v>2565344.7999999998</v>
      </c>
      <c r="T87">
        <v>2563828.38</v>
      </c>
      <c r="U87">
        <v>2563514.98</v>
      </c>
      <c r="V87">
        <v>2562309.13</v>
      </c>
      <c r="W87">
        <v>2561995.67</v>
      </c>
      <c r="X87">
        <v>2561681.4300000002</v>
      </c>
      <c r="Y87">
        <v>2560766.1800000002</v>
      </c>
      <c r="Z87">
        <v>2559199.69</v>
      </c>
      <c r="AA87">
        <v>2558083.71</v>
      </c>
      <c r="AB87">
        <v>2545782.06</v>
      </c>
      <c r="AC87">
        <v>2544365.2599999998</v>
      </c>
      <c r="AD87">
        <v>2544051.16</v>
      </c>
      <c r="AE87">
        <v>2543737.63</v>
      </c>
      <c r="AF87">
        <v>2553811.02</v>
      </c>
      <c r="AG87">
        <v>2552580.27</v>
      </c>
      <c r="AH87">
        <v>2551464.61</v>
      </c>
      <c r="AI87">
        <v>2550148.0499999998</v>
      </c>
      <c r="AJ87">
        <v>2549031.2999999998</v>
      </c>
      <c r="AK87">
        <v>2548717.85</v>
      </c>
      <c r="AL87">
        <v>2548404.17</v>
      </c>
      <c r="AM87">
        <v>3749774.85</v>
      </c>
      <c r="AN87">
        <v>3748298.11</v>
      </c>
      <c r="AO87">
        <v>3472152.12</v>
      </c>
      <c r="AP87">
        <v>3470764.95</v>
      </c>
      <c r="AQ87">
        <v>3469478.34</v>
      </c>
      <c r="AR87">
        <v>3469194.74</v>
      </c>
      <c r="AS87">
        <v>3522797.98</v>
      </c>
      <c r="AT87">
        <v>3522012.86</v>
      </c>
      <c r="AU87">
        <v>3520828.78</v>
      </c>
      <c r="AV87">
        <v>3520045.78</v>
      </c>
      <c r="AW87">
        <v>3519162.74</v>
      </c>
      <c r="AX87">
        <v>3517677.63</v>
      </c>
      <c r="AY87">
        <v>3517395.4</v>
      </c>
      <c r="AZ87">
        <v>3517113.85</v>
      </c>
      <c r="BA87">
        <v>3515829.18</v>
      </c>
      <c r="BB87">
        <v>3515246.72</v>
      </c>
      <c r="BC87">
        <v>3514062.77</v>
      </c>
      <c r="BD87">
        <v>3513175.79</v>
      </c>
      <c r="BE87">
        <v>3511791.22</v>
      </c>
      <c r="BF87">
        <v>3511509.6</v>
      </c>
      <c r="BG87">
        <v>3511228.08</v>
      </c>
      <c r="BH87">
        <v>3510344.69</v>
      </c>
      <c r="BI87">
        <v>3509361.27</v>
      </c>
      <c r="BJ87">
        <v>3501116.14</v>
      </c>
      <c r="BK87">
        <v>3498546.18</v>
      </c>
      <c r="BL87">
        <v>3497362.94</v>
      </c>
      <c r="BM87">
        <v>3497081.55</v>
      </c>
      <c r="BN87">
        <v>3496800.69</v>
      </c>
      <c r="BO87">
        <v>3495517.02</v>
      </c>
      <c r="BP87">
        <v>3494233.44</v>
      </c>
      <c r="BQ87">
        <v>3493952.53</v>
      </c>
      <c r="BR87">
        <v>3493671.65</v>
      </c>
      <c r="BS87">
        <v>3491773.77</v>
      </c>
      <c r="BT87">
        <v>3491492.41</v>
      </c>
      <c r="BU87">
        <v>3491211.51</v>
      </c>
      <c r="BV87">
        <v>3490771.38</v>
      </c>
      <c r="BW87">
        <v>3489544.25</v>
      </c>
      <c r="BX87">
        <v>3488361.16</v>
      </c>
      <c r="BY87">
        <v>3487578.71</v>
      </c>
      <c r="BZ87">
        <v>3486102.98</v>
      </c>
      <c r="CA87">
        <v>3485828.91</v>
      </c>
      <c r="CB87">
        <v>3485554.72</v>
      </c>
      <c r="CC87">
        <v>3209916.68</v>
      </c>
      <c r="CD87">
        <v>3209140.91</v>
      </c>
      <c r="CE87">
        <v>3208163.18</v>
      </c>
      <c r="CF87">
        <v>3207486.05</v>
      </c>
      <c r="CG87">
        <v>3206507.58</v>
      </c>
      <c r="CH87">
        <v>3206231.56</v>
      </c>
      <c r="CI87">
        <v>3205955.53</v>
      </c>
      <c r="CJ87">
        <v>3152920.72</v>
      </c>
      <c r="CK87">
        <v>3151542.54</v>
      </c>
      <c r="CL87">
        <v>3150364.3</v>
      </c>
      <c r="CM87">
        <v>3134700.03</v>
      </c>
      <c r="CN87">
        <v>3132015.32</v>
      </c>
      <c r="CO87">
        <v>3131739.73</v>
      </c>
      <c r="CP87">
        <v>3131464.19</v>
      </c>
      <c r="CQ87">
        <v>3130084.78</v>
      </c>
      <c r="CR87">
        <v>3129145.28</v>
      </c>
      <c r="CS87">
        <v>3128268.36</v>
      </c>
      <c r="CT87">
        <v>3127948.08</v>
      </c>
      <c r="CU87">
        <v>3127034.22</v>
      </c>
      <c r="CV87">
        <v>3126758.13</v>
      </c>
      <c r="CW87">
        <v>3126482.34</v>
      </c>
      <c r="CX87">
        <v>3125604.35</v>
      </c>
      <c r="CY87">
        <v>3124109.66</v>
      </c>
      <c r="CZ87">
        <v>3123231.95</v>
      </c>
      <c r="DA87">
        <v>3122154.05</v>
      </c>
      <c r="DB87">
        <v>3121237.23</v>
      </c>
      <c r="DC87">
        <v>3120961.51</v>
      </c>
      <c r="DD87">
        <v>3120685.69</v>
      </c>
      <c r="DE87">
        <v>3119707.92</v>
      </c>
      <c r="DF87">
        <v>3118830.47</v>
      </c>
      <c r="DG87">
        <v>3117551.92</v>
      </c>
      <c r="DH87">
        <v>3116674.57</v>
      </c>
      <c r="DI87">
        <v>3111784.61</v>
      </c>
      <c r="DJ87">
        <v>3111506.54</v>
      </c>
      <c r="DK87">
        <v>3111230.7</v>
      </c>
      <c r="DL87">
        <v>3110654.03</v>
      </c>
      <c r="DM87">
        <v>3109776.05</v>
      </c>
      <c r="DN87">
        <v>3108598.11</v>
      </c>
      <c r="DO87">
        <v>3107320.12</v>
      </c>
      <c r="DP87">
        <v>3105840.55</v>
      </c>
      <c r="DQ87">
        <v>3105564.83</v>
      </c>
      <c r="DR87">
        <v>3105288.93</v>
      </c>
      <c r="DS87">
        <v>3104110.93</v>
      </c>
      <c r="DT87">
        <v>3114028.67</v>
      </c>
      <c r="DU87">
        <v>3113349.33</v>
      </c>
      <c r="DV87">
        <v>3112170.75</v>
      </c>
      <c r="DW87">
        <v>3110291.03</v>
      </c>
      <c r="DX87">
        <v>3110014.6</v>
      </c>
      <c r="DY87">
        <v>3109738.69</v>
      </c>
      <c r="DZ87">
        <v>3107963.66</v>
      </c>
      <c r="EA87">
        <v>3107185.45</v>
      </c>
      <c r="EB87">
        <v>3106208.14</v>
      </c>
      <c r="EC87">
        <v>3105330.43</v>
      </c>
      <c r="ED87">
        <v>3104753.32</v>
      </c>
      <c r="EE87">
        <v>3104474.61</v>
      </c>
      <c r="EF87">
        <v>3104198.68</v>
      </c>
      <c r="EG87">
        <v>3102518.24</v>
      </c>
      <c r="EH87">
        <v>3101941.39</v>
      </c>
      <c r="EI87">
        <v>3100963.24</v>
      </c>
      <c r="EJ87">
        <v>3099884.7</v>
      </c>
      <c r="EK87">
        <v>3099268.25</v>
      </c>
      <c r="EL87">
        <v>3098992.18</v>
      </c>
      <c r="EM87">
        <v>3098715.11</v>
      </c>
      <c r="EN87">
        <v>3097135.11</v>
      </c>
      <c r="EO87">
        <v>3096255.28</v>
      </c>
      <c r="EP87">
        <v>3095177</v>
      </c>
      <c r="EQ87">
        <v>3093196.39</v>
      </c>
      <c r="ER87">
        <v>3225182.23</v>
      </c>
      <c r="ES87">
        <v>3224909.02</v>
      </c>
      <c r="ET87">
        <v>3224638.01</v>
      </c>
      <c r="EU87">
        <v>3216997.9</v>
      </c>
      <c r="EV87">
        <v>3212513.38</v>
      </c>
      <c r="EW87">
        <v>3211741.46</v>
      </c>
      <c r="EX87">
        <v>3210968.05</v>
      </c>
      <c r="EY87">
        <v>3220210.37</v>
      </c>
      <c r="EZ87">
        <v>3219938.51</v>
      </c>
      <c r="FA87">
        <v>3219666.68</v>
      </c>
      <c r="FB87">
        <v>3219395.47</v>
      </c>
      <c r="FC87">
        <v>3218322.03</v>
      </c>
      <c r="FD87">
        <v>3217247.72</v>
      </c>
      <c r="FE87">
        <v>3215271.65</v>
      </c>
      <c r="FF87">
        <v>3214303.01</v>
      </c>
      <c r="FG87">
        <v>3214033.96</v>
      </c>
      <c r="FH87">
        <v>3213762.8</v>
      </c>
      <c r="FI87">
        <v>3212486.46</v>
      </c>
      <c r="FJ87">
        <v>3211613.41</v>
      </c>
      <c r="FK87">
        <v>3210639.56</v>
      </c>
      <c r="FL87">
        <v>3486565.25</v>
      </c>
      <c r="FM87">
        <v>3486193.74</v>
      </c>
      <c r="FN87">
        <v>3485923.98</v>
      </c>
      <c r="FO87">
        <v>3493221.15</v>
      </c>
      <c r="FP87">
        <v>3492350.17</v>
      </c>
      <c r="FQ87">
        <v>3216543.82</v>
      </c>
      <c r="FR87">
        <v>3215665.66</v>
      </c>
      <c r="FS87">
        <v>3200784.3</v>
      </c>
      <c r="FT87">
        <v>3194142.9</v>
      </c>
      <c r="FU87">
        <v>3193871.19</v>
      </c>
      <c r="FV87">
        <v>3193602.22</v>
      </c>
      <c r="FW87">
        <v>3192528.8</v>
      </c>
      <c r="FX87">
        <v>3191856.79</v>
      </c>
      <c r="FY87">
        <v>3190582.65</v>
      </c>
      <c r="FZ87">
        <v>3189509.5</v>
      </c>
      <c r="GA87">
        <v>3197931.42</v>
      </c>
      <c r="GB87">
        <v>3197660.35</v>
      </c>
      <c r="GC87">
        <v>3197389.23</v>
      </c>
      <c r="GE87" s="57" t="s">
        <v>112</v>
      </c>
    </row>
    <row r="88" spans="1:187" x14ac:dyDescent="0.2">
      <c r="A88" t="s">
        <v>80</v>
      </c>
      <c r="B88" t="s">
        <v>14</v>
      </c>
      <c r="C88">
        <v>0.65849999999999997</v>
      </c>
      <c r="D88">
        <v>0.6573</v>
      </c>
      <c r="E88">
        <v>0.65620000000000001</v>
      </c>
      <c r="F88">
        <v>0.65620000000000001</v>
      </c>
      <c r="G88">
        <v>0.6573</v>
      </c>
      <c r="H88">
        <v>0.65839999999999999</v>
      </c>
      <c r="I88">
        <v>0.67079999999999995</v>
      </c>
      <c r="J88">
        <v>0.67079999999999995</v>
      </c>
      <c r="K88">
        <v>0.66959999999999997</v>
      </c>
      <c r="L88">
        <v>0.67069999999999996</v>
      </c>
      <c r="M88">
        <v>0.66959999999999997</v>
      </c>
      <c r="N88">
        <v>0.66959999999999997</v>
      </c>
      <c r="O88">
        <v>0.66959999999999997</v>
      </c>
      <c r="P88">
        <v>0.66959999999999997</v>
      </c>
      <c r="Q88">
        <v>0.67290000000000005</v>
      </c>
      <c r="R88">
        <v>0.67290000000000005</v>
      </c>
      <c r="S88">
        <v>0.67290000000000005</v>
      </c>
      <c r="T88">
        <v>0.67290000000000005</v>
      </c>
      <c r="U88">
        <v>0.67179999999999995</v>
      </c>
      <c r="V88">
        <v>0.67290000000000005</v>
      </c>
      <c r="W88">
        <v>0.57279999999999998</v>
      </c>
      <c r="X88">
        <v>0.57279999999999998</v>
      </c>
      <c r="Y88">
        <v>0.57389999999999997</v>
      </c>
      <c r="Z88">
        <v>0.57389999999999997</v>
      </c>
      <c r="AA88">
        <v>0.57389999999999997</v>
      </c>
      <c r="AB88">
        <v>0.57389999999999997</v>
      </c>
      <c r="AC88">
        <v>0.57389999999999997</v>
      </c>
      <c r="AD88">
        <v>0.57499999999999996</v>
      </c>
      <c r="AE88">
        <v>0.57499999999999996</v>
      </c>
      <c r="AF88">
        <v>0.6008</v>
      </c>
      <c r="AG88">
        <v>0.6008</v>
      </c>
      <c r="AH88">
        <v>0.60189999999999999</v>
      </c>
      <c r="AI88">
        <v>0.60189999999999999</v>
      </c>
      <c r="AJ88">
        <v>0.60189999999999999</v>
      </c>
      <c r="AK88">
        <v>0.60189999999999999</v>
      </c>
      <c r="AL88">
        <v>0.6008</v>
      </c>
      <c r="AM88">
        <v>0.60189999999999999</v>
      </c>
      <c r="AN88">
        <v>0.57489999999999997</v>
      </c>
      <c r="AO88">
        <v>0.55920000000000003</v>
      </c>
      <c r="AP88">
        <v>0.5423</v>
      </c>
      <c r="AQ88">
        <v>0.52549999999999997</v>
      </c>
      <c r="AR88">
        <v>0.50980000000000003</v>
      </c>
      <c r="AS88">
        <v>0.49399999999999999</v>
      </c>
      <c r="AT88">
        <v>0.47610000000000002</v>
      </c>
      <c r="AU88">
        <v>0.4592</v>
      </c>
      <c r="AV88">
        <v>0.44119999999999998</v>
      </c>
      <c r="AW88">
        <v>0.4244</v>
      </c>
      <c r="AX88">
        <v>0.40760000000000002</v>
      </c>
      <c r="AY88">
        <v>0.39069999999999999</v>
      </c>
      <c r="AZ88">
        <v>0.37390000000000001</v>
      </c>
      <c r="BA88">
        <v>0.3548</v>
      </c>
      <c r="BB88">
        <v>0.33789999999999998</v>
      </c>
      <c r="BC88">
        <v>0.3211</v>
      </c>
      <c r="BD88">
        <v>0.30420000000000003</v>
      </c>
      <c r="BE88">
        <v>0.28739999999999999</v>
      </c>
      <c r="BF88">
        <v>0.26829999999999998</v>
      </c>
      <c r="BG88">
        <v>0.2515</v>
      </c>
      <c r="BH88">
        <v>0.2346</v>
      </c>
      <c r="BI88">
        <v>0.21659999999999999</v>
      </c>
      <c r="BJ88">
        <v>0.1729</v>
      </c>
      <c r="BK88">
        <v>0.15379999999999999</v>
      </c>
      <c r="BL88">
        <v>0.1358</v>
      </c>
      <c r="BM88">
        <v>0.1179</v>
      </c>
      <c r="BN88">
        <v>9.9900000000000003E-2</v>
      </c>
      <c r="BO88">
        <v>8.0799999999999997E-2</v>
      </c>
      <c r="BP88">
        <v>6.2899999999999998E-2</v>
      </c>
      <c r="BQ88">
        <v>4.2599999999999999E-2</v>
      </c>
      <c r="BR88">
        <v>5.16E-2</v>
      </c>
      <c r="BS88">
        <v>4.9399999999999999E-2</v>
      </c>
      <c r="BT88">
        <v>4.7100000000000003E-2</v>
      </c>
      <c r="BU88">
        <v>4.5999999999999999E-2</v>
      </c>
      <c r="BV88">
        <v>0.1145</v>
      </c>
      <c r="BW88">
        <v>0.11219999999999999</v>
      </c>
      <c r="BX88">
        <v>0.1111</v>
      </c>
      <c r="BY88">
        <v>0.1089</v>
      </c>
      <c r="BZ88">
        <v>0.1111</v>
      </c>
      <c r="CA88">
        <v>0.1111</v>
      </c>
      <c r="CB88">
        <v>0.11</v>
      </c>
      <c r="CC88">
        <v>0.11</v>
      </c>
      <c r="CD88">
        <v>0.1134</v>
      </c>
      <c r="CE88">
        <v>0.1167</v>
      </c>
      <c r="CF88">
        <v>0.1212</v>
      </c>
      <c r="CG88">
        <v>0.1246</v>
      </c>
      <c r="CH88">
        <v>0.1268</v>
      </c>
      <c r="CI88">
        <v>0.13020000000000001</v>
      </c>
      <c r="CJ88">
        <v>0.13469999999999999</v>
      </c>
      <c r="CK88">
        <v>0.13800000000000001</v>
      </c>
      <c r="CL88">
        <v>0.1414</v>
      </c>
      <c r="CM88">
        <v>0.15040000000000001</v>
      </c>
      <c r="CN88">
        <v>0.15490000000000001</v>
      </c>
      <c r="CO88">
        <v>0.15939999999999999</v>
      </c>
      <c r="CP88">
        <v>0.16500000000000001</v>
      </c>
      <c r="CQ88">
        <v>0.16950000000000001</v>
      </c>
      <c r="CR88">
        <v>0.17280000000000001</v>
      </c>
      <c r="CS88">
        <v>0.17849999999999999</v>
      </c>
      <c r="CT88">
        <v>0.24349999999999999</v>
      </c>
      <c r="CU88">
        <v>0.25030000000000002</v>
      </c>
      <c r="CV88">
        <v>0.25480000000000003</v>
      </c>
      <c r="CW88">
        <v>0.25929999999999997</v>
      </c>
      <c r="CX88">
        <v>0.26819999999999999</v>
      </c>
      <c r="CY88">
        <v>0.27379999999999999</v>
      </c>
      <c r="CZ88">
        <v>0.20760000000000001</v>
      </c>
      <c r="DA88">
        <v>0.21099999999999999</v>
      </c>
      <c r="DB88">
        <v>0.21659999999999999</v>
      </c>
      <c r="DC88">
        <v>0.22220000000000001</v>
      </c>
      <c r="DD88">
        <v>0.22450000000000001</v>
      </c>
      <c r="DE88">
        <v>0.2278</v>
      </c>
      <c r="DF88">
        <v>0.2334</v>
      </c>
      <c r="DG88">
        <v>0.23680000000000001</v>
      </c>
      <c r="DH88">
        <v>0.23680000000000001</v>
      </c>
      <c r="DI88">
        <v>0.24129999999999999</v>
      </c>
      <c r="DJ88">
        <v>0.2402</v>
      </c>
      <c r="DK88">
        <v>0.2402</v>
      </c>
      <c r="DL88">
        <v>0.24129999999999999</v>
      </c>
      <c r="DM88">
        <v>0.24129999999999999</v>
      </c>
      <c r="DN88">
        <v>0.24129999999999999</v>
      </c>
      <c r="DO88">
        <v>0.2424</v>
      </c>
      <c r="DP88">
        <v>0.2424</v>
      </c>
      <c r="DQ88">
        <v>0.2379</v>
      </c>
      <c r="DR88">
        <v>0.2379</v>
      </c>
      <c r="DS88">
        <v>0.23899999999999999</v>
      </c>
      <c r="DT88">
        <v>0.24129999999999999</v>
      </c>
      <c r="DU88">
        <v>0.24129999999999999</v>
      </c>
      <c r="DV88">
        <v>0.24349999999999999</v>
      </c>
      <c r="DW88">
        <v>0.24349999999999999</v>
      </c>
      <c r="DX88">
        <v>0.18290000000000001</v>
      </c>
      <c r="DY88">
        <v>0.18179999999999999</v>
      </c>
      <c r="DZ88">
        <v>0.18290000000000001</v>
      </c>
      <c r="EA88">
        <v>0.18290000000000001</v>
      </c>
      <c r="EB88">
        <v>0.1784</v>
      </c>
      <c r="EC88">
        <v>0.1784</v>
      </c>
      <c r="ED88">
        <v>0.18290000000000001</v>
      </c>
      <c r="EE88">
        <v>0.184</v>
      </c>
      <c r="EF88">
        <v>0.18509999999999999</v>
      </c>
      <c r="EG88">
        <v>0.184</v>
      </c>
      <c r="EH88">
        <v>0.184</v>
      </c>
      <c r="EI88">
        <v>0.18509999999999999</v>
      </c>
      <c r="EJ88">
        <v>0.184</v>
      </c>
      <c r="EK88">
        <v>0.18290000000000001</v>
      </c>
      <c r="EL88">
        <v>0.18509999999999999</v>
      </c>
      <c r="EM88">
        <v>0.18179999999999999</v>
      </c>
      <c r="EN88">
        <v>0.18509999999999999</v>
      </c>
      <c r="EO88">
        <v>0.18509999999999999</v>
      </c>
      <c r="EP88">
        <v>0.18509999999999999</v>
      </c>
      <c r="EQ88">
        <v>0.18509999999999999</v>
      </c>
      <c r="ER88">
        <v>0.18740000000000001</v>
      </c>
      <c r="ES88">
        <v>0.184</v>
      </c>
      <c r="ET88">
        <v>0.18290000000000001</v>
      </c>
      <c r="EU88">
        <v>0.18290000000000001</v>
      </c>
      <c r="EV88">
        <v>0.18060000000000001</v>
      </c>
      <c r="EW88">
        <v>0.18060000000000001</v>
      </c>
      <c r="EX88">
        <v>0.17949999999999999</v>
      </c>
      <c r="EY88">
        <v>0.17949999999999999</v>
      </c>
      <c r="EZ88">
        <v>0.17730000000000001</v>
      </c>
      <c r="FA88">
        <v>0.17610000000000001</v>
      </c>
      <c r="FB88">
        <v>0.17499999999999999</v>
      </c>
      <c r="FC88">
        <v>0.1739</v>
      </c>
      <c r="FD88">
        <v>0.17169999999999999</v>
      </c>
      <c r="FE88">
        <v>0.17280000000000001</v>
      </c>
      <c r="FF88">
        <v>0.1593</v>
      </c>
      <c r="FG88">
        <v>0.15709999999999999</v>
      </c>
      <c r="FH88">
        <v>0.15590000000000001</v>
      </c>
      <c r="FI88">
        <v>0.1537</v>
      </c>
      <c r="FJ88">
        <v>0.15260000000000001</v>
      </c>
      <c r="FK88">
        <v>0.1537</v>
      </c>
      <c r="FL88">
        <v>0.1515</v>
      </c>
      <c r="FM88">
        <v>0.14699999999999999</v>
      </c>
      <c r="FN88">
        <v>0.1414</v>
      </c>
      <c r="FO88">
        <v>0.13800000000000001</v>
      </c>
      <c r="FP88">
        <v>0.1313</v>
      </c>
      <c r="FQ88">
        <v>0.129</v>
      </c>
      <c r="FR88">
        <v>0.1234</v>
      </c>
      <c r="FS88">
        <v>0.12230000000000001</v>
      </c>
      <c r="FT88">
        <v>0.12230000000000001</v>
      </c>
      <c r="FU88">
        <v>0.1167</v>
      </c>
      <c r="FV88">
        <v>0.1144</v>
      </c>
      <c r="FW88">
        <v>0.11550000000000001</v>
      </c>
      <c r="FX88">
        <v>0.1167</v>
      </c>
      <c r="FY88">
        <v>0.1144</v>
      </c>
      <c r="FZ88">
        <v>0.1167</v>
      </c>
      <c r="GA88">
        <v>0.11550000000000001</v>
      </c>
      <c r="GB88">
        <v>0.11219999999999999</v>
      </c>
      <c r="GC88">
        <v>0.1111</v>
      </c>
      <c r="GE88" s="57" t="s">
        <v>112</v>
      </c>
    </row>
    <row r="89" spans="1:187" x14ac:dyDescent="0.2">
      <c r="A89" t="s">
        <v>80</v>
      </c>
      <c r="B89" t="s">
        <v>15</v>
      </c>
      <c r="C89">
        <v>0.66049999999999998</v>
      </c>
      <c r="D89">
        <v>0.6593</v>
      </c>
      <c r="E89">
        <v>0.65820000000000001</v>
      </c>
      <c r="F89">
        <v>0.65820000000000001</v>
      </c>
      <c r="G89">
        <v>0.6593</v>
      </c>
      <c r="H89">
        <v>0.66039999999999999</v>
      </c>
      <c r="I89">
        <v>0.67279999999999995</v>
      </c>
      <c r="J89">
        <v>0.67279999999999995</v>
      </c>
      <c r="K89">
        <v>0.67169999999999996</v>
      </c>
      <c r="L89">
        <v>0.67279999999999995</v>
      </c>
      <c r="M89">
        <v>0.67169999999999996</v>
      </c>
      <c r="N89">
        <v>0.67159999999999997</v>
      </c>
      <c r="O89">
        <v>0.67159999999999997</v>
      </c>
      <c r="P89">
        <v>0.67159999999999997</v>
      </c>
      <c r="Q89">
        <v>0.67500000000000004</v>
      </c>
      <c r="R89">
        <v>0.67500000000000004</v>
      </c>
      <c r="S89">
        <v>0.67500000000000004</v>
      </c>
      <c r="T89">
        <v>0.67500000000000004</v>
      </c>
      <c r="U89">
        <v>0.67379999999999995</v>
      </c>
      <c r="V89">
        <v>0.67500000000000004</v>
      </c>
      <c r="W89">
        <v>0.57430000000000003</v>
      </c>
      <c r="X89">
        <v>0.57430000000000003</v>
      </c>
      <c r="Y89">
        <v>0.57550000000000001</v>
      </c>
      <c r="Z89">
        <v>0.57540000000000002</v>
      </c>
      <c r="AA89">
        <v>0.57540000000000002</v>
      </c>
      <c r="AB89">
        <v>0.57540000000000002</v>
      </c>
      <c r="AC89">
        <v>0.57540000000000002</v>
      </c>
      <c r="AD89">
        <v>0.57650000000000001</v>
      </c>
      <c r="AE89">
        <v>0.57650000000000001</v>
      </c>
      <c r="AF89">
        <v>0.60250000000000004</v>
      </c>
      <c r="AG89">
        <v>0.60250000000000004</v>
      </c>
      <c r="AH89">
        <v>0.60360000000000003</v>
      </c>
      <c r="AI89">
        <v>0.60360000000000003</v>
      </c>
      <c r="AJ89">
        <v>0.60360000000000003</v>
      </c>
      <c r="AK89">
        <v>0.60360000000000003</v>
      </c>
      <c r="AL89">
        <v>0.60240000000000005</v>
      </c>
      <c r="AM89">
        <v>0.60360000000000003</v>
      </c>
      <c r="AN89">
        <v>0.57640000000000002</v>
      </c>
      <c r="AO89">
        <v>0.56059999999999999</v>
      </c>
      <c r="AP89">
        <v>0.54369999999999996</v>
      </c>
      <c r="AQ89">
        <v>0.52680000000000005</v>
      </c>
      <c r="AR89">
        <v>0.51100000000000001</v>
      </c>
      <c r="AS89">
        <v>0.49519999999999997</v>
      </c>
      <c r="AT89">
        <v>0.47710000000000002</v>
      </c>
      <c r="AU89">
        <v>0.4602</v>
      </c>
      <c r="AV89">
        <v>0.44209999999999999</v>
      </c>
      <c r="AW89">
        <v>0.42520000000000002</v>
      </c>
      <c r="AX89">
        <v>0.4083</v>
      </c>
      <c r="AY89">
        <v>0.39140000000000003</v>
      </c>
      <c r="AZ89">
        <v>0.3745</v>
      </c>
      <c r="BA89">
        <v>0.3553</v>
      </c>
      <c r="BB89">
        <v>0.33839999999999998</v>
      </c>
      <c r="BC89">
        <v>0.32150000000000001</v>
      </c>
      <c r="BD89">
        <v>0.30470000000000003</v>
      </c>
      <c r="BE89">
        <v>0.2878</v>
      </c>
      <c r="BF89">
        <v>0.26860000000000001</v>
      </c>
      <c r="BG89">
        <v>0.25169999999999998</v>
      </c>
      <c r="BH89">
        <v>0.2349</v>
      </c>
      <c r="BI89">
        <v>0.21690000000000001</v>
      </c>
      <c r="BJ89">
        <v>0.17299999999999999</v>
      </c>
      <c r="BK89">
        <v>0.15390000000000001</v>
      </c>
      <c r="BL89">
        <v>0.13589999999999999</v>
      </c>
      <c r="BM89">
        <v>0.1179</v>
      </c>
      <c r="BN89">
        <v>9.9900000000000003E-2</v>
      </c>
      <c r="BO89">
        <v>8.0799999999999997E-2</v>
      </c>
      <c r="BP89">
        <v>6.2899999999999998E-2</v>
      </c>
      <c r="BQ89">
        <v>4.2700000000000002E-2</v>
      </c>
      <c r="BR89">
        <v>5.16E-2</v>
      </c>
      <c r="BS89">
        <v>4.9399999999999999E-2</v>
      </c>
      <c r="BT89">
        <v>4.7100000000000003E-2</v>
      </c>
      <c r="BU89">
        <v>4.5999999999999999E-2</v>
      </c>
      <c r="BV89">
        <v>0.1145</v>
      </c>
      <c r="BW89">
        <v>0.1123</v>
      </c>
      <c r="BX89">
        <v>0.11119999999999999</v>
      </c>
      <c r="BY89">
        <v>0.1089</v>
      </c>
      <c r="BZ89">
        <v>0.11119999999999999</v>
      </c>
      <c r="CA89">
        <v>0.11119999999999999</v>
      </c>
      <c r="CB89">
        <v>0.11</v>
      </c>
      <c r="CC89">
        <v>0.11</v>
      </c>
      <c r="CD89">
        <v>0.1134</v>
      </c>
      <c r="CE89">
        <v>0.1168</v>
      </c>
      <c r="CF89">
        <v>0.12130000000000001</v>
      </c>
      <c r="CG89">
        <v>0.12470000000000001</v>
      </c>
      <c r="CH89">
        <v>0.12690000000000001</v>
      </c>
      <c r="CI89">
        <v>0.1303</v>
      </c>
      <c r="CJ89">
        <v>0.1348</v>
      </c>
      <c r="CK89">
        <v>0.1381</v>
      </c>
      <c r="CL89">
        <v>0.14149999999999999</v>
      </c>
      <c r="CM89">
        <v>0.15049999999999999</v>
      </c>
      <c r="CN89">
        <v>0.155</v>
      </c>
      <c r="CO89">
        <v>0.1595</v>
      </c>
      <c r="CP89">
        <v>0.1651</v>
      </c>
      <c r="CQ89">
        <v>0.1696</v>
      </c>
      <c r="CR89">
        <v>0.17299999999999999</v>
      </c>
      <c r="CS89">
        <v>0.17860000000000001</v>
      </c>
      <c r="CT89">
        <v>0.24379999999999999</v>
      </c>
      <c r="CU89">
        <v>0.25059999999999999</v>
      </c>
      <c r="CV89">
        <v>0.25509999999999999</v>
      </c>
      <c r="CW89">
        <v>0.2596</v>
      </c>
      <c r="CX89">
        <v>0.26860000000000001</v>
      </c>
      <c r="CY89">
        <v>0.2742</v>
      </c>
      <c r="CZ89">
        <v>0.20780000000000001</v>
      </c>
      <c r="DA89">
        <v>0.2112</v>
      </c>
      <c r="DB89">
        <v>0.21679999999999999</v>
      </c>
      <c r="DC89">
        <v>0.22239999999999999</v>
      </c>
      <c r="DD89">
        <v>0.22470000000000001</v>
      </c>
      <c r="DE89">
        <v>0.2281</v>
      </c>
      <c r="DF89">
        <v>0.23369999999999999</v>
      </c>
      <c r="DG89">
        <v>0.23710000000000001</v>
      </c>
      <c r="DH89">
        <v>0.23710000000000001</v>
      </c>
      <c r="DI89">
        <v>0.24149999999999999</v>
      </c>
      <c r="DJ89">
        <v>0.2404</v>
      </c>
      <c r="DK89">
        <v>0.2404</v>
      </c>
      <c r="DL89">
        <v>0.24149999999999999</v>
      </c>
      <c r="DM89">
        <v>0.24149999999999999</v>
      </c>
      <c r="DN89">
        <v>0.24149999999999999</v>
      </c>
      <c r="DO89">
        <v>0.2427</v>
      </c>
      <c r="DP89">
        <v>0.2427</v>
      </c>
      <c r="DQ89">
        <v>0.2382</v>
      </c>
      <c r="DR89">
        <v>0.2382</v>
      </c>
      <c r="DS89">
        <v>0.23930000000000001</v>
      </c>
      <c r="DT89">
        <v>0.24149999999999999</v>
      </c>
      <c r="DU89">
        <v>0.24149999999999999</v>
      </c>
      <c r="DV89">
        <v>0.24379999999999999</v>
      </c>
      <c r="DW89">
        <v>0.24379999999999999</v>
      </c>
      <c r="DX89">
        <v>0.18310000000000001</v>
      </c>
      <c r="DY89">
        <v>0.18190000000000001</v>
      </c>
      <c r="DZ89">
        <v>0.18310000000000001</v>
      </c>
      <c r="EA89">
        <v>0.18310000000000001</v>
      </c>
      <c r="EB89">
        <v>0.17860000000000001</v>
      </c>
      <c r="EC89">
        <v>0.17860000000000001</v>
      </c>
      <c r="ED89">
        <v>0.183</v>
      </c>
      <c r="EE89">
        <v>0.1842</v>
      </c>
      <c r="EF89">
        <v>0.18529999999999999</v>
      </c>
      <c r="EG89">
        <v>0.1842</v>
      </c>
      <c r="EH89">
        <v>0.1842</v>
      </c>
      <c r="EI89">
        <v>0.18529999999999999</v>
      </c>
      <c r="EJ89">
        <v>0.1842</v>
      </c>
      <c r="EK89">
        <v>0.183</v>
      </c>
      <c r="EL89">
        <v>0.18529999999999999</v>
      </c>
      <c r="EM89">
        <v>0.18190000000000001</v>
      </c>
      <c r="EN89">
        <v>0.18529999999999999</v>
      </c>
      <c r="EO89">
        <v>0.18529999999999999</v>
      </c>
      <c r="EP89">
        <v>0.18529999999999999</v>
      </c>
      <c r="EQ89">
        <v>0.18529999999999999</v>
      </c>
      <c r="ER89">
        <v>0.1875</v>
      </c>
      <c r="ES89">
        <v>0.1842</v>
      </c>
      <c r="ET89">
        <v>0.183</v>
      </c>
      <c r="EU89">
        <v>0.183</v>
      </c>
      <c r="EV89">
        <v>0.18079999999999999</v>
      </c>
      <c r="EW89">
        <v>0.18079999999999999</v>
      </c>
      <c r="EX89">
        <v>0.1797</v>
      </c>
      <c r="EY89">
        <v>0.1797</v>
      </c>
      <c r="EZ89">
        <v>0.1774</v>
      </c>
      <c r="FA89">
        <v>0.17630000000000001</v>
      </c>
      <c r="FB89">
        <v>0.17519999999999999</v>
      </c>
      <c r="FC89">
        <v>0.17399999999999999</v>
      </c>
      <c r="FD89">
        <v>0.17180000000000001</v>
      </c>
      <c r="FE89">
        <v>0.1729</v>
      </c>
      <c r="FF89">
        <v>0.15939999999999999</v>
      </c>
      <c r="FG89">
        <v>0.15720000000000001</v>
      </c>
      <c r="FH89">
        <v>0.15609999999999999</v>
      </c>
      <c r="FI89">
        <v>0.15379999999999999</v>
      </c>
      <c r="FJ89">
        <v>0.1527</v>
      </c>
      <c r="FK89">
        <v>0.15379999999999999</v>
      </c>
      <c r="FL89">
        <v>0.15160000000000001</v>
      </c>
      <c r="FM89">
        <v>0.14710000000000001</v>
      </c>
      <c r="FN89">
        <v>0.1414</v>
      </c>
      <c r="FO89">
        <v>0.1381</v>
      </c>
      <c r="FP89">
        <v>0.1313</v>
      </c>
      <c r="FQ89">
        <v>0.12909999999999999</v>
      </c>
      <c r="FR89">
        <v>0.1235</v>
      </c>
      <c r="FS89">
        <v>0.12230000000000001</v>
      </c>
      <c r="FT89">
        <v>0.12230000000000001</v>
      </c>
      <c r="FU89">
        <v>0.1167</v>
      </c>
      <c r="FV89">
        <v>0.1145</v>
      </c>
      <c r="FW89">
        <v>0.11559999999999999</v>
      </c>
      <c r="FX89">
        <v>0.1167</v>
      </c>
      <c r="FY89">
        <v>0.1145</v>
      </c>
      <c r="FZ89">
        <v>0.1167</v>
      </c>
      <c r="GA89">
        <v>0.11559999999999999</v>
      </c>
      <c r="GB89">
        <v>0.11219999999999999</v>
      </c>
      <c r="GC89">
        <v>0.1111</v>
      </c>
      <c r="GE89" s="57" t="s">
        <v>112</v>
      </c>
    </row>
    <row r="90" spans="1:187" x14ac:dyDescent="0.2">
      <c r="A90" t="s">
        <v>77</v>
      </c>
      <c r="B90" t="s">
        <v>13</v>
      </c>
      <c r="C90">
        <v>170948615.41</v>
      </c>
      <c r="D90">
        <v>170772819.34999999</v>
      </c>
      <c r="E90">
        <v>170578445.33000001</v>
      </c>
      <c r="F90">
        <v>170820644.22</v>
      </c>
      <c r="G90">
        <v>170778553.25</v>
      </c>
      <c r="H90">
        <v>170740553.97999999</v>
      </c>
      <c r="I90">
        <v>170753562.15000001</v>
      </c>
      <c r="J90">
        <v>170766524.90000001</v>
      </c>
      <c r="K90">
        <v>171183696.06999999</v>
      </c>
      <c r="L90">
        <v>171119056.16</v>
      </c>
      <c r="M90">
        <v>171027454.81999999</v>
      </c>
      <c r="N90">
        <v>171394301.12</v>
      </c>
      <c r="O90">
        <v>171457159.03</v>
      </c>
      <c r="P90">
        <v>171470722.44999999</v>
      </c>
      <c r="Q90">
        <v>171484209.72</v>
      </c>
      <c r="R90">
        <v>171147215.66999999</v>
      </c>
      <c r="S90">
        <v>170922457.38999999</v>
      </c>
      <c r="T90">
        <v>170805386.59999999</v>
      </c>
      <c r="U90">
        <v>170818713.22</v>
      </c>
      <c r="V90">
        <v>170726829.31999999</v>
      </c>
      <c r="W90">
        <v>170739314.66</v>
      </c>
      <c r="X90">
        <v>170752162.41999999</v>
      </c>
      <c r="Y90">
        <v>170688522.00999999</v>
      </c>
      <c r="Z90">
        <v>170284359.47999999</v>
      </c>
      <c r="AA90">
        <v>169902550.99000001</v>
      </c>
      <c r="AB90">
        <v>169814500.63</v>
      </c>
      <c r="AC90">
        <v>169387235.65000001</v>
      </c>
      <c r="AD90">
        <v>169400707.30000001</v>
      </c>
      <c r="AE90">
        <v>169414179.06999999</v>
      </c>
      <c r="AF90">
        <v>169322113.71000001</v>
      </c>
      <c r="AG90">
        <v>169226458.5</v>
      </c>
      <c r="AH90">
        <v>169112939.49000001</v>
      </c>
      <c r="AI90">
        <v>168597673.78999999</v>
      </c>
      <c r="AJ90">
        <v>167774610.61000001</v>
      </c>
      <c r="AK90">
        <v>167787756.12</v>
      </c>
      <c r="AL90">
        <v>167801011.80000001</v>
      </c>
      <c r="AM90">
        <v>167758829.03</v>
      </c>
      <c r="AN90">
        <v>175546840.30000001</v>
      </c>
      <c r="AO90">
        <v>175516271.09</v>
      </c>
      <c r="AP90">
        <v>175491693.44</v>
      </c>
      <c r="AQ90">
        <v>175532650.59999999</v>
      </c>
      <c r="AR90">
        <v>175546536.55000001</v>
      </c>
      <c r="AS90">
        <v>175560607.41999999</v>
      </c>
      <c r="AT90">
        <v>175805391.94</v>
      </c>
      <c r="AU90">
        <v>173816573.81</v>
      </c>
      <c r="AV90">
        <v>173857065.44999999</v>
      </c>
      <c r="AW90">
        <v>173877141.61000001</v>
      </c>
      <c r="AX90">
        <v>173855452.19</v>
      </c>
      <c r="AY90">
        <v>173869203.88999999</v>
      </c>
      <c r="AZ90">
        <v>173883114.31999999</v>
      </c>
      <c r="BA90">
        <v>174015378.81</v>
      </c>
      <c r="BB90">
        <v>173566179.90000001</v>
      </c>
      <c r="BC90">
        <v>171598986.75999999</v>
      </c>
      <c r="BD90">
        <v>166905264.91999999</v>
      </c>
      <c r="BE90">
        <v>166799845.25999999</v>
      </c>
      <c r="BF90">
        <v>166783284.53999999</v>
      </c>
      <c r="BG90">
        <v>166798116.72</v>
      </c>
      <c r="BH90">
        <v>166537394.06</v>
      </c>
      <c r="BI90">
        <v>165740332.93000001</v>
      </c>
      <c r="BJ90">
        <v>165747343.31</v>
      </c>
      <c r="BK90">
        <v>165681153.78999999</v>
      </c>
      <c r="BL90">
        <v>165767980.91</v>
      </c>
      <c r="BM90">
        <v>165784353.90000001</v>
      </c>
      <c r="BN90">
        <v>165799482.09999999</v>
      </c>
      <c r="BO90">
        <v>165850233.13</v>
      </c>
      <c r="BP90">
        <v>166008226.53999999</v>
      </c>
      <c r="BQ90">
        <v>166000927.90000001</v>
      </c>
      <c r="BR90">
        <v>166014726.56</v>
      </c>
      <c r="BS90">
        <v>165362702.40000001</v>
      </c>
      <c r="BT90">
        <v>165157012.62</v>
      </c>
      <c r="BU90">
        <v>165174170.16999999</v>
      </c>
      <c r="BV90">
        <v>165597047.02000001</v>
      </c>
      <c r="BW90">
        <v>166341128.22999999</v>
      </c>
      <c r="BX90">
        <v>166316870.63</v>
      </c>
      <c r="BY90">
        <v>166151162.31</v>
      </c>
      <c r="BZ90">
        <v>166411162.84999999</v>
      </c>
      <c r="CA90">
        <v>166395328.84999999</v>
      </c>
      <c r="CB90">
        <v>166406943.90000001</v>
      </c>
      <c r="CC90">
        <v>166585575.12</v>
      </c>
      <c r="CD90">
        <v>166717387.08000001</v>
      </c>
      <c r="CE90">
        <v>172843119.81999999</v>
      </c>
      <c r="CF90">
        <v>172935210.58000001</v>
      </c>
      <c r="CG90">
        <v>173463211.46000001</v>
      </c>
      <c r="CH90">
        <v>173475762.05000001</v>
      </c>
      <c r="CI90">
        <v>173488257.53</v>
      </c>
      <c r="CJ90">
        <v>173857257.21000001</v>
      </c>
      <c r="CK90">
        <v>174200420.69</v>
      </c>
      <c r="CL90">
        <v>174221039.97999999</v>
      </c>
      <c r="CM90">
        <v>174240317.56</v>
      </c>
      <c r="CN90">
        <v>174024527.72999999</v>
      </c>
      <c r="CO90">
        <v>174040830.81</v>
      </c>
      <c r="CP90">
        <v>174057487.53</v>
      </c>
      <c r="CQ90">
        <v>174108396.13</v>
      </c>
      <c r="CR90">
        <v>173822744.88999999</v>
      </c>
      <c r="CS90">
        <v>174086293.91</v>
      </c>
      <c r="CT90">
        <v>173901800.44999999</v>
      </c>
      <c r="CU90">
        <v>174392159.59</v>
      </c>
      <c r="CV90">
        <v>174407030.44</v>
      </c>
      <c r="CW90">
        <v>174422145.93000001</v>
      </c>
      <c r="CX90">
        <v>174690954.58000001</v>
      </c>
      <c r="CY90">
        <v>173806238.69999999</v>
      </c>
      <c r="CZ90">
        <v>172470006.59999999</v>
      </c>
      <c r="DA90">
        <v>172414688.40000001</v>
      </c>
      <c r="DB90">
        <v>172454280.56</v>
      </c>
      <c r="DC90">
        <v>172469882.68000001</v>
      </c>
      <c r="DD90">
        <v>172485586.31</v>
      </c>
      <c r="DE90">
        <v>172927167.80000001</v>
      </c>
      <c r="DF90">
        <v>173153904.44</v>
      </c>
      <c r="DG90">
        <v>173636518.84</v>
      </c>
      <c r="DH90">
        <v>173645386.78</v>
      </c>
      <c r="DI90">
        <v>173426617.78999999</v>
      </c>
      <c r="DJ90">
        <v>173442928.38</v>
      </c>
      <c r="DK90">
        <v>173459445.16999999</v>
      </c>
      <c r="DL90">
        <v>173275219.72999999</v>
      </c>
      <c r="DM90">
        <v>173349366.18000001</v>
      </c>
      <c r="DN90">
        <v>173245904.16999999</v>
      </c>
      <c r="DO90">
        <v>173175992.09999999</v>
      </c>
      <c r="DP90">
        <v>173294604.00999999</v>
      </c>
      <c r="DQ90">
        <v>173293589.91999999</v>
      </c>
      <c r="DR90">
        <v>173308797.36000001</v>
      </c>
      <c r="DS90">
        <v>173836286.38999999</v>
      </c>
      <c r="DT90">
        <v>174010001.84</v>
      </c>
      <c r="DU90">
        <v>174007517.88</v>
      </c>
      <c r="DV90">
        <v>174347755.59</v>
      </c>
      <c r="DW90">
        <v>174498004.24000001</v>
      </c>
      <c r="DX90">
        <v>174514249.53999999</v>
      </c>
      <c r="DY90">
        <v>174530226.53999999</v>
      </c>
      <c r="DZ90">
        <v>183209073.41999999</v>
      </c>
      <c r="EA90">
        <v>183442938.19</v>
      </c>
      <c r="EB90">
        <v>183485733.31999999</v>
      </c>
      <c r="EC90">
        <v>183488838.80000001</v>
      </c>
      <c r="ED90">
        <v>183720669.65000001</v>
      </c>
      <c r="EE90">
        <v>183736529.11000001</v>
      </c>
      <c r="EF90">
        <v>183752541.50999999</v>
      </c>
      <c r="EG90">
        <v>184001297.41</v>
      </c>
      <c r="EH90">
        <v>183809027.09999999</v>
      </c>
      <c r="EI90">
        <v>183890818.53999999</v>
      </c>
      <c r="EJ90">
        <v>184051765.41</v>
      </c>
      <c r="EK90">
        <v>183450477.36000001</v>
      </c>
      <c r="EL90">
        <v>183466292.59</v>
      </c>
      <c r="EM90">
        <v>183482405.31999999</v>
      </c>
      <c r="EN90">
        <v>184120407.22999999</v>
      </c>
      <c r="EO90">
        <v>184159365.81999999</v>
      </c>
      <c r="EP90">
        <v>184210855.03999999</v>
      </c>
      <c r="EQ90">
        <v>184663286.22999999</v>
      </c>
      <c r="ER90">
        <v>184793178.38999999</v>
      </c>
      <c r="ES90">
        <v>184808788.21000001</v>
      </c>
      <c r="ET90">
        <v>184824690.06</v>
      </c>
      <c r="EU90">
        <v>185135543.91999999</v>
      </c>
      <c r="EV90">
        <v>185178173.87</v>
      </c>
      <c r="EW90">
        <v>184832970.06999999</v>
      </c>
      <c r="EX90">
        <v>184985007.74000001</v>
      </c>
      <c r="EY90">
        <v>184962255.72</v>
      </c>
      <c r="EZ90">
        <v>184979302.94</v>
      </c>
      <c r="FA90">
        <v>184996624.5</v>
      </c>
      <c r="FB90">
        <v>185013877.75999999</v>
      </c>
      <c r="FC90">
        <v>184922099.56</v>
      </c>
      <c r="FD90">
        <v>184854684.13</v>
      </c>
      <c r="FE90">
        <v>183835519.34999999</v>
      </c>
      <c r="FF90">
        <v>183918541.81999999</v>
      </c>
      <c r="FG90">
        <v>183936185.05000001</v>
      </c>
      <c r="FH90">
        <v>183953864.86000001</v>
      </c>
      <c r="FI90">
        <v>184166325.96000001</v>
      </c>
      <c r="FJ90">
        <v>184389368.25</v>
      </c>
      <c r="FK90">
        <v>184996282.36000001</v>
      </c>
      <c r="FL90">
        <v>184755442.03</v>
      </c>
      <c r="FM90">
        <v>184690442.81999999</v>
      </c>
      <c r="FN90">
        <v>184707813.58000001</v>
      </c>
      <c r="FO90">
        <v>184725609.78</v>
      </c>
      <c r="FP90">
        <v>173976390.38</v>
      </c>
      <c r="FQ90">
        <v>175212581.34999999</v>
      </c>
      <c r="FR90">
        <v>175197424</v>
      </c>
      <c r="FS90">
        <v>175746302.19</v>
      </c>
      <c r="FT90">
        <v>175639382.62</v>
      </c>
      <c r="FU90">
        <v>175656946.03999999</v>
      </c>
      <c r="FV90">
        <v>175674859.28999999</v>
      </c>
      <c r="FW90">
        <v>175492564.69</v>
      </c>
      <c r="FX90">
        <v>175723704.80000001</v>
      </c>
      <c r="FY90">
        <v>176639983.87</v>
      </c>
      <c r="FZ90">
        <v>176933289.02000001</v>
      </c>
      <c r="GA90">
        <v>177117073.72</v>
      </c>
      <c r="GB90">
        <v>177134660.93000001</v>
      </c>
      <c r="GC90">
        <v>177160122.84999999</v>
      </c>
      <c r="GE90" s="57" t="s">
        <v>111</v>
      </c>
    </row>
    <row r="91" spans="1:187" x14ac:dyDescent="0.2">
      <c r="A91" t="s">
        <v>77</v>
      </c>
      <c r="B91" t="s">
        <v>16</v>
      </c>
      <c r="C91">
        <v>11325877.84</v>
      </c>
      <c r="D91">
        <v>11170037.279999999</v>
      </c>
      <c r="E91">
        <v>10954967.380000001</v>
      </c>
      <c r="F91">
        <v>11792265.74</v>
      </c>
      <c r="G91">
        <v>11789601.560000001</v>
      </c>
      <c r="H91">
        <v>11731030.99</v>
      </c>
      <c r="I91">
        <v>12262090.32</v>
      </c>
      <c r="J91">
        <v>12255769.74</v>
      </c>
      <c r="K91">
        <v>12650097.59</v>
      </c>
      <c r="L91">
        <v>12564832.539999999</v>
      </c>
      <c r="M91">
        <v>12451880.9</v>
      </c>
      <c r="N91">
        <v>12797400.810000001</v>
      </c>
      <c r="O91">
        <v>12838907.189999999</v>
      </c>
      <c r="P91">
        <v>14003220.359999999</v>
      </c>
      <c r="Q91">
        <v>13996811.869999999</v>
      </c>
      <c r="R91">
        <v>13636101.49</v>
      </c>
      <c r="S91">
        <v>13390171.76</v>
      </c>
      <c r="T91">
        <v>13251868.640000001</v>
      </c>
      <c r="U91">
        <v>13245337.949999999</v>
      </c>
      <c r="V91">
        <v>17892046.640000001</v>
      </c>
      <c r="W91">
        <v>17885368.82</v>
      </c>
      <c r="X91">
        <v>17879064.719999999</v>
      </c>
      <c r="Y91">
        <v>12266504.800000001</v>
      </c>
      <c r="Z91">
        <v>11841527.27</v>
      </c>
      <c r="AA91">
        <v>11438942.689999999</v>
      </c>
      <c r="AB91">
        <v>11330060.699999999</v>
      </c>
      <c r="AC91">
        <v>9953055.6799999997</v>
      </c>
      <c r="AD91">
        <v>9946615.6400000006</v>
      </c>
      <c r="AE91">
        <v>10240261.49</v>
      </c>
      <c r="AF91">
        <v>10125794.26</v>
      </c>
      <c r="AG91">
        <v>10046453.75</v>
      </c>
      <c r="AH91">
        <v>9912388.9000000004</v>
      </c>
      <c r="AI91">
        <v>9376539.7599999998</v>
      </c>
      <c r="AJ91">
        <v>10532373.99</v>
      </c>
      <c r="AK91">
        <v>10584007.73</v>
      </c>
      <c r="AL91">
        <v>10577736.630000001</v>
      </c>
      <c r="AM91">
        <v>10513502.99</v>
      </c>
      <c r="AN91">
        <v>18280963.690000001</v>
      </c>
      <c r="AO91">
        <v>18228816.579999998</v>
      </c>
      <c r="AP91">
        <v>18182795.940000001</v>
      </c>
      <c r="AQ91">
        <v>18201172.969999999</v>
      </c>
      <c r="AR91">
        <v>18194359.43</v>
      </c>
      <c r="AS91">
        <v>18187752.300000001</v>
      </c>
      <c r="AT91">
        <v>18406151.969999999</v>
      </c>
      <c r="AU91">
        <v>16394665.93</v>
      </c>
      <c r="AV91">
        <v>16414425.949999999</v>
      </c>
      <c r="AW91">
        <v>18571339.43</v>
      </c>
      <c r="AX91">
        <v>18527164.809999999</v>
      </c>
      <c r="AY91">
        <v>18520379.539999999</v>
      </c>
      <c r="AZ91">
        <v>18513810.43</v>
      </c>
      <c r="BA91">
        <v>24092011.550000001</v>
      </c>
      <c r="BB91">
        <v>23620025.329999998</v>
      </c>
      <c r="BC91">
        <v>21630250.02</v>
      </c>
      <c r="BD91">
        <v>7323093.4000000004</v>
      </c>
      <c r="BE91">
        <v>12062421.59</v>
      </c>
      <c r="BF91">
        <v>12024499.83</v>
      </c>
      <c r="BG91">
        <v>12018027.359999999</v>
      </c>
      <c r="BH91">
        <v>11700540.58</v>
      </c>
      <c r="BI91">
        <v>10845465.93</v>
      </c>
      <c r="BJ91">
        <v>9828828.6600000001</v>
      </c>
      <c r="BK91">
        <v>12455490.49</v>
      </c>
      <c r="BL91">
        <v>10029904.02</v>
      </c>
      <c r="BM91">
        <v>10024598.58</v>
      </c>
      <c r="BN91">
        <v>10018111.98</v>
      </c>
      <c r="BO91">
        <v>10044578.210000001</v>
      </c>
      <c r="BP91">
        <v>10049488.210000001</v>
      </c>
      <c r="BQ91">
        <v>10044599.4</v>
      </c>
      <c r="BR91">
        <v>10036849.57</v>
      </c>
      <c r="BS91">
        <v>9360306.1799999997</v>
      </c>
      <c r="BT91">
        <v>9352205.0700000003</v>
      </c>
      <c r="BU91">
        <v>9514817.3800000008</v>
      </c>
      <c r="BV91">
        <v>10694188.130000001</v>
      </c>
      <c r="BW91">
        <v>11415064.66</v>
      </c>
      <c r="BX91">
        <v>11367668</v>
      </c>
      <c r="BY91">
        <v>16376098.01</v>
      </c>
      <c r="BZ91">
        <v>19723292.84</v>
      </c>
      <c r="CA91">
        <v>19687830.219999999</v>
      </c>
      <c r="CB91">
        <v>19679787.32</v>
      </c>
      <c r="CC91">
        <v>19834032.73</v>
      </c>
      <c r="CD91">
        <v>19944231.129999999</v>
      </c>
      <c r="CE91">
        <v>26048255.600000001</v>
      </c>
      <c r="CF91">
        <v>26117928.84</v>
      </c>
      <c r="CG91">
        <v>21131611.300000001</v>
      </c>
      <c r="CH91">
        <v>21123157.289999999</v>
      </c>
      <c r="CI91">
        <v>21114706.449999999</v>
      </c>
      <c r="CJ91">
        <v>17483108.82</v>
      </c>
      <c r="CK91">
        <v>10445964.77</v>
      </c>
      <c r="CL91">
        <v>9905216.8499999996</v>
      </c>
      <c r="CM91">
        <v>9899888.0500000007</v>
      </c>
      <c r="CN91">
        <v>9657127.6799999997</v>
      </c>
      <c r="CO91">
        <v>9649837.6799999997</v>
      </c>
      <c r="CP91">
        <v>9642921.9900000002</v>
      </c>
      <c r="CQ91">
        <v>10004034.640000001</v>
      </c>
      <c r="CR91">
        <v>20457951.559999999</v>
      </c>
      <c r="CS91">
        <v>20697350.800000001</v>
      </c>
      <c r="CT91">
        <v>20488710.329999998</v>
      </c>
      <c r="CU91">
        <v>20985135.059999999</v>
      </c>
      <c r="CV91">
        <v>20978175.02</v>
      </c>
      <c r="CW91">
        <v>20971448.579999998</v>
      </c>
      <c r="CX91">
        <v>21211899.890000001</v>
      </c>
      <c r="CY91">
        <v>20303107.219999999</v>
      </c>
      <c r="CZ91">
        <v>18942949.09</v>
      </c>
      <c r="DA91">
        <v>15996039.380000001</v>
      </c>
      <c r="DB91">
        <v>16011566.210000001</v>
      </c>
      <c r="DC91">
        <v>16004603.1</v>
      </c>
      <c r="DD91">
        <v>15997809.789999999</v>
      </c>
      <c r="DE91">
        <v>16412183.550000001</v>
      </c>
      <c r="DF91">
        <v>16614781.23</v>
      </c>
      <c r="DG91">
        <v>12804474.27</v>
      </c>
      <c r="DH91">
        <v>12788839.59</v>
      </c>
      <c r="DI91">
        <v>12545548.060000001</v>
      </c>
      <c r="DJ91">
        <v>12538507.17</v>
      </c>
      <c r="DK91">
        <v>12633598.810000001</v>
      </c>
      <c r="DL91">
        <v>14018325.65</v>
      </c>
      <c r="DM91">
        <v>14068006.99</v>
      </c>
      <c r="DN91">
        <v>13940067.85</v>
      </c>
      <c r="DO91">
        <v>13460259.73</v>
      </c>
      <c r="DP91">
        <v>14448684.890000001</v>
      </c>
      <c r="DQ91">
        <v>14425650.57</v>
      </c>
      <c r="DR91">
        <v>14418894.5</v>
      </c>
      <c r="DS91">
        <v>13034834.300000001</v>
      </c>
      <c r="DT91">
        <v>13185124.560000001</v>
      </c>
      <c r="DU91">
        <v>13206178.789999999</v>
      </c>
      <c r="DV91">
        <v>13522813.470000001</v>
      </c>
      <c r="DW91">
        <v>9649296.0099999998</v>
      </c>
      <c r="DX91">
        <v>11453695.82</v>
      </c>
      <c r="DY91">
        <v>11446769.050000001</v>
      </c>
      <c r="DZ91">
        <v>20099382.059999999</v>
      </c>
      <c r="EA91">
        <v>23894976.379999999</v>
      </c>
      <c r="EB91">
        <v>26868661.920000002</v>
      </c>
      <c r="EC91">
        <v>22831636.32</v>
      </c>
      <c r="ED91">
        <v>23037351.219999999</v>
      </c>
      <c r="EE91">
        <v>23029952.809999999</v>
      </c>
      <c r="EF91">
        <v>23022781.390000001</v>
      </c>
      <c r="EG91">
        <v>23239860.02</v>
      </c>
      <c r="EH91">
        <v>23021519.670000002</v>
      </c>
      <c r="EI91">
        <v>23077366.82</v>
      </c>
      <c r="EJ91">
        <v>23212210.379999999</v>
      </c>
      <c r="EK91">
        <v>22584879.710000001</v>
      </c>
      <c r="EL91">
        <v>22577391.100000001</v>
      </c>
      <c r="EM91">
        <v>22570216.559999999</v>
      </c>
      <c r="EN91">
        <v>23176793.440000001</v>
      </c>
      <c r="EO91">
        <v>23189457.260000002</v>
      </c>
      <c r="EP91">
        <v>23214595.609999999</v>
      </c>
      <c r="EQ91">
        <v>23640700.120000001</v>
      </c>
      <c r="ER91">
        <v>23744234.850000001</v>
      </c>
      <c r="ES91">
        <v>23736479.77</v>
      </c>
      <c r="ET91">
        <v>23729095.91</v>
      </c>
      <c r="EU91">
        <v>22507294.870000001</v>
      </c>
      <c r="EV91">
        <v>23570894.23</v>
      </c>
      <c r="EW91">
        <v>26901721.329999998</v>
      </c>
      <c r="EX91">
        <v>27026591.710000001</v>
      </c>
      <c r="EY91">
        <v>25226476.120000001</v>
      </c>
      <c r="EZ91">
        <v>25218667.550000001</v>
      </c>
      <c r="FA91">
        <v>25211093.949999999</v>
      </c>
      <c r="FB91">
        <v>25203515.030000001</v>
      </c>
      <c r="FC91">
        <v>25158529.140000001</v>
      </c>
      <c r="FD91">
        <v>25064444.989999998</v>
      </c>
      <c r="FE91">
        <v>24018603.199999999</v>
      </c>
      <c r="FF91">
        <v>24560597.690000001</v>
      </c>
      <c r="FG91">
        <v>24718007.109999999</v>
      </c>
      <c r="FH91">
        <v>24710392.379999999</v>
      </c>
      <c r="FI91">
        <v>24893450.300000001</v>
      </c>
      <c r="FJ91">
        <v>25089703.34</v>
      </c>
      <c r="FK91">
        <v>25669694.93</v>
      </c>
      <c r="FL91">
        <v>25401810.43</v>
      </c>
      <c r="FM91">
        <v>25309882.309999999</v>
      </c>
      <c r="FN91">
        <v>25302059.23</v>
      </c>
      <c r="FO91">
        <v>25294650</v>
      </c>
      <c r="FP91">
        <v>14514931.380000001</v>
      </c>
      <c r="FQ91">
        <v>15710783.73</v>
      </c>
      <c r="FR91">
        <v>15668220.289999999</v>
      </c>
      <c r="FS91">
        <v>16189802.890000001</v>
      </c>
      <c r="FT91">
        <v>15612239.84</v>
      </c>
      <c r="FU91">
        <v>15604559.810000001</v>
      </c>
      <c r="FV91">
        <v>15597156.33</v>
      </c>
      <c r="FW91">
        <v>12783100.08</v>
      </c>
      <c r="FX91">
        <v>15587249.67</v>
      </c>
      <c r="FY91">
        <v>16475876.84</v>
      </c>
      <c r="FZ91">
        <v>16741282.6</v>
      </c>
      <c r="GA91">
        <v>16897218.120000001</v>
      </c>
      <c r="GB91">
        <v>16889456.57</v>
      </c>
      <c r="GC91">
        <v>16882003.77</v>
      </c>
      <c r="GE91" s="57" t="s">
        <v>111</v>
      </c>
    </row>
    <row r="92" spans="1:187" x14ac:dyDescent="0.2">
      <c r="A92" t="s">
        <v>77</v>
      </c>
      <c r="B92" t="s">
        <v>14</v>
      </c>
      <c r="C92">
        <v>3.3641000000000001</v>
      </c>
      <c r="D92">
        <v>3.3803000000000001</v>
      </c>
      <c r="E92">
        <v>3.3887</v>
      </c>
      <c r="F92">
        <v>3.3715000000000002</v>
      </c>
      <c r="G92">
        <v>3.3197999999999999</v>
      </c>
      <c r="H92">
        <v>3.3180999999999998</v>
      </c>
      <c r="I92">
        <v>3.3092999999999999</v>
      </c>
      <c r="J92">
        <v>3.2980999999999998</v>
      </c>
      <c r="K92">
        <v>3.3237000000000001</v>
      </c>
      <c r="L92">
        <v>3.3334000000000001</v>
      </c>
      <c r="M92">
        <v>3.3187000000000002</v>
      </c>
      <c r="N92">
        <v>3.3220000000000001</v>
      </c>
      <c r="O92">
        <v>3.3237000000000001</v>
      </c>
      <c r="P92">
        <v>3.3159999999999998</v>
      </c>
      <c r="Q92">
        <v>3.3098000000000001</v>
      </c>
      <c r="R92">
        <v>3.3370000000000002</v>
      </c>
      <c r="S92">
        <v>3.3471000000000002</v>
      </c>
      <c r="T92">
        <v>3.339</v>
      </c>
      <c r="U92">
        <v>3.3328000000000002</v>
      </c>
      <c r="V92">
        <v>3.3452000000000002</v>
      </c>
      <c r="W92">
        <v>3.3334999999999999</v>
      </c>
      <c r="X92">
        <v>3.3228</v>
      </c>
      <c r="Y92">
        <v>3.3597999999999999</v>
      </c>
      <c r="Z92">
        <v>3.3685999999999998</v>
      </c>
      <c r="AA92">
        <v>3.35</v>
      </c>
      <c r="AB92">
        <v>3.3546</v>
      </c>
      <c r="AC92">
        <v>3.3601999999999999</v>
      </c>
      <c r="AD92">
        <v>3.3565999999999998</v>
      </c>
      <c r="AE92">
        <v>3.3523999999999998</v>
      </c>
      <c r="AF92">
        <v>3.3664000000000001</v>
      </c>
      <c r="AG92">
        <v>3.3748</v>
      </c>
      <c r="AH92">
        <v>3.3668</v>
      </c>
      <c r="AI92">
        <v>3.3677000000000001</v>
      </c>
      <c r="AJ92">
        <v>3.3689</v>
      </c>
      <c r="AK92">
        <v>3.4138000000000002</v>
      </c>
      <c r="AL92">
        <v>3.4089</v>
      </c>
      <c r="AM92">
        <v>3.4298999999999999</v>
      </c>
      <c r="AN92">
        <v>3.4348999999999998</v>
      </c>
      <c r="AO92">
        <v>3.4222999999999999</v>
      </c>
      <c r="AP92">
        <v>3.4243000000000001</v>
      </c>
      <c r="AQ92">
        <v>3.4287999999999998</v>
      </c>
      <c r="AR92">
        <v>3.4209999999999998</v>
      </c>
      <c r="AS92">
        <v>3.4129</v>
      </c>
      <c r="AT92">
        <v>3.4523999999999999</v>
      </c>
      <c r="AU92">
        <v>3.4697</v>
      </c>
      <c r="AV92">
        <v>3.4464000000000001</v>
      </c>
      <c r="AW92">
        <v>3.4634999999999998</v>
      </c>
      <c r="AX92">
        <v>3.4695999999999998</v>
      </c>
      <c r="AY92">
        <v>3.4718</v>
      </c>
      <c r="AZ92">
        <v>3.4542000000000002</v>
      </c>
      <c r="BA92">
        <v>3.4975999999999998</v>
      </c>
      <c r="BB92">
        <v>3.5206</v>
      </c>
      <c r="BC92">
        <v>3.5036999999999998</v>
      </c>
      <c r="BD92">
        <v>3.419</v>
      </c>
      <c r="BE92">
        <v>5.4919000000000002</v>
      </c>
      <c r="BF92">
        <v>5.4984000000000002</v>
      </c>
      <c r="BG92">
        <v>5.5050999999999997</v>
      </c>
      <c r="BH92">
        <v>5.7717999999999998</v>
      </c>
      <c r="BI92">
        <v>6.0456000000000003</v>
      </c>
      <c r="BJ92">
        <v>6.0410000000000004</v>
      </c>
      <c r="BK92">
        <v>4.8326000000000002</v>
      </c>
      <c r="BL92">
        <v>4.7659000000000002</v>
      </c>
      <c r="BM92">
        <v>4.7763999999999998</v>
      </c>
      <c r="BN92">
        <v>4.7861000000000002</v>
      </c>
      <c r="BO92">
        <v>4.8223000000000003</v>
      </c>
      <c r="BP92">
        <v>6.2195</v>
      </c>
      <c r="BQ92">
        <v>6.2074999999999996</v>
      </c>
      <c r="BR92">
        <v>6.2123999999999997</v>
      </c>
      <c r="BS92">
        <v>6.2321999999999997</v>
      </c>
      <c r="BT92">
        <v>4.6436999999999999</v>
      </c>
      <c r="BU92">
        <v>4.6473000000000004</v>
      </c>
      <c r="BV92">
        <v>4.6833999999999998</v>
      </c>
      <c r="BW92">
        <v>4.7095000000000002</v>
      </c>
      <c r="BX92">
        <v>4.6962999999999999</v>
      </c>
      <c r="BY92">
        <v>4.7016999999999998</v>
      </c>
      <c r="BZ92">
        <v>6.4847999999999999</v>
      </c>
      <c r="CA92">
        <v>6.4461000000000004</v>
      </c>
      <c r="CB92">
        <v>6.4187000000000003</v>
      </c>
      <c r="CC92">
        <v>6.4500999999999999</v>
      </c>
      <c r="CD92">
        <v>6.4499000000000004</v>
      </c>
      <c r="CE92">
        <v>6.4088000000000003</v>
      </c>
      <c r="CF92">
        <v>6.3932000000000002</v>
      </c>
      <c r="CG92">
        <v>6.3769999999999998</v>
      </c>
      <c r="CH92">
        <v>6.4461000000000004</v>
      </c>
      <c r="CI92">
        <v>4.3696999999999999</v>
      </c>
      <c r="CJ92">
        <v>4.1208</v>
      </c>
      <c r="CK92">
        <v>4.1321000000000003</v>
      </c>
      <c r="CL92">
        <v>4.1201999999999996</v>
      </c>
      <c r="CM92">
        <v>3.8759999999999999</v>
      </c>
      <c r="CN92">
        <v>3.9077999999999999</v>
      </c>
      <c r="CO92">
        <v>5.1322999999999999</v>
      </c>
      <c r="CP92">
        <v>5.2157999999999998</v>
      </c>
      <c r="CQ92">
        <v>4.9221000000000004</v>
      </c>
      <c r="CR92">
        <v>4.9351000000000003</v>
      </c>
      <c r="CS92">
        <v>4.9259000000000004</v>
      </c>
      <c r="CT92">
        <v>3.5571999999999999</v>
      </c>
      <c r="CU92">
        <v>3.5762</v>
      </c>
      <c r="CV92">
        <v>3.5811000000000002</v>
      </c>
      <c r="CW92">
        <v>3.5640999999999998</v>
      </c>
      <c r="CX92">
        <v>5.1996000000000002</v>
      </c>
      <c r="CY92">
        <v>5.2079000000000004</v>
      </c>
      <c r="CZ92">
        <v>5.1969000000000003</v>
      </c>
      <c r="DA92">
        <v>5.1944999999999997</v>
      </c>
      <c r="DB92">
        <v>5.1950000000000003</v>
      </c>
      <c r="DC92">
        <v>5.1901999999999999</v>
      </c>
      <c r="DD92">
        <v>3.4224000000000001</v>
      </c>
      <c r="DE92">
        <v>3.4841000000000002</v>
      </c>
      <c r="DF92">
        <v>3.5236999999999998</v>
      </c>
      <c r="DG92">
        <v>3.5177999999999998</v>
      </c>
      <c r="DH92">
        <v>3.5459999999999998</v>
      </c>
      <c r="DI92">
        <v>3.5788000000000002</v>
      </c>
      <c r="DJ92">
        <v>3.5983000000000001</v>
      </c>
      <c r="DK92">
        <v>3.6187</v>
      </c>
      <c r="DL92">
        <v>3.6722999999999999</v>
      </c>
      <c r="DM92">
        <v>3.6968000000000001</v>
      </c>
      <c r="DN92">
        <v>3.9615</v>
      </c>
      <c r="DO92">
        <v>3.9659</v>
      </c>
      <c r="DP92">
        <v>4.7251000000000003</v>
      </c>
      <c r="DQ92">
        <v>4.7080000000000002</v>
      </c>
      <c r="DR92">
        <v>4.6740000000000004</v>
      </c>
      <c r="DS92">
        <v>4.6908000000000003</v>
      </c>
      <c r="DT92">
        <v>4.6898</v>
      </c>
      <c r="DU92">
        <v>4.9916999999999998</v>
      </c>
      <c r="DV92">
        <v>4.9847000000000001</v>
      </c>
      <c r="DW92">
        <v>4.9817</v>
      </c>
      <c r="DX92">
        <v>4.9747000000000003</v>
      </c>
      <c r="DY92">
        <v>4.9675000000000002</v>
      </c>
      <c r="DZ92">
        <v>4.9893000000000001</v>
      </c>
      <c r="EA92">
        <v>5.1040999999999999</v>
      </c>
      <c r="EB92">
        <v>5.1031000000000004</v>
      </c>
      <c r="EC92">
        <v>5.1052999999999997</v>
      </c>
      <c r="ED92">
        <v>5.1093999999999999</v>
      </c>
      <c r="EE92">
        <v>5.0963000000000003</v>
      </c>
      <c r="EF92">
        <v>5.0801999999999996</v>
      </c>
      <c r="EG92">
        <v>5.13</v>
      </c>
      <c r="EH92">
        <v>5.1436999999999999</v>
      </c>
      <c r="EI92">
        <v>5.1241000000000003</v>
      </c>
      <c r="EJ92">
        <v>5.1269999999999998</v>
      </c>
      <c r="EK92">
        <v>5.1303000000000001</v>
      </c>
      <c r="EL92">
        <v>5.1132999999999997</v>
      </c>
      <c r="EM92">
        <v>5.0959000000000003</v>
      </c>
      <c r="EN92">
        <v>5.1393000000000004</v>
      </c>
      <c r="EO92">
        <v>5.1486000000000001</v>
      </c>
      <c r="EP92">
        <v>5.1359000000000004</v>
      </c>
      <c r="EQ92">
        <v>5.1375999999999999</v>
      </c>
      <c r="ER92">
        <v>5.1391999999999998</v>
      </c>
      <c r="ES92">
        <v>5.1219000000000001</v>
      </c>
      <c r="ET92">
        <v>4.1181999999999999</v>
      </c>
      <c r="EU92">
        <v>4.1776</v>
      </c>
      <c r="EV92">
        <v>4.2013999999999996</v>
      </c>
      <c r="EW92">
        <v>4.1981000000000002</v>
      </c>
      <c r="EX92">
        <v>4.2129000000000003</v>
      </c>
      <c r="EY92">
        <v>4.2241999999999997</v>
      </c>
      <c r="EZ92">
        <v>4.2229999999999999</v>
      </c>
      <c r="FA92">
        <v>4.2210999999999999</v>
      </c>
      <c r="FB92">
        <v>4.2224000000000004</v>
      </c>
      <c r="FC92">
        <v>4.2088000000000001</v>
      </c>
      <c r="FD92">
        <v>4.21</v>
      </c>
      <c r="FE92">
        <v>4.1192000000000002</v>
      </c>
      <c r="FF92">
        <v>4.0982000000000003</v>
      </c>
      <c r="FG92">
        <v>4.0955000000000004</v>
      </c>
      <c r="FH92">
        <v>4.0899000000000001</v>
      </c>
      <c r="FI92">
        <v>4.1296999999999997</v>
      </c>
      <c r="FJ92">
        <v>4.1527000000000003</v>
      </c>
      <c r="FK92">
        <v>4.1207000000000003</v>
      </c>
      <c r="FL92">
        <v>4.1261999999999999</v>
      </c>
      <c r="FM92">
        <v>4.1318000000000001</v>
      </c>
      <c r="FN92">
        <v>4.1253000000000002</v>
      </c>
      <c r="FO92">
        <v>4.1186999999999996</v>
      </c>
      <c r="FP92">
        <v>4.1768000000000001</v>
      </c>
      <c r="FQ92">
        <v>4.3876999999999997</v>
      </c>
      <c r="FR92">
        <v>4.3704999999999998</v>
      </c>
      <c r="FS92">
        <v>4.3856000000000002</v>
      </c>
      <c r="FT92">
        <v>4.4017999999999997</v>
      </c>
      <c r="FU92">
        <v>4.4031000000000002</v>
      </c>
      <c r="FV92">
        <v>4.4048999999999996</v>
      </c>
      <c r="FW92">
        <v>4.4691999999999998</v>
      </c>
      <c r="FX92">
        <v>5.5331999999999999</v>
      </c>
      <c r="FY92">
        <v>5.5092999999999996</v>
      </c>
      <c r="FZ92">
        <v>5.5227000000000004</v>
      </c>
      <c r="GA92">
        <v>5.5354000000000001</v>
      </c>
      <c r="GB92">
        <v>5.5308999999999999</v>
      </c>
      <c r="GC92">
        <v>5.5776000000000003</v>
      </c>
      <c r="GE92" s="57" t="s">
        <v>111</v>
      </c>
    </row>
    <row r="93" spans="1:187" x14ac:dyDescent="0.2">
      <c r="A93" t="s">
        <v>77</v>
      </c>
      <c r="B93" t="s">
        <v>15</v>
      </c>
      <c r="C93">
        <v>3.4165000000000001</v>
      </c>
      <c r="D93">
        <v>3.4331999999999998</v>
      </c>
      <c r="E93">
        <v>3.4418000000000002</v>
      </c>
      <c r="F93">
        <v>3.4241000000000001</v>
      </c>
      <c r="G93">
        <v>3.3708</v>
      </c>
      <c r="H93">
        <v>3.3690000000000002</v>
      </c>
      <c r="I93">
        <v>3.36</v>
      </c>
      <c r="J93">
        <v>3.3483999999999998</v>
      </c>
      <c r="K93">
        <v>3.3748</v>
      </c>
      <c r="L93">
        <v>3.3847999999999998</v>
      </c>
      <c r="M93">
        <v>3.3696000000000002</v>
      </c>
      <c r="N93">
        <v>3.3730000000000002</v>
      </c>
      <c r="O93">
        <v>3.3748</v>
      </c>
      <c r="P93">
        <v>3.3668999999999998</v>
      </c>
      <c r="Q93">
        <v>3.3605</v>
      </c>
      <c r="R93">
        <v>3.3885000000000001</v>
      </c>
      <c r="S93">
        <v>3.3988999999999998</v>
      </c>
      <c r="T93">
        <v>3.3906000000000001</v>
      </c>
      <c r="U93">
        <v>3.3841999999999999</v>
      </c>
      <c r="V93">
        <v>3.3969999999999998</v>
      </c>
      <c r="W93">
        <v>3.3849</v>
      </c>
      <c r="X93">
        <v>3.3738999999999999</v>
      </c>
      <c r="Y93">
        <v>3.4119999999999999</v>
      </c>
      <c r="Z93">
        <v>3.4211</v>
      </c>
      <c r="AA93">
        <v>3.4018999999999999</v>
      </c>
      <c r="AB93">
        <v>3.4066999999999998</v>
      </c>
      <c r="AC93">
        <v>3.4123999999999999</v>
      </c>
      <c r="AD93">
        <v>3.4087000000000001</v>
      </c>
      <c r="AE93">
        <v>3.4043999999999999</v>
      </c>
      <c r="AF93">
        <v>3.4188000000000001</v>
      </c>
      <c r="AG93">
        <v>3.4275000000000002</v>
      </c>
      <c r="AH93">
        <v>3.4192</v>
      </c>
      <c r="AI93">
        <v>3.4201999999999999</v>
      </c>
      <c r="AJ93">
        <v>3.4214000000000002</v>
      </c>
      <c r="AK93">
        <v>3.4676999999999998</v>
      </c>
      <c r="AL93">
        <v>3.4626999999999999</v>
      </c>
      <c r="AM93">
        <v>3.4843000000000002</v>
      </c>
      <c r="AN93">
        <v>3.4895</v>
      </c>
      <c r="AO93">
        <v>3.4765000000000001</v>
      </c>
      <c r="AP93">
        <v>3.4786000000000001</v>
      </c>
      <c r="AQ93">
        <v>3.4832000000000001</v>
      </c>
      <c r="AR93">
        <v>3.4752000000000001</v>
      </c>
      <c r="AS93">
        <v>3.4668000000000001</v>
      </c>
      <c r="AT93">
        <v>3.5076000000000001</v>
      </c>
      <c r="AU93">
        <v>3.5253999999999999</v>
      </c>
      <c r="AV93">
        <v>3.5013999999999998</v>
      </c>
      <c r="AW93">
        <v>3.5190000000000001</v>
      </c>
      <c r="AX93">
        <v>3.5253000000000001</v>
      </c>
      <c r="AY93">
        <v>3.5276000000000001</v>
      </c>
      <c r="AZ93">
        <v>3.5093999999999999</v>
      </c>
      <c r="BA93">
        <v>3.5541999999999998</v>
      </c>
      <c r="BB93">
        <v>3.5779999999999998</v>
      </c>
      <c r="BC93">
        <v>3.5605000000000002</v>
      </c>
      <c r="BD93">
        <v>3.4731000000000001</v>
      </c>
      <c r="BE93">
        <v>5.6322999999999999</v>
      </c>
      <c r="BF93">
        <v>5.6391</v>
      </c>
      <c r="BG93">
        <v>5.6460999999999997</v>
      </c>
      <c r="BH93">
        <v>5.9269999999999996</v>
      </c>
      <c r="BI93">
        <v>6.2160000000000002</v>
      </c>
      <c r="BJ93">
        <v>6.2111000000000001</v>
      </c>
      <c r="BK93">
        <v>4.9410999999999996</v>
      </c>
      <c r="BL93">
        <v>4.8714000000000004</v>
      </c>
      <c r="BM93">
        <v>4.8823999999999996</v>
      </c>
      <c r="BN93">
        <v>4.8925000000000001</v>
      </c>
      <c r="BO93">
        <v>4.9302999999999999</v>
      </c>
      <c r="BP93">
        <v>6.3998999999999997</v>
      </c>
      <c r="BQ93">
        <v>6.3872</v>
      </c>
      <c r="BR93">
        <v>6.3924000000000003</v>
      </c>
      <c r="BS93">
        <v>6.4132999999999996</v>
      </c>
      <c r="BT93">
        <v>4.7438000000000002</v>
      </c>
      <c r="BU93">
        <v>4.7476000000000003</v>
      </c>
      <c r="BV93">
        <v>4.7853000000000003</v>
      </c>
      <c r="BW93">
        <v>4.8125</v>
      </c>
      <c r="BX93">
        <v>4.7987000000000002</v>
      </c>
      <c r="BY93">
        <v>4.8044000000000002</v>
      </c>
      <c r="BZ93">
        <v>6.6810999999999998</v>
      </c>
      <c r="CA93">
        <v>6.64</v>
      </c>
      <c r="CB93">
        <v>6.6109</v>
      </c>
      <c r="CC93">
        <v>6.6441999999999997</v>
      </c>
      <c r="CD93">
        <v>6.6440000000000001</v>
      </c>
      <c r="CE93">
        <v>6.6003999999999996</v>
      </c>
      <c r="CF93">
        <v>6.5838999999999999</v>
      </c>
      <c r="CG93">
        <v>6.5667</v>
      </c>
      <c r="CH93">
        <v>6.64</v>
      </c>
      <c r="CI93">
        <v>4.4583000000000004</v>
      </c>
      <c r="CJ93">
        <v>4.1994999999999996</v>
      </c>
      <c r="CK93">
        <v>4.2112999999999996</v>
      </c>
      <c r="CL93">
        <v>4.1989000000000001</v>
      </c>
      <c r="CM93">
        <v>3.9456000000000002</v>
      </c>
      <c r="CN93">
        <v>3.9786000000000001</v>
      </c>
      <c r="CO93">
        <v>5.2548000000000004</v>
      </c>
      <c r="CP93">
        <v>5.3422999999999998</v>
      </c>
      <c r="CQ93">
        <v>5.0347</v>
      </c>
      <c r="CR93">
        <v>5.0483000000000002</v>
      </c>
      <c r="CS93">
        <v>5.0385999999999997</v>
      </c>
      <c r="CT93">
        <v>3.6158000000000001</v>
      </c>
      <c r="CU93">
        <v>3.6354000000000002</v>
      </c>
      <c r="CV93">
        <v>3.6404999999999998</v>
      </c>
      <c r="CW93">
        <v>3.6229</v>
      </c>
      <c r="CX93">
        <v>5.3253000000000004</v>
      </c>
      <c r="CY93">
        <v>5.3339999999999996</v>
      </c>
      <c r="CZ93">
        <v>5.3224999999999998</v>
      </c>
      <c r="DA93">
        <v>5.32</v>
      </c>
      <c r="DB93">
        <v>5.3205</v>
      </c>
      <c r="DC93">
        <v>5.3155000000000001</v>
      </c>
      <c r="DD93">
        <v>3.4765999999999999</v>
      </c>
      <c r="DE93">
        <v>3.5402999999999998</v>
      </c>
      <c r="DF93">
        <v>3.5811999999999999</v>
      </c>
      <c r="DG93">
        <v>3.5750999999999999</v>
      </c>
      <c r="DH93">
        <v>3.6042000000000001</v>
      </c>
      <c r="DI93">
        <v>3.6381000000000001</v>
      </c>
      <c r="DJ93">
        <v>3.6581999999999999</v>
      </c>
      <c r="DK93">
        <v>3.6793</v>
      </c>
      <c r="DL93">
        <v>3.7347000000000001</v>
      </c>
      <c r="DM93">
        <v>3.7601</v>
      </c>
      <c r="DN93">
        <v>4.0342000000000002</v>
      </c>
      <c r="DO93">
        <v>4.0388000000000002</v>
      </c>
      <c r="DP93">
        <v>4.8288000000000002</v>
      </c>
      <c r="DQ93">
        <v>4.8109000000000002</v>
      </c>
      <c r="DR93">
        <v>4.7754000000000003</v>
      </c>
      <c r="DS93">
        <v>4.7930000000000001</v>
      </c>
      <c r="DT93">
        <v>4.7919</v>
      </c>
      <c r="DU93">
        <v>5.1074999999999999</v>
      </c>
      <c r="DV93">
        <v>5.1002000000000001</v>
      </c>
      <c r="DW93">
        <v>5.0970000000000004</v>
      </c>
      <c r="DX93">
        <v>5.0896999999999997</v>
      </c>
      <c r="DY93">
        <v>5.0822000000000003</v>
      </c>
      <c r="DZ93">
        <v>5.1050000000000004</v>
      </c>
      <c r="EA93">
        <v>5.2252000000000001</v>
      </c>
      <c r="EB93">
        <v>5.2241999999999997</v>
      </c>
      <c r="EC93">
        <v>5.2264999999999997</v>
      </c>
      <c r="ED93">
        <v>5.2308000000000003</v>
      </c>
      <c r="EE93">
        <v>5.2169999999999996</v>
      </c>
      <c r="EF93">
        <v>5.2001999999999997</v>
      </c>
      <c r="EG93">
        <v>5.2523999999999997</v>
      </c>
      <c r="EH93">
        <v>5.2667000000000002</v>
      </c>
      <c r="EI93">
        <v>5.2462</v>
      </c>
      <c r="EJ93">
        <v>5.2492000000000001</v>
      </c>
      <c r="EK93">
        <v>5.2526999999999999</v>
      </c>
      <c r="EL93">
        <v>5.2348999999999997</v>
      </c>
      <c r="EM93">
        <v>5.2165999999999997</v>
      </c>
      <c r="EN93">
        <v>5.2621000000000002</v>
      </c>
      <c r="EO93">
        <v>5.2717999999999998</v>
      </c>
      <c r="EP93">
        <v>5.2584999999999997</v>
      </c>
      <c r="EQ93">
        <v>5.2603</v>
      </c>
      <c r="ER93">
        <v>5.2619999999999996</v>
      </c>
      <c r="ES93">
        <v>5.2439</v>
      </c>
      <c r="ET93">
        <v>4.1967999999999996</v>
      </c>
      <c r="EU93">
        <v>4.2584999999999997</v>
      </c>
      <c r="EV93">
        <v>4.2832999999999997</v>
      </c>
      <c r="EW93">
        <v>4.2797999999999998</v>
      </c>
      <c r="EX93">
        <v>4.2952000000000004</v>
      </c>
      <c r="EY93">
        <v>4.3070000000000004</v>
      </c>
      <c r="EZ93">
        <v>4.3056999999999999</v>
      </c>
      <c r="FA93">
        <v>4.3037000000000001</v>
      </c>
      <c r="FB93">
        <v>4.3051000000000004</v>
      </c>
      <c r="FC93">
        <v>4.2908999999999997</v>
      </c>
      <c r="FD93">
        <v>4.2922000000000002</v>
      </c>
      <c r="FE93">
        <v>4.1978999999999997</v>
      </c>
      <c r="FF93">
        <v>4.1760999999999999</v>
      </c>
      <c r="FG93">
        <v>4.1733000000000002</v>
      </c>
      <c r="FH93">
        <v>4.1673999999999998</v>
      </c>
      <c r="FI93">
        <v>4.2088000000000001</v>
      </c>
      <c r="FJ93">
        <v>4.2327000000000004</v>
      </c>
      <c r="FK93">
        <v>4.1993999999999998</v>
      </c>
      <c r="FL93">
        <v>4.2050999999999998</v>
      </c>
      <c r="FM93">
        <v>4.2110000000000003</v>
      </c>
      <c r="FN93">
        <v>4.2042000000000002</v>
      </c>
      <c r="FO93">
        <v>4.1973000000000003</v>
      </c>
      <c r="FP93">
        <v>4.2576999999999998</v>
      </c>
      <c r="FQ93">
        <v>4.4770000000000003</v>
      </c>
      <c r="FR93">
        <v>4.4591000000000003</v>
      </c>
      <c r="FS93">
        <v>4.4748000000000001</v>
      </c>
      <c r="FT93">
        <v>4.4916999999999998</v>
      </c>
      <c r="FU93">
        <v>4.4931000000000001</v>
      </c>
      <c r="FV93">
        <v>4.4949000000000003</v>
      </c>
      <c r="FW93">
        <v>4.5618999999999996</v>
      </c>
      <c r="FX93">
        <v>5.6757</v>
      </c>
      <c r="FY93">
        <v>5.6505999999999998</v>
      </c>
      <c r="FZ93">
        <v>5.6646999999999998</v>
      </c>
      <c r="GA93">
        <v>5.6779999999999999</v>
      </c>
      <c r="GB93">
        <v>5.6733000000000002</v>
      </c>
      <c r="GC93">
        <v>5.7224000000000004</v>
      </c>
      <c r="GE93" s="57" t="s">
        <v>111</v>
      </c>
    </row>
    <row r="94" spans="1:187" x14ac:dyDescent="0.2">
      <c r="A94" t="s">
        <v>52</v>
      </c>
      <c r="B94" t="s">
        <v>13</v>
      </c>
      <c r="C94">
        <v>153610790.80000001</v>
      </c>
      <c r="D94">
        <v>154519046.08000001</v>
      </c>
      <c r="E94">
        <v>155237554.24000001</v>
      </c>
      <c r="F94">
        <v>156646050.99000001</v>
      </c>
      <c r="G94">
        <v>157123442.25</v>
      </c>
      <c r="H94">
        <v>157000763.19</v>
      </c>
      <c r="I94">
        <v>156986445.02000001</v>
      </c>
      <c r="J94">
        <v>156970267.41</v>
      </c>
      <c r="K94">
        <v>157590345.94999999</v>
      </c>
      <c r="L94">
        <v>158624880.97</v>
      </c>
      <c r="M94">
        <v>159687220.21000001</v>
      </c>
      <c r="N94">
        <v>158672745.15000001</v>
      </c>
      <c r="O94">
        <v>159337900.06999999</v>
      </c>
      <c r="P94">
        <v>159325573.22999999</v>
      </c>
      <c r="Q94">
        <v>159305830.52000001</v>
      </c>
      <c r="R94">
        <v>160657319.50999999</v>
      </c>
      <c r="S94">
        <v>160703937.55000001</v>
      </c>
      <c r="T94">
        <v>161365462.71000001</v>
      </c>
      <c r="U94">
        <v>161354200.97</v>
      </c>
      <c r="V94">
        <v>161448381.81999999</v>
      </c>
      <c r="W94">
        <v>161437025.68000001</v>
      </c>
      <c r="X94">
        <v>161418105.09999999</v>
      </c>
      <c r="Y94">
        <v>161831108.99000001</v>
      </c>
      <c r="Z94">
        <v>162157864.03</v>
      </c>
      <c r="AA94">
        <v>162527605.96000001</v>
      </c>
      <c r="AB94">
        <v>163523101.33000001</v>
      </c>
      <c r="AC94">
        <v>165696323.81</v>
      </c>
      <c r="AD94">
        <v>165677847.02000001</v>
      </c>
      <c r="AE94">
        <v>165658278.30000001</v>
      </c>
      <c r="AF94">
        <v>166159435.78999999</v>
      </c>
      <c r="AG94">
        <v>167114720.72999999</v>
      </c>
      <c r="AH94">
        <v>169043394.25999999</v>
      </c>
      <c r="AI94">
        <v>168775522.81</v>
      </c>
      <c r="AJ94">
        <v>170986557.52000001</v>
      </c>
      <c r="AK94">
        <v>170966953.87</v>
      </c>
      <c r="AL94">
        <v>170944041.28999999</v>
      </c>
      <c r="AM94">
        <v>171552060.44999999</v>
      </c>
      <c r="AN94">
        <v>173118588.37</v>
      </c>
      <c r="AO94">
        <v>173598062.96000001</v>
      </c>
      <c r="AP94">
        <v>173772075.81</v>
      </c>
      <c r="AQ94">
        <v>173445893.61000001</v>
      </c>
      <c r="AR94">
        <v>173422148.97999999</v>
      </c>
      <c r="AS94">
        <v>173397258.71000001</v>
      </c>
      <c r="AT94">
        <v>173634119.43000001</v>
      </c>
      <c r="AU94">
        <v>174629273.61000001</v>
      </c>
      <c r="AV94">
        <v>174891939.84999999</v>
      </c>
      <c r="AW94">
        <v>174851798.08000001</v>
      </c>
      <c r="AX94">
        <v>176002576.09999999</v>
      </c>
      <c r="AY94">
        <v>175978943.53999999</v>
      </c>
      <c r="AZ94">
        <v>175953853.12</v>
      </c>
      <c r="BA94">
        <v>176386405.99000001</v>
      </c>
      <c r="BB94">
        <v>178168430.46000001</v>
      </c>
      <c r="BC94">
        <v>178401791.75999999</v>
      </c>
      <c r="BD94">
        <v>178610449.78</v>
      </c>
      <c r="BE94">
        <v>178759723.09</v>
      </c>
      <c r="BF94">
        <v>178728228.21000001</v>
      </c>
      <c r="BG94">
        <v>178693088.74000001</v>
      </c>
      <c r="BH94">
        <v>179289076.28</v>
      </c>
      <c r="BI94">
        <v>180551654.28999999</v>
      </c>
      <c r="BJ94">
        <v>181303476.36000001</v>
      </c>
      <c r="BK94">
        <v>181725755.99000001</v>
      </c>
      <c r="BL94">
        <v>183028305.41999999</v>
      </c>
      <c r="BM94">
        <v>183017607.88999999</v>
      </c>
      <c r="BN94">
        <v>182987191.49000001</v>
      </c>
      <c r="BO94">
        <v>183844238.38999999</v>
      </c>
      <c r="BP94">
        <v>185676713.69</v>
      </c>
      <c r="BQ94">
        <v>185661998.97</v>
      </c>
      <c r="BR94">
        <v>185628884.81</v>
      </c>
      <c r="BS94">
        <v>185892794.5</v>
      </c>
      <c r="BT94">
        <v>185869606.47</v>
      </c>
      <c r="BU94">
        <v>185835901.13999999</v>
      </c>
      <c r="BV94">
        <v>186904382.05000001</v>
      </c>
      <c r="BW94">
        <v>189080602.88999999</v>
      </c>
      <c r="BX94">
        <v>189656061.28999999</v>
      </c>
      <c r="BY94">
        <v>190301408.03999999</v>
      </c>
      <c r="BZ94">
        <v>190455100.11000001</v>
      </c>
      <c r="CA94">
        <v>190431957.02000001</v>
      </c>
      <c r="CB94">
        <v>190399488.31</v>
      </c>
      <c r="CC94">
        <v>192457349.80000001</v>
      </c>
      <c r="CD94">
        <v>193667619.06999999</v>
      </c>
      <c r="CE94">
        <v>194688791.38999999</v>
      </c>
      <c r="CF94">
        <v>195006482.66999999</v>
      </c>
      <c r="CG94">
        <v>195802911.09999999</v>
      </c>
      <c r="CH94">
        <v>195781658.44999999</v>
      </c>
      <c r="CI94">
        <v>195745868.72999999</v>
      </c>
      <c r="CJ94">
        <v>196647785.19999999</v>
      </c>
      <c r="CK94">
        <v>198319500.30000001</v>
      </c>
      <c r="CL94">
        <v>199549791.69</v>
      </c>
      <c r="CM94">
        <v>199283831.30000001</v>
      </c>
      <c r="CN94">
        <v>199518325.63999999</v>
      </c>
      <c r="CO94">
        <v>199481544.05000001</v>
      </c>
      <c r="CP94">
        <v>199470382.75999999</v>
      </c>
      <c r="CQ94">
        <v>199874461.86000001</v>
      </c>
      <c r="CR94">
        <v>200099444.91</v>
      </c>
      <c r="CS94">
        <v>200742693.72</v>
      </c>
      <c r="CT94">
        <v>201764792.99000001</v>
      </c>
      <c r="CU94">
        <v>202630778.34999999</v>
      </c>
      <c r="CV94">
        <v>202596543.61000001</v>
      </c>
      <c r="CW94">
        <v>202556785.83000001</v>
      </c>
      <c r="CX94">
        <v>202754443.36000001</v>
      </c>
      <c r="CY94">
        <v>204750209.49000001</v>
      </c>
      <c r="CZ94">
        <v>204720946.31999999</v>
      </c>
      <c r="DA94">
        <v>205324215.44</v>
      </c>
      <c r="DB94">
        <v>210525474.96000001</v>
      </c>
      <c r="DC94">
        <v>210484955.47999999</v>
      </c>
      <c r="DD94">
        <v>210442932.22</v>
      </c>
      <c r="DE94">
        <v>210781801.15000001</v>
      </c>
      <c r="DF94">
        <v>211382825.40000001</v>
      </c>
      <c r="DG94">
        <v>211194343.38999999</v>
      </c>
      <c r="DH94">
        <v>217522410.13999999</v>
      </c>
      <c r="DI94">
        <v>216672041.12</v>
      </c>
      <c r="DJ94">
        <v>216625284.63</v>
      </c>
      <c r="DK94">
        <v>216580398.28999999</v>
      </c>
      <c r="DL94">
        <v>216267254.15000001</v>
      </c>
      <c r="DM94">
        <v>217038944</v>
      </c>
      <c r="DN94">
        <v>218353447.55000001</v>
      </c>
      <c r="DO94">
        <v>218045770.37</v>
      </c>
      <c r="DP94">
        <v>215381174.63</v>
      </c>
      <c r="DQ94">
        <v>215334859.36000001</v>
      </c>
      <c r="DR94">
        <v>215288540.84</v>
      </c>
      <c r="DS94">
        <v>217039366.78999999</v>
      </c>
      <c r="DT94">
        <v>220601839.66</v>
      </c>
      <c r="DU94">
        <v>223062406.97999999</v>
      </c>
      <c r="DV94">
        <v>224310801.28999999</v>
      </c>
      <c r="DW94">
        <v>225334911.21000001</v>
      </c>
      <c r="DX94">
        <v>225285966.06999999</v>
      </c>
      <c r="DY94">
        <v>225236950.78999999</v>
      </c>
      <c r="DZ94">
        <v>225929533.59999999</v>
      </c>
      <c r="EA94">
        <v>227828862.43000001</v>
      </c>
      <c r="EB94">
        <v>228331186.83000001</v>
      </c>
      <c r="EC94">
        <v>228338004.94999999</v>
      </c>
      <c r="ED94">
        <v>230519794.93000001</v>
      </c>
      <c r="EE94">
        <v>230468551.50999999</v>
      </c>
      <c r="EF94">
        <v>230418680.74000001</v>
      </c>
      <c r="EG94">
        <v>231507109.88999999</v>
      </c>
      <c r="EH94">
        <v>233017733.86000001</v>
      </c>
      <c r="EI94">
        <v>230177606.88999999</v>
      </c>
      <c r="EJ94">
        <v>230247981.34</v>
      </c>
      <c r="EK94">
        <v>231325886.93000001</v>
      </c>
      <c r="EL94">
        <v>231280266.13999999</v>
      </c>
      <c r="EM94">
        <v>231231132.34999999</v>
      </c>
      <c r="EN94">
        <v>231425015.47</v>
      </c>
      <c r="EO94">
        <v>232082971.97999999</v>
      </c>
      <c r="EP94">
        <v>232382043.02000001</v>
      </c>
      <c r="EQ94">
        <v>230603725.97999999</v>
      </c>
      <c r="ER94">
        <v>230572846.97999999</v>
      </c>
      <c r="ES94">
        <v>230518654.49000001</v>
      </c>
      <c r="ET94">
        <v>230464150.71000001</v>
      </c>
      <c r="EU94">
        <v>230587931.18000001</v>
      </c>
      <c r="EV94">
        <v>230863973.19999999</v>
      </c>
      <c r="EW94">
        <v>231625274.16</v>
      </c>
      <c r="EX94">
        <v>231691791.38</v>
      </c>
      <c r="EY94">
        <v>231640825.44</v>
      </c>
      <c r="EZ94">
        <v>231587351.72999999</v>
      </c>
      <c r="FA94">
        <v>231530085.69999999</v>
      </c>
      <c r="FB94">
        <v>231472868.59</v>
      </c>
      <c r="FC94">
        <v>231443196.31</v>
      </c>
      <c r="FD94">
        <v>231778882.53</v>
      </c>
      <c r="FE94">
        <v>231846587.63999999</v>
      </c>
      <c r="FF94">
        <v>231582041.68000001</v>
      </c>
      <c r="FG94">
        <v>231534324.38</v>
      </c>
      <c r="FH94">
        <v>231479669.34999999</v>
      </c>
      <c r="FI94">
        <v>226092789.46000001</v>
      </c>
      <c r="FJ94">
        <v>225900282.81999999</v>
      </c>
      <c r="FK94">
        <v>226039866.31</v>
      </c>
      <c r="FL94">
        <v>225802554.19</v>
      </c>
      <c r="FM94">
        <v>225847450.38</v>
      </c>
      <c r="FN94">
        <v>225806382.41999999</v>
      </c>
      <c r="FO94">
        <v>225754956.00999999</v>
      </c>
      <c r="FP94">
        <v>225789154.87</v>
      </c>
      <c r="FQ94">
        <v>226062313.36000001</v>
      </c>
      <c r="FR94">
        <v>226133102.28999999</v>
      </c>
      <c r="FS94">
        <v>226440828.31999999</v>
      </c>
      <c r="FT94">
        <v>226728535.09</v>
      </c>
      <c r="FU94">
        <v>226674888.97999999</v>
      </c>
      <c r="FV94">
        <v>226625802.03999999</v>
      </c>
      <c r="FW94">
        <v>226452818.66999999</v>
      </c>
      <c r="FX94">
        <v>226352676.99000001</v>
      </c>
      <c r="FY94">
        <v>226298832.90000001</v>
      </c>
      <c r="FZ94">
        <v>225927563</v>
      </c>
      <c r="GA94">
        <v>226085663.58000001</v>
      </c>
      <c r="GB94">
        <v>226035930.87</v>
      </c>
      <c r="GC94">
        <v>225983746.59</v>
      </c>
      <c r="GE94" s="57" t="s">
        <v>113</v>
      </c>
    </row>
    <row r="95" spans="1:187" x14ac:dyDescent="0.2">
      <c r="A95" t="s">
        <v>52</v>
      </c>
      <c r="B95" t="s">
        <v>16</v>
      </c>
      <c r="C95">
        <v>16112338.67</v>
      </c>
      <c r="D95">
        <v>13022324.33</v>
      </c>
      <c r="E95">
        <v>13741885.300000001</v>
      </c>
      <c r="F95">
        <v>15153901.25</v>
      </c>
      <c r="G95">
        <v>15637612.550000001</v>
      </c>
      <c r="H95">
        <v>8983593.9100000001</v>
      </c>
      <c r="I95">
        <v>8981528.1699999999</v>
      </c>
      <c r="J95">
        <v>8978057.4199999999</v>
      </c>
      <c r="K95">
        <v>9621104.7699999996</v>
      </c>
      <c r="L95">
        <v>10656357.140000001</v>
      </c>
      <c r="M95">
        <v>10550767.890000001</v>
      </c>
      <c r="N95">
        <v>9547125.9000000004</v>
      </c>
      <c r="O95">
        <v>10235038.26</v>
      </c>
      <c r="P95">
        <v>10237570.609999999</v>
      </c>
      <c r="Q95">
        <v>10232762.970000001</v>
      </c>
      <c r="R95">
        <v>11591452.68</v>
      </c>
      <c r="S95">
        <v>11644993.960000001</v>
      </c>
      <c r="T95">
        <v>20547691.870000001</v>
      </c>
      <c r="U95">
        <v>20547808.68</v>
      </c>
      <c r="V95">
        <v>20645001.140000001</v>
      </c>
      <c r="W95">
        <v>20644495.539999999</v>
      </c>
      <c r="X95">
        <v>20636585.449999999</v>
      </c>
      <c r="Y95">
        <v>21047323.030000001</v>
      </c>
      <c r="Z95">
        <v>21376932.739999998</v>
      </c>
      <c r="AA95">
        <v>16619384.43</v>
      </c>
      <c r="AB95">
        <v>16892761.760000002</v>
      </c>
      <c r="AC95">
        <v>18161979.969999999</v>
      </c>
      <c r="AD95">
        <v>18155624.640000001</v>
      </c>
      <c r="AE95">
        <v>18148436.989999998</v>
      </c>
      <c r="AF95">
        <v>26740696.550000001</v>
      </c>
      <c r="AG95">
        <v>26786988.59</v>
      </c>
      <c r="AH95">
        <v>28721683.949999999</v>
      </c>
      <c r="AI95">
        <v>12531290.109999999</v>
      </c>
      <c r="AJ95">
        <v>9770657.6199999992</v>
      </c>
      <c r="AK95">
        <v>9768944.4499999993</v>
      </c>
      <c r="AL95">
        <v>9764508.0500000007</v>
      </c>
      <c r="AM95">
        <v>8907835.6099999994</v>
      </c>
      <c r="AN95">
        <v>10475763.550000001</v>
      </c>
      <c r="AO95">
        <v>10461636.789999999</v>
      </c>
      <c r="AP95">
        <v>10646186.710000001</v>
      </c>
      <c r="AQ95">
        <v>4392958.8600000003</v>
      </c>
      <c r="AR95">
        <v>4391435.7699999996</v>
      </c>
      <c r="AS95">
        <v>4388907.9800000004</v>
      </c>
      <c r="AT95">
        <v>4640020.71</v>
      </c>
      <c r="AU95">
        <v>6895692.6799999997</v>
      </c>
      <c r="AV95">
        <v>7182615.0099999998</v>
      </c>
      <c r="AW95">
        <v>7143735.6900000004</v>
      </c>
      <c r="AX95">
        <v>6091245.1100000003</v>
      </c>
      <c r="AY95">
        <v>6089280.3899999997</v>
      </c>
      <c r="AZ95">
        <v>6086128.0599999996</v>
      </c>
      <c r="BA95">
        <v>13265332.5</v>
      </c>
      <c r="BB95">
        <v>15587522.859999999</v>
      </c>
      <c r="BC95">
        <v>23320933.620000001</v>
      </c>
      <c r="BD95">
        <v>23540156</v>
      </c>
      <c r="BE95">
        <v>23696867.859999999</v>
      </c>
      <c r="BF95">
        <v>23686572.84</v>
      </c>
      <c r="BG95">
        <v>23672878.239999998</v>
      </c>
      <c r="BH95">
        <v>21920121.920000002</v>
      </c>
      <c r="BI95">
        <v>23192082.489999998</v>
      </c>
      <c r="BJ95">
        <v>23959506.780000001</v>
      </c>
      <c r="BK95">
        <v>25233295.440000001</v>
      </c>
      <c r="BL95">
        <v>12554609.220000001</v>
      </c>
      <c r="BM95">
        <v>12569355.609999999</v>
      </c>
      <c r="BN95">
        <v>12564299.529999999</v>
      </c>
      <c r="BO95">
        <v>13433275.25</v>
      </c>
      <c r="BP95">
        <v>17282143.649999999</v>
      </c>
      <c r="BQ95">
        <v>17292316.07</v>
      </c>
      <c r="BR95">
        <v>17284104.109999999</v>
      </c>
      <c r="BS95">
        <v>12906355.74</v>
      </c>
      <c r="BT95">
        <v>12909498.890000001</v>
      </c>
      <c r="BU95">
        <v>12902049.26</v>
      </c>
      <c r="BV95">
        <v>13981889.369999999</v>
      </c>
      <c r="BW95">
        <v>15796679.65</v>
      </c>
      <c r="BX95">
        <v>16393366.08</v>
      </c>
      <c r="BY95">
        <v>17801486.140000001</v>
      </c>
      <c r="BZ95">
        <v>13029366.33</v>
      </c>
      <c r="CA95">
        <v>13035794.5</v>
      </c>
      <c r="CB95">
        <v>13032992.109999999</v>
      </c>
      <c r="CC95">
        <v>6294818.8399999999</v>
      </c>
      <c r="CD95">
        <v>7526650.8200000003</v>
      </c>
      <c r="CE95">
        <v>11669851.439999999</v>
      </c>
      <c r="CF95">
        <v>16210847.970000001</v>
      </c>
      <c r="CG95">
        <v>16960712.710000001</v>
      </c>
      <c r="CH95">
        <v>16968961.210000001</v>
      </c>
      <c r="CI95">
        <v>16962729.359999999</v>
      </c>
      <c r="CJ95">
        <v>18031505.23</v>
      </c>
      <c r="CK95">
        <v>21190076.379999999</v>
      </c>
      <c r="CL95">
        <v>22447857.379999999</v>
      </c>
      <c r="CM95">
        <v>21388863.350000001</v>
      </c>
      <c r="CN95">
        <v>18130287.370000001</v>
      </c>
      <c r="CO95">
        <v>18123654.960000001</v>
      </c>
      <c r="CP95">
        <v>18177094.579999998</v>
      </c>
      <c r="CQ95">
        <v>7820940.4800000004</v>
      </c>
      <c r="CR95">
        <v>7828753.8700000001</v>
      </c>
      <c r="CS95">
        <v>8500490.1600000001</v>
      </c>
      <c r="CT95">
        <v>9552762</v>
      </c>
      <c r="CU95">
        <v>4574982.1500000004</v>
      </c>
      <c r="CV95">
        <v>4577686.09</v>
      </c>
      <c r="CW95">
        <v>4574864.1100000003</v>
      </c>
      <c r="CX95">
        <v>4794337.2300000004</v>
      </c>
      <c r="CY95">
        <v>7065669.7999999998</v>
      </c>
      <c r="CZ95">
        <v>12563455.880000001</v>
      </c>
      <c r="DA95">
        <v>4062870.2</v>
      </c>
      <c r="DB95">
        <v>2855607.38</v>
      </c>
      <c r="DC95">
        <v>2855393.91</v>
      </c>
      <c r="DD95">
        <v>2853925.13</v>
      </c>
      <c r="DE95">
        <v>1720797.47</v>
      </c>
      <c r="DF95">
        <v>2351344.9700000002</v>
      </c>
      <c r="DG95">
        <v>5326090.8099999996</v>
      </c>
      <c r="DH95">
        <v>10886979.949999999</v>
      </c>
      <c r="DI95">
        <v>10106441.43</v>
      </c>
      <c r="DJ95">
        <v>10100389.68</v>
      </c>
      <c r="DK95">
        <v>10096057.449999999</v>
      </c>
      <c r="DL95">
        <v>9809701.1300000008</v>
      </c>
      <c r="DM95">
        <v>10064672.220000001</v>
      </c>
      <c r="DN95">
        <v>10405342.15</v>
      </c>
      <c r="DO95">
        <v>10134384.6</v>
      </c>
      <c r="DP95">
        <v>6746939.5599999996</v>
      </c>
      <c r="DQ95">
        <v>6742876.9100000001</v>
      </c>
      <c r="DR95">
        <v>6738819.1500000004</v>
      </c>
      <c r="DS95">
        <v>14110500.25</v>
      </c>
      <c r="DT95">
        <v>31593326.350000001</v>
      </c>
      <c r="DU95">
        <v>16787056.460000001</v>
      </c>
      <c r="DV95">
        <v>11408018.25</v>
      </c>
      <c r="DW95">
        <v>12731280.66</v>
      </c>
      <c r="DX95">
        <v>12723865.539999999</v>
      </c>
      <c r="DY95">
        <v>12716459.039999999</v>
      </c>
      <c r="DZ95">
        <v>13310846.42</v>
      </c>
      <c r="EA95">
        <v>13531211.859999999</v>
      </c>
      <c r="EB95">
        <v>14068700.82</v>
      </c>
      <c r="EC95">
        <v>14112260.960000001</v>
      </c>
      <c r="ED95">
        <v>19801267.91</v>
      </c>
      <c r="EE95">
        <v>19790464.719999999</v>
      </c>
      <c r="EF95">
        <v>19781327.050000001</v>
      </c>
      <c r="EG95">
        <v>22821689.18</v>
      </c>
      <c r="EH95">
        <v>19261921.16</v>
      </c>
      <c r="EI95">
        <v>13424695.24</v>
      </c>
      <c r="EJ95">
        <v>12930686.119999999</v>
      </c>
      <c r="EK95">
        <v>18507861.100000001</v>
      </c>
      <c r="EL95">
        <v>18505707.870000001</v>
      </c>
      <c r="EM95">
        <v>18500085.420000002</v>
      </c>
      <c r="EN95">
        <v>18186785.640000001</v>
      </c>
      <c r="EO95">
        <v>18880056.120000001</v>
      </c>
      <c r="EP95">
        <v>20283649.600000001</v>
      </c>
      <c r="EQ95">
        <v>18641198.52</v>
      </c>
      <c r="ER95">
        <v>21073570.52</v>
      </c>
      <c r="ES95">
        <v>21061729.239999998</v>
      </c>
      <c r="ET95">
        <v>21049901.280000001</v>
      </c>
      <c r="EU95">
        <v>10929284.949999999</v>
      </c>
      <c r="EV95">
        <v>11239203.880000001</v>
      </c>
      <c r="EW95">
        <v>8307760.5</v>
      </c>
      <c r="EX95">
        <v>3783138.51</v>
      </c>
      <c r="EY95">
        <v>16906612.109999999</v>
      </c>
      <c r="EZ95">
        <v>16900878.510000002</v>
      </c>
      <c r="FA95">
        <v>16891023.93</v>
      </c>
      <c r="FB95">
        <v>16881180.850000001</v>
      </c>
      <c r="FC95">
        <v>10462449.859999999</v>
      </c>
      <c r="FD95">
        <v>11544382.220000001</v>
      </c>
      <c r="FE95">
        <v>11655696.17</v>
      </c>
      <c r="FF95">
        <v>14265916.43</v>
      </c>
      <c r="FG95">
        <v>14266274.74</v>
      </c>
      <c r="FH95">
        <v>14260015.92</v>
      </c>
      <c r="FI95">
        <v>8908026.3800000008</v>
      </c>
      <c r="FJ95">
        <v>8751011.1799999997</v>
      </c>
      <c r="FK95">
        <v>10954941.779999999</v>
      </c>
      <c r="FL95">
        <v>11121671.890000001</v>
      </c>
      <c r="FM95">
        <v>11217098.220000001</v>
      </c>
      <c r="FN95">
        <v>11222609.77</v>
      </c>
      <c r="FO95">
        <v>11217689.859999999</v>
      </c>
      <c r="FP95">
        <v>15337506.619999999</v>
      </c>
      <c r="FQ95">
        <v>13432059.99</v>
      </c>
      <c r="FR95">
        <v>16837347.640000001</v>
      </c>
      <c r="FS95">
        <v>17181183.489999998</v>
      </c>
      <c r="FT95">
        <v>25968849.559999999</v>
      </c>
      <c r="FU95">
        <v>25954903.440000001</v>
      </c>
      <c r="FV95">
        <v>25945495.199999999</v>
      </c>
      <c r="FW95">
        <v>25809004.66</v>
      </c>
      <c r="FX95">
        <v>25717056.149999999</v>
      </c>
      <c r="FY95">
        <v>25743177.010000002</v>
      </c>
      <c r="FZ95">
        <v>25402248.149999999</v>
      </c>
      <c r="GA95">
        <v>14311878.74</v>
      </c>
      <c r="GB95">
        <v>14306433.630000001</v>
      </c>
      <c r="GC95">
        <v>14338620.859999999</v>
      </c>
      <c r="GE95" s="57" t="s">
        <v>113</v>
      </c>
    </row>
    <row r="96" spans="1:187" x14ac:dyDescent="0.2">
      <c r="A96" t="s">
        <v>52</v>
      </c>
      <c r="B96" t="s">
        <v>14</v>
      </c>
      <c r="C96">
        <v>-3.3031000000000001</v>
      </c>
      <c r="D96">
        <v>-3.3127</v>
      </c>
      <c r="E96">
        <v>-3.3182</v>
      </c>
      <c r="F96">
        <v>-3.3149999999999999</v>
      </c>
      <c r="G96">
        <v>-3.3338999999999999</v>
      </c>
      <c r="H96">
        <v>-3.3443999999999998</v>
      </c>
      <c r="I96">
        <v>-3.3576000000000001</v>
      </c>
      <c r="J96">
        <v>-3.3757000000000001</v>
      </c>
      <c r="K96">
        <v>-3.3936000000000002</v>
      </c>
      <c r="L96">
        <v>-3.4098999999999999</v>
      </c>
      <c r="M96">
        <v>-3.4478</v>
      </c>
      <c r="N96">
        <v>-3.4923999999999999</v>
      </c>
      <c r="O96">
        <v>-3.5106000000000002</v>
      </c>
      <c r="P96">
        <v>-3.5486</v>
      </c>
      <c r="Q96">
        <v>-3.5872999999999999</v>
      </c>
      <c r="R96">
        <v>-3.6295000000000002</v>
      </c>
      <c r="S96">
        <v>-3.6724999999999999</v>
      </c>
      <c r="T96">
        <v>-3.7075</v>
      </c>
      <c r="U96">
        <v>-3.7551999999999999</v>
      </c>
      <c r="V96">
        <v>-3.7972999999999999</v>
      </c>
      <c r="W96">
        <v>-3.8401999999999998</v>
      </c>
      <c r="X96">
        <v>-3.8871000000000002</v>
      </c>
      <c r="Y96">
        <v>-3.9319000000000002</v>
      </c>
      <c r="Z96">
        <v>-3.9756999999999998</v>
      </c>
      <c r="AA96">
        <v>-4.0236000000000001</v>
      </c>
      <c r="AB96">
        <v>-4.0597000000000003</v>
      </c>
      <c r="AC96">
        <v>-4.0936000000000003</v>
      </c>
      <c r="AD96">
        <v>-4.1341000000000001</v>
      </c>
      <c r="AE96">
        <v>-4.1711</v>
      </c>
      <c r="AF96">
        <v>-4.1996000000000002</v>
      </c>
      <c r="AG96">
        <v>-4.2335000000000003</v>
      </c>
      <c r="AH96">
        <v>-4.2662000000000004</v>
      </c>
      <c r="AI96">
        <v>-4.3197000000000001</v>
      </c>
      <c r="AJ96">
        <v>-4.3597000000000001</v>
      </c>
      <c r="AK96">
        <v>-4.3901000000000003</v>
      </c>
      <c r="AL96">
        <v>-4.4187000000000003</v>
      </c>
      <c r="AM96">
        <v>-4.4558</v>
      </c>
      <c r="AN96">
        <v>-4.4802999999999997</v>
      </c>
      <c r="AO96">
        <v>-4.5099</v>
      </c>
      <c r="AP96">
        <v>-4.5389999999999997</v>
      </c>
      <c r="AQ96">
        <v>-4.5837000000000003</v>
      </c>
      <c r="AR96">
        <v>-4.6014999999999997</v>
      </c>
      <c r="AS96">
        <v>-4.6473000000000004</v>
      </c>
      <c r="AT96">
        <v>-4.6694000000000004</v>
      </c>
      <c r="AU96">
        <v>-4.6908000000000003</v>
      </c>
      <c r="AV96">
        <v>-4.7153999999999998</v>
      </c>
      <c r="AW96">
        <v>-4.7401</v>
      </c>
      <c r="AX96">
        <v>-4.7709000000000001</v>
      </c>
      <c r="AY96">
        <v>-4.7862999999999998</v>
      </c>
      <c r="AZ96">
        <v>-4.8093000000000004</v>
      </c>
      <c r="BA96">
        <v>-4.7232000000000003</v>
      </c>
      <c r="BB96">
        <v>-4.7519</v>
      </c>
      <c r="BC96">
        <v>-4.5747999999999998</v>
      </c>
      <c r="BD96">
        <v>-4.6520000000000001</v>
      </c>
      <c r="BE96">
        <v>-4.7278000000000002</v>
      </c>
      <c r="BF96">
        <v>-4.8160999999999996</v>
      </c>
      <c r="BG96">
        <v>-4.9088000000000003</v>
      </c>
      <c r="BH96">
        <v>-4.9939999999999998</v>
      </c>
      <c r="BI96">
        <v>-5.0735999999999999</v>
      </c>
      <c r="BJ96">
        <v>-5.1677999999999997</v>
      </c>
      <c r="BK96">
        <v>-5.2441000000000004</v>
      </c>
      <c r="BL96">
        <v>-5.3338999999999999</v>
      </c>
      <c r="BM96">
        <v>-5.3752000000000004</v>
      </c>
      <c r="BN96">
        <v>-5.4282000000000004</v>
      </c>
      <c r="BO96">
        <v>-5.4832999999999998</v>
      </c>
      <c r="BP96">
        <v>-5.5362999999999998</v>
      </c>
      <c r="BQ96">
        <v>-5.6039000000000003</v>
      </c>
      <c r="BR96">
        <v>-5.6807999999999996</v>
      </c>
      <c r="BS96">
        <v>-5.7458999999999998</v>
      </c>
      <c r="BT96">
        <v>-5.8094000000000001</v>
      </c>
      <c r="BU96">
        <v>-5.8357000000000001</v>
      </c>
      <c r="BV96">
        <v>-5.8868999999999998</v>
      </c>
      <c r="BW96">
        <v>-5.9359999999999999</v>
      </c>
      <c r="BX96">
        <v>-6.0027999999999997</v>
      </c>
      <c r="BY96">
        <v>-6.0709</v>
      </c>
      <c r="BZ96">
        <v>-6.1394000000000002</v>
      </c>
      <c r="CA96">
        <v>-6.1993</v>
      </c>
      <c r="CB96">
        <v>-6.2605000000000004</v>
      </c>
      <c r="CC96">
        <v>-6.3266999999999998</v>
      </c>
      <c r="CD96">
        <v>-6.3907999999999996</v>
      </c>
      <c r="CE96">
        <v>-6.5625999999999998</v>
      </c>
      <c r="CF96">
        <v>-6.6234999999999999</v>
      </c>
      <c r="CG96">
        <v>-6.891</v>
      </c>
      <c r="CH96">
        <v>-6.9029999999999996</v>
      </c>
      <c r="CI96">
        <v>-6.9130000000000003</v>
      </c>
      <c r="CJ96">
        <v>-6.9207000000000001</v>
      </c>
      <c r="CK96">
        <v>-6.9245999999999999</v>
      </c>
      <c r="CL96">
        <v>-6.9360999999999997</v>
      </c>
      <c r="CM96">
        <v>-6.9592999999999998</v>
      </c>
      <c r="CN96">
        <v>-6.9701000000000004</v>
      </c>
      <c r="CO96">
        <v>-6.9847000000000001</v>
      </c>
      <c r="CP96">
        <v>-6.9832999999999998</v>
      </c>
      <c r="CQ96">
        <v>-7.0252999999999997</v>
      </c>
      <c r="CR96">
        <v>-7.0486000000000004</v>
      </c>
      <c r="CS96">
        <v>-7.0727000000000002</v>
      </c>
      <c r="CT96">
        <v>-7.1029</v>
      </c>
      <c r="CU96">
        <v>-7.1201999999999996</v>
      </c>
      <c r="CV96">
        <v>-7.1300999999999997</v>
      </c>
      <c r="CW96">
        <v>-7.1468999999999996</v>
      </c>
      <c r="CX96">
        <v>-7.1639999999999997</v>
      </c>
      <c r="CY96">
        <v>-7.1778000000000004</v>
      </c>
      <c r="CZ96">
        <v>-7.1920000000000002</v>
      </c>
      <c r="DA96">
        <v>-7.2164000000000001</v>
      </c>
      <c r="DB96">
        <v>-7.2117000000000004</v>
      </c>
      <c r="DC96">
        <v>-7.2134999999999998</v>
      </c>
      <c r="DD96">
        <v>-7.2119</v>
      </c>
      <c r="DE96">
        <v>-7.2179000000000002</v>
      </c>
      <c r="DF96">
        <v>-7.2195999999999998</v>
      </c>
      <c r="DG96">
        <v>-7.2058</v>
      </c>
      <c r="DH96">
        <v>-7.2130999999999998</v>
      </c>
      <c r="DI96">
        <v>-7.2362000000000002</v>
      </c>
      <c r="DJ96">
        <v>-7.2508999999999997</v>
      </c>
      <c r="DK96">
        <v>-7.2721999999999998</v>
      </c>
      <c r="DL96">
        <v>-7.2881</v>
      </c>
      <c r="DM96">
        <v>-7.2949000000000002</v>
      </c>
      <c r="DN96">
        <v>-7.3097000000000003</v>
      </c>
      <c r="DO96">
        <v>-7.3342000000000001</v>
      </c>
      <c r="DP96">
        <v>-7.3521000000000001</v>
      </c>
      <c r="DQ96">
        <v>-7.3545999999999996</v>
      </c>
      <c r="DR96">
        <v>-7.3627000000000002</v>
      </c>
      <c r="DS96">
        <v>-7.3711000000000002</v>
      </c>
      <c r="DT96">
        <v>-7.3747999999999996</v>
      </c>
      <c r="DU96">
        <v>-7.3848000000000003</v>
      </c>
      <c r="DV96">
        <v>-7.4170999999999996</v>
      </c>
      <c r="DW96">
        <v>-7.4413999999999998</v>
      </c>
      <c r="DX96">
        <v>-7.4607000000000001</v>
      </c>
      <c r="DY96">
        <v>-7.4787999999999997</v>
      </c>
      <c r="DZ96">
        <v>-7.5034999999999998</v>
      </c>
      <c r="EA96">
        <v>-7.5270000000000001</v>
      </c>
      <c r="EB96">
        <v>-7.5514000000000001</v>
      </c>
      <c r="EC96">
        <v>-7.5823</v>
      </c>
      <c r="ED96">
        <v>-7.6043000000000003</v>
      </c>
      <c r="EE96">
        <v>-7.6265999999999998</v>
      </c>
      <c r="EF96">
        <v>-7.6623999999999999</v>
      </c>
      <c r="EG96">
        <v>-7.6898999999999997</v>
      </c>
      <c r="EH96">
        <v>-7.6665000000000001</v>
      </c>
      <c r="EI96">
        <v>-7.7023999999999999</v>
      </c>
      <c r="EJ96">
        <v>-7.7327000000000004</v>
      </c>
      <c r="EK96">
        <v>-7.7201000000000004</v>
      </c>
      <c r="EL96">
        <v>-7.7546999999999997</v>
      </c>
      <c r="EM96">
        <v>-7.7718999999999996</v>
      </c>
      <c r="EN96">
        <v>-7.7900999999999998</v>
      </c>
      <c r="EO96">
        <v>-7.8022999999999998</v>
      </c>
      <c r="EP96">
        <v>-7.8205999999999998</v>
      </c>
      <c r="EQ96">
        <v>-7.8643999999999998</v>
      </c>
      <c r="ER96">
        <v>-7.8712</v>
      </c>
      <c r="ES96">
        <v>-7.8886000000000003</v>
      </c>
      <c r="ET96">
        <v>-7.9065000000000003</v>
      </c>
      <c r="EU96">
        <v>-7.9356</v>
      </c>
      <c r="EV96">
        <v>-7.9527000000000001</v>
      </c>
      <c r="EW96">
        <v>-7.9733999999999998</v>
      </c>
      <c r="EX96">
        <v>-8.0012000000000008</v>
      </c>
      <c r="EY96">
        <v>-8.0006000000000004</v>
      </c>
      <c r="EZ96">
        <v>-8.0246999999999993</v>
      </c>
      <c r="FA96">
        <v>-8.0602999999999998</v>
      </c>
      <c r="FB96">
        <v>-8.0959000000000003</v>
      </c>
      <c r="FC96">
        <v>-8.1335999999999995</v>
      </c>
      <c r="FD96">
        <v>-8.1621000000000006</v>
      </c>
      <c r="FE96">
        <v>-8.1927000000000003</v>
      </c>
      <c r="FF96">
        <v>-8.2210999999999999</v>
      </c>
      <c r="FG96">
        <v>-8.2504000000000008</v>
      </c>
      <c r="FH96">
        <v>-8.2853999999999992</v>
      </c>
      <c r="FI96">
        <v>-8.3191000000000006</v>
      </c>
      <c r="FJ96">
        <v>-8.3285999999999998</v>
      </c>
      <c r="FK96">
        <v>-8.3385999999999996</v>
      </c>
      <c r="FL96">
        <v>-8.4027999999999992</v>
      </c>
      <c r="FM96">
        <v>-8.4049999999999994</v>
      </c>
      <c r="FN96">
        <v>-8.4175000000000004</v>
      </c>
      <c r="FO96">
        <v>-8.4857999999999993</v>
      </c>
      <c r="FP96">
        <v>-8.4849999999999994</v>
      </c>
      <c r="FQ96">
        <v>-8.4890000000000008</v>
      </c>
      <c r="FR96">
        <v>-8.4918999999999993</v>
      </c>
      <c r="FS96">
        <v>-8.4985999999999997</v>
      </c>
      <c r="FT96">
        <v>-8.5028000000000006</v>
      </c>
      <c r="FU96">
        <v>-8.4953000000000003</v>
      </c>
      <c r="FV96">
        <v>-8.5177999999999994</v>
      </c>
      <c r="FW96">
        <v>-8.5221</v>
      </c>
      <c r="FX96">
        <v>-8.5257000000000005</v>
      </c>
      <c r="FY96">
        <v>-8.5252999999999997</v>
      </c>
      <c r="FZ96">
        <v>-8.5367999999999995</v>
      </c>
      <c r="GA96">
        <v>-8.5518000000000001</v>
      </c>
      <c r="GB96">
        <v>-8.5518000000000001</v>
      </c>
      <c r="GC96">
        <v>-8.5695999999999994</v>
      </c>
      <c r="GE96" s="57" t="s">
        <v>113</v>
      </c>
    </row>
    <row r="97" spans="1:187" x14ac:dyDescent="0.2">
      <c r="A97" t="s">
        <v>52</v>
      </c>
      <c r="B97" t="s">
        <v>15</v>
      </c>
      <c r="C97">
        <v>-3.2534999999999998</v>
      </c>
      <c r="D97">
        <v>-3.2629000000000001</v>
      </c>
      <c r="E97">
        <v>-3.2682000000000002</v>
      </c>
      <c r="F97">
        <v>-3.2650999999999999</v>
      </c>
      <c r="G97">
        <v>-3.2833999999999999</v>
      </c>
      <c r="H97">
        <v>-3.2936000000000001</v>
      </c>
      <c r="I97">
        <v>-3.3064</v>
      </c>
      <c r="J97">
        <v>-3.3239999999999998</v>
      </c>
      <c r="K97">
        <v>-3.3412999999999999</v>
      </c>
      <c r="L97">
        <v>-3.3571</v>
      </c>
      <c r="M97">
        <v>-3.3938000000000001</v>
      </c>
      <c r="N97">
        <v>-3.4369999999999998</v>
      </c>
      <c r="O97">
        <v>-3.4546999999999999</v>
      </c>
      <c r="P97">
        <v>-3.4914000000000001</v>
      </c>
      <c r="Q97">
        <v>-3.5289000000000001</v>
      </c>
      <c r="R97">
        <v>-3.5697000000000001</v>
      </c>
      <c r="S97">
        <v>-3.6113</v>
      </c>
      <c r="T97">
        <v>-3.6450999999999998</v>
      </c>
      <c r="U97">
        <v>-3.6911999999999998</v>
      </c>
      <c r="V97">
        <v>-3.7319</v>
      </c>
      <c r="W97">
        <v>-3.7732999999999999</v>
      </c>
      <c r="X97">
        <v>-3.8186</v>
      </c>
      <c r="Y97">
        <v>-3.8618000000000001</v>
      </c>
      <c r="Z97">
        <v>-3.9039999999999999</v>
      </c>
      <c r="AA97">
        <v>-3.9502000000000002</v>
      </c>
      <c r="AB97">
        <v>-3.9849999999999999</v>
      </c>
      <c r="AC97">
        <v>-4.0176999999999996</v>
      </c>
      <c r="AD97">
        <v>-4.0567000000000002</v>
      </c>
      <c r="AE97">
        <v>-4.0922999999999998</v>
      </c>
      <c r="AF97">
        <v>-4.1196999999999999</v>
      </c>
      <c r="AG97">
        <v>-4.1523000000000003</v>
      </c>
      <c r="AH97">
        <v>-4.1837999999999997</v>
      </c>
      <c r="AI97">
        <v>-4.2351999999999999</v>
      </c>
      <c r="AJ97">
        <v>-4.2736000000000001</v>
      </c>
      <c r="AK97">
        <v>-4.3028000000000004</v>
      </c>
      <c r="AL97">
        <v>-4.3303000000000003</v>
      </c>
      <c r="AM97">
        <v>-4.3658999999999999</v>
      </c>
      <c r="AN97">
        <v>-4.3894000000000002</v>
      </c>
      <c r="AO97">
        <v>-4.4177999999999997</v>
      </c>
      <c r="AP97">
        <v>-4.4458000000000002</v>
      </c>
      <c r="AQ97">
        <v>-4.4885999999999999</v>
      </c>
      <c r="AR97">
        <v>-4.5057</v>
      </c>
      <c r="AS97">
        <v>-4.5495999999999999</v>
      </c>
      <c r="AT97">
        <v>-4.5708000000000002</v>
      </c>
      <c r="AU97">
        <v>-4.5913000000000004</v>
      </c>
      <c r="AV97">
        <v>-4.6147999999999998</v>
      </c>
      <c r="AW97">
        <v>-4.6384999999999996</v>
      </c>
      <c r="AX97">
        <v>-4.6679000000000004</v>
      </c>
      <c r="AY97">
        <v>-4.6826999999999996</v>
      </c>
      <c r="AZ97">
        <v>-4.7046999999999999</v>
      </c>
      <c r="BA97">
        <v>-4.6223000000000001</v>
      </c>
      <c r="BB97">
        <v>-4.6497999999999999</v>
      </c>
      <c r="BC97">
        <v>-4.4801000000000002</v>
      </c>
      <c r="BD97">
        <v>-4.5541</v>
      </c>
      <c r="BE97">
        <v>-4.6266999999999996</v>
      </c>
      <c r="BF97">
        <v>-4.7111999999999998</v>
      </c>
      <c r="BG97">
        <v>-4.7999000000000001</v>
      </c>
      <c r="BH97">
        <v>-4.8813000000000004</v>
      </c>
      <c r="BI97">
        <v>-4.9573</v>
      </c>
      <c r="BJ97">
        <v>-5.0471000000000004</v>
      </c>
      <c r="BK97">
        <v>-5.1199000000000003</v>
      </c>
      <c r="BL97">
        <v>-5.2054</v>
      </c>
      <c r="BM97">
        <v>-5.2446999999999999</v>
      </c>
      <c r="BN97">
        <v>-5.2952000000000004</v>
      </c>
      <c r="BO97">
        <v>-5.3475999999999999</v>
      </c>
      <c r="BP97">
        <v>-5.3979999999999997</v>
      </c>
      <c r="BQ97">
        <v>-5.4622000000000002</v>
      </c>
      <c r="BR97">
        <v>-5.5351999999999997</v>
      </c>
      <c r="BS97">
        <v>-5.5970000000000004</v>
      </c>
      <c r="BT97">
        <v>-5.6571999999999996</v>
      </c>
      <c r="BU97">
        <v>-5.6821000000000002</v>
      </c>
      <c r="BV97">
        <v>-5.7305999999999999</v>
      </c>
      <c r="BW97">
        <v>-5.7770999999999999</v>
      </c>
      <c r="BX97">
        <v>-5.8403999999999998</v>
      </c>
      <c r="BY97">
        <v>-5.9047999999999998</v>
      </c>
      <c r="BZ97">
        <v>-5.9695999999999998</v>
      </c>
      <c r="CA97">
        <v>-6.0262000000000002</v>
      </c>
      <c r="CB97">
        <v>-6.0838999999999999</v>
      </c>
      <c r="CC97">
        <v>-6.1463999999999999</v>
      </c>
      <c r="CD97">
        <v>-6.2069000000000001</v>
      </c>
      <c r="CE97">
        <v>-6.3688000000000002</v>
      </c>
      <c r="CF97">
        <v>-6.4260999999999999</v>
      </c>
      <c r="CG97">
        <v>-6.6775000000000002</v>
      </c>
      <c r="CH97">
        <v>-6.6886999999999999</v>
      </c>
      <c r="CI97">
        <v>-6.6981000000000002</v>
      </c>
      <c r="CJ97">
        <v>-6.7053000000000003</v>
      </c>
      <c r="CK97">
        <v>-6.7089999999999996</v>
      </c>
      <c r="CL97">
        <v>-6.7198000000000002</v>
      </c>
      <c r="CM97">
        <v>-6.7416</v>
      </c>
      <c r="CN97">
        <v>-6.7516999999999996</v>
      </c>
      <c r="CO97">
        <v>-6.7653999999999996</v>
      </c>
      <c r="CP97">
        <v>-6.7641</v>
      </c>
      <c r="CQ97">
        <v>-6.8033999999999999</v>
      </c>
      <c r="CR97">
        <v>-6.8253000000000004</v>
      </c>
      <c r="CS97">
        <v>-6.8479000000000001</v>
      </c>
      <c r="CT97">
        <v>-6.8761999999999999</v>
      </c>
      <c r="CU97">
        <v>-6.8924000000000003</v>
      </c>
      <c r="CV97">
        <v>-6.9016000000000002</v>
      </c>
      <c r="CW97">
        <v>-6.9173999999999998</v>
      </c>
      <c r="CX97">
        <v>-6.9333999999999998</v>
      </c>
      <c r="CY97">
        <v>-6.9462999999999999</v>
      </c>
      <c r="CZ97">
        <v>-6.9596</v>
      </c>
      <c r="DA97">
        <v>-6.9824000000000002</v>
      </c>
      <c r="DB97">
        <v>-6.9779999999999998</v>
      </c>
      <c r="DC97">
        <v>-6.9797000000000002</v>
      </c>
      <c r="DD97">
        <v>-6.9782000000000002</v>
      </c>
      <c r="DE97">
        <v>-6.9837999999999996</v>
      </c>
      <c r="DF97">
        <v>-6.9854000000000003</v>
      </c>
      <c r="DG97">
        <v>-6.9725000000000001</v>
      </c>
      <c r="DH97">
        <v>-6.9793000000000003</v>
      </c>
      <c r="DI97">
        <v>-7.0010000000000003</v>
      </c>
      <c r="DJ97">
        <v>-7.0147000000000004</v>
      </c>
      <c r="DK97">
        <v>-7.0346000000000002</v>
      </c>
      <c r="DL97">
        <v>-7.0495000000000001</v>
      </c>
      <c r="DM97">
        <v>-7.0559000000000003</v>
      </c>
      <c r="DN97">
        <v>-7.0697000000000001</v>
      </c>
      <c r="DO97">
        <v>-7.0926</v>
      </c>
      <c r="DP97">
        <v>-7.1093000000000002</v>
      </c>
      <c r="DQ97">
        <v>-7.1116999999999999</v>
      </c>
      <c r="DR97">
        <v>-7.1193</v>
      </c>
      <c r="DS97">
        <v>-7.1271000000000004</v>
      </c>
      <c r="DT97">
        <v>-7.1306000000000003</v>
      </c>
      <c r="DU97">
        <v>-7.1398999999999999</v>
      </c>
      <c r="DV97">
        <v>-7.1700999999999997</v>
      </c>
      <c r="DW97">
        <v>-7.1928000000000001</v>
      </c>
      <c r="DX97">
        <v>-7.2107999999999999</v>
      </c>
      <c r="DY97">
        <v>-7.2276999999999996</v>
      </c>
      <c r="DZ97">
        <v>-7.2507999999999999</v>
      </c>
      <c r="EA97">
        <v>-7.2727000000000004</v>
      </c>
      <c r="EB97">
        <v>-7.2953999999999999</v>
      </c>
      <c r="EC97">
        <v>-7.3243</v>
      </c>
      <c r="ED97">
        <v>-7.3448000000000002</v>
      </c>
      <c r="EE97">
        <v>-7.3655999999999997</v>
      </c>
      <c r="EF97">
        <v>-7.3989000000000003</v>
      </c>
      <c r="EG97">
        <v>-7.4245999999999999</v>
      </c>
      <c r="EH97">
        <v>-7.4028</v>
      </c>
      <c r="EI97">
        <v>-7.4362000000000004</v>
      </c>
      <c r="EJ97">
        <v>-7.4644000000000004</v>
      </c>
      <c r="EK97">
        <v>-7.4527000000000001</v>
      </c>
      <c r="EL97">
        <v>-7.4848999999999997</v>
      </c>
      <c r="EM97">
        <v>-7.5008999999999997</v>
      </c>
      <c r="EN97">
        <v>-7.5179</v>
      </c>
      <c r="EO97">
        <v>-7.5292000000000003</v>
      </c>
      <c r="EP97">
        <v>-7.5462999999999996</v>
      </c>
      <c r="EQ97">
        <v>-7.5869999999999997</v>
      </c>
      <c r="ER97">
        <v>-7.5933999999999999</v>
      </c>
      <c r="ES97">
        <v>-7.6094999999999997</v>
      </c>
      <c r="ET97">
        <v>-7.6261999999999999</v>
      </c>
      <c r="EU97">
        <v>-7.6532</v>
      </c>
      <c r="EV97">
        <v>-7.6691000000000003</v>
      </c>
      <c r="EW97">
        <v>-7.6883999999999997</v>
      </c>
      <c r="EX97">
        <v>-7.7141999999999999</v>
      </c>
      <c r="EY97">
        <v>-7.7135999999999996</v>
      </c>
      <c r="EZ97">
        <v>-7.7359999999999998</v>
      </c>
      <c r="FA97">
        <v>-7.7690999999999999</v>
      </c>
      <c r="FB97">
        <v>-7.8021000000000003</v>
      </c>
      <c r="FC97">
        <v>-7.8371000000000004</v>
      </c>
      <c r="FD97">
        <v>-7.8635999999999999</v>
      </c>
      <c r="FE97">
        <v>-7.8920000000000003</v>
      </c>
      <c r="FF97">
        <v>-7.9183000000000003</v>
      </c>
      <c r="FG97">
        <v>-7.9455</v>
      </c>
      <c r="FH97">
        <v>-7.9779</v>
      </c>
      <c r="FI97">
        <v>-8.0091000000000001</v>
      </c>
      <c r="FJ97">
        <v>-8.0178999999999991</v>
      </c>
      <c r="FK97">
        <v>-8.0272000000000006</v>
      </c>
      <c r="FL97">
        <v>-8.0866000000000007</v>
      </c>
      <c r="FM97">
        <v>-8.0886999999999993</v>
      </c>
      <c r="FN97">
        <v>-8.1001999999999992</v>
      </c>
      <c r="FO97">
        <v>-8.1633999999999993</v>
      </c>
      <c r="FP97">
        <v>-8.1626999999999992</v>
      </c>
      <c r="FQ97">
        <v>-8.1663999999999994</v>
      </c>
      <c r="FR97">
        <v>-8.1691000000000003</v>
      </c>
      <c r="FS97">
        <v>-8.1753</v>
      </c>
      <c r="FT97">
        <v>-8.1791</v>
      </c>
      <c r="FU97">
        <v>-8.1722000000000001</v>
      </c>
      <c r="FV97">
        <v>-8.1929999999999996</v>
      </c>
      <c r="FW97">
        <v>-8.1969999999999992</v>
      </c>
      <c r="FX97">
        <v>-8.2003000000000004</v>
      </c>
      <c r="FY97">
        <v>-8.1998999999999995</v>
      </c>
      <c r="FZ97">
        <v>-8.2105999999999995</v>
      </c>
      <c r="GA97">
        <v>-8.2243999999999993</v>
      </c>
      <c r="GB97">
        <v>-8.2243999999999993</v>
      </c>
      <c r="GC97">
        <v>-8.2408999999999999</v>
      </c>
      <c r="GE97" s="57" t="s">
        <v>113</v>
      </c>
    </row>
    <row r="98" spans="1:187" x14ac:dyDescent="0.2">
      <c r="A98" t="s">
        <v>56</v>
      </c>
      <c r="B98" t="s">
        <v>13</v>
      </c>
      <c r="C98">
        <v>36875672.350000001</v>
      </c>
      <c r="D98">
        <v>36861607.100000001</v>
      </c>
      <c r="E98">
        <v>36839575.780000001</v>
      </c>
      <c r="F98">
        <v>36836841.210000001</v>
      </c>
      <c r="G98">
        <v>36835094.880000003</v>
      </c>
      <c r="H98">
        <v>36832158</v>
      </c>
      <c r="I98">
        <v>36832079.43</v>
      </c>
      <c r="J98">
        <v>36832014.409999996</v>
      </c>
      <c r="K98">
        <v>36827465.899999999</v>
      </c>
      <c r="L98">
        <v>36826030.439999998</v>
      </c>
      <c r="M98">
        <v>36823192.689999998</v>
      </c>
      <c r="N98">
        <v>36819321.420000002</v>
      </c>
      <c r="O98">
        <v>36811149.350000001</v>
      </c>
      <c r="P98">
        <v>36811087.460000001</v>
      </c>
      <c r="Q98">
        <v>36811024.950000003</v>
      </c>
      <c r="R98">
        <v>36807820.340000004</v>
      </c>
      <c r="S98">
        <v>36805182.509999998</v>
      </c>
      <c r="T98">
        <v>36796518.979999997</v>
      </c>
      <c r="U98">
        <v>36796453.219999999</v>
      </c>
      <c r="V98">
        <v>36786659.390000001</v>
      </c>
      <c r="W98">
        <v>36786592.299999997</v>
      </c>
      <c r="X98">
        <v>36786527.640000001</v>
      </c>
      <c r="Y98">
        <v>36784326.810000002</v>
      </c>
      <c r="Z98">
        <v>36780916.109999999</v>
      </c>
      <c r="AA98">
        <v>36778576.549999997</v>
      </c>
      <c r="AB98">
        <v>36766821.119999997</v>
      </c>
      <c r="AC98">
        <v>36763160.130000003</v>
      </c>
      <c r="AD98">
        <v>36763097.210000001</v>
      </c>
      <c r="AE98">
        <v>36763010.950000003</v>
      </c>
      <c r="AF98">
        <v>36758098.890000001</v>
      </c>
      <c r="AG98">
        <v>36776043.829999998</v>
      </c>
      <c r="AH98">
        <v>36773390.030000001</v>
      </c>
      <c r="AI98">
        <v>36770581.909999996</v>
      </c>
      <c r="AJ98">
        <v>36767719.840000004</v>
      </c>
      <c r="AK98">
        <v>36767663.509999998</v>
      </c>
      <c r="AL98">
        <v>36767608.090000004</v>
      </c>
      <c r="AM98">
        <v>36764639.670000002</v>
      </c>
      <c r="AN98">
        <v>36763186</v>
      </c>
      <c r="AO98">
        <v>36760789.009999998</v>
      </c>
      <c r="AP98">
        <v>36748842.960000001</v>
      </c>
      <c r="AQ98">
        <v>36745787.020000003</v>
      </c>
      <c r="AR98">
        <v>36745732.299999997</v>
      </c>
      <c r="AS98">
        <v>36745675.969999999</v>
      </c>
      <c r="AT98">
        <v>36740179.840000004</v>
      </c>
      <c r="AU98">
        <v>36737779.409999996</v>
      </c>
      <c r="AV98">
        <v>36736923.5</v>
      </c>
      <c r="AW98">
        <v>36665166.259999998</v>
      </c>
      <c r="AX98">
        <v>36652002.399999999</v>
      </c>
      <c r="AY98">
        <v>36651947.640000001</v>
      </c>
      <c r="AZ98">
        <v>36651891.700000003</v>
      </c>
      <c r="BA98">
        <v>36648030.100000001</v>
      </c>
      <c r="BB98">
        <v>36645255.759999998</v>
      </c>
      <c r="BC98">
        <v>36642678.68</v>
      </c>
      <c r="BD98">
        <v>36640303.18</v>
      </c>
      <c r="BE98">
        <v>36635596.890000001</v>
      </c>
      <c r="BF98">
        <v>36635540.509999998</v>
      </c>
      <c r="BG98">
        <v>36635484.579999998</v>
      </c>
      <c r="BH98">
        <v>36631268.780000001</v>
      </c>
      <c r="BI98">
        <v>36617093.719999999</v>
      </c>
      <c r="BJ98">
        <v>36614009.740000002</v>
      </c>
      <c r="BK98">
        <v>36611267.850000001</v>
      </c>
      <c r="BL98">
        <v>36627751.399999999</v>
      </c>
      <c r="BM98">
        <v>36627676.039999999</v>
      </c>
      <c r="BN98">
        <v>36627616.32</v>
      </c>
      <c r="BO98">
        <v>36625165.409999996</v>
      </c>
      <c r="BP98">
        <v>36622971.479999997</v>
      </c>
      <c r="BQ98">
        <v>36622904.93</v>
      </c>
      <c r="BR98">
        <v>36622835.710000001</v>
      </c>
      <c r="BS98">
        <v>36617471.700000003</v>
      </c>
      <c r="BT98">
        <v>36617412.990000002</v>
      </c>
      <c r="BU98">
        <v>36617343.590000004</v>
      </c>
      <c r="BV98">
        <v>36599425</v>
      </c>
      <c r="BW98">
        <v>36596722.32</v>
      </c>
      <c r="BX98">
        <v>36593328.380000003</v>
      </c>
      <c r="BY98">
        <v>36591027.149999999</v>
      </c>
      <c r="BZ98">
        <v>36587358.479999997</v>
      </c>
      <c r="CA98">
        <v>36587278.350000001</v>
      </c>
      <c r="CB98">
        <v>36587200.469999999</v>
      </c>
      <c r="CC98">
        <v>36583751.630000003</v>
      </c>
      <c r="CD98">
        <v>36581645.659999996</v>
      </c>
      <c r="CE98">
        <v>36579152.759999998</v>
      </c>
      <c r="CF98">
        <v>36576866.799999997</v>
      </c>
      <c r="CG98">
        <v>36570520.060000002</v>
      </c>
      <c r="CH98">
        <v>36570468.829999998</v>
      </c>
      <c r="CI98">
        <v>36570417.299999997</v>
      </c>
      <c r="CJ98">
        <v>36566360.840000004</v>
      </c>
      <c r="CK98">
        <v>36564893.899999999</v>
      </c>
      <c r="CL98">
        <v>36561969.119999997</v>
      </c>
      <c r="CM98">
        <v>36558891.609999999</v>
      </c>
      <c r="CN98">
        <v>36553386.479999997</v>
      </c>
      <c r="CO98">
        <v>36553336.289999999</v>
      </c>
      <c r="CP98">
        <v>36553283</v>
      </c>
      <c r="CQ98">
        <v>36572756.119999997</v>
      </c>
      <c r="CR98">
        <v>36570465.920000002</v>
      </c>
      <c r="CS98">
        <v>36568063.289999999</v>
      </c>
      <c r="CT98">
        <v>36565968.369999997</v>
      </c>
      <c r="CU98">
        <v>36511050.130000003</v>
      </c>
      <c r="CV98">
        <v>36510977.590000004</v>
      </c>
      <c r="CW98">
        <v>36510905.920000002</v>
      </c>
      <c r="CX98">
        <v>36508594.840000004</v>
      </c>
      <c r="CY98">
        <v>36506088.229999997</v>
      </c>
      <c r="CZ98">
        <v>36504449</v>
      </c>
      <c r="DA98">
        <v>36502307.68</v>
      </c>
      <c r="DB98">
        <v>36500505.310000002</v>
      </c>
      <c r="DC98">
        <v>36500356.939999998</v>
      </c>
      <c r="DD98">
        <v>36500289.119999997</v>
      </c>
      <c r="DE98">
        <v>36498200.479999997</v>
      </c>
      <c r="DF98">
        <v>36495496.219999999</v>
      </c>
      <c r="DG98">
        <v>36492634.439999998</v>
      </c>
      <c r="DH98">
        <v>36489586.25</v>
      </c>
      <c r="DI98">
        <v>36486620.710000001</v>
      </c>
      <c r="DJ98">
        <v>36486542.280000001</v>
      </c>
      <c r="DK98">
        <v>36486463.659999996</v>
      </c>
      <c r="DL98">
        <v>36483266.039999999</v>
      </c>
      <c r="DM98">
        <v>36480426.810000002</v>
      </c>
      <c r="DN98">
        <v>36471178.350000001</v>
      </c>
      <c r="DO98">
        <v>36468748.549999997</v>
      </c>
      <c r="DP98">
        <v>36465770.210000001</v>
      </c>
      <c r="DQ98">
        <v>36465694.549999997</v>
      </c>
      <c r="DR98">
        <v>36465619.619999997</v>
      </c>
      <c r="DS98">
        <v>36462428.18</v>
      </c>
      <c r="DT98">
        <v>36460137.280000001</v>
      </c>
      <c r="DU98">
        <v>36481791.210000001</v>
      </c>
      <c r="DV98">
        <v>36480088.399999999</v>
      </c>
      <c r="DW98">
        <v>36477905.409999996</v>
      </c>
      <c r="DX98">
        <v>36478384.659999996</v>
      </c>
      <c r="DY98">
        <v>36477661.340000004</v>
      </c>
      <c r="DZ98">
        <v>36474887.469999999</v>
      </c>
      <c r="EA98">
        <v>36462580.350000001</v>
      </c>
      <c r="EB98">
        <v>36450330.729999997</v>
      </c>
      <c r="EC98">
        <v>36448362.609999999</v>
      </c>
      <c r="ED98">
        <v>36445964.950000003</v>
      </c>
      <c r="EE98">
        <v>36445895.560000002</v>
      </c>
      <c r="EF98">
        <v>36445827.259999998</v>
      </c>
      <c r="EG98">
        <v>36441593.460000001</v>
      </c>
      <c r="EH98">
        <v>36439908.600000001</v>
      </c>
      <c r="EI98">
        <v>36435110.100000001</v>
      </c>
      <c r="EJ98">
        <v>36433324.829999998</v>
      </c>
      <c r="EK98">
        <v>36431016.729999997</v>
      </c>
      <c r="EL98">
        <v>36431001.490000002</v>
      </c>
      <c r="EM98">
        <v>36430946.560000002</v>
      </c>
      <c r="EN98">
        <v>36428135.539999999</v>
      </c>
      <c r="EO98">
        <v>36427451.170000002</v>
      </c>
      <c r="EP98">
        <v>36422512.259999998</v>
      </c>
      <c r="EQ98">
        <v>36421123.109999999</v>
      </c>
      <c r="ER98">
        <v>36418479.890000001</v>
      </c>
      <c r="ES98">
        <v>36418380.5</v>
      </c>
      <c r="ET98">
        <v>36418310.229999997</v>
      </c>
      <c r="EU98">
        <v>36415382.450000003</v>
      </c>
      <c r="EV98">
        <v>36412889.240000002</v>
      </c>
      <c r="EW98">
        <v>36410807.920000002</v>
      </c>
      <c r="EX98">
        <v>36408496.57</v>
      </c>
      <c r="EY98">
        <v>36405342.509999998</v>
      </c>
      <c r="EZ98">
        <v>36427875.270000003</v>
      </c>
      <c r="FA98">
        <v>36427814.520000003</v>
      </c>
      <c r="FB98">
        <v>36427753.509999998</v>
      </c>
      <c r="FC98">
        <v>36424221.329999998</v>
      </c>
      <c r="FD98">
        <v>36421263.840000004</v>
      </c>
      <c r="FE98">
        <v>36419612.799999997</v>
      </c>
      <c r="FF98">
        <v>36418336</v>
      </c>
      <c r="FG98">
        <v>36418261.469999999</v>
      </c>
      <c r="FH98">
        <v>36418186.039999999</v>
      </c>
      <c r="FI98">
        <v>36415894.299999997</v>
      </c>
      <c r="FJ98">
        <v>36413223.149999999</v>
      </c>
      <c r="FK98">
        <v>36413250.560000002</v>
      </c>
      <c r="FL98">
        <v>36407821.340000004</v>
      </c>
      <c r="FM98">
        <v>36407564.469999999</v>
      </c>
      <c r="FN98">
        <v>36407508.359999999</v>
      </c>
      <c r="FO98">
        <v>36407451.579999998</v>
      </c>
      <c r="FP98">
        <v>36405466.340000004</v>
      </c>
      <c r="FQ98">
        <v>36404077.759999998</v>
      </c>
      <c r="FR98">
        <v>36402126.329999998</v>
      </c>
      <c r="FS98">
        <v>36400296.640000001</v>
      </c>
      <c r="FT98">
        <v>36392093.630000003</v>
      </c>
      <c r="FU98">
        <v>36389543.609999999</v>
      </c>
      <c r="FV98">
        <v>36392145.909999996</v>
      </c>
      <c r="FW98">
        <v>36388491.420000002</v>
      </c>
      <c r="FX98">
        <v>36386559.799999997</v>
      </c>
      <c r="FY98">
        <v>36386609.689999998</v>
      </c>
      <c r="FZ98">
        <v>36382215.640000001</v>
      </c>
      <c r="GA98">
        <v>36379880.729999997</v>
      </c>
      <c r="GB98">
        <v>36379812.159999996</v>
      </c>
      <c r="GC98">
        <v>36379743.93</v>
      </c>
      <c r="GE98" s="57" t="s">
        <v>112</v>
      </c>
    </row>
    <row r="99" spans="1:187" x14ac:dyDescent="0.2">
      <c r="A99" t="s">
        <v>56</v>
      </c>
      <c r="B99" t="s">
        <v>16</v>
      </c>
      <c r="C99">
        <v>15311350.640000001</v>
      </c>
      <c r="D99">
        <v>15296306.630000001</v>
      </c>
      <c r="E99">
        <v>15274062.66</v>
      </c>
      <c r="F99">
        <v>15271138.279999999</v>
      </c>
      <c r="G99">
        <v>15269212.789999999</v>
      </c>
      <c r="H99">
        <v>15767950.390000001</v>
      </c>
      <c r="I99">
        <v>15767950.390000001</v>
      </c>
      <c r="J99">
        <v>15767950.390000001</v>
      </c>
      <c r="K99">
        <v>15762813.949999999</v>
      </c>
      <c r="L99">
        <v>15710747.42</v>
      </c>
      <c r="M99">
        <v>16715245.710000001</v>
      </c>
      <c r="N99">
        <v>16747237.01</v>
      </c>
      <c r="O99">
        <v>16788914.210000001</v>
      </c>
      <c r="P99">
        <v>16788914.210000001</v>
      </c>
      <c r="Q99">
        <v>16788914.210000001</v>
      </c>
      <c r="R99">
        <v>16785104.91</v>
      </c>
      <c r="S99">
        <v>15648074.359999999</v>
      </c>
      <c r="T99">
        <v>15639191.390000001</v>
      </c>
      <c r="U99">
        <v>15639191.390000001</v>
      </c>
      <c r="V99">
        <v>15628976.630000001</v>
      </c>
      <c r="W99">
        <v>15628976.630000001</v>
      </c>
      <c r="X99">
        <v>15628976.630000001</v>
      </c>
      <c r="Y99">
        <v>15418328.789999999</v>
      </c>
      <c r="Z99">
        <v>15314086.51</v>
      </c>
      <c r="AA99">
        <v>15311543.130000001</v>
      </c>
      <c r="AB99">
        <v>15299587.76</v>
      </c>
      <c r="AC99">
        <v>15295726.01</v>
      </c>
      <c r="AD99">
        <v>15295726.01</v>
      </c>
      <c r="AE99">
        <v>15295726.01</v>
      </c>
      <c r="AF99">
        <v>16142465.74</v>
      </c>
      <c r="AG99">
        <v>16139758.539999999</v>
      </c>
      <c r="AH99">
        <v>16136854.35</v>
      </c>
      <c r="AI99">
        <v>16133796.550000001</v>
      </c>
      <c r="AJ99">
        <v>16130683.550000001</v>
      </c>
      <c r="AK99">
        <v>16130683.550000001</v>
      </c>
      <c r="AL99">
        <v>16130683.550000001</v>
      </c>
      <c r="AM99">
        <v>16095701.74</v>
      </c>
      <c r="AN99">
        <v>16128478.98</v>
      </c>
      <c r="AO99">
        <v>16130122.189999999</v>
      </c>
      <c r="AP99">
        <v>16118087.09</v>
      </c>
      <c r="AQ99">
        <v>16114779.289999999</v>
      </c>
      <c r="AR99">
        <v>16114779.289999999</v>
      </c>
      <c r="AS99">
        <v>16114779.289999999</v>
      </c>
      <c r="AT99">
        <v>16108841.539999999</v>
      </c>
      <c r="AU99">
        <v>16105733.74</v>
      </c>
      <c r="AV99">
        <v>16104931.939999999</v>
      </c>
      <c r="AW99">
        <v>16032617.140000001</v>
      </c>
      <c r="AX99">
        <v>16019205.23</v>
      </c>
      <c r="AY99">
        <v>16019205.23</v>
      </c>
      <c r="AZ99">
        <v>16019205.23</v>
      </c>
      <c r="BA99">
        <v>16014493.529999999</v>
      </c>
      <c r="BB99">
        <v>16232381.390000001</v>
      </c>
      <c r="BC99">
        <v>16008678.810000001</v>
      </c>
      <c r="BD99">
        <v>16006071.609999999</v>
      </c>
      <c r="BE99">
        <v>16001136.539999999</v>
      </c>
      <c r="BF99">
        <v>16001136.539999999</v>
      </c>
      <c r="BG99">
        <v>16001136.539999999</v>
      </c>
      <c r="BH99">
        <v>15996124.84</v>
      </c>
      <c r="BI99">
        <v>15991736.67</v>
      </c>
      <c r="BJ99">
        <v>15988428.98</v>
      </c>
      <c r="BK99">
        <v>13965607.98</v>
      </c>
      <c r="BL99">
        <v>14721183.130000001</v>
      </c>
      <c r="BM99">
        <v>14721183.130000001</v>
      </c>
      <c r="BN99">
        <v>14721183.130000001</v>
      </c>
      <c r="BO99">
        <v>15132486.26</v>
      </c>
      <c r="BP99">
        <v>15133471.49</v>
      </c>
      <c r="BQ99">
        <v>15133471.49</v>
      </c>
      <c r="BR99">
        <v>15133471.49</v>
      </c>
      <c r="BS99">
        <v>15131796.58</v>
      </c>
      <c r="BT99">
        <v>15131796.58</v>
      </c>
      <c r="BU99">
        <v>15131796.58</v>
      </c>
      <c r="BV99">
        <v>15113340.91</v>
      </c>
      <c r="BW99">
        <v>15110634.609999999</v>
      </c>
      <c r="BX99">
        <v>15560403.93</v>
      </c>
      <c r="BY99">
        <v>14745773.41</v>
      </c>
      <c r="BZ99">
        <v>14792246.85</v>
      </c>
      <c r="CA99">
        <v>14792246.85</v>
      </c>
      <c r="CB99">
        <v>14792246.85</v>
      </c>
      <c r="CC99">
        <v>14788537.85</v>
      </c>
      <c r="CD99">
        <v>14786102.73</v>
      </c>
      <c r="CE99">
        <v>14783286.93</v>
      </c>
      <c r="CF99">
        <v>14780681.23</v>
      </c>
      <c r="CG99">
        <v>14774015.699999999</v>
      </c>
      <c r="CH99">
        <v>14774015.699999999</v>
      </c>
      <c r="CI99">
        <v>14774015.699999999</v>
      </c>
      <c r="CJ99">
        <v>14671739.48</v>
      </c>
      <c r="CK99">
        <v>14669956.279999999</v>
      </c>
      <c r="CL99">
        <v>14666715.880000001</v>
      </c>
      <c r="CM99">
        <v>14663324.43</v>
      </c>
      <c r="CN99">
        <v>14657519.24</v>
      </c>
      <c r="CO99">
        <v>14657519.24</v>
      </c>
      <c r="CP99">
        <v>14667825.65</v>
      </c>
      <c r="CQ99">
        <v>14817984.65</v>
      </c>
      <c r="CR99">
        <v>15469323.34</v>
      </c>
      <c r="CS99">
        <v>15466819.1</v>
      </c>
      <c r="CT99">
        <v>14005970.279999999</v>
      </c>
      <c r="CU99">
        <v>13950897.939999999</v>
      </c>
      <c r="CV99">
        <v>13950897.939999999</v>
      </c>
      <c r="CW99">
        <v>13950897.939999999</v>
      </c>
      <c r="CX99">
        <v>13948084.310000001</v>
      </c>
      <c r="CY99">
        <v>13945412.15</v>
      </c>
      <c r="CZ99">
        <v>13943607.35</v>
      </c>
      <c r="DA99">
        <v>14026301.050000001</v>
      </c>
      <c r="DB99">
        <v>14024273.359999999</v>
      </c>
      <c r="DC99">
        <v>14024273.359999999</v>
      </c>
      <c r="DD99">
        <v>14024273.359999999</v>
      </c>
      <c r="DE99">
        <v>14021566.16</v>
      </c>
      <c r="DF99">
        <v>14018791.52</v>
      </c>
      <c r="DG99">
        <v>14015932.539999999</v>
      </c>
      <c r="DH99">
        <v>14021828.859999999</v>
      </c>
      <c r="DI99">
        <v>14018809.73</v>
      </c>
      <c r="DJ99">
        <v>14018809.73</v>
      </c>
      <c r="DK99">
        <v>14018809.73</v>
      </c>
      <c r="DL99">
        <v>14015295.060000001</v>
      </c>
      <c r="DM99">
        <v>14012388.16</v>
      </c>
      <c r="DN99">
        <v>14003067.560000001</v>
      </c>
      <c r="DO99">
        <v>14000560.66</v>
      </c>
      <c r="DP99">
        <v>13997501.310000001</v>
      </c>
      <c r="DQ99">
        <v>13997501.310000001</v>
      </c>
      <c r="DR99">
        <v>13997501.310000001</v>
      </c>
      <c r="DS99">
        <v>13998358.689999999</v>
      </c>
      <c r="DT99">
        <v>14005676.08</v>
      </c>
      <c r="DU99">
        <v>14003531.16</v>
      </c>
      <c r="DV99">
        <v>14354831.6</v>
      </c>
      <c r="DW99">
        <v>13994225.42</v>
      </c>
      <c r="DX99">
        <v>13994225.42</v>
      </c>
      <c r="DY99">
        <v>13994225.42</v>
      </c>
      <c r="DZ99">
        <v>14491177.77</v>
      </c>
      <c r="EA99">
        <v>14478772.15</v>
      </c>
      <c r="EB99">
        <v>15267682.65</v>
      </c>
      <c r="EC99">
        <v>15362934.91</v>
      </c>
      <c r="ED99">
        <v>15360424.710000001</v>
      </c>
      <c r="EE99">
        <v>15360424.710000001</v>
      </c>
      <c r="EF99">
        <v>15360424.710000001</v>
      </c>
      <c r="EG99">
        <v>15355713.609999999</v>
      </c>
      <c r="EH99">
        <v>15353709.109999999</v>
      </c>
      <c r="EI99">
        <v>15011955.029999999</v>
      </c>
      <c r="EJ99">
        <v>15009849.529999999</v>
      </c>
      <c r="EK99">
        <v>13507887.960000001</v>
      </c>
      <c r="EL99">
        <v>13507887.960000001</v>
      </c>
      <c r="EM99">
        <v>13507887.960000001</v>
      </c>
      <c r="EN99">
        <v>13504079.26</v>
      </c>
      <c r="EO99">
        <v>13777345.68</v>
      </c>
      <c r="EP99">
        <v>13498222.48</v>
      </c>
      <c r="EQ99">
        <v>13496717.98</v>
      </c>
      <c r="ER99">
        <v>14503431</v>
      </c>
      <c r="ES99">
        <v>14503431</v>
      </c>
      <c r="ET99">
        <v>14503431</v>
      </c>
      <c r="EU99">
        <v>14500023.199999999</v>
      </c>
      <c r="EV99">
        <v>13989687.859999999</v>
      </c>
      <c r="EW99">
        <v>14593286.35</v>
      </c>
      <c r="EX99">
        <v>14590776.83</v>
      </c>
      <c r="EY99">
        <v>14477795.640000001</v>
      </c>
      <c r="EZ99">
        <v>14477795.640000001</v>
      </c>
      <c r="FA99">
        <v>14477795.640000001</v>
      </c>
      <c r="FB99">
        <v>14477795.640000001</v>
      </c>
      <c r="FC99">
        <v>14473283.039999999</v>
      </c>
      <c r="FD99">
        <v>14539763.390000001</v>
      </c>
      <c r="FE99">
        <v>14538018.08</v>
      </c>
      <c r="FF99">
        <v>14536689.119999999</v>
      </c>
      <c r="FG99">
        <v>14536689.119999999</v>
      </c>
      <c r="FH99">
        <v>14536689.119999999</v>
      </c>
      <c r="FI99">
        <v>14534083.73</v>
      </c>
      <c r="FJ99">
        <v>14531213.810000001</v>
      </c>
      <c r="FK99">
        <v>14528907.5</v>
      </c>
      <c r="FL99">
        <v>14525395.720000001</v>
      </c>
      <c r="FM99">
        <v>14525195.119999999</v>
      </c>
      <c r="FN99">
        <v>14525195.119999999</v>
      </c>
      <c r="FO99">
        <v>14525195.119999999</v>
      </c>
      <c r="FP99">
        <v>15153630.970000001</v>
      </c>
      <c r="FQ99">
        <v>14642932</v>
      </c>
      <c r="FR99">
        <v>14640725.699999999</v>
      </c>
      <c r="FS99">
        <v>14688711.210000001</v>
      </c>
      <c r="FT99">
        <v>15173372.109999999</v>
      </c>
      <c r="FU99">
        <v>15173372.109999999</v>
      </c>
      <c r="FV99">
        <v>15173372.109999999</v>
      </c>
      <c r="FW99">
        <v>15178563.779999999</v>
      </c>
      <c r="FX99">
        <v>15075065.039999999</v>
      </c>
      <c r="FY99">
        <v>15071927.279999999</v>
      </c>
      <c r="FZ99">
        <v>15070525.18</v>
      </c>
      <c r="GA99">
        <v>15068101.529999999</v>
      </c>
      <c r="GB99">
        <v>15068101.529999999</v>
      </c>
      <c r="GC99">
        <v>15078604.01</v>
      </c>
      <c r="GE99" s="57" t="s">
        <v>112</v>
      </c>
    </row>
    <row r="100" spans="1:187" x14ac:dyDescent="0.2">
      <c r="A100" t="s">
        <v>56</v>
      </c>
      <c r="B100" t="s">
        <v>14</v>
      </c>
      <c r="C100">
        <v>0.69699999999999995</v>
      </c>
      <c r="D100">
        <v>0.69930000000000003</v>
      </c>
      <c r="E100">
        <v>0.70140000000000002</v>
      </c>
      <c r="F100">
        <v>0.70140000000000002</v>
      </c>
      <c r="G100">
        <v>0.70130000000000003</v>
      </c>
      <c r="H100">
        <v>0.66149999999999998</v>
      </c>
      <c r="I100">
        <v>0.66259999999999997</v>
      </c>
      <c r="J100">
        <v>0.66339999999999999</v>
      </c>
      <c r="K100">
        <v>0.66420000000000001</v>
      </c>
      <c r="L100">
        <v>0.66510000000000002</v>
      </c>
      <c r="M100">
        <v>0.66639999999999999</v>
      </c>
      <c r="N100">
        <v>0.66700000000000004</v>
      </c>
      <c r="O100">
        <v>0.6673</v>
      </c>
      <c r="P100">
        <v>0.66769999999999996</v>
      </c>
      <c r="Q100">
        <v>0.66810000000000003</v>
      </c>
      <c r="R100">
        <v>0.66800000000000004</v>
      </c>
      <c r="S100">
        <v>0.66779999999999995</v>
      </c>
      <c r="T100">
        <v>0.6704</v>
      </c>
      <c r="U100">
        <v>0.67290000000000005</v>
      </c>
      <c r="V100">
        <v>0.63629999999999998</v>
      </c>
      <c r="W100">
        <v>0.6401</v>
      </c>
      <c r="X100">
        <v>0.64390000000000003</v>
      </c>
      <c r="Y100">
        <v>0.64670000000000005</v>
      </c>
      <c r="Z100">
        <v>0.64949999999999997</v>
      </c>
      <c r="AA100">
        <v>0.65290000000000004</v>
      </c>
      <c r="AB100">
        <v>0.65629999999999999</v>
      </c>
      <c r="AC100">
        <v>0.65959999999999996</v>
      </c>
      <c r="AD100">
        <v>0.66279999999999994</v>
      </c>
      <c r="AE100">
        <v>0.66510000000000002</v>
      </c>
      <c r="AF100">
        <v>0.66600000000000004</v>
      </c>
      <c r="AG100">
        <v>0.66679999999999995</v>
      </c>
      <c r="AH100">
        <v>0.66379999999999995</v>
      </c>
      <c r="AI100">
        <v>0.66080000000000005</v>
      </c>
      <c r="AJ100">
        <v>0.65800000000000003</v>
      </c>
      <c r="AK100">
        <v>0.65510000000000002</v>
      </c>
      <c r="AL100">
        <v>0.65159999999999996</v>
      </c>
      <c r="AM100">
        <v>0.64829999999999999</v>
      </c>
      <c r="AN100">
        <v>0.64490000000000003</v>
      </c>
      <c r="AO100">
        <v>0.64690000000000003</v>
      </c>
      <c r="AP100">
        <v>0.64370000000000005</v>
      </c>
      <c r="AQ100">
        <v>0.64019999999999999</v>
      </c>
      <c r="AR100">
        <v>0.63749999999999996</v>
      </c>
      <c r="AS100">
        <v>0.6351</v>
      </c>
      <c r="AT100">
        <v>0.61770000000000003</v>
      </c>
      <c r="AU100">
        <v>0.61519999999999997</v>
      </c>
      <c r="AV100">
        <v>0.61319999999999997</v>
      </c>
      <c r="AW100">
        <v>0.61160000000000003</v>
      </c>
      <c r="AX100">
        <v>0.60860000000000003</v>
      </c>
      <c r="AY100">
        <v>0.60580000000000001</v>
      </c>
      <c r="AZ100">
        <v>0.60229999999999995</v>
      </c>
      <c r="BA100">
        <v>0.59930000000000005</v>
      </c>
      <c r="BB100">
        <v>0.59640000000000004</v>
      </c>
      <c r="BC100">
        <v>0.59470000000000001</v>
      </c>
      <c r="BD100">
        <v>0.59289999999999998</v>
      </c>
      <c r="BE100">
        <v>0.59109999999999996</v>
      </c>
      <c r="BF100">
        <v>0.58940000000000003</v>
      </c>
      <c r="BG100">
        <v>0.58779999999999999</v>
      </c>
      <c r="BH100">
        <v>0.58630000000000004</v>
      </c>
      <c r="BI100">
        <v>0.5857</v>
      </c>
      <c r="BJ100">
        <v>0.58630000000000004</v>
      </c>
      <c r="BK100">
        <v>0.58709999999999996</v>
      </c>
      <c r="BL100">
        <v>0.58909999999999996</v>
      </c>
      <c r="BM100">
        <v>0.5907</v>
      </c>
      <c r="BN100">
        <v>0.59219999999999995</v>
      </c>
      <c r="BO100">
        <v>0.59709999999999996</v>
      </c>
      <c r="BP100">
        <v>0.60150000000000003</v>
      </c>
      <c r="BQ100">
        <v>0.60619999999999996</v>
      </c>
      <c r="BR100">
        <v>0.61080000000000001</v>
      </c>
      <c r="BS100">
        <v>0.61029999999999995</v>
      </c>
      <c r="BT100">
        <v>0.61519999999999997</v>
      </c>
      <c r="BU100">
        <v>0.62</v>
      </c>
      <c r="BV100">
        <v>0.629</v>
      </c>
      <c r="BW100">
        <v>0.63790000000000002</v>
      </c>
      <c r="BX100">
        <v>0.66149999999999998</v>
      </c>
      <c r="BY100">
        <v>0.66949999999999998</v>
      </c>
      <c r="BZ100">
        <v>0.67789999999999995</v>
      </c>
      <c r="CA100">
        <v>0.68610000000000004</v>
      </c>
      <c r="CB100">
        <v>0.69420000000000004</v>
      </c>
      <c r="CC100">
        <v>0.69279999999999997</v>
      </c>
      <c r="CD100">
        <v>0.6915</v>
      </c>
      <c r="CE100">
        <v>0.68979999999999997</v>
      </c>
      <c r="CF100">
        <v>0.68799999999999994</v>
      </c>
      <c r="CG100">
        <v>0.68630000000000002</v>
      </c>
      <c r="CH100">
        <v>0.6845</v>
      </c>
      <c r="CI100">
        <v>0.68279999999999996</v>
      </c>
      <c r="CJ100">
        <v>0.68110000000000004</v>
      </c>
      <c r="CK100">
        <v>0.6794</v>
      </c>
      <c r="CL100">
        <v>0.67769999999999997</v>
      </c>
      <c r="CM100">
        <v>0.67600000000000005</v>
      </c>
      <c r="CN100">
        <v>0.6744</v>
      </c>
      <c r="CO100">
        <v>0.67290000000000005</v>
      </c>
      <c r="CP100">
        <v>0.67</v>
      </c>
      <c r="CQ100">
        <v>0.67400000000000004</v>
      </c>
      <c r="CR100">
        <v>0.67800000000000005</v>
      </c>
      <c r="CS100">
        <v>0.67800000000000005</v>
      </c>
      <c r="CT100">
        <v>0.67820000000000003</v>
      </c>
      <c r="CU100">
        <v>0.67959999999999998</v>
      </c>
      <c r="CV100">
        <v>0.68100000000000005</v>
      </c>
      <c r="CW100">
        <v>0.6825</v>
      </c>
      <c r="CX100">
        <v>0.68220000000000003</v>
      </c>
      <c r="CY100">
        <v>0.68210000000000004</v>
      </c>
      <c r="CZ100">
        <v>0.67759999999999998</v>
      </c>
      <c r="DA100">
        <v>0.67349999999999999</v>
      </c>
      <c r="DB100">
        <v>0.67169999999999996</v>
      </c>
      <c r="DC100">
        <v>0.66820000000000002</v>
      </c>
      <c r="DD100">
        <v>0.6643</v>
      </c>
      <c r="DE100">
        <v>0.66469999999999996</v>
      </c>
      <c r="DF100">
        <v>0.6663</v>
      </c>
      <c r="DG100">
        <v>0.67510000000000003</v>
      </c>
      <c r="DH100">
        <v>0.6845</v>
      </c>
      <c r="DI100">
        <v>0.69399999999999995</v>
      </c>
      <c r="DJ100">
        <v>0.70340000000000003</v>
      </c>
      <c r="DK100">
        <v>0.71250000000000002</v>
      </c>
      <c r="DL100">
        <v>0.72140000000000004</v>
      </c>
      <c r="DM100">
        <v>0.73</v>
      </c>
      <c r="DN100">
        <v>0.73839999999999995</v>
      </c>
      <c r="DO100">
        <v>0.74670000000000003</v>
      </c>
      <c r="DP100">
        <v>0.75480000000000003</v>
      </c>
      <c r="DQ100">
        <v>0.76280000000000003</v>
      </c>
      <c r="DR100">
        <v>0.77059999999999995</v>
      </c>
      <c r="DS100">
        <v>0.7782</v>
      </c>
      <c r="DT100">
        <v>0.78469999999999995</v>
      </c>
      <c r="DU100">
        <v>0.78580000000000005</v>
      </c>
      <c r="DV100">
        <v>0.78690000000000004</v>
      </c>
      <c r="DW100">
        <v>0.7893</v>
      </c>
      <c r="DX100">
        <v>0.80989999999999995</v>
      </c>
      <c r="DY100">
        <v>0.80969999999999998</v>
      </c>
      <c r="DZ100">
        <v>0.80959999999999999</v>
      </c>
      <c r="EA100">
        <v>0.80910000000000004</v>
      </c>
      <c r="EB100">
        <v>0.81020000000000003</v>
      </c>
      <c r="EC100">
        <v>0.8105</v>
      </c>
      <c r="ED100">
        <v>0.81069999999999998</v>
      </c>
      <c r="EE100">
        <v>0.81079999999999997</v>
      </c>
      <c r="EF100">
        <v>0.80879999999999996</v>
      </c>
      <c r="EG100">
        <v>0.80230000000000001</v>
      </c>
      <c r="EH100">
        <v>0.79590000000000005</v>
      </c>
      <c r="EI100">
        <v>0.78559999999999997</v>
      </c>
      <c r="EJ100">
        <v>0.77449999999999997</v>
      </c>
      <c r="EK100">
        <v>0.76559999999999995</v>
      </c>
      <c r="EL100">
        <v>0.75739999999999996</v>
      </c>
      <c r="EM100">
        <v>0.74909999999999999</v>
      </c>
      <c r="EN100">
        <v>0.74680000000000002</v>
      </c>
      <c r="EO100">
        <v>0.74470000000000003</v>
      </c>
      <c r="EP100">
        <v>0.74299999999999999</v>
      </c>
      <c r="EQ100">
        <v>0.74139999999999995</v>
      </c>
      <c r="ER100">
        <v>0.74009999999999998</v>
      </c>
      <c r="ES100">
        <v>0.73809999999999998</v>
      </c>
      <c r="ET100">
        <v>0.73619999999999997</v>
      </c>
      <c r="EU100">
        <v>0.73099999999999998</v>
      </c>
      <c r="EV100">
        <v>0.72589999999999999</v>
      </c>
      <c r="EW100">
        <v>0.72140000000000004</v>
      </c>
      <c r="EX100">
        <v>0.71750000000000003</v>
      </c>
      <c r="EY100">
        <v>0.7117</v>
      </c>
      <c r="EZ100">
        <v>0.70699999999999996</v>
      </c>
      <c r="FA100">
        <v>0.70150000000000001</v>
      </c>
      <c r="FB100">
        <v>0.67859999999999998</v>
      </c>
      <c r="FC100">
        <v>0.67979999999999996</v>
      </c>
      <c r="FD100">
        <v>0.68079999999999996</v>
      </c>
      <c r="FE100">
        <v>0.68240000000000001</v>
      </c>
      <c r="FF100">
        <v>0.68379999999999996</v>
      </c>
      <c r="FG100">
        <v>0.68589999999999995</v>
      </c>
      <c r="FH100">
        <v>0.68810000000000004</v>
      </c>
      <c r="FI100">
        <v>0.68559999999999999</v>
      </c>
      <c r="FJ100">
        <v>0.68310000000000004</v>
      </c>
      <c r="FK100">
        <v>0.75670000000000004</v>
      </c>
      <c r="FL100">
        <v>0.75919999999999999</v>
      </c>
      <c r="FM100">
        <v>0.76160000000000005</v>
      </c>
      <c r="FN100">
        <v>0.76339999999999997</v>
      </c>
      <c r="FO100">
        <v>0.76519999999999999</v>
      </c>
      <c r="FP100">
        <v>0.76580000000000004</v>
      </c>
      <c r="FQ100">
        <v>0.76549999999999996</v>
      </c>
      <c r="FR100">
        <v>0.75990000000000002</v>
      </c>
      <c r="FS100">
        <v>0.76049999999999995</v>
      </c>
      <c r="FT100">
        <v>0.75290000000000001</v>
      </c>
      <c r="FU100">
        <v>0.66420000000000001</v>
      </c>
      <c r="FV100">
        <v>0.6613</v>
      </c>
      <c r="FW100">
        <v>0.66300000000000003</v>
      </c>
      <c r="FX100">
        <v>0.66449999999999998</v>
      </c>
      <c r="FY100">
        <v>0.77049999999999996</v>
      </c>
      <c r="FZ100">
        <v>0.77339999999999998</v>
      </c>
      <c r="GA100">
        <v>0.77590000000000003</v>
      </c>
      <c r="GB100">
        <v>0.77880000000000005</v>
      </c>
      <c r="GC100">
        <v>0.78249999999999997</v>
      </c>
      <c r="GE100" s="57" t="s">
        <v>112</v>
      </c>
    </row>
    <row r="101" spans="1:187" x14ac:dyDescent="0.2">
      <c r="A101" t="s">
        <v>56</v>
      </c>
      <c r="B101" t="s">
        <v>15</v>
      </c>
      <c r="C101">
        <v>0.69920000000000004</v>
      </c>
      <c r="D101">
        <v>0.70150000000000001</v>
      </c>
      <c r="E101">
        <v>0.70369999999999999</v>
      </c>
      <c r="F101">
        <v>0.70369999999999999</v>
      </c>
      <c r="G101">
        <v>0.7036</v>
      </c>
      <c r="H101">
        <v>0.66349999999999998</v>
      </c>
      <c r="I101">
        <v>0.66459999999999997</v>
      </c>
      <c r="J101">
        <v>0.66539999999999999</v>
      </c>
      <c r="K101">
        <v>0.66620000000000001</v>
      </c>
      <c r="L101">
        <v>0.66710000000000003</v>
      </c>
      <c r="M101">
        <v>0.66839999999999999</v>
      </c>
      <c r="N101">
        <v>0.66900000000000004</v>
      </c>
      <c r="O101">
        <v>0.66930000000000001</v>
      </c>
      <c r="P101">
        <v>0.66969999999999996</v>
      </c>
      <c r="Q101">
        <v>0.67010000000000003</v>
      </c>
      <c r="R101">
        <v>0.67</v>
      </c>
      <c r="S101">
        <v>0.66979999999999995</v>
      </c>
      <c r="T101">
        <v>0.67249999999999999</v>
      </c>
      <c r="U101">
        <v>0.67500000000000004</v>
      </c>
      <c r="V101">
        <v>0.63819999999999999</v>
      </c>
      <c r="W101">
        <v>0.64200000000000002</v>
      </c>
      <c r="X101">
        <v>0.64580000000000004</v>
      </c>
      <c r="Y101">
        <v>0.64859999999999995</v>
      </c>
      <c r="Z101">
        <v>0.65139999999999998</v>
      </c>
      <c r="AA101">
        <v>0.65490000000000004</v>
      </c>
      <c r="AB101">
        <v>0.6583</v>
      </c>
      <c r="AC101">
        <v>0.66159999999999997</v>
      </c>
      <c r="AD101">
        <v>0.66479999999999995</v>
      </c>
      <c r="AE101">
        <v>0.66710000000000003</v>
      </c>
      <c r="AF101">
        <v>0.66800000000000004</v>
      </c>
      <c r="AG101">
        <v>0.66879999999999995</v>
      </c>
      <c r="AH101">
        <v>0.66579999999999995</v>
      </c>
      <c r="AI101">
        <v>0.66279999999999994</v>
      </c>
      <c r="AJ101">
        <v>0.66</v>
      </c>
      <c r="AK101">
        <v>0.65710000000000002</v>
      </c>
      <c r="AL101">
        <v>0.65349999999999997</v>
      </c>
      <c r="AM101">
        <v>0.6502</v>
      </c>
      <c r="AN101">
        <v>0.64680000000000004</v>
      </c>
      <c r="AO101">
        <v>0.64880000000000004</v>
      </c>
      <c r="AP101">
        <v>0.64559999999999995</v>
      </c>
      <c r="AQ101">
        <v>0.6421</v>
      </c>
      <c r="AR101">
        <v>0.63939999999999997</v>
      </c>
      <c r="AS101">
        <v>0.63700000000000001</v>
      </c>
      <c r="AT101">
        <v>0.61950000000000005</v>
      </c>
      <c r="AU101">
        <v>0.6169</v>
      </c>
      <c r="AV101">
        <v>0.6149</v>
      </c>
      <c r="AW101">
        <v>0.61329999999999996</v>
      </c>
      <c r="AX101">
        <v>0.61029999999999995</v>
      </c>
      <c r="AY101">
        <v>0.60750000000000004</v>
      </c>
      <c r="AZ101">
        <v>0.60399999999999998</v>
      </c>
      <c r="BA101">
        <v>0.60089999999999999</v>
      </c>
      <c r="BB101">
        <v>0.59799999999999998</v>
      </c>
      <c r="BC101">
        <v>0.59630000000000005</v>
      </c>
      <c r="BD101">
        <v>0.59450000000000003</v>
      </c>
      <c r="BE101">
        <v>0.5927</v>
      </c>
      <c r="BF101">
        <v>0.59099999999999997</v>
      </c>
      <c r="BG101">
        <v>0.58940000000000003</v>
      </c>
      <c r="BH101">
        <v>0.58789999999999998</v>
      </c>
      <c r="BI101">
        <v>0.58730000000000004</v>
      </c>
      <c r="BJ101">
        <v>0.58789999999999998</v>
      </c>
      <c r="BK101">
        <v>0.5887</v>
      </c>
      <c r="BL101">
        <v>0.5907</v>
      </c>
      <c r="BM101">
        <v>0.59230000000000005</v>
      </c>
      <c r="BN101">
        <v>0.59379999999999999</v>
      </c>
      <c r="BO101">
        <v>0.59870000000000001</v>
      </c>
      <c r="BP101">
        <v>0.60319999999999996</v>
      </c>
      <c r="BQ101">
        <v>0.6079</v>
      </c>
      <c r="BR101">
        <v>0.61250000000000004</v>
      </c>
      <c r="BS101">
        <v>0.61199999999999999</v>
      </c>
      <c r="BT101">
        <v>0.6169</v>
      </c>
      <c r="BU101">
        <v>0.62180000000000002</v>
      </c>
      <c r="BV101">
        <v>0.63080000000000003</v>
      </c>
      <c r="BW101">
        <v>0.63980000000000004</v>
      </c>
      <c r="BX101">
        <v>0.66349999999999998</v>
      </c>
      <c r="BY101">
        <v>0.67159999999999997</v>
      </c>
      <c r="BZ101">
        <v>0.68</v>
      </c>
      <c r="CA101">
        <v>0.68830000000000002</v>
      </c>
      <c r="CB101">
        <v>0.69640000000000002</v>
      </c>
      <c r="CC101">
        <v>0.69499999999999995</v>
      </c>
      <c r="CD101">
        <v>0.69369999999999998</v>
      </c>
      <c r="CE101">
        <v>0.69199999999999995</v>
      </c>
      <c r="CF101">
        <v>0.69020000000000004</v>
      </c>
      <c r="CG101">
        <v>0.6885</v>
      </c>
      <c r="CH101">
        <v>0.68669999999999998</v>
      </c>
      <c r="CI101">
        <v>0.68489999999999995</v>
      </c>
      <c r="CJ101">
        <v>0.68320000000000003</v>
      </c>
      <c r="CK101">
        <v>0.68149999999999999</v>
      </c>
      <c r="CL101">
        <v>0.67979999999999996</v>
      </c>
      <c r="CM101">
        <v>0.67810000000000004</v>
      </c>
      <c r="CN101">
        <v>0.67649999999999999</v>
      </c>
      <c r="CO101">
        <v>0.67500000000000004</v>
      </c>
      <c r="CP101">
        <v>0.67210000000000003</v>
      </c>
      <c r="CQ101">
        <v>0.67610000000000003</v>
      </c>
      <c r="CR101">
        <v>0.68010000000000004</v>
      </c>
      <c r="CS101">
        <v>0.68010000000000004</v>
      </c>
      <c r="CT101">
        <v>0.68030000000000002</v>
      </c>
      <c r="CU101">
        <v>0.68169999999999997</v>
      </c>
      <c r="CV101">
        <v>0.68310000000000004</v>
      </c>
      <c r="CW101">
        <v>0.68459999999999999</v>
      </c>
      <c r="CX101">
        <v>0.68430000000000002</v>
      </c>
      <c r="CY101">
        <v>0.68420000000000003</v>
      </c>
      <c r="CZ101">
        <v>0.67969999999999997</v>
      </c>
      <c r="DA101">
        <v>0.67559999999999998</v>
      </c>
      <c r="DB101">
        <v>0.67379999999999995</v>
      </c>
      <c r="DC101">
        <v>0.67030000000000001</v>
      </c>
      <c r="DD101">
        <v>0.6663</v>
      </c>
      <c r="DE101">
        <v>0.66669999999999996</v>
      </c>
      <c r="DF101">
        <v>0.66830000000000001</v>
      </c>
      <c r="DG101">
        <v>0.67720000000000002</v>
      </c>
      <c r="DH101">
        <v>0.68669999999999998</v>
      </c>
      <c r="DI101">
        <v>0.69620000000000004</v>
      </c>
      <c r="DJ101">
        <v>0.70569999999999999</v>
      </c>
      <c r="DK101">
        <v>0.71479999999999999</v>
      </c>
      <c r="DL101">
        <v>0.7238</v>
      </c>
      <c r="DM101">
        <v>0.73240000000000005</v>
      </c>
      <c r="DN101">
        <v>0.7409</v>
      </c>
      <c r="DO101">
        <v>0.74929999999999997</v>
      </c>
      <c r="DP101">
        <v>0.75739999999999996</v>
      </c>
      <c r="DQ101">
        <v>0.76549999999999996</v>
      </c>
      <c r="DR101">
        <v>0.77329999999999999</v>
      </c>
      <c r="DS101">
        <v>0.78100000000000003</v>
      </c>
      <c r="DT101">
        <v>0.78749999999999998</v>
      </c>
      <c r="DU101">
        <v>0.78859999999999997</v>
      </c>
      <c r="DV101">
        <v>0.78969999999999996</v>
      </c>
      <c r="DW101">
        <v>0.79220000000000002</v>
      </c>
      <c r="DX101">
        <v>0.81289999999999996</v>
      </c>
      <c r="DY101">
        <v>0.81269999999999998</v>
      </c>
      <c r="DZ101">
        <v>0.81259999999999999</v>
      </c>
      <c r="EA101">
        <v>0.81210000000000004</v>
      </c>
      <c r="EB101">
        <v>0.81320000000000003</v>
      </c>
      <c r="EC101">
        <v>0.8135</v>
      </c>
      <c r="ED101">
        <v>0.81369999999999998</v>
      </c>
      <c r="EE101">
        <v>0.81379999999999997</v>
      </c>
      <c r="EF101">
        <v>0.81179999999999997</v>
      </c>
      <c r="EG101">
        <v>0.80530000000000002</v>
      </c>
      <c r="EH101">
        <v>0.79879999999999995</v>
      </c>
      <c r="EI101">
        <v>0.78839999999999999</v>
      </c>
      <c r="EJ101">
        <v>0.77729999999999999</v>
      </c>
      <c r="EK101">
        <v>0.76829999999999998</v>
      </c>
      <c r="EL101">
        <v>0.76</v>
      </c>
      <c r="EM101">
        <v>0.75170000000000003</v>
      </c>
      <c r="EN101">
        <v>0.74939999999999996</v>
      </c>
      <c r="EO101">
        <v>0.74719999999999998</v>
      </c>
      <c r="EP101">
        <v>0.74550000000000005</v>
      </c>
      <c r="EQ101">
        <v>0.74390000000000001</v>
      </c>
      <c r="ER101">
        <v>0.74260000000000004</v>
      </c>
      <c r="ES101">
        <v>0.74060000000000004</v>
      </c>
      <c r="ET101">
        <v>0.73870000000000002</v>
      </c>
      <c r="EU101">
        <v>0.73350000000000004</v>
      </c>
      <c r="EV101">
        <v>0.72829999999999995</v>
      </c>
      <c r="EW101">
        <v>0.7238</v>
      </c>
      <c r="EX101">
        <v>0.71989999999999998</v>
      </c>
      <c r="EY101">
        <v>0.71399999999999997</v>
      </c>
      <c r="EZ101">
        <v>0.70930000000000004</v>
      </c>
      <c r="FA101">
        <v>0.70379999999999998</v>
      </c>
      <c r="FB101">
        <v>0.68069999999999997</v>
      </c>
      <c r="FC101">
        <v>0.68189999999999995</v>
      </c>
      <c r="FD101">
        <v>0.68289999999999995</v>
      </c>
      <c r="FE101">
        <v>0.6845</v>
      </c>
      <c r="FF101">
        <v>0.68589999999999995</v>
      </c>
      <c r="FG101">
        <v>0.68810000000000004</v>
      </c>
      <c r="FH101">
        <v>0.69030000000000002</v>
      </c>
      <c r="FI101">
        <v>0.68779999999999997</v>
      </c>
      <c r="FJ101">
        <v>0.68520000000000003</v>
      </c>
      <c r="FK101">
        <v>0.75929999999999997</v>
      </c>
      <c r="FL101">
        <v>0.76180000000000003</v>
      </c>
      <c r="FM101">
        <v>0.76429999999999998</v>
      </c>
      <c r="FN101">
        <v>0.7661</v>
      </c>
      <c r="FO101">
        <v>0.76790000000000003</v>
      </c>
      <c r="FP101">
        <v>0.76849999999999996</v>
      </c>
      <c r="FQ101">
        <v>0.76819999999999999</v>
      </c>
      <c r="FR101">
        <v>0.76259999999999994</v>
      </c>
      <c r="FS101">
        <v>0.76319999999999999</v>
      </c>
      <c r="FT101">
        <v>0.75549999999999995</v>
      </c>
      <c r="FU101">
        <v>0.66620000000000001</v>
      </c>
      <c r="FV101">
        <v>0.6633</v>
      </c>
      <c r="FW101">
        <v>0.66500000000000004</v>
      </c>
      <c r="FX101">
        <v>0.66649999999999998</v>
      </c>
      <c r="FY101">
        <v>0.7732</v>
      </c>
      <c r="FZ101">
        <v>0.77610000000000001</v>
      </c>
      <c r="GA101">
        <v>0.77869999999999995</v>
      </c>
      <c r="GB101">
        <v>0.78159999999999996</v>
      </c>
      <c r="GC101">
        <v>0.7853</v>
      </c>
      <c r="GE101" s="57" t="s">
        <v>112</v>
      </c>
    </row>
    <row r="102" spans="1:187" x14ac:dyDescent="0.2">
      <c r="A102" t="s">
        <v>103</v>
      </c>
      <c r="B102" t="s">
        <v>13</v>
      </c>
      <c r="C102">
        <v>19916025.43</v>
      </c>
      <c r="D102">
        <v>16422376.949999999</v>
      </c>
      <c r="E102">
        <v>16426875.310000001</v>
      </c>
      <c r="F102">
        <v>16431369.84</v>
      </c>
      <c r="G102">
        <v>16435888.24</v>
      </c>
      <c r="H102">
        <v>18440379.199999999</v>
      </c>
      <c r="I102">
        <v>18444500.300000001</v>
      </c>
      <c r="J102">
        <v>18448601.420000002</v>
      </c>
      <c r="K102">
        <v>18455517.059999999</v>
      </c>
      <c r="L102">
        <v>18460604.07</v>
      </c>
      <c r="M102">
        <v>18467116.809999999</v>
      </c>
      <c r="N102">
        <v>18473634.190000001</v>
      </c>
      <c r="O102">
        <v>18480144.469999999</v>
      </c>
      <c r="P102">
        <v>18485672.210000001</v>
      </c>
      <c r="Q102">
        <v>18491173.66</v>
      </c>
      <c r="R102">
        <v>18499670.039999999</v>
      </c>
      <c r="S102">
        <v>18506174.620000001</v>
      </c>
      <c r="T102">
        <v>18512677.260000002</v>
      </c>
      <c r="U102">
        <v>18518020.59</v>
      </c>
      <c r="V102">
        <v>18525741.109999999</v>
      </c>
      <c r="W102">
        <v>18531115.329999998</v>
      </c>
      <c r="X102">
        <v>18536468.219999999</v>
      </c>
      <c r="Y102">
        <v>18545424.890000001</v>
      </c>
      <c r="Z102">
        <v>18551980.66</v>
      </c>
      <c r="AA102">
        <v>18558538.57</v>
      </c>
      <c r="AB102">
        <v>18565094.390000001</v>
      </c>
      <c r="AC102">
        <v>18571643.210000001</v>
      </c>
      <c r="AD102">
        <v>18577062.949999999</v>
      </c>
      <c r="AE102">
        <v>18582292.109999999</v>
      </c>
      <c r="AF102">
        <v>20591623.710000001</v>
      </c>
      <c r="AG102">
        <v>20598077.550000001</v>
      </c>
      <c r="AH102">
        <v>20604656.57</v>
      </c>
      <c r="AI102">
        <v>18610939.09</v>
      </c>
      <c r="AJ102">
        <v>18617218.359999999</v>
      </c>
      <c r="AK102">
        <v>18622161.140000001</v>
      </c>
      <c r="AL102">
        <v>18627080.93</v>
      </c>
      <c r="AM102">
        <v>22636383.579999998</v>
      </c>
      <c r="AN102">
        <v>22642989.190000001</v>
      </c>
      <c r="AO102">
        <v>22649595.5</v>
      </c>
      <c r="AP102">
        <v>22656261.43</v>
      </c>
      <c r="AQ102">
        <v>22665067.559999999</v>
      </c>
      <c r="AR102">
        <v>22672265.66</v>
      </c>
      <c r="AS102">
        <v>22679453.77</v>
      </c>
      <c r="AT102">
        <v>22691534.870000001</v>
      </c>
      <c r="AU102">
        <v>20500232.73</v>
      </c>
      <c r="AV102">
        <v>20507139.219999999</v>
      </c>
      <c r="AW102">
        <v>20517613.84</v>
      </c>
      <c r="AX102">
        <v>18526117.600000001</v>
      </c>
      <c r="AY102">
        <v>18533128.379999999</v>
      </c>
      <c r="AZ102">
        <v>18539932.280000001</v>
      </c>
      <c r="BA102">
        <v>18551791.98</v>
      </c>
      <c r="BB102">
        <v>18560290.469999999</v>
      </c>
      <c r="BC102">
        <v>18568784.600000001</v>
      </c>
      <c r="BD102">
        <v>18577274.969999999</v>
      </c>
      <c r="BE102">
        <v>18585832.359999999</v>
      </c>
      <c r="BF102">
        <v>18592794.170000002</v>
      </c>
      <c r="BG102">
        <v>18599724.760000002</v>
      </c>
      <c r="BH102">
        <v>18611479.98</v>
      </c>
      <c r="BI102">
        <v>18620066.109999999</v>
      </c>
      <c r="BJ102">
        <v>18628537.18</v>
      </c>
      <c r="BK102">
        <v>18636917.32</v>
      </c>
      <c r="BL102">
        <v>18645454.32</v>
      </c>
      <c r="BM102">
        <v>18652354.629999999</v>
      </c>
      <c r="BN102">
        <v>18659074.850000001</v>
      </c>
      <c r="BO102">
        <v>18671232.34</v>
      </c>
      <c r="BP102">
        <v>18678977.120000001</v>
      </c>
      <c r="BQ102">
        <v>18685754.329999998</v>
      </c>
      <c r="BR102">
        <v>18692527.579999998</v>
      </c>
      <c r="BS102">
        <v>18704749.34</v>
      </c>
      <c r="BT102">
        <v>18711517.350000001</v>
      </c>
      <c r="BU102">
        <v>18718282.210000001</v>
      </c>
      <c r="BV102">
        <v>18730884.41</v>
      </c>
      <c r="BW102">
        <v>18739853.649999999</v>
      </c>
      <c r="BX102">
        <v>18748818.449999999</v>
      </c>
      <c r="BY102">
        <v>18757954.43</v>
      </c>
      <c r="BZ102">
        <v>18766914.600000001</v>
      </c>
      <c r="CA102">
        <v>18774047.030000001</v>
      </c>
      <c r="CB102">
        <v>18781178.75</v>
      </c>
      <c r="CC102">
        <v>18793776.629999999</v>
      </c>
      <c r="CD102">
        <v>18802728.93</v>
      </c>
      <c r="CE102">
        <v>18811742.359999999</v>
      </c>
      <c r="CF102">
        <v>18820751.940000001</v>
      </c>
      <c r="CG102">
        <v>18829762.649999999</v>
      </c>
      <c r="CH102">
        <v>18836935.789999999</v>
      </c>
      <c r="CI102">
        <v>18844283.48</v>
      </c>
      <c r="CJ102">
        <v>18856946.670000002</v>
      </c>
      <c r="CK102">
        <v>18865947.5</v>
      </c>
      <c r="CL102">
        <v>18874941.379999999</v>
      </c>
      <c r="CM102">
        <v>18883939.48</v>
      </c>
      <c r="CN102">
        <v>18892766.120000001</v>
      </c>
      <c r="CO102">
        <v>18899985.140000001</v>
      </c>
      <c r="CP102">
        <v>18907196.870000001</v>
      </c>
      <c r="CQ102">
        <v>18920241.07</v>
      </c>
      <c r="CR102">
        <v>18929789.460000001</v>
      </c>
      <c r="CS102">
        <v>18939223.02</v>
      </c>
      <c r="CT102">
        <v>18948663.66</v>
      </c>
      <c r="CU102">
        <v>18955905</v>
      </c>
      <c r="CV102">
        <v>18963381.039999999</v>
      </c>
      <c r="CW102">
        <v>18970809.309999999</v>
      </c>
      <c r="CX102">
        <v>20483804.260000002</v>
      </c>
      <c r="CY102">
        <v>20493718.489999998</v>
      </c>
      <c r="CZ102">
        <v>20503671.640000001</v>
      </c>
      <c r="DA102">
        <v>23913521.530000001</v>
      </c>
      <c r="DB102">
        <v>23923151.809999999</v>
      </c>
      <c r="DC102">
        <v>23931648.300000001</v>
      </c>
      <c r="DD102">
        <v>23940097.449999999</v>
      </c>
      <c r="DE102">
        <v>23955566.600000001</v>
      </c>
      <c r="DF102">
        <v>23966364.16</v>
      </c>
      <c r="DG102">
        <v>24308491.07</v>
      </c>
      <c r="DH102">
        <v>9491746.7300000004</v>
      </c>
      <c r="DI102">
        <v>9495286.2400000002</v>
      </c>
      <c r="DJ102">
        <v>9497851.6500000004</v>
      </c>
      <c r="DK102">
        <v>9500451.8499999996</v>
      </c>
      <c r="DL102">
        <v>9505843.7300000004</v>
      </c>
      <c r="DM102">
        <v>9509371.9900000002</v>
      </c>
      <c r="DN102">
        <v>9512843.2699999996</v>
      </c>
      <c r="DO102">
        <v>9516367.3100000005</v>
      </c>
      <c r="DP102">
        <v>9519903.0800000001</v>
      </c>
      <c r="DQ102">
        <v>9522487.2300000004</v>
      </c>
      <c r="DR102">
        <v>9525094.6300000008</v>
      </c>
      <c r="DS102">
        <v>9530527.8599999994</v>
      </c>
      <c r="DT102">
        <v>9534067.7899999991</v>
      </c>
      <c r="DU102">
        <v>9537432.75</v>
      </c>
      <c r="DV102">
        <v>9540739.9299999997</v>
      </c>
      <c r="DW102">
        <v>9544115.3699999992</v>
      </c>
      <c r="DX102">
        <v>9546575.7300000004</v>
      </c>
      <c r="DY102">
        <v>9549022.5899999999</v>
      </c>
      <c r="DZ102">
        <v>9554264.9000000004</v>
      </c>
      <c r="EA102">
        <v>9557589.3200000003</v>
      </c>
      <c r="EB102">
        <v>9561009.4100000001</v>
      </c>
      <c r="EC102">
        <v>9564343.8499999996</v>
      </c>
      <c r="ED102">
        <v>9567722.4700000007</v>
      </c>
      <c r="EE102">
        <v>9569955.1099999994</v>
      </c>
      <c r="EF102">
        <v>9572174.8900000006</v>
      </c>
      <c r="EG102">
        <v>9577238.2899999991</v>
      </c>
      <c r="EH102">
        <v>9580379.1500000004</v>
      </c>
      <c r="EI102">
        <v>9583538.4700000007</v>
      </c>
      <c r="EJ102">
        <v>3333833.84</v>
      </c>
      <c r="EK102">
        <v>3334397.79</v>
      </c>
      <c r="EL102">
        <v>3334679.42</v>
      </c>
      <c r="EM102">
        <v>3334957.92</v>
      </c>
      <c r="EN102">
        <v>3336225.5</v>
      </c>
      <c r="EO102">
        <v>3336827.02</v>
      </c>
      <c r="EP102">
        <v>3337427.93</v>
      </c>
      <c r="EQ102">
        <v>3338045.43</v>
      </c>
      <c r="ER102">
        <v>3338645.16</v>
      </c>
      <c r="ES102">
        <v>3338919.77</v>
      </c>
      <c r="ET102">
        <v>3339208.43</v>
      </c>
      <c r="EU102">
        <v>3340461.34</v>
      </c>
      <c r="EV102">
        <v>3341081.73</v>
      </c>
      <c r="EW102">
        <v>3341684.33</v>
      </c>
      <c r="EX102">
        <v>3342303.56</v>
      </c>
      <c r="EY102">
        <v>3342904.97</v>
      </c>
      <c r="EZ102">
        <v>3343230.58</v>
      </c>
      <c r="FA102">
        <v>3343543.29</v>
      </c>
      <c r="FB102">
        <v>3343867.62</v>
      </c>
      <c r="FC102">
        <v>3345494.02</v>
      </c>
      <c r="FD102">
        <v>3346127.44</v>
      </c>
      <c r="FE102">
        <v>3346813.21</v>
      </c>
      <c r="FF102">
        <v>3347460.19</v>
      </c>
      <c r="FG102">
        <v>3347768.84</v>
      </c>
      <c r="FH102">
        <v>3348089.13</v>
      </c>
      <c r="FI102">
        <v>3349385.2</v>
      </c>
      <c r="FJ102">
        <v>2349908.87</v>
      </c>
      <c r="FK102">
        <v>2350414.13</v>
      </c>
      <c r="FL102">
        <v>2350936.13</v>
      </c>
      <c r="FM102">
        <v>2351232.3199999998</v>
      </c>
      <c r="FN102">
        <v>2351530.38</v>
      </c>
      <c r="FO102">
        <v>2351988.63</v>
      </c>
      <c r="FP102">
        <v>2353036.52</v>
      </c>
      <c r="FQ102">
        <v>2353558.92</v>
      </c>
      <c r="FR102">
        <v>2354068.34</v>
      </c>
      <c r="FS102">
        <v>2354589.5699999998</v>
      </c>
      <c r="FT102">
        <v>2355112.71</v>
      </c>
      <c r="FU102">
        <v>2355567.37</v>
      </c>
      <c r="FV102">
        <v>2356023.94</v>
      </c>
      <c r="FW102">
        <v>2356679.4300000002</v>
      </c>
      <c r="FX102">
        <v>2357220.96</v>
      </c>
      <c r="FY102">
        <v>2357746.9700000002</v>
      </c>
      <c r="FZ102">
        <v>2358272.4</v>
      </c>
      <c r="GA102">
        <v>2358797.2400000002</v>
      </c>
      <c r="GB102">
        <v>2359253.5</v>
      </c>
      <c r="GC102">
        <v>2359711.66</v>
      </c>
      <c r="GE102" s="57" t="s">
        <v>111</v>
      </c>
    </row>
    <row r="103" spans="1:187" x14ac:dyDescent="0.2">
      <c r="A103" t="s">
        <v>103</v>
      </c>
      <c r="B103" t="s">
        <v>16</v>
      </c>
      <c r="C103">
        <v>1715050.67</v>
      </c>
      <c r="D103">
        <v>112652.67</v>
      </c>
      <c r="E103">
        <v>112652.67</v>
      </c>
      <c r="F103">
        <v>112652.67</v>
      </c>
      <c r="G103">
        <v>112675.2</v>
      </c>
      <c r="H103">
        <v>212969.44</v>
      </c>
      <c r="I103">
        <v>212969.44</v>
      </c>
      <c r="J103">
        <v>212969.44</v>
      </c>
      <c r="K103">
        <v>212969.44</v>
      </c>
      <c r="L103">
        <v>212969.44</v>
      </c>
      <c r="M103">
        <v>212969.44</v>
      </c>
      <c r="N103">
        <v>212969.44</v>
      </c>
      <c r="O103">
        <v>212969.44</v>
      </c>
      <c r="P103">
        <v>212969.44</v>
      </c>
      <c r="Q103">
        <v>212969.44</v>
      </c>
      <c r="R103">
        <v>212969.44</v>
      </c>
      <c r="S103">
        <v>212969.44</v>
      </c>
      <c r="T103">
        <v>212969.44</v>
      </c>
      <c r="U103">
        <v>212969.44</v>
      </c>
      <c r="V103">
        <v>212969.44</v>
      </c>
      <c r="W103">
        <v>212969.44</v>
      </c>
      <c r="X103">
        <v>212969.44</v>
      </c>
      <c r="Y103">
        <v>212969.44</v>
      </c>
      <c r="Z103">
        <v>212969.44</v>
      </c>
      <c r="AA103">
        <v>212969.44</v>
      </c>
      <c r="AB103">
        <v>212989.49</v>
      </c>
      <c r="AC103">
        <v>212989.49</v>
      </c>
      <c r="AD103">
        <v>212989.49</v>
      </c>
      <c r="AE103">
        <v>212989.49</v>
      </c>
      <c r="AF103">
        <v>2213765.34</v>
      </c>
      <c r="AG103">
        <v>2213765.34</v>
      </c>
      <c r="AH103">
        <v>2213854.92</v>
      </c>
      <c r="AI103">
        <v>213854.92</v>
      </c>
      <c r="AJ103">
        <v>213854.92</v>
      </c>
      <c r="AK103">
        <v>213854.92</v>
      </c>
      <c r="AL103">
        <v>213854.92</v>
      </c>
      <c r="AM103">
        <v>4213854.92</v>
      </c>
      <c r="AN103">
        <v>4213854.96</v>
      </c>
      <c r="AO103">
        <v>4213854.96</v>
      </c>
      <c r="AP103">
        <v>4213854.96</v>
      </c>
      <c r="AQ103">
        <v>4214560.5999999996</v>
      </c>
      <c r="AR103">
        <v>4214560.5999999996</v>
      </c>
      <c r="AS103">
        <v>4214560.5999999996</v>
      </c>
      <c r="AT103">
        <v>4214560.5999999996</v>
      </c>
      <c r="AU103">
        <v>2014560.6</v>
      </c>
      <c r="AV103">
        <v>2014560.6</v>
      </c>
      <c r="AW103">
        <v>2014560.6</v>
      </c>
      <c r="AX103">
        <v>14560.6</v>
      </c>
      <c r="AY103">
        <v>14560.6</v>
      </c>
      <c r="AZ103">
        <v>14560.6</v>
      </c>
      <c r="BA103">
        <v>14560.6</v>
      </c>
      <c r="BB103">
        <v>14560.6</v>
      </c>
      <c r="BC103">
        <v>14560.6</v>
      </c>
      <c r="BD103">
        <v>14560.6</v>
      </c>
      <c r="BE103">
        <v>14440.6</v>
      </c>
      <c r="BF103">
        <v>14440.6</v>
      </c>
      <c r="BG103">
        <v>14440.6</v>
      </c>
      <c r="BH103">
        <v>14440.6</v>
      </c>
      <c r="BI103">
        <v>522528.1</v>
      </c>
      <c r="BJ103">
        <v>14368.1</v>
      </c>
      <c r="BK103">
        <v>18214.150000000001</v>
      </c>
      <c r="BL103">
        <v>18214.150000000001</v>
      </c>
      <c r="BM103">
        <v>18214.150000000001</v>
      </c>
      <c r="BN103">
        <v>18214.150000000001</v>
      </c>
      <c r="BO103">
        <v>18214.150000000001</v>
      </c>
      <c r="BP103">
        <v>17366</v>
      </c>
      <c r="BQ103">
        <v>17366</v>
      </c>
      <c r="BR103">
        <v>17366</v>
      </c>
      <c r="BS103">
        <v>17366</v>
      </c>
      <c r="BT103">
        <v>17366</v>
      </c>
      <c r="BU103">
        <v>17366</v>
      </c>
      <c r="BV103">
        <v>17366</v>
      </c>
      <c r="BW103">
        <v>17366</v>
      </c>
      <c r="BX103">
        <v>17366</v>
      </c>
      <c r="BY103">
        <v>17366.04</v>
      </c>
      <c r="BZ103">
        <v>17366.04</v>
      </c>
      <c r="CA103">
        <v>17366.04</v>
      </c>
      <c r="CB103">
        <v>17366.04</v>
      </c>
      <c r="CC103">
        <v>17366.04</v>
      </c>
      <c r="CD103">
        <v>17366.04</v>
      </c>
      <c r="CE103">
        <v>17366.04</v>
      </c>
      <c r="CF103">
        <v>17366.04</v>
      </c>
      <c r="CG103">
        <v>17366.04</v>
      </c>
      <c r="CH103">
        <v>17366.04</v>
      </c>
      <c r="CI103">
        <v>17366.04</v>
      </c>
      <c r="CJ103">
        <v>17366.04</v>
      </c>
      <c r="CK103">
        <v>17366.04</v>
      </c>
      <c r="CL103">
        <v>17366.04</v>
      </c>
      <c r="CM103">
        <v>17366.04</v>
      </c>
      <c r="CN103">
        <v>17366.04</v>
      </c>
      <c r="CO103">
        <v>17366.04</v>
      </c>
      <c r="CP103">
        <v>17392.939999999999</v>
      </c>
      <c r="CQ103">
        <v>17392.939999999999</v>
      </c>
      <c r="CR103">
        <v>17396.400000000001</v>
      </c>
      <c r="CS103">
        <v>17396.400000000001</v>
      </c>
      <c r="CT103">
        <v>5018690.1399999997</v>
      </c>
      <c r="CU103">
        <v>57336.77</v>
      </c>
      <c r="CV103">
        <v>57336.77</v>
      </c>
      <c r="CW103">
        <v>57336.77</v>
      </c>
      <c r="CX103">
        <v>72880.75</v>
      </c>
      <c r="CY103">
        <v>72880.75</v>
      </c>
      <c r="CZ103">
        <v>72880.75</v>
      </c>
      <c r="DA103">
        <v>3472880.75</v>
      </c>
      <c r="DB103">
        <v>118653.68</v>
      </c>
      <c r="DC103">
        <v>118653.68</v>
      </c>
      <c r="DD103">
        <v>118653.68</v>
      </c>
      <c r="DE103">
        <v>118653.68</v>
      </c>
      <c r="DF103">
        <v>126559.51</v>
      </c>
      <c r="DG103">
        <v>14830101.640000001</v>
      </c>
      <c r="DH103">
        <v>9816.4699999999993</v>
      </c>
      <c r="DI103">
        <v>9816.4699999999993</v>
      </c>
      <c r="DJ103">
        <v>9816.4699999999993</v>
      </c>
      <c r="DK103">
        <v>9816.4699999999993</v>
      </c>
      <c r="DL103">
        <v>9816.4699999999993</v>
      </c>
      <c r="DM103">
        <v>9816.4699999999993</v>
      </c>
      <c r="DN103">
        <v>9816.4699999999993</v>
      </c>
      <c r="DO103">
        <v>9816.4699999999993</v>
      </c>
      <c r="DP103">
        <v>9816.4699999999993</v>
      </c>
      <c r="DQ103">
        <v>9816.4699999999993</v>
      </c>
      <c r="DR103">
        <v>9816.4699999999993</v>
      </c>
      <c r="DS103">
        <v>574171.47</v>
      </c>
      <c r="DT103">
        <v>575526.07999999996</v>
      </c>
      <c r="DU103">
        <v>575526.07999999996</v>
      </c>
      <c r="DV103">
        <v>575628.57999999996</v>
      </c>
      <c r="DW103">
        <v>575628.57999999996</v>
      </c>
      <c r="DX103">
        <v>575628.57999999996</v>
      </c>
      <c r="DY103">
        <v>575628.57999999996</v>
      </c>
      <c r="DZ103">
        <v>575628.57999999996</v>
      </c>
      <c r="EA103">
        <v>575628.57999999996</v>
      </c>
      <c r="EB103">
        <v>576676.80000000005</v>
      </c>
      <c r="EC103">
        <v>62341.8</v>
      </c>
      <c r="ED103">
        <v>221581.89</v>
      </c>
      <c r="EE103">
        <v>221581.89</v>
      </c>
      <c r="EF103">
        <v>221581.89</v>
      </c>
      <c r="EG103">
        <v>721801.89</v>
      </c>
      <c r="EH103">
        <v>721801.89</v>
      </c>
      <c r="EI103">
        <v>721801.89</v>
      </c>
      <c r="EJ103">
        <v>1626746.42</v>
      </c>
      <c r="EK103">
        <v>1126361.42</v>
      </c>
      <c r="EL103">
        <v>1126361.42</v>
      </c>
      <c r="EM103">
        <v>1126361.42</v>
      </c>
      <c r="EN103">
        <v>1126361.42</v>
      </c>
      <c r="EO103">
        <v>1126361.42</v>
      </c>
      <c r="EP103">
        <v>1126361.42</v>
      </c>
      <c r="EQ103">
        <v>1126361.42</v>
      </c>
      <c r="ER103">
        <v>1126361.42</v>
      </c>
      <c r="ES103">
        <v>1126361.42</v>
      </c>
      <c r="ET103">
        <v>1126361.42</v>
      </c>
      <c r="EU103">
        <v>1126361.42</v>
      </c>
      <c r="EV103">
        <v>1126361.42</v>
      </c>
      <c r="EW103">
        <v>1126361.42</v>
      </c>
      <c r="EX103">
        <v>1126361.42</v>
      </c>
      <c r="EY103">
        <v>1128534.1599999999</v>
      </c>
      <c r="EZ103">
        <v>1128534.1599999999</v>
      </c>
      <c r="FA103">
        <v>1128534.1599999999</v>
      </c>
      <c r="FB103">
        <v>1128534.1599999999</v>
      </c>
      <c r="FC103">
        <v>1128534.1599999999</v>
      </c>
      <c r="FD103">
        <v>1128534.1599999999</v>
      </c>
      <c r="FE103">
        <v>1128569.8500000001</v>
      </c>
      <c r="FF103">
        <v>1128569.8500000001</v>
      </c>
      <c r="FG103">
        <v>1128569.8500000001</v>
      </c>
      <c r="FH103">
        <v>1128569.8500000001</v>
      </c>
      <c r="FI103">
        <v>1128569.8500000001</v>
      </c>
      <c r="FJ103">
        <v>128570.35</v>
      </c>
      <c r="FK103">
        <v>128572.93</v>
      </c>
      <c r="FL103">
        <v>128572.93</v>
      </c>
      <c r="FM103">
        <v>128572.93</v>
      </c>
      <c r="FN103">
        <v>128572.93</v>
      </c>
      <c r="FO103">
        <v>128572.93</v>
      </c>
      <c r="FP103">
        <v>128572.93</v>
      </c>
      <c r="FQ103">
        <v>128572.93</v>
      </c>
      <c r="FR103">
        <v>128572.93</v>
      </c>
      <c r="FS103">
        <v>128572.93</v>
      </c>
      <c r="FT103">
        <v>128572.93</v>
      </c>
      <c r="FU103">
        <v>128572.93</v>
      </c>
      <c r="FV103">
        <v>128572.93</v>
      </c>
      <c r="FW103">
        <v>128572.93</v>
      </c>
      <c r="FX103">
        <v>128572.93</v>
      </c>
      <c r="FY103">
        <v>128572.93</v>
      </c>
      <c r="FZ103">
        <v>128572.93</v>
      </c>
      <c r="GA103">
        <v>128572.93</v>
      </c>
      <c r="GB103">
        <v>128572.93</v>
      </c>
      <c r="GC103">
        <v>129724.95</v>
      </c>
      <c r="GE103" s="57" t="s">
        <v>111</v>
      </c>
    </row>
    <row r="104" spans="1:187" x14ac:dyDescent="0.2">
      <c r="A104" t="s">
        <v>103</v>
      </c>
      <c r="B104" t="s">
        <v>14</v>
      </c>
      <c r="C104">
        <v>7.4076000000000004</v>
      </c>
      <c r="D104">
        <v>7.5377999999999998</v>
      </c>
      <c r="E104">
        <v>7.6265000000000001</v>
      </c>
      <c r="F104">
        <v>7.8394000000000004</v>
      </c>
      <c r="G104">
        <v>7.8895</v>
      </c>
      <c r="H104">
        <v>7.8979999999999997</v>
      </c>
      <c r="I104">
        <v>7.9433999999999996</v>
      </c>
      <c r="J104">
        <v>7.9949000000000003</v>
      </c>
      <c r="K104">
        <v>8.0478000000000005</v>
      </c>
      <c r="L104">
        <v>8.0977999999999994</v>
      </c>
      <c r="M104">
        <v>8.2226999999999997</v>
      </c>
      <c r="N104">
        <v>8.3328000000000007</v>
      </c>
      <c r="O104">
        <v>8.4419000000000004</v>
      </c>
      <c r="P104">
        <v>8.5478000000000005</v>
      </c>
      <c r="Q104">
        <v>8.9125999999999994</v>
      </c>
      <c r="R104">
        <v>8.9786000000000001</v>
      </c>
      <c r="S104">
        <v>9.0428999999999995</v>
      </c>
      <c r="T104">
        <v>9.1059999999999999</v>
      </c>
      <c r="U104">
        <v>9.1681000000000008</v>
      </c>
      <c r="V104">
        <v>9.2326999999999995</v>
      </c>
      <c r="W104">
        <v>9.2967999999999993</v>
      </c>
      <c r="X104">
        <v>9.359</v>
      </c>
      <c r="Y104">
        <v>9.4207000000000001</v>
      </c>
      <c r="Z104">
        <v>9.4763000000000002</v>
      </c>
      <c r="AA104">
        <v>9.5317000000000007</v>
      </c>
      <c r="AB104">
        <v>9.5815000000000001</v>
      </c>
      <c r="AC104">
        <v>9.6439000000000004</v>
      </c>
      <c r="AD104">
        <v>9.7178000000000004</v>
      </c>
      <c r="AE104">
        <v>9.6265000000000001</v>
      </c>
      <c r="AF104">
        <v>9.6746999999999996</v>
      </c>
      <c r="AG104">
        <v>9.6971000000000007</v>
      </c>
      <c r="AH104">
        <v>9.6812000000000005</v>
      </c>
      <c r="AI104">
        <v>9.7271999999999998</v>
      </c>
      <c r="AJ104">
        <v>9.7760999999999996</v>
      </c>
      <c r="AK104">
        <v>9.8233999999999995</v>
      </c>
      <c r="AL104">
        <v>9.9065999999999992</v>
      </c>
      <c r="AM104">
        <v>9.9047000000000001</v>
      </c>
      <c r="AN104">
        <v>9.9039999999999999</v>
      </c>
      <c r="AO104">
        <v>9.8956999999999997</v>
      </c>
      <c r="AP104">
        <v>9.8911999999999995</v>
      </c>
      <c r="AQ104">
        <v>9.9093999999999998</v>
      </c>
      <c r="AR104">
        <v>9.9286999999999992</v>
      </c>
      <c r="AS104">
        <v>9.9497999999999998</v>
      </c>
      <c r="AT104">
        <v>9.9579000000000004</v>
      </c>
      <c r="AU104">
        <v>10.0121</v>
      </c>
      <c r="AV104">
        <v>10.066599999999999</v>
      </c>
      <c r="AW104">
        <v>10.120900000000001</v>
      </c>
      <c r="AX104">
        <v>10.218</v>
      </c>
      <c r="AY104">
        <v>10.325900000000001</v>
      </c>
      <c r="AZ104">
        <v>10.417400000000001</v>
      </c>
      <c r="BA104">
        <v>10.525700000000001</v>
      </c>
      <c r="BB104">
        <v>10.633599999999999</v>
      </c>
      <c r="BC104">
        <v>10.740500000000001</v>
      </c>
      <c r="BD104">
        <v>10.846399999999999</v>
      </c>
      <c r="BE104">
        <v>10.955500000000001</v>
      </c>
      <c r="BF104">
        <v>11.0632</v>
      </c>
      <c r="BG104">
        <v>11.170500000000001</v>
      </c>
      <c r="BH104">
        <v>11.2659</v>
      </c>
      <c r="BI104">
        <v>11.371499999999999</v>
      </c>
      <c r="BJ104">
        <v>11.5002</v>
      </c>
      <c r="BK104">
        <v>11.6463</v>
      </c>
      <c r="BL104">
        <v>11.782</v>
      </c>
      <c r="BM104">
        <v>11.9076</v>
      </c>
      <c r="BN104">
        <v>12.022500000000001</v>
      </c>
      <c r="BO104">
        <v>12.137700000000001</v>
      </c>
      <c r="BP104">
        <v>12.255699999999999</v>
      </c>
      <c r="BQ104">
        <v>12.427199999999999</v>
      </c>
      <c r="BR104">
        <v>12.598699999999999</v>
      </c>
      <c r="BS104">
        <v>12.7697</v>
      </c>
      <c r="BT104">
        <v>12.937200000000001</v>
      </c>
      <c r="BU104">
        <v>12.9902</v>
      </c>
      <c r="BV104">
        <v>13.068099999999999</v>
      </c>
      <c r="BW104">
        <v>13.146699999999999</v>
      </c>
      <c r="BX104">
        <v>13.239800000000001</v>
      </c>
      <c r="BY104">
        <v>13.303800000000001</v>
      </c>
      <c r="BZ104">
        <v>13.3575</v>
      </c>
      <c r="CA104">
        <v>13.4122</v>
      </c>
      <c r="CB104">
        <v>13.4252</v>
      </c>
      <c r="CC104">
        <v>13.427899999999999</v>
      </c>
      <c r="CD104">
        <v>13.444000000000001</v>
      </c>
      <c r="CE104">
        <v>13.4482</v>
      </c>
      <c r="CF104">
        <v>13.4536</v>
      </c>
      <c r="CG104">
        <v>13.4613</v>
      </c>
      <c r="CH104">
        <v>13.470700000000001</v>
      </c>
      <c r="CI104">
        <v>13.488799999999999</v>
      </c>
      <c r="CJ104">
        <v>13.4976</v>
      </c>
      <c r="CK104">
        <v>13.5083</v>
      </c>
      <c r="CL104">
        <v>13.520200000000001</v>
      </c>
      <c r="CM104">
        <v>13.5318</v>
      </c>
      <c r="CN104">
        <v>13.552300000000001</v>
      </c>
      <c r="CO104">
        <v>13.5753</v>
      </c>
      <c r="CP104">
        <v>13.6004</v>
      </c>
      <c r="CQ104">
        <v>13.634600000000001</v>
      </c>
      <c r="CR104">
        <v>13.691700000000001</v>
      </c>
      <c r="CS104">
        <v>13.7417</v>
      </c>
      <c r="CT104">
        <v>13.7912</v>
      </c>
      <c r="CU104">
        <v>13.6966</v>
      </c>
      <c r="CV104">
        <v>13.735300000000001</v>
      </c>
      <c r="CW104">
        <v>13.7712</v>
      </c>
      <c r="CX104">
        <v>13.7658</v>
      </c>
      <c r="CY104">
        <v>13.7964</v>
      </c>
      <c r="CZ104">
        <v>13.8047</v>
      </c>
      <c r="DA104">
        <v>13.723699999999999</v>
      </c>
      <c r="DB104">
        <v>13.6319</v>
      </c>
      <c r="DC104">
        <v>13.589600000000001</v>
      </c>
      <c r="DD104">
        <v>13.5564</v>
      </c>
      <c r="DE104">
        <v>13.525399999999999</v>
      </c>
      <c r="DF104">
        <v>13.4933</v>
      </c>
      <c r="DG104">
        <v>30.2303</v>
      </c>
      <c r="DH104">
        <v>30.1035</v>
      </c>
      <c r="DI104">
        <v>29.9726</v>
      </c>
      <c r="DJ104">
        <v>29.8355</v>
      </c>
      <c r="DK104">
        <v>29.702999999999999</v>
      </c>
      <c r="DL104">
        <v>29.573899999999998</v>
      </c>
      <c r="DM104">
        <v>29.431100000000001</v>
      </c>
      <c r="DN104">
        <v>29.2928</v>
      </c>
      <c r="DO104">
        <v>29.1615</v>
      </c>
      <c r="DP104">
        <v>29.032299999999999</v>
      </c>
      <c r="DQ104">
        <v>28.8996</v>
      </c>
      <c r="DR104">
        <v>28.770800000000001</v>
      </c>
      <c r="DS104">
        <v>28.643899999999999</v>
      </c>
      <c r="DT104">
        <v>28.512</v>
      </c>
      <c r="DU104">
        <v>28.3369</v>
      </c>
      <c r="DV104">
        <v>28.1431</v>
      </c>
      <c r="DW104">
        <v>27.965599999999998</v>
      </c>
      <c r="DX104">
        <v>27.7896</v>
      </c>
      <c r="DY104">
        <v>27.7545</v>
      </c>
      <c r="DZ104">
        <v>27.586200000000002</v>
      </c>
      <c r="EA104">
        <v>27.4132</v>
      </c>
      <c r="EB104">
        <v>27.294499999999999</v>
      </c>
      <c r="EC104">
        <v>27.128599999999999</v>
      </c>
      <c r="ED104">
        <v>26.966100000000001</v>
      </c>
      <c r="EE104">
        <v>26.866199999999999</v>
      </c>
      <c r="EF104">
        <v>26.7761</v>
      </c>
      <c r="EG104">
        <v>26.631499999999999</v>
      </c>
      <c r="EH104">
        <v>26.4815</v>
      </c>
      <c r="EI104">
        <v>26.332000000000001</v>
      </c>
      <c r="EJ104">
        <v>381.76280000000003</v>
      </c>
      <c r="EK104">
        <v>359.76429999999999</v>
      </c>
      <c r="EL104">
        <v>359.46570000000003</v>
      </c>
      <c r="EM104">
        <v>359.1662</v>
      </c>
      <c r="EN104">
        <v>358.88290000000001</v>
      </c>
      <c r="EO104">
        <v>358.58569999999997</v>
      </c>
      <c r="EP104">
        <v>358.28500000000003</v>
      </c>
      <c r="EQ104">
        <v>357.995</v>
      </c>
      <c r="ER104">
        <v>357.7063</v>
      </c>
      <c r="ES104">
        <v>357.40890000000002</v>
      </c>
      <c r="ET104">
        <v>357.11649999999997</v>
      </c>
      <c r="EU104">
        <v>356.82400000000001</v>
      </c>
      <c r="EV104">
        <v>356.53559999999999</v>
      </c>
      <c r="EW104">
        <v>356.2312</v>
      </c>
      <c r="EX104">
        <v>355.94170000000003</v>
      </c>
      <c r="EY104">
        <v>355.67259999999999</v>
      </c>
      <c r="EZ104">
        <v>355.43610000000001</v>
      </c>
      <c r="FA104">
        <v>355.18259999999998</v>
      </c>
      <c r="FB104">
        <v>354.93259999999998</v>
      </c>
      <c r="FC104">
        <v>354.6857</v>
      </c>
      <c r="FD104">
        <v>354.4289</v>
      </c>
      <c r="FE104">
        <v>354.20670000000001</v>
      </c>
      <c r="FF104">
        <v>353.9511</v>
      </c>
      <c r="FG104">
        <v>353.70359999999999</v>
      </c>
      <c r="FH104">
        <v>353.45460000000003</v>
      </c>
      <c r="FI104">
        <v>353.24040000000002</v>
      </c>
      <c r="FJ104">
        <v>353.07530000000003</v>
      </c>
      <c r="FK104">
        <v>352.88979999999998</v>
      </c>
      <c r="FL104">
        <v>352.72550000000001</v>
      </c>
      <c r="FM104">
        <v>352.56009999999998</v>
      </c>
      <c r="FN104">
        <v>3.5019999999999998</v>
      </c>
      <c r="FO104">
        <v>3.65</v>
      </c>
      <c r="FP104">
        <v>3.7837000000000001</v>
      </c>
      <c r="FQ104">
        <v>3.9169999999999998</v>
      </c>
      <c r="FR104">
        <v>4.0377000000000001</v>
      </c>
      <c r="FS104">
        <v>4.1707999999999998</v>
      </c>
      <c r="FT104">
        <v>4.3051000000000004</v>
      </c>
      <c r="FU104">
        <v>4.4318999999999997</v>
      </c>
      <c r="FV104">
        <v>4.5660999999999996</v>
      </c>
      <c r="FW104">
        <v>4.7016999999999998</v>
      </c>
      <c r="FX104">
        <v>4.8409000000000004</v>
      </c>
      <c r="FY104">
        <v>4.9756999999999998</v>
      </c>
      <c r="FZ104">
        <v>5.1040999999999999</v>
      </c>
      <c r="GA104">
        <v>5.2385999999999999</v>
      </c>
      <c r="GB104">
        <v>5.3655999999999997</v>
      </c>
      <c r="GC104">
        <v>5.4999000000000002</v>
      </c>
      <c r="GE104" s="57" t="s">
        <v>111</v>
      </c>
    </row>
    <row r="105" spans="1:187" x14ac:dyDescent="0.2">
      <c r="A105" t="s">
        <v>103</v>
      </c>
      <c r="B105" t="s">
        <v>15</v>
      </c>
      <c r="C105">
        <v>7.6642999999999999</v>
      </c>
      <c r="D105">
        <v>7.8037000000000001</v>
      </c>
      <c r="E105">
        <v>7.8987999999999996</v>
      </c>
      <c r="F105">
        <v>8.1273</v>
      </c>
      <c r="G105">
        <v>8.1811000000000007</v>
      </c>
      <c r="H105">
        <v>8.1903000000000006</v>
      </c>
      <c r="I105">
        <v>8.2391000000000005</v>
      </c>
      <c r="J105">
        <v>8.2944999999999993</v>
      </c>
      <c r="K105">
        <v>8.3513999999999999</v>
      </c>
      <c r="L105">
        <v>8.4052000000000007</v>
      </c>
      <c r="M105">
        <v>8.5397999999999996</v>
      </c>
      <c r="N105">
        <v>8.6585000000000001</v>
      </c>
      <c r="O105">
        <v>8.7763000000000009</v>
      </c>
      <c r="P105">
        <v>8.8908000000000005</v>
      </c>
      <c r="Q105">
        <v>9.2858000000000001</v>
      </c>
      <c r="R105">
        <v>9.3574999999999999</v>
      </c>
      <c r="S105">
        <v>9.4273000000000007</v>
      </c>
      <c r="T105">
        <v>9.4957999999999991</v>
      </c>
      <c r="U105">
        <v>9.5632999999999999</v>
      </c>
      <c r="V105">
        <v>9.6335999999999995</v>
      </c>
      <c r="W105">
        <v>9.7034000000000002</v>
      </c>
      <c r="X105">
        <v>9.7711000000000006</v>
      </c>
      <c r="Y105">
        <v>9.8383000000000003</v>
      </c>
      <c r="Z105">
        <v>9.8988999999999994</v>
      </c>
      <c r="AA105">
        <v>9.9593000000000007</v>
      </c>
      <c r="AB105">
        <v>10.0137</v>
      </c>
      <c r="AC105">
        <v>10.081799999999999</v>
      </c>
      <c r="AD105">
        <v>10.1625</v>
      </c>
      <c r="AE105">
        <v>10.062799999999999</v>
      </c>
      <c r="AF105">
        <v>10.115399999999999</v>
      </c>
      <c r="AG105">
        <v>10.139900000000001</v>
      </c>
      <c r="AH105">
        <v>10.1225</v>
      </c>
      <c r="AI105">
        <v>10.172800000000001</v>
      </c>
      <c r="AJ105">
        <v>10.2263</v>
      </c>
      <c r="AK105">
        <v>10.278</v>
      </c>
      <c r="AL105">
        <v>10.369</v>
      </c>
      <c r="AM105">
        <v>10.366899999999999</v>
      </c>
      <c r="AN105">
        <v>10.366199999999999</v>
      </c>
      <c r="AO105">
        <v>10.357100000000001</v>
      </c>
      <c r="AP105">
        <v>10.3522</v>
      </c>
      <c r="AQ105">
        <v>10.3721</v>
      </c>
      <c r="AR105">
        <v>10.3932</v>
      </c>
      <c r="AS105">
        <v>10.4163</v>
      </c>
      <c r="AT105">
        <v>10.4252</v>
      </c>
      <c r="AU105">
        <v>10.4846</v>
      </c>
      <c r="AV105">
        <v>10.5443</v>
      </c>
      <c r="AW105">
        <v>10.6038</v>
      </c>
      <c r="AX105">
        <v>10.7104</v>
      </c>
      <c r="AY105">
        <v>10.828900000000001</v>
      </c>
      <c r="AZ105">
        <v>10.929500000000001</v>
      </c>
      <c r="BA105">
        <v>11.0486</v>
      </c>
      <c r="BB105">
        <v>11.1675</v>
      </c>
      <c r="BC105">
        <v>11.285299999999999</v>
      </c>
      <c r="BD105">
        <v>11.402200000000001</v>
      </c>
      <c r="BE105">
        <v>11.5227</v>
      </c>
      <c r="BF105">
        <v>11.6418</v>
      </c>
      <c r="BG105">
        <v>11.7605</v>
      </c>
      <c r="BH105">
        <v>11.866199999999999</v>
      </c>
      <c r="BI105">
        <v>11.9833</v>
      </c>
      <c r="BJ105">
        <v>12.126200000000001</v>
      </c>
      <c r="BK105">
        <v>12.288500000000001</v>
      </c>
      <c r="BL105">
        <v>12.439500000000001</v>
      </c>
      <c r="BM105">
        <v>12.579499999999999</v>
      </c>
      <c r="BN105">
        <v>12.707599999999999</v>
      </c>
      <c r="BO105">
        <v>12.8362</v>
      </c>
      <c r="BP105">
        <v>12.9681</v>
      </c>
      <c r="BQ105">
        <v>13.16</v>
      </c>
      <c r="BR105">
        <v>13.3523</v>
      </c>
      <c r="BS105">
        <v>13.5442</v>
      </c>
      <c r="BT105">
        <v>13.7326</v>
      </c>
      <c r="BU105">
        <v>13.792199999999999</v>
      </c>
      <c r="BV105">
        <v>13.879899999999999</v>
      </c>
      <c r="BW105">
        <v>13.968500000000001</v>
      </c>
      <c r="BX105">
        <v>14.073499999999999</v>
      </c>
      <c r="BY105">
        <v>14.1457</v>
      </c>
      <c r="BZ105">
        <v>14.2064</v>
      </c>
      <c r="CA105">
        <v>14.2682</v>
      </c>
      <c r="CB105">
        <v>14.2829</v>
      </c>
      <c r="CC105">
        <v>14.2859</v>
      </c>
      <c r="CD105">
        <v>14.3041</v>
      </c>
      <c r="CE105">
        <v>14.3089</v>
      </c>
      <c r="CF105">
        <v>14.315</v>
      </c>
      <c r="CG105">
        <v>14.323700000000001</v>
      </c>
      <c r="CH105">
        <v>14.334300000000001</v>
      </c>
      <c r="CI105">
        <v>14.354799999999999</v>
      </c>
      <c r="CJ105">
        <v>14.364699999999999</v>
      </c>
      <c r="CK105">
        <v>14.376799999999999</v>
      </c>
      <c r="CL105">
        <v>14.3903</v>
      </c>
      <c r="CM105">
        <v>14.4034</v>
      </c>
      <c r="CN105">
        <v>14.426600000000001</v>
      </c>
      <c r="CO105">
        <v>14.4526</v>
      </c>
      <c r="CP105">
        <v>14.481</v>
      </c>
      <c r="CQ105">
        <v>14.5198</v>
      </c>
      <c r="CR105">
        <v>14.5844</v>
      </c>
      <c r="CS105">
        <v>14.6411</v>
      </c>
      <c r="CT105">
        <v>14.6972</v>
      </c>
      <c r="CU105">
        <v>14.59</v>
      </c>
      <c r="CV105">
        <v>14.633800000000001</v>
      </c>
      <c r="CW105">
        <v>14.6745</v>
      </c>
      <c r="CX105">
        <v>14.6684</v>
      </c>
      <c r="CY105">
        <v>14.703099999999999</v>
      </c>
      <c r="CZ105">
        <v>14.7125</v>
      </c>
      <c r="DA105">
        <v>14.620699999999999</v>
      </c>
      <c r="DB105">
        <v>14.5167</v>
      </c>
      <c r="DC105">
        <v>14.4688</v>
      </c>
      <c r="DD105">
        <v>14.4312</v>
      </c>
      <c r="DE105">
        <v>14.3962</v>
      </c>
      <c r="DF105">
        <v>14.3599</v>
      </c>
      <c r="DG105">
        <v>34.791400000000003</v>
      </c>
      <c r="DH105">
        <v>34.624699999999997</v>
      </c>
      <c r="DI105">
        <v>34.4529</v>
      </c>
      <c r="DJ105">
        <v>34.273200000000003</v>
      </c>
      <c r="DK105">
        <v>34.099699999999999</v>
      </c>
      <c r="DL105">
        <v>33.930900000000001</v>
      </c>
      <c r="DM105">
        <v>33.744300000000003</v>
      </c>
      <c r="DN105">
        <v>33.563899999999997</v>
      </c>
      <c r="DO105">
        <v>33.392800000000001</v>
      </c>
      <c r="DP105">
        <v>33.224699999999999</v>
      </c>
      <c r="DQ105">
        <v>33.052100000000003</v>
      </c>
      <c r="DR105">
        <v>32.884900000000002</v>
      </c>
      <c r="DS105">
        <v>32.720300000000002</v>
      </c>
      <c r="DT105">
        <v>32.549399999999999</v>
      </c>
      <c r="DU105">
        <v>32.322899999999997</v>
      </c>
      <c r="DV105">
        <v>32.072600000000001</v>
      </c>
      <c r="DW105">
        <v>31.843699999999998</v>
      </c>
      <c r="DX105">
        <v>31.617100000000001</v>
      </c>
      <c r="DY105">
        <v>31.571999999999999</v>
      </c>
      <c r="DZ105">
        <v>31.355699999999999</v>
      </c>
      <c r="EA105">
        <v>31.133800000000001</v>
      </c>
      <c r="EB105">
        <v>30.9817</v>
      </c>
      <c r="EC105">
        <v>30.769400000000001</v>
      </c>
      <c r="ED105">
        <v>30.561699999999998</v>
      </c>
      <c r="EE105">
        <v>30.434200000000001</v>
      </c>
      <c r="EF105">
        <v>30.319299999999998</v>
      </c>
      <c r="EG105">
        <v>30.135100000000001</v>
      </c>
      <c r="EH105">
        <v>29.944299999999998</v>
      </c>
      <c r="EI105">
        <v>29.754300000000001</v>
      </c>
      <c r="EJ105">
        <v>2651.1948000000002</v>
      </c>
      <c r="EK105">
        <v>2225.5879</v>
      </c>
      <c r="EL105">
        <v>2220.2510000000002</v>
      </c>
      <c r="EM105">
        <v>2214.9092999999998</v>
      </c>
      <c r="EN105">
        <v>2209.8670000000002</v>
      </c>
      <c r="EO105">
        <v>2204.5880000000002</v>
      </c>
      <c r="EP105">
        <v>2199.2581</v>
      </c>
      <c r="EQ105">
        <v>2194.1286</v>
      </c>
      <c r="ER105">
        <v>2189.0324999999998</v>
      </c>
      <c r="ES105">
        <v>2183.7937000000002</v>
      </c>
      <c r="ET105">
        <v>2178.6536999999998</v>
      </c>
      <c r="EU105">
        <v>2173.5225</v>
      </c>
      <c r="EV105">
        <v>2168.4737</v>
      </c>
      <c r="EW105">
        <v>2163.1559000000002</v>
      </c>
      <c r="EX105">
        <v>2158.1089000000002</v>
      </c>
      <c r="EY105">
        <v>2153.4268999999999</v>
      </c>
      <c r="EZ105">
        <v>2149.3193999999999</v>
      </c>
      <c r="FA105">
        <v>2144.9243000000001</v>
      </c>
      <c r="FB105">
        <v>2140.5976000000001</v>
      </c>
      <c r="FC105">
        <v>2136.3321000000001</v>
      </c>
      <c r="FD105">
        <v>2131.9034000000001</v>
      </c>
      <c r="FE105">
        <v>2128.0779000000002</v>
      </c>
      <c r="FF105">
        <v>2123.6848</v>
      </c>
      <c r="FG105">
        <v>2119.4385000000002</v>
      </c>
      <c r="FH105">
        <v>2115.1738999999998</v>
      </c>
      <c r="FI105">
        <v>2111.5113999999999</v>
      </c>
      <c r="FJ105">
        <v>2108.6922</v>
      </c>
      <c r="FK105">
        <v>2105.5286000000001</v>
      </c>
      <c r="FL105">
        <v>2102.73</v>
      </c>
      <c r="FM105">
        <v>2099.9160000000002</v>
      </c>
      <c r="FN105">
        <v>3.5588000000000002</v>
      </c>
      <c r="FO105">
        <v>3.7117</v>
      </c>
      <c r="FP105">
        <v>3.85</v>
      </c>
      <c r="FQ105">
        <v>3.9881000000000002</v>
      </c>
      <c r="FR105">
        <v>4.1132999999999997</v>
      </c>
      <c r="FS105">
        <v>4.2515000000000001</v>
      </c>
      <c r="FT105">
        <v>4.3910999999999998</v>
      </c>
      <c r="FU105">
        <v>4.5229999999999997</v>
      </c>
      <c r="FV105">
        <v>4.6628999999999996</v>
      </c>
      <c r="FW105">
        <v>4.8044000000000002</v>
      </c>
      <c r="FX105">
        <v>4.9497999999999998</v>
      </c>
      <c r="FY105">
        <v>5.0907999999999998</v>
      </c>
      <c r="FZ105">
        <v>5.2252000000000001</v>
      </c>
      <c r="GA105">
        <v>5.3662000000000001</v>
      </c>
      <c r="GB105">
        <v>5.4995000000000003</v>
      </c>
      <c r="GC105">
        <v>5.6406999999999998</v>
      </c>
      <c r="GE105" s="57" t="s">
        <v>111</v>
      </c>
    </row>
    <row r="106" spans="1:187" x14ac:dyDescent="0.2">
      <c r="A106" t="s">
        <v>44</v>
      </c>
      <c r="B106" t="s">
        <v>13</v>
      </c>
      <c r="C106">
        <v>153521198.19</v>
      </c>
      <c r="D106">
        <v>153579364.16</v>
      </c>
      <c r="E106">
        <v>153599316.40000001</v>
      </c>
      <c r="F106">
        <v>154312527.69999999</v>
      </c>
      <c r="G106">
        <v>154395320.44</v>
      </c>
      <c r="H106">
        <v>154416570.69999999</v>
      </c>
      <c r="I106">
        <v>154438078.28</v>
      </c>
      <c r="J106">
        <v>154459785.56</v>
      </c>
      <c r="K106">
        <v>153963252.34</v>
      </c>
      <c r="L106">
        <v>153990351.44999999</v>
      </c>
      <c r="M106">
        <v>153969074.37</v>
      </c>
      <c r="N106">
        <v>153950321.91999999</v>
      </c>
      <c r="O106">
        <v>153997155.56999999</v>
      </c>
      <c r="P106">
        <v>154024079.74000001</v>
      </c>
      <c r="Q106">
        <v>154050880.33000001</v>
      </c>
      <c r="R106">
        <v>154015664.18000001</v>
      </c>
      <c r="S106">
        <v>154061101.91</v>
      </c>
      <c r="T106">
        <v>170254624.77000001</v>
      </c>
      <c r="U106">
        <v>170281074.58000001</v>
      </c>
      <c r="V106">
        <v>170329490.37</v>
      </c>
      <c r="W106">
        <v>170356111.75</v>
      </c>
      <c r="X106">
        <v>170382528.37</v>
      </c>
      <c r="Y106">
        <v>170386243.75999999</v>
      </c>
      <c r="Z106">
        <v>170423494.81</v>
      </c>
      <c r="AA106">
        <v>170461376.13</v>
      </c>
      <c r="AB106">
        <v>170443117.90000001</v>
      </c>
      <c r="AC106">
        <v>170425621.05000001</v>
      </c>
      <c r="AD106">
        <v>170452690.61000001</v>
      </c>
      <c r="AE106">
        <v>170479572.78999999</v>
      </c>
      <c r="AF106">
        <v>158354786.24000001</v>
      </c>
      <c r="AG106">
        <v>158402513.13</v>
      </c>
      <c r="AH106">
        <v>158434440.81999999</v>
      </c>
      <c r="AI106">
        <v>156920783.97999999</v>
      </c>
      <c r="AJ106">
        <v>166951537.65000001</v>
      </c>
      <c r="AK106">
        <v>166976331.75999999</v>
      </c>
      <c r="AL106">
        <v>167001151.18000001</v>
      </c>
      <c r="AM106">
        <v>167049120.68000001</v>
      </c>
      <c r="AN106">
        <v>156708413.62</v>
      </c>
      <c r="AO106">
        <v>157248855.44999999</v>
      </c>
      <c r="AP106">
        <v>157267010.50999999</v>
      </c>
      <c r="AQ106">
        <v>157294942.66999999</v>
      </c>
      <c r="AR106">
        <v>157327697.38</v>
      </c>
      <c r="AS106">
        <v>157360224.34</v>
      </c>
      <c r="AT106">
        <v>157410916.22999999</v>
      </c>
      <c r="AU106">
        <v>157409481.84999999</v>
      </c>
      <c r="AV106">
        <v>157442131.03</v>
      </c>
      <c r="AW106">
        <v>157507694.06</v>
      </c>
      <c r="AX106">
        <v>157504533.06</v>
      </c>
      <c r="AY106">
        <v>157537103.47999999</v>
      </c>
      <c r="AZ106">
        <v>157569880.34</v>
      </c>
      <c r="BA106">
        <v>158349257.72</v>
      </c>
      <c r="BB106">
        <v>158407207.96000001</v>
      </c>
      <c r="BC106">
        <v>158482226.33000001</v>
      </c>
      <c r="BD106">
        <v>159026027.88</v>
      </c>
      <c r="BE106">
        <v>159067133.78</v>
      </c>
      <c r="BF106">
        <v>159100176.66</v>
      </c>
      <c r="BG106">
        <v>159133006.86000001</v>
      </c>
      <c r="BH106">
        <v>159134142.16999999</v>
      </c>
      <c r="BI106">
        <v>158673749.75999999</v>
      </c>
      <c r="BJ106">
        <v>158702426.75</v>
      </c>
      <c r="BK106">
        <v>159198511.02000001</v>
      </c>
      <c r="BL106">
        <v>159237123.66</v>
      </c>
      <c r="BM106">
        <v>159269972.87</v>
      </c>
      <c r="BN106">
        <v>159302886.75</v>
      </c>
      <c r="BO106">
        <v>159345044.41999999</v>
      </c>
      <c r="BP106">
        <v>159407316.40000001</v>
      </c>
      <c r="BQ106">
        <v>159440158.68000001</v>
      </c>
      <c r="BR106">
        <v>159473391.00999999</v>
      </c>
      <c r="BS106">
        <v>159542129.68000001</v>
      </c>
      <c r="BT106">
        <v>159574922.18000001</v>
      </c>
      <c r="BU106">
        <v>159608173.56</v>
      </c>
      <c r="BV106">
        <v>159690212.90000001</v>
      </c>
      <c r="BW106">
        <v>159726173.33000001</v>
      </c>
      <c r="BX106">
        <v>159774183.38999999</v>
      </c>
      <c r="BY106">
        <v>159814702.53999999</v>
      </c>
      <c r="BZ106">
        <v>159866385.50999999</v>
      </c>
      <c r="CA106">
        <v>159897936.94999999</v>
      </c>
      <c r="CB106">
        <v>159929480.55000001</v>
      </c>
      <c r="CC106">
        <v>159999897.83000001</v>
      </c>
      <c r="CD106">
        <v>160044322.56999999</v>
      </c>
      <c r="CE106">
        <v>160159147.44</v>
      </c>
      <c r="CF106">
        <v>160203243.81999999</v>
      </c>
      <c r="CG106">
        <v>160282321.28</v>
      </c>
      <c r="CH106">
        <v>160314379.71000001</v>
      </c>
      <c r="CI106">
        <v>160346415.44</v>
      </c>
      <c r="CJ106">
        <v>160395469.78999999</v>
      </c>
      <c r="CK106">
        <v>152939989.49000001</v>
      </c>
      <c r="CL106">
        <v>152039467.21000001</v>
      </c>
      <c r="CM106">
        <v>152105396.34999999</v>
      </c>
      <c r="CN106">
        <v>146922411.91999999</v>
      </c>
      <c r="CO106">
        <v>146954386.97</v>
      </c>
      <c r="CP106">
        <v>146987003.02000001</v>
      </c>
      <c r="CQ106">
        <v>147057635.93000001</v>
      </c>
      <c r="CR106">
        <v>148342763.88999999</v>
      </c>
      <c r="CS106">
        <v>148386584.03</v>
      </c>
      <c r="CT106">
        <v>148438980.27000001</v>
      </c>
      <c r="CU106">
        <v>148482706.13999999</v>
      </c>
      <c r="CV106">
        <v>148516296.88999999</v>
      </c>
      <c r="CW106">
        <v>148549906.44</v>
      </c>
      <c r="CX106">
        <v>138539182.49000001</v>
      </c>
      <c r="CY106">
        <v>138598553.49000001</v>
      </c>
      <c r="CZ106">
        <v>138611260.84</v>
      </c>
      <c r="DA106">
        <v>135171667.90000001</v>
      </c>
      <c r="DB106">
        <v>135198772.55000001</v>
      </c>
      <c r="DC106">
        <v>135231306.09</v>
      </c>
      <c r="DD106">
        <v>135263542.16</v>
      </c>
      <c r="DE106">
        <v>135323739.75</v>
      </c>
      <c r="DF106">
        <v>135362201.59</v>
      </c>
      <c r="DG106">
        <v>135338399.94</v>
      </c>
      <c r="DH106">
        <v>141596580.62</v>
      </c>
      <c r="DI106">
        <v>141641399.05000001</v>
      </c>
      <c r="DJ106">
        <v>141674013.28</v>
      </c>
      <c r="DK106">
        <v>141706621.24000001</v>
      </c>
      <c r="DL106">
        <v>141788738.47</v>
      </c>
      <c r="DM106">
        <v>130834222.87</v>
      </c>
      <c r="DN106">
        <v>141383626.58000001</v>
      </c>
      <c r="DO106">
        <v>141425978.16999999</v>
      </c>
      <c r="DP106">
        <v>141502201.94</v>
      </c>
      <c r="DQ106">
        <v>141535138.40000001</v>
      </c>
      <c r="DR106">
        <v>141568088.93000001</v>
      </c>
      <c r="DS106">
        <v>141670249.03</v>
      </c>
      <c r="DT106">
        <v>141854987.83000001</v>
      </c>
      <c r="DU106">
        <v>141928075.94999999</v>
      </c>
      <c r="DV106">
        <v>141967197.87</v>
      </c>
      <c r="DW106">
        <v>141992786.75</v>
      </c>
      <c r="DX106">
        <v>142024498.97</v>
      </c>
      <c r="DY106">
        <v>142056154.09999999</v>
      </c>
      <c r="DZ106">
        <v>142153714.61000001</v>
      </c>
      <c r="EA106">
        <v>142213162.62</v>
      </c>
      <c r="EB106">
        <v>142269501.97</v>
      </c>
      <c r="EC106">
        <v>142381008.81999999</v>
      </c>
      <c r="ED106">
        <v>144750796.43000001</v>
      </c>
      <c r="EE106">
        <v>144779537.21000001</v>
      </c>
      <c r="EF106">
        <v>144808393.28999999</v>
      </c>
      <c r="EG106">
        <v>144867511.16</v>
      </c>
      <c r="EH106">
        <v>144809441.44999999</v>
      </c>
      <c r="EI106">
        <v>145303254.99000001</v>
      </c>
      <c r="EJ106">
        <v>145148955.75</v>
      </c>
      <c r="EK106">
        <v>149008061.69999999</v>
      </c>
      <c r="EL106">
        <v>149035636.31</v>
      </c>
      <c r="EM106">
        <v>149063528.09999999</v>
      </c>
      <c r="EN106">
        <v>149443831.65000001</v>
      </c>
      <c r="EO106">
        <v>149569356.91</v>
      </c>
      <c r="EP106">
        <v>152462271.06</v>
      </c>
      <c r="EQ106">
        <v>152606213.72999999</v>
      </c>
      <c r="ER106">
        <v>139685241.34999999</v>
      </c>
      <c r="ES106">
        <v>139713311.53999999</v>
      </c>
      <c r="ET106">
        <v>139741162.53</v>
      </c>
      <c r="EU106">
        <v>139977410.53999999</v>
      </c>
      <c r="EV106">
        <v>141124707.06999999</v>
      </c>
      <c r="EW106">
        <v>141061221.25</v>
      </c>
      <c r="EX106">
        <v>141144035.21000001</v>
      </c>
      <c r="EY106">
        <v>142378288.69</v>
      </c>
      <c r="EZ106">
        <v>142409329.09999999</v>
      </c>
      <c r="FA106">
        <v>142440557.50999999</v>
      </c>
      <c r="FB106">
        <v>142471748.13</v>
      </c>
      <c r="FC106">
        <v>142749731.72</v>
      </c>
      <c r="FD106">
        <v>142846645.97999999</v>
      </c>
      <c r="FE106">
        <v>143149396.91</v>
      </c>
      <c r="FF106">
        <v>150908585.77000001</v>
      </c>
      <c r="FG106">
        <v>150943408.65000001</v>
      </c>
      <c r="FH106">
        <v>150978125.53999999</v>
      </c>
      <c r="FI106">
        <v>159056215.74000001</v>
      </c>
      <c r="FJ106">
        <v>159387929.68000001</v>
      </c>
      <c r="FK106">
        <v>159580983.19</v>
      </c>
      <c r="FL106">
        <v>159295172.19</v>
      </c>
      <c r="FM106">
        <v>159382768.91999999</v>
      </c>
      <c r="FN106">
        <v>159415940.22</v>
      </c>
      <c r="FO106">
        <v>159449226.25999999</v>
      </c>
      <c r="FP106">
        <v>159855549.27000001</v>
      </c>
      <c r="FQ106">
        <v>159671846.97</v>
      </c>
      <c r="FR106">
        <v>160255031.06999999</v>
      </c>
      <c r="FS106">
        <v>160616478.36000001</v>
      </c>
      <c r="FT106">
        <v>160797511.66</v>
      </c>
      <c r="FU106">
        <v>160825595.78999999</v>
      </c>
      <c r="FV106">
        <v>160853885.06</v>
      </c>
      <c r="FW106">
        <v>161027717.03999999</v>
      </c>
      <c r="FX106">
        <v>161143332.08000001</v>
      </c>
      <c r="FY106">
        <v>160529377.59</v>
      </c>
      <c r="FZ106">
        <v>181632261.72</v>
      </c>
      <c r="GA106">
        <v>158972777.59999999</v>
      </c>
      <c r="GB106">
        <v>159000626.69999999</v>
      </c>
      <c r="GC106">
        <v>159028555.21000001</v>
      </c>
      <c r="GE106" s="57" t="s">
        <v>111</v>
      </c>
    </row>
    <row r="107" spans="1:187" x14ac:dyDescent="0.2">
      <c r="A107" t="s">
        <v>44</v>
      </c>
      <c r="B107" t="s">
        <v>16</v>
      </c>
      <c r="C107">
        <v>30527549.18</v>
      </c>
      <c r="D107">
        <v>24778785.710000001</v>
      </c>
      <c r="E107">
        <v>15250361.33</v>
      </c>
      <c r="F107">
        <v>15934641.939999999</v>
      </c>
      <c r="G107">
        <v>15987954.060000001</v>
      </c>
      <c r="H107">
        <v>16296047.640000001</v>
      </c>
      <c r="I107">
        <v>16296047.640000001</v>
      </c>
      <c r="J107">
        <v>16296047.640000001</v>
      </c>
      <c r="K107">
        <v>15803757.300000001</v>
      </c>
      <c r="L107">
        <v>15793673.289999999</v>
      </c>
      <c r="M107">
        <v>15736817.449999999</v>
      </c>
      <c r="N107">
        <v>15682468.58</v>
      </c>
      <c r="O107">
        <v>15693801.35</v>
      </c>
      <c r="P107">
        <v>15693801.35</v>
      </c>
      <c r="Q107">
        <v>15693801.35</v>
      </c>
      <c r="R107">
        <v>15605659.07</v>
      </c>
      <c r="S107">
        <v>15615356.880000001</v>
      </c>
      <c r="T107">
        <v>23828184.460000001</v>
      </c>
      <c r="U107">
        <v>23828184.460000001</v>
      </c>
      <c r="V107">
        <v>24073561.649999999</v>
      </c>
      <c r="W107">
        <v>24073561.649999999</v>
      </c>
      <c r="X107">
        <v>24073561.649999999</v>
      </c>
      <c r="Y107">
        <v>24020344.510000002</v>
      </c>
      <c r="Z107">
        <v>24020912.600000001</v>
      </c>
      <c r="AA107">
        <v>24022124.210000001</v>
      </c>
      <c r="AB107">
        <v>23967003.350000001</v>
      </c>
      <c r="AC107">
        <v>26410829.210000001</v>
      </c>
      <c r="AD107">
        <v>26410829.210000001</v>
      </c>
      <c r="AE107">
        <v>26410829.210000001</v>
      </c>
      <c r="AF107">
        <v>32601294.219999999</v>
      </c>
      <c r="AG107">
        <v>16782113.91</v>
      </c>
      <c r="AH107">
        <v>16779197.66</v>
      </c>
      <c r="AI107">
        <v>23792242.98</v>
      </c>
      <c r="AJ107">
        <v>26191236.059999999</v>
      </c>
      <c r="AK107">
        <v>26191236.059999999</v>
      </c>
      <c r="AL107">
        <v>26191236.059999999</v>
      </c>
      <c r="AM107">
        <v>26183944.120000001</v>
      </c>
      <c r="AN107">
        <v>15808468.810000001</v>
      </c>
      <c r="AO107">
        <v>17564849.239999998</v>
      </c>
      <c r="AP107">
        <v>17548639.77</v>
      </c>
      <c r="AQ107">
        <v>17586715.41</v>
      </c>
      <c r="AR107">
        <v>17586715.41</v>
      </c>
      <c r="AS107">
        <v>17586715.41</v>
      </c>
      <c r="AT107">
        <v>17630176.559999999</v>
      </c>
      <c r="AU107">
        <v>17587660.52</v>
      </c>
      <c r="AV107">
        <v>17587629.039999999</v>
      </c>
      <c r="AW107">
        <v>15112120.449999999</v>
      </c>
      <c r="AX107">
        <v>15065281.73</v>
      </c>
      <c r="AY107">
        <v>15065281.73</v>
      </c>
      <c r="AZ107">
        <v>15065281.73</v>
      </c>
      <c r="BA107">
        <v>15782490.85</v>
      </c>
      <c r="BB107">
        <v>15797832.949999999</v>
      </c>
      <c r="BC107">
        <v>15911284.58</v>
      </c>
      <c r="BD107">
        <v>16412594.41</v>
      </c>
      <c r="BE107">
        <v>16410898.33</v>
      </c>
      <c r="BF107">
        <v>16410898.33</v>
      </c>
      <c r="BG107">
        <v>16410898.33</v>
      </c>
      <c r="BH107">
        <v>16350077.01</v>
      </c>
      <c r="BI107">
        <v>15833513.699999999</v>
      </c>
      <c r="BJ107">
        <v>15073284.289999999</v>
      </c>
      <c r="BK107">
        <v>27808029.359999999</v>
      </c>
      <c r="BL107">
        <v>15557803.289999999</v>
      </c>
      <c r="BM107">
        <v>15557803.289999999</v>
      </c>
      <c r="BN107">
        <v>15557803.289999999</v>
      </c>
      <c r="BO107">
        <v>15537939.16</v>
      </c>
      <c r="BP107">
        <v>15556190.449999999</v>
      </c>
      <c r="BQ107">
        <v>15556190.449999999</v>
      </c>
      <c r="BR107">
        <v>15556190.449999999</v>
      </c>
      <c r="BS107">
        <v>15561992.49</v>
      </c>
      <c r="BT107">
        <v>15561992.49</v>
      </c>
      <c r="BU107">
        <v>15561992.49</v>
      </c>
      <c r="BV107">
        <v>25410196.870000001</v>
      </c>
      <c r="BW107">
        <v>18471309.359999999</v>
      </c>
      <c r="BX107">
        <v>23274962.66</v>
      </c>
      <c r="BY107">
        <v>21113679.73</v>
      </c>
      <c r="BZ107">
        <v>21124024.66</v>
      </c>
      <c r="CA107">
        <v>21124024.66</v>
      </c>
      <c r="CB107">
        <v>21124024.66</v>
      </c>
      <c r="CC107">
        <v>34257138.700000003</v>
      </c>
      <c r="CD107">
        <v>34259827.719999999</v>
      </c>
      <c r="CE107">
        <v>25599065.23</v>
      </c>
      <c r="CF107">
        <v>25601070.600000001</v>
      </c>
      <c r="CG107">
        <v>25648573.280000001</v>
      </c>
      <c r="CH107">
        <v>25648573.280000001</v>
      </c>
      <c r="CI107">
        <v>25648573.280000001</v>
      </c>
      <c r="CJ107">
        <v>15217818.18</v>
      </c>
      <c r="CK107">
        <v>15524180.77</v>
      </c>
      <c r="CL107">
        <v>14581908.390000001</v>
      </c>
      <c r="CM107">
        <v>14597780.710000001</v>
      </c>
      <c r="CN107">
        <v>14417663.33</v>
      </c>
      <c r="CO107">
        <v>14417663.33</v>
      </c>
      <c r="CP107">
        <v>14458209.68</v>
      </c>
      <c r="CQ107">
        <v>14572488.220000001</v>
      </c>
      <c r="CR107">
        <v>15815275.98</v>
      </c>
      <c r="CS107">
        <v>15811336.48</v>
      </c>
      <c r="CT107">
        <v>15820391.08</v>
      </c>
      <c r="CU107">
        <v>15821836.939999999</v>
      </c>
      <c r="CV107">
        <v>15821836.939999999</v>
      </c>
      <c r="CW107">
        <v>15821836.939999999</v>
      </c>
      <c r="CX107">
        <v>14543769.720000001</v>
      </c>
      <c r="CY107">
        <v>14560759.640000001</v>
      </c>
      <c r="CZ107">
        <v>14518072.449999999</v>
      </c>
      <c r="DA107">
        <v>14856756.52</v>
      </c>
      <c r="DB107">
        <v>14492307.380000001</v>
      </c>
      <c r="DC107">
        <v>14492307.380000001</v>
      </c>
      <c r="DD107">
        <v>14492307.380000001</v>
      </c>
      <c r="DE107">
        <v>16200228.130000001</v>
      </c>
      <c r="DF107">
        <v>18391687.239999998</v>
      </c>
      <c r="DG107">
        <v>16097192.550000001</v>
      </c>
      <c r="DH107">
        <v>19241353.34</v>
      </c>
      <c r="DI107">
        <v>15971536.35</v>
      </c>
      <c r="DJ107">
        <v>15971536.35</v>
      </c>
      <c r="DK107">
        <v>15971536.35</v>
      </c>
      <c r="DL107">
        <v>15994579.17</v>
      </c>
      <c r="DM107">
        <v>14217009.98</v>
      </c>
      <c r="DN107">
        <v>15506664.68</v>
      </c>
      <c r="DO107">
        <v>15507416.539999999</v>
      </c>
      <c r="DP107">
        <v>15542473.710000001</v>
      </c>
      <c r="DQ107">
        <v>15542473.710000001</v>
      </c>
      <c r="DR107">
        <v>15542473.710000001</v>
      </c>
      <c r="DS107">
        <v>15587583.74</v>
      </c>
      <c r="DT107">
        <v>15759552.449999999</v>
      </c>
      <c r="DU107">
        <v>15791769.289999999</v>
      </c>
      <c r="DV107">
        <v>15789854.199999999</v>
      </c>
      <c r="DW107">
        <v>15767440.58</v>
      </c>
      <c r="DX107">
        <v>15767440.58</v>
      </c>
      <c r="DY107">
        <v>15767440.58</v>
      </c>
      <c r="DZ107">
        <v>15806259.380000001</v>
      </c>
      <c r="EA107">
        <v>14553758.24</v>
      </c>
      <c r="EB107">
        <v>14569343.33</v>
      </c>
      <c r="EC107">
        <v>14641982.25</v>
      </c>
      <c r="ED107">
        <v>20053582.719999999</v>
      </c>
      <c r="EE107">
        <v>20053582.719999999</v>
      </c>
      <c r="EF107">
        <v>20053582.719999999</v>
      </c>
      <c r="EG107">
        <v>20063362.82</v>
      </c>
      <c r="EH107">
        <v>22157804.75</v>
      </c>
      <c r="EI107">
        <v>20397995.379999999</v>
      </c>
      <c r="EJ107">
        <v>18681571.850000001</v>
      </c>
      <c r="EK107">
        <v>22504803.390000001</v>
      </c>
      <c r="EL107">
        <v>22504803.390000001</v>
      </c>
      <c r="EM107">
        <v>22504803.390000001</v>
      </c>
      <c r="EN107">
        <v>24313265.300000001</v>
      </c>
      <c r="EO107">
        <v>24402605.73</v>
      </c>
      <c r="EP107">
        <v>27259361.550000001</v>
      </c>
      <c r="EQ107">
        <v>35098828.060000002</v>
      </c>
      <c r="ER107">
        <v>22142638.469999999</v>
      </c>
      <c r="ES107">
        <v>22142638.469999999</v>
      </c>
      <c r="ET107">
        <v>22142638.469999999</v>
      </c>
      <c r="EU107">
        <v>22328510.18</v>
      </c>
      <c r="EV107">
        <v>23439996.710000001</v>
      </c>
      <c r="EW107">
        <v>19876264.41</v>
      </c>
      <c r="EX107">
        <v>16967898.760000002</v>
      </c>
      <c r="EY107">
        <v>18206999.43</v>
      </c>
      <c r="EZ107">
        <v>18206999.43</v>
      </c>
      <c r="FA107">
        <v>18206999.43</v>
      </c>
      <c r="FB107">
        <v>18206999.43</v>
      </c>
      <c r="FC107">
        <v>16663313.699999999</v>
      </c>
      <c r="FD107">
        <v>16721818.93</v>
      </c>
      <c r="FE107">
        <v>16985454.329999998</v>
      </c>
      <c r="FF107">
        <v>19094052.809999999</v>
      </c>
      <c r="FG107">
        <v>19094052.809999999</v>
      </c>
      <c r="FH107">
        <v>19094052.809999999</v>
      </c>
      <c r="FI107">
        <v>27120808.07</v>
      </c>
      <c r="FJ107">
        <v>27413055.800000001</v>
      </c>
      <c r="FK107">
        <v>29937857.379999999</v>
      </c>
      <c r="FL107">
        <v>30422032.969999999</v>
      </c>
      <c r="FM107">
        <v>30476139.149999999</v>
      </c>
      <c r="FN107">
        <v>30476139.149999999</v>
      </c>
      <c r="FO107">
        <v>30476139.149999999</v>
      </c>
      <c r="FP107">
        <v>33043466.829999998</v>
      </c>
      <c r="FQ107">
        <v>28311213.329999998</v>
      </c>
      <c r="FR107">
        <v>26536912.809999999</v>
      </c>
      <c r="FS107">
        <v>31688588.77</v>
      </c>
      <c r="FT107">
        <v>37664835.700000003</v>
      </c>
      <c r="FU107">
        <v>37664835.700000003</v>
      </c>
      <c r="FV107">
        <v>37664835.700000003</v>
      </c>
      <c r="FW107">
        <v>31775743.109999999</v>
      </c>
      <c r="FX107">
        <v>27084337.550000001</v>
      </c>
      <c r="FY107">
        <v>20445653.84</v>
      </c>
      <c r="FZ107">
        <v>45012619.210000001</v>
      </c>
      <c r="GA107">
        <v>33075404.609999999</v>
      </c>
      <c r="GB107">
        <v>33075404.609999999</v>
      </c>
      <c r="GC107">
        <v>33131322.050000001</v>
      </c>
      <c r="GE107" s="57" t="s">
        <v>111</v>
      </c>
    </row>
    <row r="108" spans="1:187" x14ac:dyDescent="0.2">
      <c r="A108" t="s">
        <v>44</v>
      </c>
      <c r="B108" t="s">
        <v>14</v>
      </c>
      <c r="C108">
        <v>5.1097000000000001</v>
      </c>
      <c r="D108">
        <v>5.1055000000000001</v>
      </c>
      <c r="E108">
        <v>5.0799000000000003</v>
      </c>
      <c r="F108">
        <v>5.0709</v>
      </c>
      <c r="G108">
        <v>5.0652999999999997</v>
      </c>
      <c r="H108">
        <v>5.0582000000000003</v>
      </c>
      <c r="I108">
        <v>5.0572999999999997</v>
      </c>
      <c r="J108">
        <v>5.0560999999999998</v>
      </c>
      <c r="K108">
        <v>5.0561999999999996</v>
      </c>
      <c r="L108">
        <v>5.0743</v>
      </c>
      <c r="M108">
        <v>5.1128</v>
      </c>
      <c r="N108">
        <v>5.1521999999999997</v>
      </c>
      <c r="O108">
        <v>5.1889000000000003</v>
      </c>
      <c r="P108">
        <v>5.2257999999999996</v>
      </c>
      <c r="Q108">
        <v>5.2634999999999996</v>
      </c>
      <c r="R108">
        <v>5.3013000000000003</v>
      </c>
      <c r="S108">
        <v>5.3407</v>
      </c>
      <c r="T108">
        <v>5.3558000000000003</v>
      </c>
      <c r="U108">
        <v>5.3722000000000003</v>
      </c>
      <c r="V108">
        <v>5.3891999999999998</v>
      </c>
      <c r="W108">
        <v>5.4070999999999998</v>
      </c>
      <c r="X108">
        <v>5.4237000000000002</v>
      </c>
      <c r="Y108">
        <v>5.4484000000000004</v>
      </c>
      <c r="Z108">
        <v>5.4703999999999997</v>
      </c>
      <c r="AA108">
        <v>5.4973999999999998</v>
      </c>
      <c r="AB108">
        <v>5.5247999999999999</v>
      </c>
      <c r="AC108">
        <v>5.5560999999999998</v>
      </c>
      <c r="AD108">
        <v>5.5805999999999996</v>
      </c>
      <c r="AE108">
        <v>5.5904999999999996</v>
      </c>
      <c r="AF108">
        <v>5.6311999999999998</v>
      </c>
      <c r="AG108">
        <v>5.6376999999999997</v>
      </c>
      <c r="AH108">
        <v>5.6626000000000003</v>
      </c>
      <c r="AI108">
        <v>5.7191999999999998</v>
      </c>
      <c r="AJ108">
        <v>5.7182000000000004</v>
      </c>
      <c r="AK108">
        <v>5.734</v>
      </c>
      <c r="AL108">
        <v>5.7492999999999999</v>
      </c>
      <c r="AM108">
        <v>5.7611999999999997</v>
      </c>
      <c r="AN108">
        <v>5.7801999999999998</v>
      </c>
      <c r="AO108">
        <v>5.7998000000000003</v>
      </c>
      <c r="AP108">
        <v>5.8010000000000002</v>
      </c>
      <c r="AQ108">
        <v>5.8396999999999997</v>
      </c>
      <c r="AR108">
        <v>5.8802000000000003</v>
      </c>
      <c r="AS108">
        <v>5.9203000000000001</v>
      </c>
      <c r="AT108">
        <v>5.9603000000000002</v>
      </c>
      <c r="AU108">
        <v>6.0031999999999996</v>
      </c>
      <c r="AV108">
        <v>6.0476000000000001</v>
      </c>
      <c r="AW108">
        <v>6.0871000000000004</v>
      </c>
      <c r="AX108">
        <v>6.1558000000000002</v>
      </c>
      <c r="AY108">
        <v>6.2183999999999999</v>
      </c>
      <c r="AZ108">
        <v>6.282</v>
      </c>
      <c r="BA108">
        <v>6.3452000000000002</v>
      </c>
      <c r="BB108">
        <v>6.4071999999999996</v>
      </c>
      <c r="BC108">
        <v>6.4646999999999997</v>
      </c>
      <c r="BD108">
        <v>6.5176999999999996</v>
      </c>
      <c r="BE108">
        <v>6.5757000000000003</v>
      </c>
      <c r="BF108">
        <v>6.6341999999999999</v>
      </c>
      <c r="BG108">
        <v>6.69</v>
      </c>
      <c r="BH108">
        <v>6.7481999999999998</v>
      </c>
      <c r="BI108">
        <v>6.8097000000000003</v>
      </c>
      <c r="BJ108">
        <v>6.8516000000000004</v>
      </c>
      <c r="BK108">
        <v>6.9309000000000003</v>
      </c>
      <c r="BL108">
        <v>6.9846000000000004</v>
      </c>
      <c r="BM108">
        <v>7.0357000000000003</v>
      </c>
      <c r="BN108">
        <v>7.1254999999999997</v>
      </c>
      <c r="BO108">
        <v>7.1963999999999997</v>
      </c>
      <c r="BP108">
        <v>7.2702</v>
      </c>
      <c r="BQ108">
        <v>7.3391000000000002</v>
      </c>
      <c r="BR108">
        <v>7.4023000000000003</v>
      </c>
      <c r="BS108">
        <v>7.4640000000000004</v>
      </c>
      <c r="BT108">
        <v>7.5221</v>
      </c>
      <c r="BU108">
        <v>7.5236000000000001</v>
      </c>
      <c r="BV108">
        <v>7.5411999999999999</v>
      </c>
      <c r="BW108">
        <v>7.5171000000000001</v>
      </c>
      <c r="BX108">
        <v>7.5244</v>
      </c>
      <c r="BY108">
        <v>7.5042999999999997</v>
      </c>
      <c r="BZ108">
        <v>7.4909999999999997</v>
      </c>
      <c r="CA108">
        <v>7.4805000000000001</v>
      </c>
      <c r="CB108">
        <v>7.4653</v>
      </c>
      <c r="CC108">
        <v>7.4619</v>
      </c>
      <c r="CD108">
        <v>7.4507000000000003</v>
      </c>
      <c r="CE108">
        <v>7.4356</v>
      </c>
      <c r="CF108">
        <v>7.4292999999999996</v>
      </c>
      <c r="CG108">
        <v>7.4204999999999997</v>
      </c>
      <c r="CH108">
        <v>7.4142000000000001</v>
      </c>
      <c r="CI108">
        <v>7.4048999999999996</v>
      </c>
      <c r="CJ108">
        <v>7.3887999999999998</v>
      </c>
      <c r="CK108">
        <v>7.3994</v>
      </c>
      <c r="CL108">
        <v>7.4059999999999997</v>
      </c>
      <c r="CM108">
        <v>7.4103000000000003</v>
      </c>
      <c r="CN108">
        <v>7.4271000000000003</v>
      </c>
      <c r="CO108">
        <v>7.4329000000000001</v>
      </c>
      <c r="CP108">
        <v>7.4588999999999999</v>
      </c>
      <c r="CQ108">
        <v>7.4848999999999997</v>
      </c>
      <c r="CR108">
        <v>7.5058999999999996</v>
      </c>
      <c r="CS108">
        <v>7.5286999999999997</v>
      </c>
      <c r="CT108">
        <v>7.5517000000000003</v>
      </c>
      <c r="CU108">
        <v>7.5758999999999999</v>
      </c>
      <c r="CV108">
        <v>7.5975999999999999</v>
      </c>
      <c r="CW108">
        <v>7.6189</v>
      </c>
      <c r="CX108">
        <v>7.6685999999999996</v>
      </c>
      <c r="CY108">
        <v>7.7112999999999996</v>
      </c>
      <c r="CZ108">
        <v>7.7319000000000004</v>
      </c>
      <c r="DA108">
        <v>7.7991999999999999</v>
      </c>
      <c r="DB108">
        <v>7.8319999999999999</v>
      </c>
      <c r="DC108">
        <v>7.891</v>
      </c>
      <c r="DD108">
        <v>7.9412000000000003</v>
      </c>
      <c r="DE108">
        <v>7.9939999999999998</v>
      </c>
      <c r="DF108">
        <v>8.0585000000000004</v>
      </c>
      <c r="DG108">
        <v>8.1050000000000004</v>
      </c>
      <c r="DH108">
        <v>8.1487999999999996</v>
      </c>
      <c r="DI108">
        <v>8.1981000000000002</v>
      </c>
      <c r="DJ108">
        <v>8.2340999999999998</v>
      </c>
      <c r="DK108">
        <v>8.2706</v>
      </c>
      <c r="DL108">
        <v>8.3077000000000005</v>
      </c>
      <c r="DM108">
        <v>8.3728999999999996</v>
      </c>
      <c r="DN108">
        <v>8.4101999999999997</v>
      </c>
      <c r="DO108">
        <v>8.4306999999999999</v>
      </c>
      <c r="DP108">
        <v>8.4512999999999998</v>
      </c>
      <c r="DQ108">
        <v>8.4769000000000005</v>
      </c>
      <c r="DR108">
        <v>8.4902999999999995</v>
      </c>
      <c r="DS108">
        <v>8.5061</v>
      </c>
      <c r="DT108">
        <v>8.5173000000000005</v>
      </c>
      <c r="DU108">
        <v>8.5111000000000008</v>
      </c>
      <c r="DV108">
        <v>8.5086999999999993</v>
      </c>
      <c r="DW108">
        <v>8.5065000000000008</v>
      </c>
      <c r="DX108">
        <v>8.5006000000000004</v>
      </c>
      <c r="DY108">
        <v>8.4969999999999999</v>
      </c>
      <c r="DZ108">
        <v>8.5106000000000002</v>
      </c>
      <c r="EA108">
        <v>8.5229999999999997</v>
      </c>
      <c r="EB108">
        <v>8.5131999999999994</v>
      </c>
      <c r="EC108">
        <v>8.5086999999999993</v>
      </c>
      <c r="ED108">
        <v>8.5029000000000003</v>
      </c>
      <c r="EE108">
        <v>8.4510000000000005</v>
      </c>
      <c r="EF108">
        <v>8.4021000000000008</v>
      </c>
      <c r="EG108">
        <v>8.3350000000000009</v>
      </c>
      <c r="EH108">
        <v>8.2749000000000006</v>
      </c>
      <c r="EI108">
        <v>8.2073999999999998</v>
      </c>
      <c r="EJ108">
        <v>8.1329999999999991</v>
      </c>
      <c r="EK108">
        <v>8.1064000000000007</v>
      </c>
      <c r="EL108">
        <v>8.0472000000000001</v>
      </c>
      <c r="EM108">
        <v>7.9885999999999999</v>
      </c>
      <c r="EN108">
        <v>7.9382000000000001</v>
      </c>
      <c r="EO108">
        <v>7.8859000000000004</v>
      </c>
      <c r="EP108">
        <v>7.8285</v>
      </c>
      <c r="EQ108">
        <v>7.7511000000000001</v>
      </c>
      <c r="ER108">
        <v>7.7211999999999996</v>
      </c>
      <c r="ES108">
        <v>7.6845999999999997</v>
      </c>
      <c r="ET108">
        <v>7.6497999999999999</v>
      </c>
      <c r="EU108">
        <v>7.6147</v>
      </c>
      <c r="EV108">
        <v>7.5788000000000002</v>
      </c>
      <c r="EW108">
        <v>7.5434999999999999</v>
      </c>
      <c r="EX108">
        <v>7.5124000000000004</v>
      </c>
      <c r="EY108">
        <v>7.4950000000000001</v>
      </c>
      <c r="EZ108">
        <v>7.4904999999999999</v>
      </c>
      <c r="FA108">
        <v>7.4855999999999998</v>
      </c>
      <c r="FB108">
        <v>7.4805999999999999</v>
      </c>
      <c r="FC108">
        <v>7.4844999999999997</v>
      </c>
      <c r="FD108">
        <v>7.4774000000000003</v>
      </c>
      <c r="FE108">
        <v>7.4699</v>
      </c>
      <c r="FF108">
        <v>7.4451000000000001</v>
      </c>
      <c r="FG108">
        <v>7.4347000000000003</v>
      </c>
      <c r="FH108">
        <v>7.4294000000000002</v>
      </c>
      <c r="FI108">
        <v>7.4504999999999999</v>
      </c>
      <c r="FJ108">
        <v>7.4665999999999997</v>
      </c>
      <c r="FK108">
        <v>7.4985999999999997</v>
      </c>
      <c r="FL108">
        <v>7.5239000000000003</v>
      </c>
      <c r="FM108">
        <v>7.5547000000000004</v>
      </c>
      <c r="FN108">
        <v>7.5762</v>
      </c>
      <c r="FO108">
        <v>7.5627000000000004</v>
      </c>
      <c r="FP108">
        <v>7.5793999999999997</v>
      </c>
      <c r="FQ108">
        <v>7.5865999999999998</v>
      </c>
      <c r="FR108">
        <v>7.6003999999999996</v>
      </c>
      <c r="FS108">
        <v>7.6196000000000002</v>
      </c>
      <c r="FT108">
        <v>7.6364999999999998</v>
      </c>
      <c r="FU108">
        <v>7.6192000000000002</v>
      </c>
      <c r="FV108">
        <v>7.5906000000000002</v>
      </c>
      <c r="FW108">
        <v>7.5522999999999998</v>
      </c>
      <c r="FX108">
        <v>7.5193000000000003</v>
      </c>
      <c r="FY108">
        <v>7.4927999999999999</v>
      </c>
      <c r="FZ108">
        <v>7.4488000000000003</v>
      </c>
      <c r="GA108">
        <v>7.4419000000000004</v>
      </c>
      <c r="GB108">
        <v>7.4066000000000001</v>
      </c>
      <c r="GC108">
        <v>7.3685999999999998</v>
      </c>
      <c r="GE108" s="57" t="s">
        <v>111</v>
      </c>
    </row>
    <row r="109" spans="1:187" x14ac:dyDescent="0.2">
      <c r="A109" t="s">
        <v>44</v>
      </c>
      <c r="B109" t="s">
        <v>15</v>
      </c>
      <c r="C109">
        <v>5.2310999999999996</v>
      </c>
      <c r="D109">
        <v>5.2267000000000001</v>
      </c>
      <c r="E109">
        <v>5.1999000000000004</v>
      </c>
      <c r="F109">
        <v>5.1904000000000003</v>
      </c>
      <c r="G109">
        <v>5.1845999999999997</v>
      </c>
      <c r="H109">
        <v>5.1771000000000003</v>
      </c>
      <c r="I109">
        <v>5.1761999999999997</v>
      </c>
      <c r="J109">
        <v>5.1749000000000001</v>
      </c>
      <c r="K109">
        <v>5.1749999999999998</v>
      </c>
      <c r="L109">
        <v>5.194</v>
      </c>
      <c r="M109">
        <v>5.2343000000000002</v>
      </c>
      <c r="N109">
        <v>5.2755999999999998</v>
      </c>
      <c r="O109">
        <v>5.3140999999999998</v>
      </c>
      <c r="P109">
        <v>5.3528000000000002</v>
      </c>
      <c r="Q109">
        <v>5.3924000000000003</v>
      </c>
      <c r="R109">
        <v>5.4320000000000004</v>
      </c>
      <c r="S109">
        <v>5.4733999999999998</v>
      </c>
      <c r="T109">
        <v>5.4892000000000003</v>
      </c>
      <c r="U109">
        <v>5.5065</v>
      </c>
      <c r="V109">
        <v>5.5243000000000002</v>
      </c>
      <c r="W109">
        <v>5.5430999999999999</v>
      </c>
      <c r="X109">
        <v>5.5606</v>
      </c>
      <c r="Y109">
        <v>5.5865</v>
      </c>
      <c r="Z109">
        <v>5.6097000000000001</v>
      </c>
      <c r="AA109">
        <v>5.6380999999999997</v>
      </c>
      <c r="AB109">
        <v>5.6669</v>
      </c>
      <c r="AC109">
        <v>5.6997999999999998</v>
      </c>
      <c r="AD109">
        <v>5.7256</v>
      </c>
      <c r="AE109">
        <v>5.7359999999999998</v>
      </c>
      <c r="AF109">
        <v>5.7788000000000004</v>
      </c>
      <c r="AG109">
        <v>5.7857000000000003</v>
      </c>
      <c r="AH109">
        <v>5.8118999999999996</v>
      </c>
      <c r="AI109">
        <v>5.8715000000000002</v>
      </c>
      <c r="AJ109">
        <v>5.8704999999999998</v>
      </c>
      <c r="AK109">
        <v>5.8871000000000002</v>
      </c>
      <c r="AL109">
        <v>5.9032</v>
      </c>
      <c r="AM109">
        <v>5.9157999999999999</v>
      </c>
      <c r="AN109">
        <v>5.9358000000000004</v>
      </c>
      <c r="AO109">
        <v>5.9565000000000001</v>
      </c>
      <c r="AP109">
        <v>5.9577</v>
      </c>
      <c r="AQ109">
        <v>5.9985999999999997</v>
      </c>
      <c r="AR109">
        <v>6.0412999999999997</v>
      </c>
      <c r="AS109">
        <v>6.0835999999999997</v>
      </c>
      <c r="AT109">
        <v>6.1257999999999999</v>
      </c>
      <c r="AU109">
        <v>6.1711999999999998</v>
      </c>
      <c r="AV109">
        <v>6.2180999999999997</v>
      </c>
      <c r="AW109">
        <v>6.2598000000000003</v>
      </c>
      <c r="AX109">
        <v>6.3324999999999996</v>
      </c>
      <c r="AY109">
        <v>6.3986999999999998</v>
      </c>
      <c r="AZ109">
        <v>6.4661</v>
      </c>
      <c r="BA109">
        <v>6.5330000000000004</v>
      </c>
      <c r="BB109">
        <v>6.5987</v>
      </c>
      <c r="BC109">
        <v>6.6597</v>
      </c>
      <c r="BD109">
        <v>6.7160000000000002</v>
      </c>
      <c r="BE109">
        <v>6.7774999999999999</v>
      </c>
      <c r="BF109">
        <v>6.8396999999999997</v>
      </c>
      <c r="BG109">
        <v>6.899</v>
      </c>
      <c r="BH109">
        <v>6.9608999999999996</v>
      </c>
      <c r="BI109">
        <v>7.0263</v>
      </c>
      <c r="BJ109">
        <v>7.0709</v>
      </c>
      <c r="BK109">
        <v>7.1554000000000002</v>
      </c>
      <c r="BL109">
        <v>7.2126000000000001</v>
      </c>
      <c r="BM109">
        <v>7.2671000000000001</v>
      </c>
      <c r="BN109">
        <v>7.3628999999999998</v>
      </c>
      <c r="BO109">
        <v>7.4386000000000001</v>
      </c>
      <c r="BP109">
        <v>7.5174000000000003</v>
      </c>
      <c r="BQ109">
        <v>7.5911</v>
      </c>
      <c r="BR109">
        <v>7.6586999999999996</v>
      </c>
      <c r="BS109">
        <v>7.7247000000000003</v>
      </c>
      <c r="BT109">
        <v>7.7869000000000002</v>
      </c>
      <c r="BU109">
        <v>7.7885</v>
      </c>
      <c r="BV109">
        <v>7.8074000000000003</v>
      </c>
      <c r="BW109">
        <v>7.7816000000000001</v>
      </c>
      <c r="BX109">
        <v>7.7893999999999997</v>
      </c>
      <c r="BY109">
        <v>7.7679</v>
      </c>
      <c r="BZ109">
        <v>7.7535999999999996</v>
      </c>
      <c r="CA109">
        <v>7.7423999999999999</v>
      </c>
      <c r="CB109">
        <v>7.7260999999999997</v>
      </c>
      <c r="CC109">
        <v>7.7225000000000001</v>
      </c>
      <c r="CD109">
        <v>7.7104999999999997</v>
      </c>
      <c r="CE109">
        <v>7.6943000000000001</v>
      </c>
      <c r="CF109">
        <v>7.6875999999999998</v>
      </c>
      <c r="CG109">
        <v>7.6782000000000004</v>
      </c>
      <c r="CH109">
        <v>7.6714000000000002</v>
      </c>
      <c r="CI109">
        <v>7.6615000000000002</v>
      </c>
      <c r="CJ109">
        <v>7.6441999999999997</v>
      </c>
      <c r="CK109">
        <v>7.6555999999999997</v>
      </c>
      <c r="CL109">
        <v>7.6626000000000003</v>
      </c>
      <c r="CM109">
        <v>7.6672000000000002</v>
      </c>
      <c r="CN109">
        <v>7.6852</v>
      </c>
      <c r="CO109">
        <v>7.6913999999999998</v>
      </c>
      <c r="CP109">
        <v>7.7192999999999996</v>
      </c>
      <c r="CQ109">
        <v>7.7470999999999997</v>
      </c>
      <c r="CR109">
        <v>7.7695999999999996</v>
      </c>
      <c r="CS109">
        <v>7.7939999999999996</v>
      </c>
      <c r="CT109">
        <v>7.8186</v>
      </c>
      <c r="CU109">
        <v>7.8445999999999998</v>
      </c>
      <c r="CV109">
        <v>7.8677999999999999</v>
      </c>
      <c r="CW109">
        <v>7.8906999999999998</v>
      </c>
      <c r="CX109">
        <v>7.944</v>
      </c>
      <c r="CY109">
        <v>7.9897999999999998</v>
      </c>
      <c r="CZ109">
        <v>8.0119000000000007</v>
      </c>
      <c r="DA109">
        <v>8.0840999999999994</v>
      </c>
      <c r="DB109">
        <v>8.1193000000000008</v>
      </c>
      <c r="DC109">
        <v>8.1827000000000005</v>
      </c>
      <c r="DD109">
        <v>8.2367000000000008</v>
      </c>
      <c r="DE109">
        <v>8.2934999999999999</v>
      </c>
      <c r="DF109">
        <v>8.3628999999999998</v>
      </c>
      <c r="DG109">
        <v>8.4130000000000003</v>
      </c>
      <c r="DH109">
        <v>8.4601000000000006</v>
      </c>
      <c r="DI109">
        <v>8.5132999999999992</v>
      </c>
      <c r="DJ109">
        <v>8.5520999999999994</v>
      </c>
      <c r="DK109">
        <v>8.5914000000000001</v>
      </c>
      <c r="DL109">
        <v>8.6313999999999993</v>
      </c>
      <c r="DM109">
        <v>8.7018000000000004</v>
      </c>
      <c r="DN109">
        <v>8.7421000000000006</v>
      </c>
      <c r="DO109">
        <v>8.7642000000000007</v>
      </c>
      <c r="DP109">
        <v>8.7865000000000002</v>
      </c>
      <c r="DQ109">
        <v>8.8140999999999998</v>
      </c>
      <c r="DR109">
        <v>8.8285999999999998</v>
      </c>
      <c r="DS109">
        <v>8.8457000000000008</v>
      </c>
      <c r="DT109">
        <v>8.8577999999999992</v>
      </c>
      <c r="DU109">
        <v>8.8511000000000006</v>
      </c>
      <c r="DV109">
        <v>8.8484999999999996</v>
      </c>
      <c r="DW109">
        <v>8.8460999999999999</v>
      </c>
      <c r="DX109">
        <v>8.8397000000000006</v>
      </c>
      <c r="DY109">
        <v>8.8358000000000008</v>
      </c>
      <c r="DZ109">
        <v>8.8505000000000003</v>
      </c>
      <c r="EA109">
        <v>8.8640000000000008</v>
      </c>
      <c r="EB109">
        <v>8.8534000000000006</v>
      </c>
      <c r="EC109">
        <v>8.8484999999999996</v>
      </c>
      <c r="ED109">
        <v>8.8422000000000001</v>
      </c>
      <c r="EE109">
        <v>8.7860999999999994</v>
      </c>
      <c r="EF109">
        <v>8.7332999999999998</v>
      </c>
      <c r="EG109">
        <v>8.6608999999999998</v>
      </c>
      <c r="EH109">
        <v>8.5960999999999999</v>
      </c>
      <c r="EI109">
        <v>8.5233000000000008</v>
      </c>
      <c r="EJ109">
        <v>8.4430999999999994</v>
      </c>
      <c r="EK109">
        <v>8.4145000000000003</v>
      </c>
      <c r="EL109">
        <v>8.3506999999999998</v>
      </c>
      <c r="EM109">
        <v>8.2876999999999992</v>
      </c>
      <c r="EN109">
        <v>8.2334999999999994</v>
      </c>
      <c r="EO109">
        <v>8.1773000000000007</v>
      </c>
      <c r="EP109">
        <v>8.1156000000000006</v>
      </c>
      <c r="EQ109">
        <v>8.0325000000000006</v>
      </c>
      <c r="ER109">
        <v>8.0004000000000008</v>
      </c>
      <c r="ES109">
        <v>7.9611000000000001</v>
      </c>
      <c r="ET109">
        <v>7.9238</v>
      </c>
      <c r="EU109">
        <v>7.8861999999999997</v>
      </c>
      <c r="EV109">
        <v>7.8476999999999997</v>
      </c>
      <c r="EW109">
        <v>7.8098999999999998</v>
      </c>
      <c r="EX109">
        <v>7.7765000000000004</v>
      </c>
      <c r="EY109">
        <v>7.7579000000000002</v>
      </c>
      <c r="EZ109">
        <v>7.7530999999999999</v>
      </c>
      <c r="FA109">
        <v>7.7477999999999998</v>
      </c>
      <c r="FB109">
        <v>7.7424999999999997</v>
      </c>
      <c r="FC109">
        <v>7.7466999999999997</v>
      </c>
      <c r="FD109">
        <v>7.7390999999999996</v>
      </c>
      <c r="FE109">
        <v>7.7309999999999999</v>
      </c>
      <c r="FF109">
        <v>7.7045000000000003</v>
      </c>
      <c r="FG109">
        <v>7.6932999999999998</v>
      </c>
      <c r="FH109">
        <v>7.6877000000000004</v>
      </c>
      <c r="FI109">
        <v>7.7103000000000002</v>
      </c>
      <c r="FJ109">
        <v>7.7275</v>
      </c>
      <c r="FK109">
        <v>7.7618</v>
      </c>
      <c r="FL109">
        <v>7.7888999999999999</v>
      </c>
      <c r="FM109">
        <v>7.8219000000000003</v>
      </c>
      <c r="FN109">
        <v>7.8449</v>
      </c>
      <c r="FO109">
        <v>7.8304</v>
      </c>
      <c r="FP109">
        <v>7.8483000000000001</v>
      </c>
      <c r="FQ109">
        <v>7.8559999999999999</v>
      </c>
      <c r="FR109">
        <v>7.8708</v>
      </c>
      <c r="FS109">
        <v>7.8914</v>
      </c>
      <c r="FT109">
        <v>7.9095000000000004</v>
      </c>
      <c r="FU109">
        <v>7.891</v>
      </c>
      <c r="FV109">
        <v>7.8602999999999996</v>
      </c>
      <c r="FW109">
        <v>7.8193000000000001</v>
      </c>
      <c r="FX109">
        <v>7.7839</v>
      </c>
      <c r="FY109">
        <v>7.7554999999999996</v>
      </c>
      <c r="FZ109">
        <v>7.7084000000000001</v>
      </c>
      <c r="GA109">
        <v>7.7011000000000003</v>
      </c>
      <c r="GB109">
        <v>7.6632999999999996</v>
      </c>
      <c r="GC109">
        <v>7.6226000000000003</v>
      </c>
      <c r="GE109" s="57" t="s">
        <v>111</v>
      </c>
    </row>
    <row r="110" spans="1:187" x14ac:dyDescent="0.2">
      <c r="A110" t="s">
        <v>5</v>
      </c>
      <c r="B110" t="s">
        <v>13</v>
      </c>
      <c r="C110">
        <v>6551375.04</v>
      </c>
      <c r="D110">
        <v>6550589.96</v>
      </c>
      <c r="E110">
        <v>6544392.5099999998</v>
      </c>
      <c r="F110">
        <v>6544511.8499999996</v>
      </c>
      <c r="G110">
        <v>6544230.0499999998</v>
      </c>
      <c r="H110">
        <v>6540790.5300000003</v>
      </c>
      <c r="I110">
        <v>6540856.7800000003</v>
      </c>
      <c r="J110">
        <v>6540925.4000000004</v>
      </c>
      <c r="K110">
        <v>6540849.3200000003</v>
      </c>
      <c r="L110">
        <v>6535753.6900000004</v>
      </c>
      <c r="M110">
        <v>6533687.4400000004</v>
      </c>
      <c r="N110">
        <v>6533606.6100000003</v>
      </c>
      <c r="O110">
        <v>6522690.5599999996</v>
      </c>
      <c r="P110">
        <v>6522756.9400000004</v>
      </c>
      <c r="Q110">
        <v>6522820.6699999999</v>
      </c>
      <c r="R110">
        <v>6522238.0199999996</v>
      </c>
      <c r="S110">
        <v>6508009.5599999996</v>
      </c>
      <c r="T110">
        <v>6507380.7599999998</v>
      </c>
      <c r="U110">
        <v>6507445.5899999999</v>
      </c>
      <c r="V110">
        <v>6506512.3499999996</v>
      </c>
      <c r="W110">
        <v>6506577.6500000004</v>
      </c>
      <c r="X110">
        <v>6506643.2800000003</v>
      </c>
      <c r="Y110">
        <v>6506877.5899999999</v>
      </c>
      <c r="Z110">
        <v>6506896.4900000002</v>
      </c>
      <c r="AA110">
        <v>6496081.9699999997</v>
      </c>
      <c r="AB110">
        <v>6443091.75</v>
      </c>
      <c r="AC110">
        <v>6442911.96</v>
      </c>
      <c r="AD110">
        <v>6442989.4400000004</v>
      </c>
      <c r="AE110">
        <v>6443067.2999999998</v>
      </c>
      <c r="AF110">
        <v>6433933.4199999999</v>
      </c>
      <c r="AG110">
        <v>6433951.5999999996</v>
      </c>
      <c r="AH110">
        <v>6433771.2699999996</v>
      </c>
      <c r="AI110">
        <v>6433588.21</v>
      </c>
      <c r="AJ110">
        <v>6424635.29</v>
      </c>
      <c r="AK110">
        <v>6424711.4699999997</v>
      </c>
      <c r="AL110">
        <v>6424790.2800000003</v>
      </c>
      <c r="AM110">
        <v>6424691.7300000004</v>
      </c>
      <c r="AN110">
        <v>6424408.8700000001</v>
      </c>
      <c r="AO110">
        <v>6424229.2800000003</v>
      </c>
      <c r="AP110">
        <v>6424044.6699999999</v>
      </c>
      <c r="AQ110">
        <v>6393168.9199999999</v>
      </c>
      <c r="AR110">
        <v>6393243.6399999997</v>
      </c>
      <c r="AS110">
        <v>6393320.4699999997</v>
      </c>
      <c r="AT110">
        <v>6393298.5099999998</v>
      </c>
      <c r="AU110">
        <v>6393215.4299999997</v>
      </c>
      <c r="AV110">
        <v>6393192.7599999998</v>
      </c>
      <c r="AW110">
        <v>6393053.1299999999</v>
      </c>
      <c r="AX110">
        <v>6391968.2599999998</v>
      </c>
      <c r="AY110">
        <v>6392044.7999999998</v>
      </c>
      <c r="AZ110">
        <v>6392123.5199999996</v>
      </c>
      <c r="BA110">
        <v>6382893.54</v>
      </c>
      <c r="BB110">
        <v>6382710.2300000004</v>
      </c>
      <c r="BC110">
        <v>6382727.1900000004</v>
      </c>
      <c r="BD110">
        <v>6382583.0999999996</v>
      </c>
      <c r="BE110">
        <v>6381998.7000000002</v>
      </c>
      <c r="BF110">
        <v>6382074.2400000002</v>
      </c>
      <c r="BG110">
        <v>6382152.8600000003</v>
      </c>
      <c r="BH110">
        <v>6382153.5599999996</v>
      </c>
      <c r="BI110">
        <v>6381167.9199999999</v>
      </c>
      <c r="BJ110">
        <v>6381087.54</v>
      </c>
      <c r="BK110">
        <v>6380999.2800000003</v>
      </c>
      <c r="BL110">
        <v>6380515.3300000001</v>
      </c>
      <c r="BM110">
        <v>6380594.0099999998</v>
      </c>
      <c r="BN110">
        <v>6380670.0099999998</v>
      </c>
      <c r="BO110">
        <v>6380370.75</v>
      </c>
      <c r="BP110">
        <v>6380084.6500000004</v>
      </c>
      <c r="BQ110">
        <v>6380147.1100000003</v>
      </c>
      <c r="BR110">
        <v>6380209.7199999997</v>
      </c>
      <c r="BS110">
        <v>6379722.4800000004</v>
      </c>
      <c r="BT110">
        <v>6379781.6200000001</v>
      </c>
      <c r="BU110">
        <v>6379841.0800000001</v>
      </c>
      <c r="BV110">
        <v>6380151.0199999996</v>
      </c>
      <c r="BW110">
        <v>6379858.7599999998</v>
      </c>
      <c r="BX110">
        <v>6379364.9699999997</v>
      </c>
      <c r="BY110">
        <v>6379278.0700000003</v>
      </c>
      <c r="BZ110">
        <v>6371513.8799999999</v>
      </c>
      <c r="CA110">
        <v>6371575.1699999999</v>
      </c>
      <c r="CB110">
        <v>6371639.5300000003</v>
      </c>
      <c r="CC110">
        <v>6371850.7699999996</v>
      </c>
      <c r="CD110">
        <v>6371863.8700000001</v>
      </c>
      <c r="CE110">
        <v>6371474.6299999999</v>
      </c>
      <c r="CF110">
        <v>6370482.9500000002</v>
      </c>
      <c r="CG110">
        <v>6370496.8499999996</v>
      </c>
      <c r="CH110">
        <v>6370556.71</v>
      </c>
      <c r="CI110">
        <v>6370616.9400000004</v>
      </c>
      <c r="CJ110">
        <v>6370432.5199999996</v>
      </c>
      <c r="CK110">
        <v>6370344.8899999997</v>
      </c>
      <c r="CL110">
        <v>6370261.4900000002</v>
      </c>
      <c r="CM110">
        <v>6370072.54</v>
      </c>
      <c r="CN110">
        <v>6367125</v>
      </c>
      <c r="CO110">
        <v>6367190</v>
      </c>
      <c r="CP110">
        <v>6367252.5199999996</v>
      </c>
      <c r="CQ110">
        <v>6367370.2000000002</v>
      </c>
      <c r="CR110">
        <v>6366271.6200000001</v>
      </c>
      <c r="CS110">
        <v>6366285.1299999999</v>
      </c>
      <c r="CT110">
        <v>6366500.8799999999</v>
      </c>
      <c r="CU110">
        <v>6356176.5</v>
      </c>
      <c r="CV110">
        <v>6356242.4299999997</v>
      </c>
      <c r="CW110">
        <v>6356305.9500000002</v>
      </c>
      <c r="CX110">
        <v>6355915.8399999999</v>
      </c>
      <c r="CY110">
        <v>6355530.1100000003</v>
      </c>
      <c r="CZ110">
        <v>6355442.2000000002</v>
      </c>
      <c r="DA110">
        <v>6355525.8300000001</v>
      </c>
      <c r="DB110">
        <v>6354974.8499999996</v>
      </c>
      <c r="DC110">
        <v>6355041.8600000003</v>
      </c>
      <c r="DD110">
        <v>6355106.0099999998</v>
      </c>
      <c r="DE110">
        <v>6354507.7000000002</v>
      </c>
      <c r="DF110">
        <v>6354304.9800000004</v>
      </c>
      <c r="DG110">
        <v>6354113.2999999998</v>
      </c>
      <c r="DH110">
        <v>6353924.0499999998</v>
      </c>
      <c r="DI110">
        <v>6353147.3600000003</v>
      </c>
      <c r="DJ110">
        <v>6353208.96</v>
      </c>
      <c r="DK110">
        <v>6353268.0099999998</v>
      </c>
      <c r="DL110">
        <v>6353378.5700000003</v>
      </c>
      <c r="DM110">
        <v>6353387.5599999996</v>
      </c>
      <c r="DN110">
        <v>6345422.6799999997</v>
      </c>
      <c r="DO110">
        <v>6345230.7400000002</v>
      </c>
      <c r="DP110">
        <v>6344536.9800000004</v>
      </c>
      <c r="DQ110">
        <v>6344599.3200000003</v>
      </c>
      <c r="DR110">
        <v>6344658.4900000002</v>
      </c>
      <c r="DS110">
        <v>6344768.9800000004</v>
      </c>
      <c r="DT110">
        <v>6344776.5999999996</v>
      </c>
      <c r="DU110">
        <v>6344085.6399999997</v>
      </c>
      <c r="DV110">
        <v>6341513.5099999998</v>
      </c>
      <c r="DW110">
        <v>6341024.5899999999</v>
      </c>
      <c r="DX110">
        <v>6341135.8600000003</v>
      </c>
      <c r="DY110">
        <v>6341210.8300000001</v>
      </c>
      <c r="DZ110">
        <v>6341190.0700000003</v>
      </c>
      <c r="EA110">
        <v>6341101.1600000001</v>
      </c>
      <c r="EB110">
        <v>6340909.4699999997</v>
      </c>
      <c r="EC110">
        <v>6340864.04</v>
      </c>
      <c r="ED110">
        <v>6339968.0099999998</v>
      </c>
      <c r="EE110">
        <v>6340038.4699999997</v>
      </c>
      <c r="EF110">
        <v>6340107.5999999996</v>
      </c>
      <c r="EG110">
        <v>6339991.9800000004</v>
      </c>
      <c r="EH110">
        <v>6339497.46</v>
      </c>
      <c r="EI110">
        <v>6339306.1600000001</v>
      </c>
      <c r="EJ110">
        <v>6339113.1600000001</v>
      </c>
      <c r="EK110">
        <v>6338311.4400000004</v>
      </c>
      <c r="EL110">
        <v>6338373.4400000004</v>
      </c>
      <c r="EM110">
        <v>6338438.2300000004</v>
      </c>
      <c r="EN110">
        <v>6338426.0999999996</v>
      </c>
      <c r="EO110">
        <v>6338529.6100000003</v>
      </c>
      <c r="EP110">
        <v>6338435.0800000001</v>
      </c>
      <c r="EQ110">
        <v>6336942.9900000002</v>
      </c>
      <c r="ER110">
        <v>6336631.6900000004</v>
      </c>
      <c r="ES110">
        <v>6336695.5800000001</v>
      </c>
      <c r="ET110">
        <v>6336761.3899999997</v>
      </c>
      <c r="EU110">
        <v>6336927.0199999996</v>
      </c>
      <c r="EV110">
        <v>6336877.3799999999</v>
      </c>
      <c r="EW110">
        <v>6336769.3600000003</v>
      </c>
      <c r="EX110">
        <v>6336466.25</v>
      </c>
      <c r="EY110">
        <v>6336515.5499999998</v>
      </c>
      <c r="EZ110">
        <v>6336544.4299999997</v>
      </c>
      <c r="FA110">
        <v>6336573.6399999997</v>
      </c>
      <c r="FB110">
        <v>6336604.0800000001</v>
      </c>
      <c r="FC110">
        <v>6336582.5899999999</v>
      </c>
      <c r="FD110">
        <v>6336542.46</v>
      </c>
      <c r="FE110">
        <v>6336336.7800000003</v>
      </c>
      <c r="FF110">
        <v>6336129.1200000001</v>
      </c>
      <c r="FG110">
        <v>6336190.7400000002</v>
      </c>
      <c r="FH110">
        <v>6336252.0300000003</v>
      </c>
      <c r="FI110">
        <v>6336316</v>
      </c>
      <c r="FJ110">
        <v>6336208.6100000003</v>
      </c>
      <c r="FK110">
        <v>6336303.1299999999</v>
      </c>
      <c r="FL110">
        <v>6336198.1699999999</v>
      </c>
      <c r="FM110">
        <v>6336256.9800000004</v>
      </c>
      <c r="FN110">
        <v>6336318.4800000004</v>
      </c>
      <c r="FO110">
        <v>6336380.04</v>
      </c>
      <c r="FP110">
        <v>6336677.4800000004</v>
      </c>
      <c r="FQ110">
        <v>6330095.5199999996</v>
      </c>
      <c r="FR110">
        <v>6330371.3600000003</v>
      </c>
      <c r="FS110">
        <v>6330263.2999999998</v>
      </c>
      <c r="FT110">
        <v>6329854.3499999996</v>
      </c>
      <c r="FU110">
        <v>6329910.5700000003</v>
      </c>
      <c r="FV110">
        <v>6329969.1900000004</v>
      </c>
      <c r="FW110">
        <v>6330028.8799999999</v>
      </c>
      <c r="FX110">
        <v>6330445.2199999997</v>
      </c>
      <c r="FY110">
        <v>6323761.8700000001</v>
      </c>
      <c r="FZ110">
        <v>6323552.3300000001</v>
      </c>
      <c r="GA110">
        <v>6323242.1299999999</v>
      </c>
      <c r="GB110">
        <v>6323299.3399999999</v>
      </c>
      <c r="GC110">
        <v>6323353.3600000003</v>
      </c>
      <c r="GE110" s="57" t="s">
        <v>112</v>
      </c>
    </row>
    <row r="111" spans="1:187" x14ac:dyDescent="0.2">
      <c r="A111" t="s">
        <v>5</v>
      </c>
      <c r="B111" t="s">
        <v>16</v>
      </c>
      <c r="C111">
        <v>1333202.74</v>
      </c>
      <c r="D111">
        <v>1331899.74</v>
      </c>
      <c r="E111">
        <v>1325522.02</v>
      </c>
      <c r="F111">
        <v>1325419.1100000001</v>
      </c>
      <c r="G111">
        <v>1324918.1499999999</v>
      </c>
      <c r="H111">
        <v>1321259.18</v>
      </c>
      <c r="I111">
        <v>1321259.18</v>
      </c>
      <c r="J111">
        <v>1321259.18</v>
      </c>
      <c r="K111">
        <v>1320657.98</v>
      </c>
      <c r="L111">
        <v>1365815.91</v>
      </c>
      <c r="M111">
        <v>1363530.72</v>
      </c>
      <c r="N111">
        <v>1393230.72</v>
      </c>
      <c r="O111">
        <v>1382099.02</v>
      </c>
      <c r="P111">
        <v>1382099.02</v>
      </c>
      <c r="Q111">
        <v>1382099.02</v>
      </c>
      <c r="R111">
        <v>1380996.02</v>
      </c>
      <c r="S111">
        <v>1336826.43</v>
      </c>
      <c r="T111">
        <v>1335975.83</v>
      </c>
      <c r="U111">
        <v>1335975.83</v>
      </c>
      <c r="V111">
        <v>1334669.25</v>
      </c>
      <c r="W111">
        <v>1334669.25</v>
      </c>
      <c r="X111">
        <v>1334669.25</v>
      </c>
      <c r="Y111">
        <v>1334374.74</v>
      </c>
      <c r="Z111">
        <v>1434804.37</v>
      </c>
      <c r="AA111">
        <v>1423771.57</v>
      </c>
      <c r="AB111">
        <v>1370563.02</v>
      </c>
      <c r="AC111">
        <v>1370162.12</v>
      </c>
      <c r="AD111">
        <v>1370162.12</v>
      </c>
      <c r="AE111">
        <v>1370162.12</v>
      </c>
      <c r="AF111">
        <v>1361681.34</v>
      </c>
      <c r="AG111">
        <v>1361481.04</v>
      </c>
      <c r="AH111">
        <v>1361079.68</v>
      </c>
      <c r="AI111">
        <v>1360678.48</v>
      </c>
      <c r="AJ111">
        <v>1351507.16</v>
      </c>
      <c r="AK111">
        <v>1351507.16</v>
      </c>
      <c r="AL111">
        <v>1351507.16</v>
      </c>
      <c r="AM111">
        <v>1350905.96</v>
      </c>
      <c r="AN111">
        <v>1350404.96</v>
      </c>
      <c r="AO111">
        <v>1353630.05</v>
      </c>
      <c r="AP111">
        <v>1353228.51</v>
      </c>
      <c r="AQ111">
        <v>1322129.69</v>
      </c>
      <c r="AR111">
        <v>1322129.69</v>
      </c>
      <c r="AS111">
        <v>1322129.69</v>
      </c>
      <c r="AT111">
        <v>1321768.46</v>
      </c>
      <c r="AU111">
        <v>1321467.8600000001</v>
      </c>
      <c r="AV111">
        <v>1321367.8600000001</v>
      </c>
      <c r="AW111">
        <v>1320867.26</v>
      </c>
      <c r="AX111">
        <v>1319564.8600000001</v>
      </c>
      <c r="AY111">
        <v>1319564.8600000001</v>
      </c>
      <c r="AZ111">
        <v>1319564.8600000001</v>
      </c>
      <c r="BA111">
        <v>1309834.3500000001</v>
      </c>
      <c r="BB111">
        <v>1309433.1499999999</v>
      </c>
      <c r="BC111">
        <v>1309232.55</v>
      </c>
      <c r="BD111">
        <v>1308868.01</v>
      </c>
      <c r="BE111">
        <v>1308065.6100000001</v>
      </c>
      <c r="BF111">
        <v>1308065.6100000001</v>
      </c>
      <c r="BG111">
        <v>1308065.6100000001</v>
      </c>
      <c r="BH111">
        <v>1307564.71</v>
      </c>
      <c r="BI111">
        <v>1306361.4099999999</v>
      </c>
      <c r="BJ111">
        <v>1306060.51</v>
      </c>
      <c r="BK111">
        <v>1307029.24</v>
      </c>
      <c r="BL111">
        <v>1306327.74</v>
      </c>
      <c r="BM111">
        <v>1306327.74</v>
      </c>
      <c r="BN111">
        <v>1306327.74</v>
      </c>
      <c r="BO111">
        <v>1507738.48</v>
      </c>
      <c r="BP111">
        <v>1507324.85</v>
      </c>
      <c r="BQ111">
        <v>1507324.85</v>
      </c>
      <c r="BR111">
        <v>1507324.85</v>
      </c>
      <c r="BS111">
        <v>1509247.74</v>
      </c>
      <c r="BT111">
        <v>1509247.74</v>
      </c>
      <c r="BU111">
        <v>1509247.74</v>
      </c>
      <c r="BV111">
        <v>1509047.97</v>
      </c>
      <c r="BW111">
        <v>1508547.08</v>
      </c>
      <c r="BX111">
        <v>1407147.42</v>
      </c>
      <c r="BY111">
        <v>1406846.53</v>
      </c>
      <c r="BZ111">
        <v>1348635.56</v>
      </c>
      <c r="CA111">
        <v>1348635.56</v>
      </c>
      <c r="CB111">
        <v>1348635.56</v>
      </c>
      <c r="CC111">
        <v>1348335.26</v>
      </c>
      <c r="CD111">
        <v>1348134.66</v>
      </c>
      <c r="CE111">
        <v>1347533.76</v>
      </c>
      <c r="CF111">
        <v>1346330.46</v>
      </c>
      <c r="CG111">
        <v>1346130.46</v>
      </c>
      <c r="CH111">
        <v>1346130.46</v>
      </c>
      <c r="CI111">
        <v>1346130.46</v>
      </c>
      <c r="CJ111">
        <v>1351781.16</v>
      </c>
      <c r="CK111">
        <v>1351480.85</v>
      </c>
      <c r="CL111">
        <v>1601517.82</v>
      </c>
      <c r="CM111">
        <v>1350778.65</v>
      </c>
      <c r="CN111">
        <v>1347618.2</v>
      </c>
      <c r="CO111">
        <v>1347618.2</v>
      </c>
      <c r="CP111">
        <v>1348894.85</v>
      </c>
      <c r="CQ111">
        <v>1651895.08</v>
      </c>
      <c r="CR111">
        <v>1348150.1</v>
      </c>
      <c r="CS111">
        <v>1347950.5</v>
      </c>
      <c r="CT111">
        <v>1347950.5</v>
      </c>
      <c r="CU111">
        <v>1337412.9099999999</v>
      </c>
      <c r="CV111">
        <v>1337412.9099999999</v>
      </c>
      <c r="CW111">
        <v>1337412.9099999999</v>
      </c>
      <c r="CX111">
        <v>1336510.51</v>
      </c>
      <c r="CY111">
        <v>1335909.01</v>
      </c>
      <c r="CZ111">
        <v>1335608.1100000001</v>
      </c>
      <c r="DA111">
        <v>1365407.81</v>
      </c>
      <c r="DB111">
        <v>1334998.31</v>
      </c>
      <c r="DC111">
        <v>1334998.31</v>
      </c>
      <c r="DD111">
        <v>1334998.31</v>
      </c>
      <c r="DE111">
        <v>1333895.31</v>
      </c>
      <c r="DF111">
        <v>1333294.4099999999</v>
      </c>
      <c r="DG111">
        <v>1332893.81</v>
      </c>
      <c r="DH111">
        <v>1332585.05</v>
      </c>
      <c r="DI111">
        <v>1331599.1299999999</v>
      </c>
      <c r="DJ111">
        <v>1331599.1299999999</v>
      </c>
      <c r="DK111">
        <v>1331599.1299999999</v>
      </c>
      <c r="DL111">
        <v>1331197.93</v>
      </c>
      <c r="DM111">
        <v>1330997.93</v>
      </c>
      <c r="DN111">
        <v>1322821.23</v>
      </c>
      <c r="DO111">
        <v>1322420.33</v>
      </c>
      <c r="DP111">
        <v>1321517.6299999999</v>
      </c>
      <c r="DQ111">
        <v>1321517.6299999999</v>
      </c>
      <c r="DR111">
        <v>1321517.6299999999</v>
      </c>
      <c r="DS111">
        <v>1322219.1200000001</v>
      </c>
      <c r="DT111">
        <v>1323157.46</v>
      </c>
      <c r="DU111">
        <v>1322246.03</v>
      </c>
      <c r="DV111">
        <v>1319464.49</v>
      </c>
      <c r="DW111">
        <v>1318763.8899999999</v>
      </c>
      <c r="DX111">
        <v>1318763.8899999999</v>
      </c>
      <c r="DY111">
        <v>1318763.8899999999</v>
      </c>
      <c r="DZ111">
        <v>1318263.02</v>
      </c>
      <c r="EA111">
        <v>1317962.42</v>
      </c>
      <c r="EB111">
        <v>1417703.84</v>
      </c>
      <c r="EC111">
        <v>1317778.83</v>
      </c>
      <c r="ED111">
        <v>1316676.1299999999</v>
      </c>
      <c r="EE111">
        <v>1316676.1299999999</v>
      </c>
      <c r="EF111">
        <v>1316676.1299999999</v>
      </c>
      <c r="EG111">
        <v>1316074.6299999999</v>
      </c>
      <c r="EH111">
        <v>1315373.1299999999</v>
      </c>
      <c r="EI111">
        <v>1314972.53</v>
      </c>
      <c r="EJ111">
        <v>1314572.53</v>
      </c>
      <c r="EK111">
        <v>1112903.1499999999</v>
      </c>
      <c r="EL111">
        <v>1112903.1499999999</v>
      </c>
      <c r="EM111">
        <v>1112903.1499999999</v>
      </c>
      <c r="EN111">
        <v>1112401.96</v>
      </c>
      <c r="EO111">
        <v>1112301.6499999999</v>
      </c>
      <c r="EP111">
        <v>1112001.05</v>
      </c>
      <c r="EQ111">
        <v>1414616.31</v>
      </c>
      <c r="ER111">
        <v>1010326.46</v>
      </c>
      <c r="ES111">
        <v>1010326.46</v>
      </c>
      <c r="ET111">
        <v>1010326.46</v>
      </c>
      <c r="EU111">
        <v>1010025.85</v>
      </c>
      <c r="EV111">
        <v>1009763.99</v>
      </c>
      <c r="EW111">
        <v>908554.6</v>
      </c>
      <c r="EX111">
        <v>1168047.27</v>
      </c>
      <c r="EY111">
        <v>1169008.76</v>
      </c>
      <c r="EZ111">
        <v>1169008.76</v>
      </c>
      <c r="FA111">
        <v>1169008.76</v>
      </c>
      <c r="FB111">
        <v>1169008.76</v>
      </c>
      <c r="FC111">
        <v>1168407.56</v>
      </c>
      <c r="FD111">
        <v>908954.21</v>
      </c>
      <c r="FE111">
        <v>908552.5</v>
      </c>
      <c r="FF111">
        <v>908151.9</v>
      </c>
      <c r="FG111">
        <v>908151.9</v>
      </c>
      <c r="FH111">
        <v>908151.9</v>
      </c>
      <c r="FI111">
        <v>907751.61</v>
      </c>
      <c r="FJ111">
        <v>907451.31</v>
      </c>
      <c r="FK111">
        <v>907350.01</v>
      </c>
      <c r="FL111">
        <v>907049.41</v>
      </c>
      <c r="FM111">
        <v>907049.41</v>
      </c>
      <c r="FN111">
        <v>907049.41</v>
      </c>
      <c r="FO111">
        <v>907049.41</v>
      </c>
      <c r="FP111">
        <v>917327.25</v>
      </c>
      <c r="FQ111">
        <v>910554.99</v>
      </c>
      <c r="FR111">
        <v>910638.21</v>
      </c>
      <c r="FS111">
        <v>910337.31</v>
      </c>
      <c r="FT111">
        <v>909735.81</v>
      </c>
      <c r="FU111">
        <v>909735.81</v>
      </c>
      <c r="FV111">
        <v>909735.81</v>
      </c>
      <c r="FW111">
        <v>915669.59</v>
      </c>
      <c r="FX111">
        <v>915470.29</v>
      </c>
      <c r="FY111">
        <v>908598.03</v>
      </c>
      <c r="FZ111">
        <v>908197.43</v>
      </c>
      <c r="GA111">
        <v>907696.23</v>
      </c>
      <c r="GB111">
        <v>907696.23</v>
      </c>
      <c r="GC111">
        <v>908272.67</v>
      </c>
      <c r="GE111" s="57" t="s">
        <v>112</v>
      </c>
    </row>
    <row r="112" spans="1:187" x14ac:dyDescent="0.2">
      <c r="A112" t="s">
        <v>5</v>
      </c>
      <c r="B112" t="s">
        <v>14</v>
      </c>
      <c r="C112">
        <v>0.35489999999999999</v>
      </c>
      <c r="D112">
        <v>0.35909999999999997</v>
      </c>
      <c r="E112">
        <v>0.36359999999999998</v>
      </c>
      <c r="F112">
        <v>0.372</v>
      </c>
      <c r="G112">
        <v>0.37990000000000002</v>
      </c>
      <c r="H112">
        <v>0.38779999999999998</v>
      </c>
      <c r="I112">
        <v>0.39589999999999997</v>
      </c>
      <c r="J112">
        <v>0.39839999999999998</v>
      </c>
      <c r="K112">
        <v>0.40050000000000002</v>
      </c>
      <c r="L112">
        <v>0.40279999999999999</v>
      </c>
      <c r="M112">
        <v>0.40200000000000002</v>
      </c>
      <c r="N112">
        <v>0.4007</v>
      </c>
      <c r="O112">
        <v>0.3992</v>
      </c>
      <c r="P112">
        <v>0.39829999999999999</v>
      </c>
      <c r="Q112">
        <v>0.39679999999999999</v>
      </c>
      <c r="R112">
        <v>0.39489999999999997</v>
      </c>
      <c r="S112">
        <v>0.39269999999999999</v>
      </c>
      <c r="T112">
        <v>0.39200000000000002</v>
      </c>
      <c r="U112">
        <v>0.39079999999999998</v>
      </c>
      <c r="V112">
        <v>0.38919999999999999</v>
      </c>
      <c r="W112">
        <v>0.38800000000000001</v>
      </c>
      <c r="X112">
        <v>0.38700000000000001</v>
      </c>
      <c r="Y112">
        <v>0.3886</v>
      </c>
      <c r="Z112">
        <v>0.38990000000000002</v>
      </c>
      <c r="AA112">
        <v>0.39119999999999999</v>
      </c>
      <c r="AB112">
        <v>0.39250000000000002</v>
      </c>
      <c r="AC112">
        <v>0.3947</v>
      </c>
      <c r="AD112">
        <v>0.39629999999999999</v>
      </c>
      <c r="AE112">
        <v>0.39810000000000001</v>
      </c>
      <c r="AF112">
        <v>0.3997</v>
      </c>
      <c r="AG112">
        <v>0.40129999999999999</v>
      </c>
      <c r="AH112">
        <v>0.40339999999999998</v>
      </c>
      <c r="AI112">
        <v>0.40460000000000002</v>
      </c>
      <c r="AJ112">
        <v>0.40649999999999997</v>
      </c>
      <c r="AK112">
        <v>0.40839999999999999</v>
      </c>
      <c r="AL112">
        <v>0.41089999999999999</v>
      </c>
      <c r="AM112">
        <v>0.41320000000000001</v>
      </c>
      <c r="AN112">
        <v>0.41489999999999999</v>
      </c>
      <c r="AO112">
        <v>0.41739999999999999</v>
      </c>
      <c r="AP112">
        <v>0.41899999999999998</v>
      </c>
      <c r="AQ112">
        <v>0.42080000000000001</v>
      </c>
      <c r="AR112">
        <v>0.42259999999999998</v>
      </c>
      <c r="AS112">
        <v>0.4254</v>
      </c>
      <c r="AT112">
        <v>0.40529999999999999</v>
      </c>
      <c r="AU112">
        <v>0.40810000000000002</v>
      </c>
      <c r="AV112">
        <v>0.41139999999999999</v>
      </c>
      <c r="AW112">
        <v>0.4153</v>
      </c>
      <c r="AX112">
        <v>0.41720000000000002</v>
      </c>
      <c r="AY112">
        <v>0.41959999999999997</v>
      </c>
      <c r="AZ112">
        <v>0.42230000000000001</v>
      </c>
      <c r="BA112">
        <v>0.42459999999999998</v>
      </c>
      <c r="BB112">
        <v>0.4269</v>
      </c>
      <c r="BC112">
        <v>0.42630000000000001</v>
      </c>
      <c r="BD112">
        <v>0.42659999999999998</v>
      </c>
      <c r="BE112">
        <v>0.42670000000000002</v>
      </c>
      <c r="BF112">
        <v>0.42630000000000001</v>
      </c>
      <c r="BG112">
        <v>0.42609999999999998</v>
      </c>
      <c r="BH112">
        <v>0.4259</v>
      </c>
      <c r="BI112">
        <v>0.42570000000000002</v>
      </c>
      <c r="BJ112">
        <v>0.42620000000000002</v>
      </c>
      <c r="BK112">
        <v>0.42620000000000002</v>
      </c>
      <c r="BL112">
        <v>0.42570000000000002</v>
      </c>
      <c r="BM112">
        <v>0.42630000000000001</v>
      </c>
      <c r="BN112">
        <v>0.42630000000000001</v>
      </c>
      <c r="BO112">
        <v>0.4249</v>
      </c>
      <c r="BP112">
        <v>0.4224</v>
      </c>
      <c r="BQ112">
        <v>0.4199</v>
      </c>
      <c r="BR112">
        <v>0.41749999999999998</v>
      </c>
      <c r="BS112">
        <v>0.41520000000000001</v>
      </c>
      <c r="BT112">
        <v>0.41239999999999999</v>
      </c>
      <c r="BU112">
        <v>0.40949999999999998</v>
      </c>
      <c r="BV112">
        <v>0.40710000000000002</v>
      </c>
      <c r="BW112">
        <v>0.40379999999999999</v>
      </c>
      <c r="BX112">
        <v>0.4224</v>
      </c>
      <c r="BY112">
        <v>0.41980000000000001</v>
      </c>
      <c r="BZ112">
        <v>0.41670000000000001</v>
      </c>
      <c r="CA112">
        <v>0.4133</v>
      </c>
      <c r="CB112">
        <v>0.41099999999999998</v>
      </c>
      <c r="CC112">
        <v>0.40770000000000001</v>
      </c>
      <c r="CD112">
        <v>0.40429999999999999</v>
      </c>
      <c r="CE112">
        <v>0.40110000000000001</v>
      </c>
      <c r="CF112">
        <v>0.39789999999999998</v>
      </c>
      <c r="CG112">
        <v>0.39529999999999998</v>
      </c>
      <c r="CH112">
        <v>0.39179999999999998</v>
      </c>
      <c r="CI112">
        <v>0.38869999999999999</v>
      </c>
      <c r="CJ112">
        <v>0.38619999999999999</v>
      </c>
      <c r="CK112">
        <v>0.38279999999999997</v>
      </c>
      <c r="CL112">
        <v>0.38069999999999998</v>
      </c>
      <c r="CM112">
        <v>0.37790000000000001</v>
      </c>
      <c r="CN112">
        <v>0.3745</v>
      </c>
      <c r="CO112">
        <v>0.37240000000000001</v>
      </c>
      <c r="CP112">
        <v>0.36990000000000001</v>
      </c>
      <c r="CQ112">
        <v>0.36759999999999998</v>
      </c>
      <c r="CR112">
        <v>0.36349999999999999</v>
      </c>
      <c r="CS112">
        <v>0.36280000000000001</v>
      </c>
      <c r="CT112">
        <v>0.3629</v>
      </c>
      <c r="CU112">
        <v>0.36320000000000002</v>
      </c>
      <c r="CV112">
        <v>0.36370000000000002</v>
      </c>
      <c r="CW112">
        <v>0.3634</v>
      </c>
      <c r="CX112">
        <v>0.36509999999999998</v>
      </c>
      <c r="CY112">
        <v>0.36720000000000003</v>
      </c>
      <c r="CZ112">
        <v>0.36820000000000003</v>
      </c>
      <c r="DA112">
        <v>0.38300000000000001</v>
      </c>
      <c r="DB112">
        <v>0.38350000000000001</v>
      </c>
      <c r="DC112">
        <v>0.3841</v>
      </c>
      <c r="DD112">
        <v>0.38479999999999998</v>
      </c>
      <c r="DE112">
        <v>0.38529999999999998</v>
      </c>
      <c r="DF112">
        <v>0.42009999999999997</v>
      </c>
      <c r="DG112">
        <v>0.42009999999999997</v>
      </c>
      <c r="DH112">
        <v>0.42020000000000002</v>
      </c>
      <c r="DI112">
        <v>0.42030000000000001</v>
      </c>
      <c r="DJ112">
        <v>0.42070000000000002</v>
      </c>
      <c r="DK112">
        <v>0.42020000000000002</v>
      </c>
      <c r="DL112">
        <v>0.42049999999999998</v>
      </c>
      <c r="DM112">
        <v>0.42030000000000001</v>
      </c>
      <c r="DN112">
        <v>0.42030000000000001</v>
      </c>
      <c r="DO112">
        <v>0.4199</v>
      </c>
      <c r="DP112">
        <v>0.41880000000000001</v>
      </c>
      <c r="DQ112">
        <v>0.41899999999999998</v>
      </c>
      <c r="DR112">
        <v>0.41870000000000002</v>
      </c>
      <c r="DS112">
        <v>0.42099999999999999</v>
      </c>
      <c r="DT112">
        <v>0.42330000000000001</v>
      </c>
      <c r="DU112">
        <v>0.4254</v>
      </c>
      <c r="DV112">
        <v>0.42920000000000003</v>
      </c>
      <c r="DW112">
        <v>0.43169999999999997</v>
      </c>
      <c r="DX112">
        <v>0.44040000000000001</v>
      </c>
      <c r="DY112">
        <v>0.44290000000000002</v>
      </c>
      <c r="DZ112">
        <v>0.44419999999999998</v>
      </c>
      <c r="EA112">
        <v>0.44640000000000002</v>
      </c>
      <c r="EB112">
        <v>0.44719999999999999</v>
      </c>
      <c r="EC112">
        <v>0.46550000000000002</v>
      </c>
      <c r="ED112">
        <v>0.46560000000000001</v>
      </c>
      <c r="EE112">
        <v>0.45329999999999998</v>
      </c>
      <c r="EF112">
        <v>0.45519999999999999</v>
      </c>
      <c r="EG112">
        <v>0.45479999999999998</v>
      </c>
      <c r="EH112">
        <v>0.45440000000000003</v>
      </c>
      <c r="EI112">
        <v>0.45450000000000002</v>
      </c>
      <c r="EJ112">
        <v>0.42020000000000002</v>
      </c>
      <c r="EK112">
        <v>0.42020000000000002</v>
      </c>
      <c r="EL112">
        <v>0.42030000000000001</v>
      </c>
      <c r="EM112">
        <v>0.42130000000000001</v>
      </c>
      <c r="EN112">
        <v>0.42320000000000002</v>
      </c>
      <c r="EO112">
        <v>0.42520000000000002</v>
      </c>
      <c r="EP112">
        <v>0.42709999999999998</v>
      </c>
      <c r="EQ112">
        <v>0.42930000000000001</v>
      </c>
      <c r="ER112">
        <v>0.42809999999999998</v>
      </c>
      <c r="ES112">
        <v>0.4289</v>
      </c>
      <c r="ET112">
        <v>0.43020000000000003</v>
      </c>
      <c r="EU112">
        <v>0.42909999999999998</v>
      </c>
      <c r="EV112">
        <v>0.42909999999999998</v>
      </c>
      <c r="EW112">
        <v>0.42430000000000001</v>
      </c>
      <c r="EX112">
        <v>0.42099999999999999</v>
      </c>
      <c r="EY112">
        <v>0.41149999999999998</v>
      </c>
      <c r="EZ112">
        <v>0.4027</v>
      </c>
      <c r="FA112">
        <v>0.39350000000000002</v>
      </c>
      <c r="FB112">
        <v>0.378</v>
      </c>
      <c r="FC112">
        <v>0.36959999999999998</v>
      </c>
      <c r="FD112">
        <v>0.36080000000000001</v>
      </c>
      <c r="FE112">
        <v>0.35820000000000002</v>
      </c>
      <c r="FF112">
        <v>0.35560000000000003</v>
      </c>
      <c r="FG112">
        <v>0.3357</v>
      </c>
      <c r="FH112">
        <v>0.33439999999999998</v>
      </c>
      <c r="FI112">
        <v>0.33250000000000002</v>
      </c>
      <c r="FJ112">
        <v>0.33050000000000002</v>
      </c>
      <c r="FK112">
        <v>0.32990000000000003</v>
      </c>
      <c r="FL112">
        <v>0.32969999999999999</v>
      </c>
      <c r="FM112">
        <v>0.3286</v>
      </c>
      <c r="FN112">
        <v>0.32779999999999998</v>
      </c>
      <c r="FO112">
        <v>0.32819999999999999</v>
      </c>
      <c r="FP112">
        <v>0.3281</v>
      </c>
      <c r="FQ112">
        <v>0.32650000000000001</v>
      </c>
      <c r="FR112">
        <v>0.32479999999999998</v>
      </c>
      <c r="FS112">
        <v>0.32279999999999998</v>
      </c>
      <c r="FT112">
        <v>0.32019999999999998</v>
      </c>
      <c r="FU112">
        <v>0.3175</v>
      </c>
      <c r="FV112">
        <v>0.31809999999999999</v>
      </c>
      <c r="FW112">
        <v>0.31719999999999998</v>
      </c>
      <c r="FX112">
        <v>0.39610000000000001</v>
      </c>
      <c r="FY112">
        <v>0.39589999999999997</v>
      </c>
      <c r="FZ112">
        <v>0.39550000000000002</v>
      </c>
      <c r="GA112">
        <v>0.39660000000000001</v>
      </c>
      <c r="GB112">
        <v>0.39650000000000002</v>
      </c>
      <c r="GC112">
        <v>0.40160000000000001</v>
      </c>
      <c r="GE112" s="57" t="s">
        <v>112</v>
      </c>
    </row>
    <row r="113" spans="1:187" x14ac:dyDescent="0.2">
      <c r="A113" t="s">
        <v>5</v>
      </c>
      <c r="B113" t="s">
        <v>15</v>
      </c>
      <c r="C113">
        <v>0.35549999999999998</v>
      </c>
      <c r="D113">
        <v>0.35970000000000002</v>
      </c>
      <c r="E113">
        <v>0.36420000000000002</v>
      </c>
      <c r="F113">
        <v>0.37259999999999999</v>
      </c>
      <c r="G113">
        <v>0.38059999999999999</v>
      </c>
      <c r="H113">
        <v>0.38850000000000001</v>
      </c>
      <c r="I113">
        <v>0.39660000000000001</v>
      </c>
      <c r="J113">
        <v>0.39910000000000001</v>
      </c>
      <c r="K113">
        <v>0.4012</v>
      </c>
      <c r="L113">
        <v>0.40350000000000003</v>
      </c>
      <c r="M113">
        <v>0.4027</v>
      </c>
      <c r="N113">
        <v>0.40139999999999998</v>
      </c>
      <c r="O113">
        <v>0.39989999999999998</v>
      </c>
      <c r="P113">
        <v>0.39900000000000002</v>
      </c>
      <c r="Q113">
        <v>0.39750000000000002</v>
      </c>
      <c r="R113">
        <v>0.39560000000000001</v>
      </c>
      <c r="S113">
        <v>0.39340000000000003</v>
      </c>
      <c r="T113">
        <v>0.39269999999999999</v>
      </c>
      <c r="U113">
        <v>0.39150000000000001</v>
      </c>
      <c r="V113">
        <v>0.38990000000000002</v>
      </c>
      <c r="W113">
        <v>0.38869999999999999</v>
      </c>
      <c r="X113">
        <v>0.38769999999999999</v>
      </c>
      <c r="Y113">
        <v>0.38929999999999998</v>
      </c>
      <c r="Z113">
        <v>0.3906</v>
      </c>
      <c r="AA113">
        <v>0.39190000000000003</v>
      </c>
      <c r="AB113">
        <v>0.39319999999999999</v>
      </c>
      <c r="AC113">
        <v>0.39539999999999997</v>
      </c>
      <c r="AD113">
        <v>0.39700000000000002</v>
      </c>
      <c r="AE113">
        <v>0.39879999999999999</v>
      </c>
      <c r="AF113">
        <v>0.40039999999999998</v>
      </c>
      <c r="AG113">
        <v>0.40200000000000002</v>
      </c>
      <c r="AH113">
        <v>0.40410000000000001</v>
      </c>
      <c r="AI113">
        <v>0.40539999999999998</v>
      </c>
      <c r="AJ113">
        <v>0.4073</v>
      </c>
      <c r="AK113">
        <v>0.40920000000000001</v>
      </c>
      <c r="AL113">
        <v>0.41170000000000001</v>
      </c>
      <c r="AM113">
        <v>0.41399999999999998</v>
      </c>
      <c r="AN113">
        <v>0.41570000000000001</v>
      </c>
      <c r="AO113">
        <v>0.41820000000000002</v>
      </c>
      <c r="AP113">
        <v>0.41980000000000001</v>
      </c>
      <c r="AQ113">
        <v>0.42159999999999997</v>
      </c>
      <c r="AR113">
        <v>0.4234</v>
      </c>
      <c r="AS113">
        <v>0.42620000000000002</v>
      </c>
      <c r="AT113">
        <v>0.40610000000000002</v>
      </c>
      <c r="AU113">
        <v>0.40889999999999999</v>
      </c>
      <c r="AV113">
        <v>0.41220000000000001</v>
      </c>
      <c r="AW113">
        <v>0.41610000000000003</v>
      </c>
      <c r="AX113">
        <v>0.41799999999999998</v>
      </c>
      <c r="AY113">
        <v>0.4204</v>
      </c>
      <c r="AZ113">
        <v>0.42309999999999998</v>
      </c>
      <c r="BA113">
        <v>0.4254</v>
      </c>
      <c r="BB113">
        <v>0.42770000000000002</v>
      </c>
      <c r="BC113">
        <v>0.42709999999999998</v>
      </c>
      <c r="BD113">
        <v>0.4274</v>
      </c>
      <c r="BE113">
        <v>0.42749999999999999</v>
      </c>
      <c r="BF113">
        <v>0.42709999999999998</v>
      </c>
      <c r="BG113">
        <v>0.4269</v>
      </c>
      <c r="BH113">
        <v>0.42670000000000002</v>
      </c>
      <c r="BI113">
        <v>0.42649999999999999</v>
      </c>
      <c r="BJ113">
        <v>0.42699999999999999</v>
      </c>
      <c r="BK113">
        <v>0.42699999999999999</v>
      </c>
      <c r="BL113">
        <v>0.42649999999999999</v>
      </c>
      <c r="BM113">
        <v>0.42709999999999998</v>
      </c>
      <c r="BN113">
        <v>0.42709999999999998</v>
      </c>
      <c r="BO113">
        <v>0.42570000000000002</v>
      </c>
      <c r="BP113">
        <v>0.42320000000000002</v>
      </c>
      <c r="BQ113">
        <v>0.42070000000000002</v>
      </c>
      <c r="BR113">
        <v>0.41830000000000001</v>
      </c>
      <c r="BS113">
        <v>0.41599999999999998</v>
      </c>
      <c r="BT113">
        <v>0.41320000000000001</v>
      </c>
      <c r="BU113">
        <v>0.4103</v>
      </c>
      <c r="BV113">
        <v>0.40789999999999998</v>
      </c>
      <c r="BW113">
        <v>0.40450000000000003</v>
      </c>
      <c r="BX113">
        <v>0.42320000000000002</v>
      </c>
      <c r="BY113">
        <v>0.42059999999999997</v>
      </c>
      <c r="BZ113">
        <v>0.41749999999999998</v>
      </c>
      <c r="CA113">
        <v>0.41410000000000002</v>
      </c>
      <c r="CB113">
        <v>0.4118</v>
      </c>
      <c r="CC113">
        <v>0.40849999999999997</v>
      </c>
      <c r="CD113">
        <v>0.40510000000000002</v>
      </c>
      <c r="CE113">
        <v>0.40179999999999999</v>
      </c>
      <c r="CF113">
        <v>0.39860000000000001</v>
      </c>
      <c r="CG113">
        <v>0.39600000000000002</v>
      </c>
      <c r="CH113">
        <v>0.39250000000000002</v>
      </c>
      <c r="CI113">
        <v>0.38940000000000002</v>
      </c>
      <c r="CJ113">
        <v>0.38690000000000002</v>
      </c>
      <c r="CK113">
        <v>0.38350000000000001</v>
      </c>
      <c r="CL113">
        <v>0.38140000000000002</v>
      </c>
      <c r="CM113">
        <v>0.37859999999999999</v>
      </c>
      <c r="CN113">
        <v>0.37509999999999999</v>
      </c>
      <c r="CO113">
        <v>0.373</v>
      </c>
      <c r="CP113">
        <v>0.3705</v>
      </c>
      <c r="CQ113">
        <v>0.36820000000000003</v>
      </c>
      <c r="CR113">
        <v>0.36409999999999998</v>
      </c>
      <c r="CS113">
        <v>0.3634</v>
      </c>
      <c r="CT113">
        <v>0.36349999999999999</v>
      </c>
      <c r="CU113">
        <v>0.36380000000000001</v>
      </c>
      <c r="CV113">
        <v>0.36430000000000001</v>
      </c>
      <c r="CW113">
        <v>0.36399999999999999</v>
      </c>
      <c r="CX113">
        <v>0.36570000000000003</v>
      </c>
      <c r="CY113">
        <v>0.36780000000000002</v>
      </c>
      <c r="CZ113">
        <v>0.36880000000000002</v>
      </c>
      <c r="DA113">
        <v>0.38369999999999999</v>
      </c>
      <c r="DB113">
        <v>0.38419999999999999</v>
      </c>
      <c r="DC113">
        <v>0.38479999999999998</v>
      </c>
      <c r="DD113">
        <v>0.38550000000000001</v>
      </c>
      <c r="DE113">
        <v>0.38600000000000001</v>
      </c>
      <c r="DF113">
        <v>0.4209</v>
      </c>
      <c r="DG113">
        <v>0.4209</v>
      </c>
      <c r="DH113">
        <v>0.42099999999999999</v>
      </c>
      <c r="DI113">
        <v>0.42109999999999997</v>
      </c>
      <c r="DJ113">
        <v>0.42149999999999999</v>
      </c>
      <c r="DK113">
        <v>0.42099999999999999</v>
      </c>
      <c r="DL113">
        <v>0.42130000000000001</v>
      </c>
      <c r="DM113">
        <v>0.42109999999999997</v>
      </c>
      <c r="DN113">
        <v>0.42109999999999997</v>
      </c>
      <c r="DO113">
        <v>0.42070000000000002</v>
      </c>
      <c r="DP113">
        <v>0.41959999999999997</v>
      </c>
      <c r="DQ113">
        <v>0.41980000000000001</v>
      </c>
      <c r="DR113">
        <v>0.41949999999999998</v>
      </c>
      <c r="DS113">
        <v>0.42180000000000001</v>
      </c>
      <c r="DT113">
        <v>0.42409999999999998</v>
      </c>
      <c r="DU113">
        <v>0.42620000000000002</v>
      </c>
      <c r="DV113">
        <v>0.43</v>
      </c>
      <c r="DW113">
        <v>0.43259999999999998</v>
      </c>
      <c r="DX113">
        <v>0.44130000000000003</v>
      </c>
      <c r="DY113">
        <v>0.44379999999999997</v>
      </c>
      <c r="DZ113">
        <v>0.4451</v>
      </c>
      <c r="EA113">
        <v>0.44729999999999998</v>
      </c>
      <c r="EB113">
        <v>0.4481</v>
      </c>
      <c r="EC113">
        <v>0.46650000000000003</v>
      </c>
      <c r="ED113">
        <v>0.46660000000000001</v>
      </c>
      <c r="EE113">
        <v>0.45419999999999999</v>
      </c>
      <c r="EF113">
        <v>0.45619999999999999</v>
      </c>
      <c r="EG113">
        <v>0.45569999999999999</v>
      </c>
      <c r="EH113">
        <v>0.45529999999999998</v>
      </c>
      <c r="EI113">
        <v>0.45540000000000003</v>
      </c>
      <c r="EJ113">
        <v>0.42099999999999999</v>
      </c>
      <c r="EK113">
        <v>0.42099999999999999</v>
      </c>
      <c r="EL113">
        <v>0.42109999999999997</v>
      </c>
      <c r="EM113">
        <v>0.42209999999999998</v>
      </c>
      <c r="EN113">
        <v>0.42399999999999999</v>
      </c>
      <c r="EO113">
        <v>0.42599999999999999</v>
      </c>
      <c r="EP113">
        <v>0.4279</v>
      </c>
      <c r="EQ113">
        <v>0.43009999999999998</v>
      </c>
      <c r="ER113">
        <v>0.4289</v>
      </c>
      <c r="ES113">
        <v>0.42970000000000003</v>
      </c>
      <c r="ET113">
        <v>0.43099999999999999</v>
      </c>
      <c r="EU113">
        <v>0.4299</v>
      </c>
      <c r="EV113">
        <v>0.4299</v>
      </c>
      <c r="EW113">
        <v>0.42509999999999998</v>
      </c>
      <c r="EX113">
        <v>0.42180000000000001</v>
      </c>
      <c r="EY113">
        <v>0.4123</v>
      </c>
      <c r="EZ113">
        <v>0.40339999999999998</v>
      </c>
      <c r="FA113">
        <v>0.39419999999999999</v>
      </c>
      <c r="FB113">
        <v>0.37869999999999998</v>
      </c>
      <c r="FC113">
        <v>0.37019999999999997</v>
      </c>
      <c r="FD113">
        <v>0.3614</v>
      </c>
      <c r="FE113">
        <v>0.35880000000000001</v>
      </c>
      <c r="FF113">
        <v>0.35620000000000002</v>
      </c>
      <c r="FG113">
        <v>0.3362</v>
      </c>
      <c r="FH113">
        <v>0.33489999999999998</v>
      </c>
      <c r="FI113">
        <v>0.33300000000000002</v>
      </c>
      <c r="FJ113">
        <v>0.33100000000000002</v>
      </c>
      <c r="FK113">
        <v>0.33040000000000003</v>
      </c>
      <c r="FL113">
        <v>0.33019999999999999</v>
      </c>
      <c r="FM113">
        <v>0.3291</v>
      </c>
      <c r="FN113">
        <v>0.32829999999999998</v>
      </c>
      <c r="FO113">
        <v>0.32869999999999999</v>
      </c>
      <c r="FP113">
        <v>0.3286</v>
      </c>
      <c r="FQ113">
        <v>0.32700000000000001</v>
      </c>
      <c r="FR113">
        <v>0.32529999999999998</v>
      </c>
      <c r="FS113">
        <v>0.32329999999999998</v>
      </c>
      <c r="FT113">
        <v>0.32069999999999999</v>
      </c>
      <c r="FU113">
        <v>0.318</v>
      </c>
      <c r="FV113">
        <v>0.31859999999999999</v>
      </c>
      <c r="FW113">
        <v>0.31769999999999998</v>
      </c>
      <c r="FX113">
        <v>0.39679999999999999</v>
      </c>
      <c r="FY113">
        <v>0.39660000000000001</v>
      </c>
      <c r="FZ113">
        <v>0.3962</v>
      </c>
      <c r="GA113">
        <v>0.39729999999999999</v>
      </c>
      <c r="GB113">
        <v>0.3972</v>
      </c>
      <c r="GC113">
        <v>0.40229999999999999</v>
      </c>
      <c r="GE113" s="57" t="s">
        <v>112</v>
      </c>
    </row>
    <row r="114" spans="1:187" x14ac:dyDescent="0.2">
      <c r="A114" t="s">
        <v>6</v>
      </c>
      <c r="B114" t="s">
        <v>13</v>
      </c>
      <c r="C114">
        <v>8445927.9499999993</v>
      </c>
      <c r="D114">
        <v>8440353.0999999996</v>
      </c>
      <c r="E114">
        <v>8440446.0600000005</v>
      </c>
      <c r="F114">
        <v>8438229.2799999993</v>
      </c>
      <c r="G114">
        <v>8437820.4700000007</v>
      </c>
      <c r="H114">
        <v>8437508.9700000007</v>
      </c>
      <c r="I114">
        <v>8437624.3699999992</v>
      </c>
      <c r="J114">
        <v>8437740.9199999999</v>
      </c>
      <c r="K114">
        <v>8432009.1400000006</v>
      </c>
      <c r="L114">
        <v>8404970.3800000008</v>
      </c>
      <c r="M114">
        <v>8403661.1400000006</v>
      </c>
      <c r="N114">
        <v>8403651.3800000008</v>
      </c>
      <c r="O114">
        <v>8403245.7300000004</v>
      </c>
      <c r="P114">
        <v>8403364.3399999999</v>
      </c>
      <c r="Q114">
        <v>8403483.5299999993</v>
      </c>
      <c r="R114">
        <v>8400913.3200000003</v>
      </c>
      <c r="S114">
        <v>8400807.8599999994</v>
      </c>
      <c r="T114">
        <v>8400200.4100000001</v>
      </c>
      <c r="U114">
        <v>8400319.7899999991</v>
      </c>
      <c r="V114">
        <v>8393921.5600000005</v>
      </c>
      <c r="W114">
        <v>8394038.8800000008</v>
      </c>
      <c r="X114">
        <v>8394158.3599999994</v>
      </c>
      <c r="Y114">
        <v>8393702.3300000001</v>
      </c>
      <c r="Z114">
        <v>8393497.4299999997</v>
      </c>
      <c r="AA114">
        <v>8392991.4199999999</v>
      </c>
      <c r="AB114">
        <v>8392583.4399999995</v>
      </c>
      <c r="AC114">
        <v>8391577.7899999991</v>
      </c>
      <c r="AD114">
        <v>8391697.0500000007</v>
      </c>
      <c r="AE114">
        <v>8391814.3399999999</v>
      </c>
      <c r="AF114">
        <v>8387147.9400000004</v>
      </c>
      <c r="AG114">
        <v>8384329.1799999997</v>
      </c>
      <c r="AH114">
        <v>8383322.1900000004</v>
      </c>
      <c r="AI114">
        <v>8382916.5599999996</v>
      </c>
      <c r="AJ114">
        <v>8379722.0899999999</v>
      </c>
      <c r="AK114">
        <v>8379842.0099999998</v>
      </c>
      <c r="AL114">
        <v>8379962.8600000003</v>
      </c>
      <c r="AM114">
        <v>8379906.6399999997</v>
      </c>
      <c r="AN114">
        <v>8379300.8700000001</v>
      </c>
      <c r="AO114">
        <v>8378392.4100000001</v>
      </c>
      <c r="AP114">
        <v>8373366.1100000003</v>
      </c>
      <c r="AQ114">
        <v>8371849.6500000004</v>
      </c>
      <c r="AR114">
        <v>8371961.6600000001</v>
      </c>
      <c r="AS114">
        <v>8372074.75</v>
      </c>
      <c r="AT114">
        <v>8366492.6200000001</v>
      </c>
      <c r="AU114">
        <v>8366475.6699999999</v>
      </c>
      <c r="AV114">
        <v>8366487.1399999997</v>
      </c>
      <c r="AW114">
        <v>8366648.4100000001</v>
      </c>
      <c r="AX114">
        <v>8285488.8099999996</v>
      </c>
      <c r="AY114">
        <v>8285601.3899999997</v>
      </c>
      <c r="AZ114">
        <v>8285715.04</v>
      </c>
      <c r="BA114">
        <v>8284741.5999999996</v>
      </c>
      <c r="BB114">
        <v>8284326.7599999998</v>
      </c>
      <c r="BC114">
        <v>8283409.6100000003</v>
      </c>
      <c r="BD114">
        <v>8282992.7400000002</v>
      </c>
      <c r="BE114">
        <v>8282376.9500000002</v>
      </c>
      <c r="BF114">
        <v>8282489.2699999996</v>
      </c>
      <c r="BG114">
        <v>8282600.9000000004</v>
      </c>
      <c r="BH114">
        <v>8282331.5899999999</v>
      </c>
      <c r="BI114">
        <v>8281905.7800000003</v>
      </c>
      <c r="BJ114">
        <v>8281189.4699999997</v>
      </c>
      <c r="BK114">
        <v>8280673.4800000004</v>
      </c>
      <c r="BL114">
        <v>8279857.0499999998</v>
      </c>
      <c r="BM114">
        <v>8279968.5999999996</v>
      </c>
      <c r="BN114">
        <v>8280081.3099999996</v>
      </c>
      <c r="BO114">
        <v>8278909.54</v>
      </c>
      <c r="BP114">
        <v>8269258.0999999996</v>
      </c>
      <c r="BQ114">
        <v>8269360.1399999997</v>
      </c>
      <c r="BR114">
        <v>8269464.9699999997</v>
      </c>
      <c r="BS114">
        <v>8264027.4400000004</v>
      </c>
      <c r="BT114">
        <v>8264109.7699999996</v>
      </c>
      <c r="BU114">
        <v>8264191.0099999998</v>
      </c>
      <c r="BV114">
        <v>8263264.5499999998</v>
      </c>
      <c r="BW114">
        <v>8262609.0999999996</v>
      </c>
      <c r="BX114">
        <v>8257138.5300000003</v>
      </c>
      <c r="BY114">
        <v>8256885.1699999999</v>
      </c>
      <c r="BZ114">
        <v>8256330.4400000004</v>
      </c>
      <c r="CA114">
        <v>8256408.0599999996</v>
      </c>
      <c r="CB114">
        <v>8256486.6799999997</v>
      </c>
      <c r="CC114">
        <v>8255567.6299999999</v>
      </c>
      <c r="CD114">
        <v>8255385.4699999997</v>
      </c>
      <c r="CE114">
        <v>8254829.5499999998</v>
      </c>
      <c r="CF114">
        <v>8254274.8600000003</v>
      </c>
      <c r="CG114">
        <v>8244894.0300000003</v>
      </c>
      <c r="CH114">
        <v>8244971.7800000003</v>
      </c>
      <c r="CI114">
        <v>8245049.54</v>
      </c>
      <c r="CJ114">
        <v>8244329.25</v>
      </c>
      <c r="CK114">
        <v>8243472.4800000004</v>
      </c>
      <c r="CL114">
        <v>8242516.5899999999</v>
      </c>
      <c r="CM114">
        <v>8242452.5199999996</v>
      </c>
      <c r="CN114">
        <v>8241593.5599999996</v>
      </c>
      <c r="CO114">
        <v>8241672.0300000003</v>
      </c>
      <c r="CP114">
        <v>8241749.1500000004</v>
      </c>
      <c r="CQ114">
        <v>8241431.4900000002</v>
      </c>
      <c r="CR114">
        <v>8240869.5800000001</v>
      </c>
      <c r="CS114">
        <v>8240212.8799999999</v>
      </c>
      <c r="CT114">
        <v>8240258.2599999998</v>
      </c>
      <c r="CU114">
        <v>8239346.4000000004</v>
      </c>
      <c r="CV114">
        <v>8239423.6699999999</v>
      </c>
      <c r="CW114">
        <v>8239499.75</v>
      </c>
      <c r="CX114">
        <v>8238821.7000000002</v>
      </c>
      <c r="CY114">
        <v>8238465.9299999997</v>
      </c>
      <c r="CZ114">
        <v>8238409.8700000001</v>
      </c>
      <c r="DA114">
        <v>8238254.3899999997</v>
      </c>
      <c r="DB114">
        <v>8237469.3899999997</v>
      </c>
      <c r="DC114">
        <v>8237538.3200000003</v>
      </c>
      <c r="DD114">
        <v>8237629.71</v>
      </c>
      <c r="DE114">
        <v>8237058.1200000001</v>
      </c>
      <c r="DF114">
        <v>8232637.8399999999</v>
      </c>
      <c r="DG114">
        <v>8232498.3099999996</v>
      </c>
      <c r="DH114">
        <v>8232028</v>
      </c>
      <c r="DI114">
        <v>8231587.4000000004</v>
      </c>
      <c r="DJ114">
        <v>8231679.7400000002</v>
      </c>
      <c r="DK114">
        <v>8231768.75</v>
      </c>
      <c r="DL114">
        <v>8231168.3300000001</v>
      </c>
      <c r="DM114">
        <v>8230828.0899999999</v>
      </c>
      <c r="DN114">
        <v>8230313.0300000003</v>
      </c>
      <c r="DO114">
        <v>8229569.9199999999</v>
      </c>
      <c r="DP114">
        <v>8228895.6699999999</v>
      </c>
      <c r="DQ114">
        <v>8228988.0599999996</v>
      </c>
      <c r="DR114">
        <v>8229079.4299999997</v>
      </c>
      <c r="DS114">
        <v>8228625.1799999997</v>
      </c>
      <c r="DT114">
        <v>8228160.7300000004</v>
      </c>
      <c r="DU114">
        <v>8227520.7300000004</v>
      </c>
      <c r="DV114">
        <v>8227581.6600000001</v>
      </c>
      <c r="DW114">
        <v>8227441.2000000002</v>
      </c>
      <c r="DX114">
        <v>8227533.9699999997</v>
      </c>
      <c r="DY114">
        <v>8227627.4699999997</v>
      </c>
      <c r="DZ114">
        <v>8227727.9900000002</v>
      </c>
      <c r="EA114">
        <v>8222309.3200000003</v>
      </c>
      <c r="EB114">
        <v>8214593.5199999996</v>
      </c>
      <c r="EC114">
        <v>8214643.0099999998</v>
      </c>
      <c r="ED114">
        <v>8213488.6200000001</v>
      </c>
      <c r="EE114">
        <v>8213567.71</v>
      </c>
      <c r="EF114">
        <v>8213648.1100000003</v>
      </c>
      <c r="EG114">
        <v>8213332.29</v>
      </c>
      <c r="EH114">
        <v>8212879.0099999998</v>
      </c>
      <c r="EI114">
        <v>8212326.4199999999</v>
      </c>
      <c r="EJ114">
        <v>8211773</v>
      </c>
      <c r="EK114">
        <v>8211207.8899999997</v>
      </c>
      <c r="EL114">
        <v>8211283.3600000003</v>
      </c>
      <c r="EM114">
        <v>8211359.4699999997</v>
      </c>
      <c r="EN114">
        <v>8211535.2699999996</v>
      </c>
      <c r="EO114">
        <v>8211076.9199999999</v>
      </c>
      <c r="EP114">
        <v>8210819.5</v>
      </c>
      <c r="EQ114">
        <v>8210446.2300000004</v>
      </c>
      <c r="ER114">
        <v>8209867.4900000002</v>
      </c>
      <c r="ES114">
        <v>8209929.1600000001</v>
      </c>
      <c r="ET114">
        <v>8209993.1100000003</v>
      </c>
      <c r="EU114">
        <v>8209851.9000000004</v>
      </c>
      <c r="EV114">
        <v>8209569.9500000002</v>
      </c>
      <c r="EW114">
        <v>8208689.0899999999</v>
      </c>
      <c r="EX114">
        <v>8208612.25</v>
      </c>
      <c r="EY114">
        <v>8207703.3200000003</v>
      </c>
      <c r="EZ114">
        <v>8207750.3600000003</v>
      </c>
      <c r="FA114">
        <v>8207797.2599999998</v>
      </c>
      <c r="FB114">
        <v>8207844.2000000002</v>
      </c>
      <c r="FC114">
        <v>8206795.1500000004</v>
      </c>
      <c r="FD114">
        <v>8206197.0999999996</v>
      </c>
      <c r="FE114">
        <v>8205625.2300000004</v>
      </c>
      <c r="FF114">
        <v>8205146.8099999996</v>
      </c>
      <c r="FG114">
        <v>8205205.1299999999</v>
      </c>
      <c r="FH114">
        <v>8205263.6500000004</v>
      </c>
      <c r="FI114">
        <v>8200101.6600000001</v>
      </c>
      <c r="FJ114">
        <v>8197328.2599999998</v>
      </c>
      <c r="FK114">
        <v>8151816.1799999997</v>
      </c>
      <c r="FL114">
        <v>8151638.6500000004</v>
      </c>
      <c r="FM114">
        <v>8151596.4800000004</v>
      </c>
      <c r="FN114">
        <v>8151656.0499999998</v>
      </c>
      <c r="FO114">
        <v>8151713.7699999996</v>
      </c>
      <c r="FP114">
        <v>8151277.8700000001</v>
      </c>
      <c r="FQ114">
        <v>8150998.21</v>
      </c>
      <c r="FR114">
        <v>8150819.7699999996</v>
      </c>
      <c r="FS114">
        <v>8150641.6200000001</v>
      </c>
      <c r="FT114">
        <v>8149761.2300000004</v>
      </c>
      <c r="FU114">
        <v>8149816.8300000001</v>
      </c>
      <c r="FV114">
        <v>8149875.3200000003</v>
      </c>
      <c r="FW114">
        <v>8149324.5499999998</v>
      </c>
      <c r="FX114">
        <v>8150967.8499999996</v>
      </c>
      <c r="FY114">
        <v>8150882.5300000003</v>
      </c>
      <c r="FZ114">
        <v>8150096.9699999997</v>
      </c>
      <c r="GA114">
        <v>8149711.6100000003</v>
      </c>
      <c r="GB114">
        <v>8149762.5199999996</v>
      </c>
      <c r="GC114">
        <v>8149813.79</v>
      </c>
      <c r="GE114" s="57" t="s">
        <v>112</v>
      </c>
    </row>
    <row r="115" spans="1:187" x14ac:dyDescent="0.2">
      <c r="A115" t="s">
        <v>6</v>
      </c>
      <c r="B115" t="s">
        <v>16</v>
      </c>
      <c r="C115">
        <v>1174662.08</v>
      </c>
      <c r="D115">
        <v>1168443.1200000001</v>
      </c>
      <c r="E115">
        <v>1168242.52</v>
      </c>
      <c r="F115">
        <v>1165735.6200000001</v>
      </c>
      <c r="G115">
        <v>1165034.55</v>
      </c>
      <c r="H115">
        <v>1164433.05</v>
      </c>
      <c r="I115">
        <v>1164433.05</v>
      </c>
      <c r="J115">
        <v>1164433.05</v>
      </c>
      <c r="K115">
        <v>1158801.47</v>
      </c>
      <c r="L115">
        <v>1131467.2</v>
      </c>
      <c r="M115">
        <v>1129864.32</v>
      </c>
      <c r="N115">
        <v>1129559.1200000001</v>
      </c>
      <c r="O115">
        <v>1128857.92</v>
      </c>
      <c r="P115">
        <v>1128857.92</v>
      </c>
      <c r="Q115">
        <v>1128857.92</v>
      </c>
      <c r="R115">
        <v>1125641.55</v>
      </c>
      <c r="S115">
        <v>1125240.3500000001</v>
      </c>
      <c r="T115">
        <v>1124338.25</v>
      </c>
      <c r="U115">
        <v>1124338.25</v>
      </c>
      <c r="V115">
        <v>1117468.23</v>
      </c>
      <c r="W115">
        <v>1117468.23</v>
      </c>
      <c r="X115">
        <v>1117468.23</v>
      </c>
      <c r="Y115">
        <v>1116365.23</v>
      </c>
      <c r="Z115">
        <v>1115864.33</v>
      </c>
      <c r="AA115">
        <v>1115062.53</v>
      </c>
      <c r="AB115">
        <v>1114361.03</v>
      </c>
      <c r="AC115">
        <v>1113058.6299999999</v>
      </c>
      <c r="AD115">
        <v>1113058.6299999999</v>
      </c>
      <c r="AE115">
        <v>1113058.6299999999</v>
      </c>
      <c r="AF115">
        <v>1108773.74</v>
      </c>
      <c r="AG115">
        <v>1105661.3400000001</v>
      </c>
      <c r="AH115">
        <v>1104357.56</v>
      </c>
      <c r="AI115">
        <v>1103655.76</v>
      </c>
      <c r="AJ115">
        <v>1100167.6299999999</v>
      </c>
      <c r="AK115">
        <v>1100167.6299999999</v>
      </c>
      <c r="AL115">
        <v>1100167.6299999999</v>
      </c>
      <c r="AM115">
        <v>1100627.72</v>
      </c>
      <c r="AN115">
        <v>1100296.5900000001</v>
      </c>
      <c r="AO115">
        <v>1105272.3600000001</v>
      </c>
      <c r="AP115">
        <v>1099957.06</v>
      </c>
      <c r="AQ115">
        <v>1098151.6599999999</v>
      </c>
      <c r="AR115">
        <v>1098151.6599999999</v>
      </c>
      <c r="AS115">
        <v>1098151.6599999999</v>
      </c>
      <c r="AT115">
        <v>1153680.48</v>
      </c>
      <c r="AU115">
        <v>1153379.58</v>
      </c>
      <c r="AV115">
        <v>1153279.58</v>
      </c>
      <c r="AW115">
        <v>1152978.68</v>
      </c>
      <c r="AX115">
        <v>1071535.3799999999</v>
      </c>
      <c r="AY115">
        <v>1071535.3799999999</v>
      </c>
      <c r="AZ115">
        <v>1071535.3799999999</v>
      </c>
      <c r="BA115">
        <v>1069931.48</v>
      </c>
      <c r="BB115">
        <v>1069230.58</v>
      </c>
      <c r="BC115">
        <v>1068027.58</v>
      </c>
      <c r="BD115">
        <v>1067325.78</v>
      </c>
      <c r="BE115">
        <v>1066423.98</v>
      </c>
      <c r="BF115">
        <v>1066423.98</v>
      </c>
      <c r="BG115">
        <v>1066423.98</v>
      </c>
      <c r="BH115">
        <v>1065521.8799999999</v>
      </c>
      <c r="BI115">
        <v>1064810.05</v>
      </c>
      <c r="BJ115">
        <v>1063808.8500000001</v>
      </c>
      <c r="BK115">
        <v>1064066.99</v>
      </c>
      <c r="BL115">
        <v>1062964.5900000001</v>
      </c>
      <c r="BM115">
        <v>1062964.5900000001</v>
      </c>
      <c r="BN115">
        <v>1062964.5900000001</v>
      </c>
      <c r="BO115">
        <v>1080424.21</v>
      </c>
      <c r="BP115">
        <v>1067115.6499999999</v>
      </c>
      <c r="BQ115">
        <v>1067115.6499999999</v>
      </c>
      <c r="BR115">
        <v>1067115.6499999999</v>
      </c>
      <c r="BS115">
        <v>1067616.3899999999</v>
      </c>
      <c r="BT115">
        <v>1067616.3899999999</v>
      </c>
      <c r="BU115">
        <v>1067616.3899999999</v>
      </c>
      <c r="BV115">
        <v>1066113.21</v>
      </c>
      <c r="BW115">
        <v>1065211.4099999999</v>
      </c>
      <c r="BX115">
        <v>1279494.31</v>
      </c>
      <c r="BY115">
        <v>1278993.4099999999</v>
      </c>
      <c r="BZ115">
        <v>1278192.21</v>
      </c>
      <c r="CA115">
        <v>1278192.21</v>
      </c>
      <c r="CB115">
        <v>1278192.21</v>
      </c>
      <c r="CC115">
        <v>1276688.9099999999</v>
      </c>
      <c r="CD115">
        <v>1276259.19</v>
      </c>
      <c r="CE115">
        <v>1275456.8</v>
      </c>
      <c r="CF115">
        <v>1274655.6000000001</v>
      </c>
      <c r="CG115">
        <v>1265027.1000000001</v>
      </c>
      <c r="CH115">
        <v>1265027.1000000001</v>
      </c>
      <c r="CI115">
        <v>1265027.1000000001</v>
      </c>
      <c r="CJ115">
        <v>1364833.76</v>
      </c>
      <c r="CK115">
        <v>1363729.66</v>
      </c>
      <c r="CL115">
        <v>1362526.96</v>
      </c>
      <c r="CM115">
        <v>1362217.23</v>
      </c>
      <c r="CN115">
        <v>1361113.83</v>
      </c>
      <c r="CO115">
        <v>1361113.83</v>
      </c>
      <c r="CP115">
        <v>1362174.21</v>
      </c>
      <c r="CQ115">
        <v>1462421.45</v>
      </c>
      <c r="CR115">
        <v>1311008.44</v>
      </c>
      <c r="CS115">
        <v>1310107.3400000001</v>
      </c>
      <c r="CT115">
        <v>1309907.04</v>
      </c>
      <c r="CU115">
        <v>1308750.6399999999</v>
      </c>
      <c r="CV115">
        <v>1308750.6399999999</v>
      </c>
      <c r="CW115">
        <v>1308750.6399999999</v>
      </c>
      <c r="CX115">
        <v>1307491.2</v>
      </c>
      <c r="CY115">
        <v>1306889.7</v>
      </c>
      <c r="CZ115">
        <v>1306589.1000000001</v>
      </c>
      <c r="DA115">
        <v>1306187.8999999999</v>
      </c>
      <c r="DB115">
        <v>1081866.48</v>
      </c>
      <c r="DC115">
        <v>1081866.48</v>
      </c>
      <c r="DD115">
        <v>1081866.48</v>
      </c>
      <c r="DE115">
        <v>1080664.3799999999</v>
      </c>
      <c r="DF115">
        <v>1075720.79</v>
      </c>
      <c r="DG115">
        <v>1075320.19</v>
      </c>
      <c r="DH115">
        <v>1074618.3899999999</v>
      </c>
      <c r="DI115">
        <v>1073916.5900000001</v>
      </c>
      <c r="DJ115">
        <v>1073916.5900000001</v>
      </c>
      <c r="DK115">
        <v>1073916.5900000001</v>
      </c>
      <c r="DL115">
        <v>1072713.8899999999</v>
      </c>
      <c r="DM115">
        <v>1072112.3899999999</v>
      </c>
      <c r="DN115">
        <v>1071335.08</v>
      </c>
      <c r="DO115">
        <v>1070332.98</v>
      </c>
      <c r="DP115">
        <v>1069397.47</v>
      </c>
      <c r="DQ115">
        <v>1069397.47</v>
      </c>
      <c r="DR115">
        <v>1069397.47</v>
      </c>
      <c r="DS115">
        <v>1068343.3700000001</v>
      </c>
      <c r="DT115">
        <v>1068642.73</v>
      </c>
      <c r="DU115">
        <v>1067740.33</v>
      </c>
      <c r="DV115">
        <v>1067534.21</v>
      </c>
      <c r="DW115">
        <v>1016316.29</v>
      </c>
      <c r="DX115">
        <v>1016316.29</v>
      </c>
      <c r="DY115">
        <v>1016316.29</v>
      </c>
      <c r="DZ115">
        <v>1015814.79</v>
      </c>
      <c r="EA115">
        <v>2015596.19</v>
      </c>
      <c r="EB115">
        <v>1106238.1200000001</v>
      </c>
      <c r="EC115">
        <v>1106037.82</v>
      </c>
      <c r="ED115">
        <v>1104634.82</v>
      </c>
      <c r="EE115">
        <v>1104634.82</v>
      </c>
      <c r="EF115">
        <v>1104634.82</v>
      </c>
      <c r="EG115">
        <v>1103732.42</v>
      </c>
      <c r="EH115">
        <v>1103031.22</v>
      </c>
      <c r="EI115">
        <v>1102229.72</v>
      </c>
      <c r="EJ115">
        <v>1101428.52</v>
      </c>
      <c r="EK115">
        <v>800619.82</v>
      </c>
      <c r="EL115">
        <v>800619.82</v>
      </c>
      <c r="EM115">
        <v>800619.82</v>
      </c>
      <c r="EN115">
        <v>800219.22</v>
      </c>
      <c r="EO115">
        <v>799518.02</v>
      </c>
      <c r="EP115">
        <v>799016.82</v>
      </c>
      <c r="EQ115">
        <v>873039.14</v>
      </c>
      <c r="ER115">
        <v>572183.84</v>
      </c>
      <c r="ES115">
        <v>572183.84</v>
      </c>
      <c r="ET115">
        <v>572183.84</v>
      </c>
      <c r="EU115">
        <v>571482.04</v>
      </c>
      <c r="EV115">
        <v>570958.56999999995</v>
      </c>
      <c r="EW115">
        <v>419813.63</v>
      </c>
      <c r="EX115">
        <v>536506.9</v>
      </c>
      <c r="EY115">
        <v>536151.99</v>
      </c>
      <c r="EZ115">
        <v>536151.99</v>
      </c>
      <c r="FA115">
        <v>536151.99</v>
      </c>
      <c r="FB115">
        <v>536151.99</v>
      </c>
      <c r="FC115">
        <v>534398.09</v>
      </c>
      <c r="FD115">
        <v>418923.58</v>
      </c>
      <c r="FE115">
        <v>418127.72</v>
      </c>
      <c r="FF115">
        <v>417426.22</v>
      </c>
      <c r="FG115">
        <v>417426.22</v>
      </c>
      <c r="FH115">
        <v>417426.22</v>
      </c>
      <c r="FI115">
        <v>411710.4</v>
      </c>
      <c r="FJ115">
        <v>408714.01</v>
      </c>
      <c r="FK115">
        <v>362977.81</v>
      </c>
      <c r="FL115">
        <v>362576.31</v>
      </c>
      <c r="FM115">
        <v>362476.01</v>
      </c>
      <c r="FN115">
        <v>362476.01</v>
      </c>
      <c r="FO115">
        <v>362476.01</v>
      </c>
      <c r="FP115">
        <v>411631.03</v>
      </c>
      <c r="FQ115">
        <v>411129.83</v>
      </c>
      <c r="FR115">
        <v>410728.63</v>
      </c>
      <c r="FS115">
        <v>410327.73</v>
      </c>
      <c r="FT115">
        <v>409224.73</v>
      </c>
      <c r="FU115">
        <v>409224.73</v>
      </c>
      <c r="FV115">
        <v>409224.73</v>
      </c>
      <c r="FW115">
        <v>408122.33</v>
      </c>
      <c r="FX115">
        <v>457983.61</v>
      </c>
      <c r="FY115">
        <v>457683.31</v>
      </c>
      <c r="FZ115">
        <v>456681.51</v>
      </c>
      <c r="GA115">
        <v>456080.01</v>
      </c>
      <c r="GB115">
        <v>456080.01</v>
      </c>
      <c r="GC115">
        <v>456738.8</v>
      </c>
      <c r="GE115" s="57" t="s">
        <v>112</v>
      </c>
    </row>
    <row r="116" spans="1:187" x14ac:dyDescent="0.2">
      <c r="A116" t="s">
        <v>6</v>
      </c>
      <c r="B116" t="s">
        <v>14</v>
      </c>
      <c r="C116">
        <v>0.51639999999999997</v>
      </c>
      <c r="D116">
        <v>0.52010000000000001</v>
      </c>
      <c r="E116">
        <v>0.5242</v>
      </c>
      <c r="F116">
        <v>0.52790000000000004</v>
      </c>
      <c r="G116">
        <v>0.53200000000000003</v>
      </c>
      <c r="H116">
        <v>0.53559999999999997</v>
      </c>
      <c r="I116">
        <v>0.54059999999999997</v>
      </c>
      <c r="J116">
        <v>0.54120000000000001</v>
      </c>
      <c r="K116">
        <v>0.43530000000000002</v>
      </c>
      <c r="L116">
        <v>0.43619999999999998</v>
      </c>
      <c r="M116">
        <v>0.43719999999999998</v>
      </c>
      <c r="N116">
        <v>0.438</v>
      </c>
      <c r="O116">
        <v>0.43909999999999999</v>
      </c>
      <c r="P116">
        <v>0.43990000000000001</v>
      </c>
      <c r="Q116">
        <v>0.44109999999999999</v>
      </c>
      <c r="R116">
        <v>0.44169999999999998</v>
      </c>
      <c r="S116">
        <v>0.44290000000000002</v>
      </c>
      <c r="T116">
        <v>0.44369999999999998</v>
      </c>
      <c r="U116">
        <v>0.44479999999999997</v>
      </c>
      <c r="V116">
        <v>0.44540000000000002</v>
      </c>
      <c r="W116">
        <v>0.44619999999999999</v>
      </c>
      <c r="X116">
        <v>0.44690000000000002</v>
      </c>
      <c r="Y116">
        <v>0.44779999999999998</v>
      </c>
      <c r="Z116">
        <v>0.4486</v>
      </c>
      <c r="AA116">
        <v>0.44969999999999999</v>
      </c>
      <c r="AB116">
        <v>0.45</v>
      </c>
      <c r="AC116">
        <v>0.45129999999999998</v>
      </c>
      <c r="AD116">
        <v>0.45200000000000001</v>
      </c>
      <c r="AE116">
        <v>0.45250000000000001</v>
      </c>
      <c r="AF116">
        <v>0.4536</v>
      </c>
      <c r="AG116">
        <v>0.45400000000000001</v>
      </c>
      <c r="AH116">
        <v>0.45519999999999999</v>
      </c>
      <c r="AI116">
        <v>0.45590000000000003</v>
      </c>
      <c r="AJ116">
        <v>0.45669999999999999</v>
      </c>
      <c r="AK116">
        <v>0.45739999999999997</v>
      </c>
      <c r="AL116">
        <v>0.4587</v>
      </c>
      <c r="AM116">
        <v>0.4592</v>
      </c>
      <c r="AN116">
        <v>0.45989999999999998</v>
      </c>
      <c r="AO116">
        <v>0.56669999999999998</v>
      </c>
      <c r="AP116">
        <v>0.56589999999999996</v>
      </c>
      <c r="AQ116">
        <v>0.56530000000000002</v>
      </c>
      <c r="AR116">
        <v>0.56440000000000001</v>
      </c>
      <c r="AS116">
        <v>0.5635</v>
      </c>
      <c r="AT116">
        <v>0.5625</v>
      </c>
      <c r="AU116">
        <v>0.56100000000000005</v>
      </c>
      <c r="AV116">
        <v>0.56010000000000004</v>
      </c>
      <c r="AW116">
        <v>0.55920000000000003</v>
      </c>
      <c r="AX116">
        <v>0.55820000000000003</v>
      </c>
      <c r="AY116">
        <v>0.55730000000000002</v>
      </c>
      <c r="AZ116">
        <v>0.55659999999999998</v>
      </c>
      <c r="BA116">
        <v>0.55579999999999996</v>
      </c>
      <c r="BB116">
        <v>0.55489999999999995</v>
      </c>
      <c r="BC116">
        <v>0.55430000000000001</v>
      </c>
      <c r="BD116">
        <v>0.55320000000000003</v>
      </c>
      <c r="BE116">
        <v>0.5524</v>
      </c>
      <c r="BF116">
        <v>0.55179999999999996</v>
      </c>
      <c r="BG116">
        <v>0.55069999999999997</v>
      </c>
      <c r="BH116">
        <v>0.54979999999999996</v>
      </c>
      <c r="BI116">
        <v>0.54930000000000001</v>
      </c>
      <c r="BJ116">
        <v>0.54830000000000001</v>
      </c>
      <c r="BK116">
        <v>0.54769999999999996</v>
      </c>
      <c r="BL116">
        <v>0.54669999999999996</v>
      </c>
      <c r="BM116">
        <v>0.54559999999999997</v>
      </c>
      <c r="BN116">
        <v>0.54500000000000004</v>
      </c>
      <c r="BO116">
        <v>0.54410000000000003</v>
      </c>
      <c r="BP116">
        <v>0.54190000000000005</v>
      </c>
      <c r="BQ116">
        <v>0.53969999999999996</v>
      </c>
      <c r="BR116">
        <v>0.54</v>
      </c>
      <c r="BS116">
        <v>0.53259999999999996</v>
      </c>
      <c r="BT116">
        <v>0.52769999999999995</v>
      </c>
      <c r="BU116">
        <v>0.52259999999999995</v>
      </c>
      <c r="BV116">
        <v>0.51800000000000002</v>
      </c>
      <c r="BW116">
        <v>0.51300000000000001</v>
      </c>
      <c r="BX116">
        <v>0.50780000000000003</v>
      </c>
      <c r="BY116">
        <v>0.503</v>
      </c>
      <c r="BZ116">
        <v>0.49780000000000002</v>
      </c>
      <c r="CA116">
        <v>0.4924</v>
      </c>
      <c r="CB116">
        <v>0.48730000000000001</v>
      </c>
      <c r="CC116">
        <v>0.48170000000000002</v>
      </c>
      <c r="CD116">
        <v>0.47620000000000001</v>
      </c>
      <c r="CE116">
        <v>0.47089999999999999</v>
      </c>
      <c r="CF116">
        <v>0.46529999999999999</v>
      </c>
      <c r="CG116">
        <v>0.45989999999999998</v>
      </c>
      <c r="CH116">
        <v>0.45450000000000002</v>
      </c>
      <c r="CI116">
        <v>0.44890000000000002</v>
      </c>
      <c r="CJ116">
        <v>0.44359999999999999</v>
      </c>
      <c r="CK116">
        <v>0.438</v>
      </c>
      <c r="CL116">
        <v>0.43259999999999998</v>
      </c>
      <c r="CM116">
        <v>0.4269</v>
      </c>
      <c r="CN116">
        <v>0.42130000000000001</v>
      </c>
      <c r="CO116">
        <v>0.4158</v>
      </c>
      <c r="CP116">
        <v>0.41010000000000002</v>
      </c>
      <c r="CQ116">
        <v>0.40479999999999999</v>
      </c>
      <c r="CR116">
        <v>0.3982</v>
      </c>
      <c r="CS116">
        <v>0.39250000000000002</v>
      </c>
      <c r="CT116">
        <v>0.38790000000000002</v>
      </c>
      <c r="CU116">
        <v>0.38369999999999999</v>
      </c>
      <c r="CV116">
        <v>0.37680000000000002</v>
      </c>
      <c r="CW116">
        <v>0.37759999999999999</v>
      </c>
      <c r="CX116">
        <v>0.37680000000000002</v>
      </c>
      <c r="CY116">
        <v>0.37619999999999998</v>
      </c>
      <c r="CZ116">
        <v>0.37509999999999999</v>
      </c>
      <c r="DA116">
        <v>0.3745</v>
      </c>
      <c r="DB116">
        <v>0.41420000000000001</v>
      </c>
      <c r="DC116">
        <v>0.4168</v>
      </c>
      <c r="DD116">
        <v>0.41920000000000002</v>
      </c>
      <c r="DE116">
        <v>0.42180000000000001</v>
      </c>
      <c r="DF116">
        <v>0.46210000000000001</v>
      </c>
      <c r="DG116">
        <v>0.46429999999999999</v>
      </c>
      <c r="DH116">
        <v>0.46210000000000001</v>
      </c>
      <c r="DI116">
        <v>0.46439999999999998</v>
      </c>
      <c r="DJ116">
        <v>0.4667</v>
      </c>
      <c r="DK116">
        <v>0.46850000000000003</v>
      </c>
      <c r="DL116">
        <v>0.47089999999999999</v>
      </c>
      <c r="DM116">
        <v>0.47310000000000002</v>
      </c>
      <c r="DN116">
        <v>0.47520000000000001</v>
      </c>
      <c r="DO116">
        <v>0.47720000000000001</v>
      </c>
      <c r="DP116">
        <v>0.47939999999999999</v>
      </c>
      <c r="DQ116">
        <v>0.4819</v>
      </c>
      <c r="DR116">
        <v>0.48430000000000001</v>
      </c>
      <c r="DS116">
        <v>0.48630000000000001</v>
      </c>
      <c r="DT116">
        <v>0.48509999999999998</v>
      </c>
      <c r="DU116">
        <v>0.4874</v>
      </c>
      <c r="DV116">
        <v>0.49049999999999999</v>
      </c>
      <c r="DW116">
        <v>0.49280000000000002</v>
      </c>
      <c r="DX116">
        <v>0.49530000000000002</v>
      </c>
      <c r="DY116">
        <v>0.49809999999999999</v>
      </c>
      <c r="DZ116">
        <v>0.50060000000000004</v>
      </c>
      <c r="EA116">
        <v>0.58179999999999998</v>
      </c>
      <c r="EB116">
        <v>0.57869999999999999</v>
      </c>
      <c r="EC116">
        <v>0.57940000000000003</v>
      </c>
      <c r="ED116">
        <v>0.58009999999999995</v>
      </c>
      <c r="EE116">
        <v>0.58050000000000002</v>
      </c>
      <c r="EF116">
        <v>0.5413</v>
      </c>
      <c r="EG116">
        <v>0.53920000000000001</v>
      </c>
      <c r="EH116">
        <v>0.53739999999999999</v>
      </c>
      <c r="EI116">
        <v>0.53549999999999998</v>
      </c>
      <c r="EJ116">
        <v>0.49519999999999997</v>
      </c>
      <c r="EK116">
        <v>0.49180000000000001</v>
      </c>
      <c r="EL116">
        <v>0.49359999999999998</v>
      </c>
      <c r="EM116">
        <v>0.49109999999999998</v>
      </c>
      <c r="EN116">
        <v>0.48820000000000002</v>
      </c>
      <c r="EO116">
        <v>0.4859</v>
      </c>
      <c r="EP116">
        <v>0.48330000000000001</v>
      </c>
      <c r="EQ116">
        <v>0.46389999999999998</v>
      </c>
      <c r="ER116">
        <v>0.45829999999999999</v>
      </c>
      <c r="ES116">
        <v>0.45379999999999998</v>
      </c>
      <c r="ET116">
        <v>0.44929999999999998</v>
      </c>
      <c r="EU116">
        <v>0.44450000000000001</v>
      </c>
      <c r="EV116">
        <v>0.44</v>
      </c>
      <c r="EW116">
        <v>0.43440000000000001</v>
      </c>
      <c r="EX116">
        <v>0.4325</v>
      </c>
      <c r="EY116">
        <v>0.42509999999999998</v>
      </c>
      <c r="EZ116">
        <v>0.41789999999999999</v>
      </c>
      <c r="FA116">
        <v>0.41089999999999999</v>
      </c>
      <c r="FB116">
        <v>0.40350000000000003</v>
      </c>
      <c r="FC116">
        <v>0.39600000000000002</v>
      </c>
      <c r="FD116">
        <v>0.3876</v>
      </c>
      <c r="FE116">
        <v>0.3044</v>
      </c>
      <c r="FF116">
        <v>0.3044</v>
      </c>
      <c r="FG116">
        <v>0.30070000000000002</v>
      </c>
      <c r="FH116">
        <v>0.29709999999999998</v>
      </c>
      <c r="FI116">
        <v>0.29360000000000003</v>
      </c>
      <c r="FJ116">
        <v>0.28989999999999999</v>
      </c>
      <c r="FK116">
        <v>0.2863</v>
      </c>
      <c r="FL116">
        <v>0.28289999999999998</v>
      </c>
      <c r="FM116">
        <v>0.27929999999999999</v>
      </c>
      <c r="FN116">
        <v>0.2762</v>
      </c>
      <c r="FO116">
        <v>0.27429999999999999</v>
      </c>
      <c r="FP116">
        <v>0.27179999999999999</v>
      </c>
      <c r="FQ116">
        <v>0.26879999999999998</v>
      </c>
      <c r="FR116">
        <v>0.26629999999999998</v>
      </c>
      <c r="FS116">
        <v>0.2636</v>
      </c>
      <c r="FT116">
        <v>0.26079999999999998</v>
      </c>
      <c r="FU116">
        <v>0.27439999999999998</v>
      </c>
      <c r="FV116">
        <v>0.27460000000000001</v>
      </c>
      <c r="FW116">
        <v>0.2742</v>
      </c>
      <c r="FX116">
        <v>0.58579999999999999</v>
      </c>
      <c r="FY116">
        <v>0.58399999999999996</v>
      </c>
      <c r="FZ116">
        <v>0.58230000000000004</v>
      </c>
      <c r="GA116">
        <v>0.58179999999999998</v>
      </c>
      <c r="GB116">
        <v>0.58069999999999999</v>
      </c>
      <c r="GC116">
        <v>0.58140000000000003</v>
      </c>
      <c r="GE116" s="57" t="s">
        <v>112</v>
      </c>
    </row>
    <row r="117" spans="1:187" x14ac:dyDescent="0.2">
      <c r="A117" t="s">
        <v>6</v>
      </c>
      <c r="B117" t="s">
        <v>15</v>
      </c>
      <c r="C117">
        <v>0.51759999999999995</v>
      </c>
      <c r="D117">
        <v>0.52129999999999999</v>
      </c>
      <c r="E117">
        <v>0.52549999999999997</v>
      </c>
      <c r="F117">
        <v>0.5292</v>
      </c>
      <c r="G117">
        <v>0.5333</v>
      </c>
      <c r="H117">
        <v>0.53690000000000004</v>
      </c>
      <c r="I117">
        <v>0.54190000000000005</v>
      </c>
      <c r="J117">
        <v>0.54249999999999998</v>
      </c>
      <c r="K117">
        <v>0.43619999999999998</v>
      </c>
      <c r="L117">
        <v>0.43709999999999999</v>
      </c>
      <c r="M117">
        <v>0.43809999999999999</v>
      </c>
      <c r="N117">
        <v>0.43890000000000001</v>
      </c>
      <c r="O117">
        <v>0.44</v>
      </c>
      <c r="P117">
        <v>0.44080000000000003</v>
      </c>
      <c r="Q117">
        <v>0.442</v>
      </c>
      <c r="R117">
        <v>0.44259999999999999</v>
      </c>
      <c r="S117">
        <v>0.44379999999999997</v>
      </c>
      <c r="T117">
        <v>0.4446</v>
      </c>
      <c r="U117">
        <v>0.44569999999999999</v>
      </c>
      <c r="V117">
        <v>0.44629999999999997</v>
      </c>
      <c r="W117">
        <v>0.4471</v>
      </c>
      <c r="X117">
        <v>0.44779999999999998</v>
      </c>
      <c r="Y117">
        <v>0.44869999999999999</v>
      </c>
      <c r="Z117">
        <v>0.44950000000000001</v>
      </c>
      <c r="AA117">
        <v>0.4506</v>
      </c>
      <c r="AB117">
        <v>0.45090000000000002</v>
      </c>
      <c r="AC117">
        <v>0.45219999999999999</v>
      </c>
      <c r="AD117">
        <v>0.45290000000000002</v>
      </c>
      <c r="AE117">
        <v>0.45340000000000003</v>
      </c>
      <c r="AF117">
        <v>0.45450000000000002</v>
      </c>
      <c r="AG117">
        <v>0.45490000000000003</v>
      </c>
      <c r="AH117">
        <v>0.45619999999999999</v>
      </c>
      <c r="AI117">
        <v>0.45689999999999997</v>
      </c>
      <c r="AJ117">
        <v>0.4577</v>
      </c>
      <c r="AK117">
        <v>0.45839999999999997</v>
      </c>
      <c r="AL117">
        <v>0.4597</v>
      </c>
      <c r="AM117">
        <v>0.4602</v>
      </c>
      <c r="AN117">
        <v>0.46089999999999998</v>
      </c>
      <c r="AO117">
        <v>0.56820000000000004</v>
      </c>
      <c r="AP117">
        <v>0.56740000000000002</v>
      </c>
      <c r="AQ117">
        <v>0.56679999999999997</v>
      </c>
      <c r="AR117">
        <v>0.56589999999999996</v>
      </c>
      <c r="AS117">
        <v>0.56499999999999995</v>
      </c>
      <c r="AT117">
        <v>0.56399999999999995</v>
      </c>
      <c r="AU117">
        <v>0.56240000000000001</v>
      </c>
      <c r="AV117">
        <v>0.5615</v>
      </c>
      <c r="AW117">
        <v>0.56059999999999999</v>
      </c>
      <c r="AX117">
        <v>0.55959999999999999</v>
      </c>
      <c r="AY117">
        <v>0.55869999999999997</v>
      </c>
      <c r="AZ117">
        <v>0.55800000000000005</v>
      </c>
      <c r="BA117">
        <v>0.55720000000000003</v>
      </c>
      <c r="BB117">
        <v>0.55630000000000002</v>
      </c>
      <c r="BC117">
        <v>0.55569999999999997</v>
      </c>
      <c r="BD117">
        <v>0.55459999999999998</v>
      </c>
      <c r="BE117">
        <v>0.55379999999999996</v>
      </c>
      <c r="BF117">
        <v>0.55320000000000003</v>
      </c>
      <c r="BG117">
        <v>0.55210000000000004</v>
      </c>
      <c r="BH117">
        <v>0.55120000000000002</v>
      </c>
      <c r="BI117">
        <v>0.55069999999999997</v>
      </c>
      <c r="BJ117">
        <v>0.54969999999999997</v>
      </c>
      <c r="BK117">
        <v>0.54910000000000003</v>
      </c>
      <c r="BL117">
        <v>0.54810000000000003</v>
      </c>
      <c r="BM117">
        <v>0.54700000000000004</v>
      </c>
      <c r="BN117">
        <v>0.5464</v>
      </c>
      <c r="BO117">
        <v>0.54549999999999998</v>
      </c>
      <c r="BP117">
        <v>0.54320000000000002</v>
      </c>
      <c r="BQ117">
        <v>0.54100000000000004</v>
      </c>
      <c r="BR117">
        <v>0.5413</v>
      </c>
      <c r="BS117">
        <v>0.53390000000000004</v>
      </c>
      <c r="BT117">
        <v>0.52900000000000003</v>
      </c>
      <c r="BU117">
        <v>0.52390000000000003</v>
      </c>
      <c r="BV117">
        <v>0.51919999999999999</v>
      </c>
      <c r="BW117">
        <v>0.51419999999999999</v>
      </c>
      <c r="BX117">
        <v>0.50900000000000001</v>
      </c>
      <c r="BY117">
        <v>0.50419999999999998</v>
      </c>
      <c r="BZ117">
        <v>0.49890000000000001</v>
      </c>
      <c r="CA117">
        <v>0.49349999999999999</v>
      </c>
      <c r="CB117">
        <v>0.4884</v>
      </c>
      <c r="CC117">
        <v>0.48280000000000001</v>
      </c>
      <c r="CD117">
        <v>0.47720000000000001</v>
      </c>
      <c r="CE117">
        <v>0.47189999999999999</v>
      </c>
      <c r="CF117">
        <v>0.46629999999999999</v>
      </c>
      <c r="CG117">
        <v>0.46089999999999998</v>
      </c>
      <c r="CH117">
        <v>0.45540000000000003</v>
      </c>
      <c r="CI117">
        <v>0.44979999999999998</v>
      </c>
      <c r="CJ117">
        <v>0.44450000000000001</v>
      </c>
      <c r="CK117">
        <v>0.43890000000000001</v>
      </c>
      <c r="CL117">
        <v>0.4335</v>
      </c>
      <c r="CM117">
        <v>0.42770000000000002</v>
      </c>
      <c r="CN117">
        <v>0.42209999999999998</v>
      </c>
      <c r="CO117">
        <v>0.41660000000000003</v>
      </c>
      <c r="CP117">
        <v>0.41089999999999999</v>
      </c>
      <c r="CQ117">
        <v>0.40560000000000002</v>
      </c>
      <c r="CR117">
        <v>0.39889999999999998</v>
      </c>
      <c r="CS117">
        <v>0.39319999999999999</v>
      </c>
      <c r="CT117">
        <v>0.3886</v>
      </c>
      <c r="CU117">
        <v>0.38440000000000002</v>
      </c>
      <c r="CV117">
        <v>0.3775</v>
      </c>
      <c r="CW117">
        <v>0.37830000000000003</v>
      </c>
      <c r="CX117">
        <v>0.3775</v>
      </c>
      <c r="CY117">
        <v>0.37680000000000002</v>
      </c>
      <c r="CZ117">
        <v>0.37569999999999998</v>
      </c>
      <c r="DA117">
        <v>0.37509999999999999</v>
      </c>
      <c r="DB117">
        <v>0.41499999999999998</v>
      </c>
      <c r="DC117">
        <v>0.41760000000000003</v>
      </c>
      <c r="DD117">
        <v>0.42</v>
      </c>
      <c r="DE117">
        <v>0.42259999999999998</v>
      </c>
      <c r="DF117">
        <v>0.46310000000000001</v>
      </c>
      <c r="DG117">
        <v>0.46529999999999999</v>
      </c>
      <c r="DH117">
        <v>0.46310000000000001</v>
      </c>
      <c r="DI117">
        <v>0.46539999999999998</v>
      </c>
      <c r="DJ117">
        <v>0.4677</v>
      </c>
      <c r="DK117">
        <v>0.46949999999999997</v>
      </c>
      <c r="DL117">
        <v>0.47189999999999999</v>
      </c>
      <c r="DM117">
        <v>0.47410000000000002</v>
      </c>
      <c r="DN117">
        <v>0.47620000000000001</v>
      </c>
      <c r="DO117">
        <v>0.47820000000000001</v>
      </c>
      <c r="DP117">
        <v>0.48049999999999998</v>
      </c>
      <c r="DQ117">
        <v>0.48299999999999998</v>
      </c>
      <c r="DR117">
        <v>0.4854</v>
      </c>
      <c r="DS117">
        <v>0.4874</v>
      </c>
      <c r="DT117">
        <v>0.48620000000000002</v>
      </c>
      <c r="DU117">
        <v>0.48849999999999999</v>
      </c>
      <c r="DV117">
        <v>0.49159999999999998</v>
      </c>
      <c r="DW117">
        <v>0.49390000000000001</v>
      </c>
      <c r="DX117">
        <v>0.49640000000000001</v>
      </c>
      <c r="DY117">
        <v>0.49919999999999998</v>
      </c>
      <c r="DZ117">
        <v>0.50180000000000002</v>
      </c>
      <c r="EA117">
        <v>0.58340000000000003</v>
      </c>
      <c r="EB117">
        <v>0.58020000000000005</v>
      </c>
      <c r="EC117">
        <v>0.58089999999999997</v>
      </c>
      <c r="ED117">
        <v>0.58160000000000001</v>
      </c>
      <c r="EE117">
        <v>0.58199999999999996</v>
      </c>
      <c r="EF117">
        <v>0.54259999999999997</v>
      </c>
      <c r="EG117">
        <v>0.54049999999999998</v>
      </c>
      <c r="EH117">
        <v>0.53869999999999996</v>
      </c>
      <c r="EI117">
        <v>0.53680000000000005</v>
      </c>
      <c r="EJ117">
        <v>0.49630000000000002</v>
      </c>
      <c r="EK117">
        <v>0.4929</v>
      </c>
      <c r="EL117">
        <v>0.49469999999999997</v>
      </c>
      <c r="EM117">
        <v>0.49220000000000003</v>
      </c>
      <c r="EN117">
        <v>0.48930000000000001</v>
      </c>
      <c r="EO117">
        <v>0.48699999999999999</v>
      </c>
      <c r="EP117">
        <v>0.4844</v>
      </c>
      <c r="EQ117">
        <v>0.46489999999999998</v>
      </c>
      <c r="ER117">
        <v>0.45929999999999999</v>
      </c>
      <c r="ES117">
        <v>0.45469999999999999</v>
      </c>
      <c r="ET117">
        <v>0.45019999999999999</v>
      </c>
      <c r="EU117">
        <v>0.44540000000000002</v>
      </c>
      <c r="EV117">
        <v>0.44090000000000001</v>
      </c>
      <c r="EW117">
        <v>0.43530000000000002</v>
      </c>
      <c r="EX117">
        <v>0.43340000000000001</v>
      </c>
      <c r="EY117">
        <v>0.4259</v>
      </c>
      <c r="EZ117">
        <v>0.41870000000000002</v>
      </c>
      <c r="FA117">
        <v>0.41170000000000001</v>
      </c>
      <c r="FB117">
        <v>0.4042</v>
      </c>
      <c r="FC117">
        <v>0.3967</v>
      </c>
      <c r="FD117">
        <v>0.38829999999999998</v>
      </c>
      <c r="FE117">
        <v>0.30480000000000002</v>
      </c>
      <c r="FF117">
        <v>0.30480000000000002</v>
      </c>
      <c r="FG117">
        <v>0.30109999999999998</v>
      </c>
      <c r="FH117">
        <v>0.29749999999999999</v>
      </c>
      <c r="FI117">
        <v>0.29399999999999998</v>
      </c>
      <c r="FJ117">
        <v>0.2903</v>
      </c>
      <c r="FK117">
        <v>0.28670000000000001</v>
      </c>
      <c r="FL117">
        <v>0.2833</v>
      </c>
      <c r="FM117">
        <v>0.2797</v>
      </c>
      <c r="FN117">
        <v>0.27650000000000002</v>
      </c>
      <c r="FO117">
        <v>0.27460000000000001</v>
      </c>
      <c r="FP117">
        <v>0.27210000000000001</v>
      </c>
      <c r="FQ117">
        <v>0.26910000000000001</v>
      </c>
      <c r="FR117">
        <v>0.2666</v>
      </c>
      <c r="FS117">
        <v>0.26390000000000002</v>
      </c>
      <c r="FT117">
        <v>0.2611</v>
      </c>
      <c r="FU117">
        <v>0.2747</v>
      </c>
      <c r="FV117">
        <v>0.27489999999999998</v>
      </c>
      <c r="FW117">
        <v>0.27450000000000002</v>
      </c>
      <c r="FX117">
        <v>0.58740000000000003</v>
      </c>
      <c r="FY117">
        <v>0.58560000000000001</v>
      </c>
      <c r="FZ117">
        <v>0.58389999999999997</v>
      </c>
      <c r="GA117">
        <v>0.58340000000000003</v>
      </c>
      <c r="GB117">
        <v>0.58220000000000005</v>
      </c>
      <c r="GC117">
        <v>0.58299999999999996</v>
      </c>
      <c r="GE117" s="57" t="s">
        <v>112</v>
      </c>
    </row>
    <row r="118" spans="1:187" x14ac:dyDescent="0.2">
      <c r="A118" t="s">
        <v>76</v>
      </c>
      <c r="B118" t="s">
        <v>13</v>
      </c>
      <c r="C118">
        <v>64887188.740000002</v>
      </c>
      <c r="D118">
        <v>64895908.799999997</v>
      </c>
      <c r="E118">
        <v>64856324.619999997</v>
      </c>
      <c r="F118">
        <v>64864535.600000001</v>
      </c>
      <c r="G118">
        <v>64823082.920000002</v>
      </c>
      <c r="H118">
        <v>64745593.07</v>
      </c>
      <c r="I118">
        <v>64752730.390000001</v>
      </c>
      <c r="J118">
        <v>64759884.130000003</v>
      </c>
      <c r="K118">
        <v>64669787.659999996</v>
      </c>
      <c r="L118">
        <v>64688082.670000002</v>
      </c>
      <c r="M118">
        <v>64684379.810000002</v>
      </c>
      <c r="N118">
        <v>64671128.909999996</v>
      </c>
      <c r="O118">
        <v>64679311.649999999</v>
      </c>
      <c r="P118">
        <v>64687806.039999999</v>
      </c>
      <c r="Q118">
        <v>64696282.390000001</v>
      </c>
      <c r="R118">
        <v>64687849.450000003</v>
      </c>
      <c r="S118">
        <v>64690452.280000001</v>
      </c>
      <c r="T118">
        <v>68569838.450000003</v>
      </c>
      <c r="U118">
        <v>68578437.280000001</v>
      </c>
      <c r="V118">
        <v>68582215.680000007</v>
      </c>
      <c r="W118">
        <v>68590781.950000003</v>
      </c>
      <c r="X118">
        <v>68599495.060000002</v>
      </c>
      <c r="Y118">
        <v>68607295.870000005</v>
      </c>
      <c r="Z118">
        <v>68573190.590000004</v>
      </c>
      <c r="AA118">
        <v>68575347.409999996</v>
      </c>
      <c r="AB118">
        <v>68581202.209999993</v>
      </c>
      <c r="AC118">
        <v>68591293.579999998</v>
      </c>
      <c r="AD118">
        <v>68599998.480000004</v>
      </c>
      <c r="AE118">
        <v>68608720.510000005</v>
      </c>
      <c r="AF118">
        <v>68615207.590000004</v>
      </c>
      <c r="AG118">
        <v>68629864.829999998</v>
      </c>
      <c r="AH118">
        <v>68630331.129999995</v>
      </c>
      <c r="AI118">
        <v>68617969.010000005</v>
      </c>
      <c r="AJ118">
        <v>68560322.939999998</v>
      </c>
      <c r="AK118">
        <v>68568811.849999994</v>
      </c>
      <c r="AL118">
        <v>68577086.060000002</v>
      </c>
      <c r="AM118">
        <v>68592784.090000004</v>
      </c>
      <c r="AN118">
        <v>68572302.269999996</v>
      </c>
      <c r="AO118">
        <v>68571432.310000002</v>
      </c>
      <c r="AP118">
        <v>68591774.730000004</v>
      </c>
      <c r="AQ118">
        <v>68552236.640000001</v>
      </c>
      <c r="AR118">
        <v>68561642.780000001</v>
      </c>
      <c r="AS118">
        <v>68571078.939999998</v>
      </c>
      <c r="AT118">
        <v>68589726.019999996</v>
      </c>
      <c r="AU118">
        <v>68599034.870000005</v>
      </c>
      <c r="AV118">
        <v>68577848.5</v>
      </c>
      <c r="AW118">
        <v>68567151.859999999</v>
      </c>
      <c r="AX118">
        <v>68413523.019999996</v>
      </c>
      <c r="AY118">
        <v>68422808.090000004</v>
      </c>
      <c r="AZ118">
        <v>68432185.959999993</v>
      </c>
      <c r="BA118">
        <v>68333471.969999999</v>
      </c>
      <c r="BB118">
        <v>68339433.590000004</v>
      </c>
      <c r="BC118">
        <v>68342264.980000004</v>
      </c>
      <c r="BD118">
        <v>68322487.329999998</v>
      </c>
      <c r="BE118">
        <v>68431092.359999999</v>
      </c>
      <c r="BF118">
        <v>68440715.599999994</v>
      </c>
      <c r="BG118">
        <v>68450222.659999996</v>
      </c>
      <c r="BH118">
        <v>68444449.950000003</v>
      </c>
      <c r="BI118">
        <v>68485997.019999996</v>
      </c>
      <c r="BJ118">
        <v>68497960.829999998</v>
      </c>
      <c r="BK118">
        <v>68513391.810000002</v>
      </c>
      <c r="BL118">
        <v>68451735.269999996</v>
      </c>
      <c r="BM118">
        <v>68461416.079999998</v>
      </c>
      <c r="BN118">
        <v>68470993.079999998</v>
      </c>
      <c r="BO118">
        <v>68414837.129999995</v>
      </c>
      <c r="BP118">
        <v>68418306.489999995</v>
      </c>
      <c r="BQ118">
        <v>68427678.519999996</v>
      </c>
      <c r="BR118">
        <v>68437184.609999999</v>
      </c>
      <c r="BS118">
        <v>68474892.409999996</v>
      </c>
      <c r="BT118">
        <v>68484205.420000002</v>
      </c>
      <c r="BU118">
        <v>68493624.519999996</v>
      </c>
      <c r="BV118">
        <v>68496552.879999995</v>
      </c>
      <c r="BW118">
        <v>68516294.530000001</v>
      </c>
      <c r="BX118">
        <v>68527913.030000001</v>
      </c>
      <c r="BY118">
        <v>68546680.200000003</v>
      </c>
      <c r="BZ118">
        <v>68541925.040000007</v>
      </c>
      <c r="CA118">
        <v>68551696.780000001</v>
      </c>
      <c r="CB118">
        <v>68561510.049999997</v>
      </c>
      <c r="CC118">
        <v>68452727.810000002</v>
      </c>
      <c r="CD118">
        <v>68438426.939999998</v>
      </c>
      <c r="CE118">
        <v>68453400.560000002</v>
      </c>
      <c r="CF118">
        <v>68464405.079999998</v>
      </c>
      <c r="CG118">
        <v>68438915.060000002</v>
      </c>
      <c r="CH118">
        <v>68448593.879999995</v>
      </c>
      <c r="CI118">
        <v>68458260.819999993</v>
      </c>
      <c r="CJ118">
        <v>68482263.870000005</v>
      </c>
      <c r="CK118">
        <v>68491987.459999993</v>
      </c>
      <c r="CL118">
        <v>68497473.379999995</v>
      </c>
      <c r="CM118">
        <v>68503680.069999993</v>
      </c>
      <c r="CN118">
        <v>67223444.730000004</v>
      </c>
      <c r="CO118">
        <v>67233340.239999995</v>
      </c>
      <c r="CP118">
        <v>67243252.579999998</v>
      </c>
      <c r="CQ118">
        <v>67240214.709999993</v>
      </c>
      <c r="CR118">
        <v>67108874.510000005</v>
      </c>
      <c r="CS118">
        <v>67063536.229999997</v>
      </c>
      <c r="CT118">
        <v>67038571.149999999</v>
      </c>
      <c r="CU118">
        <v>67063476.090000004</v>
      </c>
      <c r="CV118">
        <v>67074986.140000001</v>
      </c>
      <c r="CW118">
        <v>67086573.490000002</v>
      </c>
      <c r="CX118">
        <v>67048513.609999999</v>
      </c>
      <c r="CY118">
        <v>67003650.75</v>
      </c>
      <c r="CZ118">
        <v>67017869.850000001</v>
      </c>
      <c r="DA118">
        <v>66983316.460000001</v>
      </c>
      <c r="DB118">
        <v>66994285.270000003</v>
      </c>
      <c r="DC118">
        <v>67005026.289999999</v>
      </c>
      <c r="DD118">
        <v>67015590.829999998</v>
      </c>
      <c r="DE118">
        <v>67026677.030000001</v>
      </c>
      <c r="DF118">
        <v>66962991.469999999</v>
      </c>
      <c r="DG118">
        <v>66971169.689999998</v>
      </c>
      <c r="DH118">
        <v>66982541.670000002</v>
      </c>
      <c r="DI118">
        <v>66968052.359999999</v>
      </c>
      <c r="DJ118">
        <v>66978464.869999997</v>
      </c>
      <c r="DK118">
        <v>66988821.600000001</v>
      </c>
      <c r="DL118">
        <v>66994252.670000002</v>
      </c>
      <c r="DM118">
        <v>67003643.960000001</v>
      </c>
      <c r="DN118">
        <v>67018230.5</v>
      </c>
      <c r="DO118">
        <v>67025096.049999997</v>
      </c>
      <c r="DP118">
        <v>67034323.170000002</v>
      </c>
      <c r="DQ118">
        <v>67044442.719999999</v>
      </c>
      <c r="DR118">
        <v>67054492.170000002</v>
      </c>
      <c r="DS118">
        <v>67047738.920000002</v>
      </c>
      <c r="DT118">
        <v>66988094.520000003</v>
      </c>
      <c r="DU118">
        <v>66943919.18</v>
      </c>
      <c r="DV118">
        <v>66943257.350000001</v>
      </c>
      <c r="DW118">
        <v>66955234.5</v>
      </c>
      <c r="DX118">
        <v>66966058.380000003</v>
      </c>
      <c r="DY118">
        <v>66977003.079999998</v>
      </c>
      <c r="DZ118">
        <v>66991626.310000002</v>
      </c>
      <c r="EA118">
        <v>66987018.810000002</v>
      </c>
      <c r="EB118">
        <v>66984991.509999998</v>
      </c>
      <c r="EC118">
        <v>67005162.899999999</v>
      </c>
      <c r="ED118">
        <v>67002929.729999997</v>
      </c>
      <c r="EE118">
        <v>67013625.909999996</v>
      </c>
      <c r="EF118">
        <v>67024252.409999996</v>
      </c>
      <c r="EG118">
        <v>67028738.880000003</v>
      </c>
      <c r="EH118">
        <v>67038518.390000001</v>
      </c>
      <c r="EI118">
        <v>67049178.520000003</v>
      </c>
      <c r="EJ118">
        <v>67054732.090000004</v>
      </c>
      <c r="EK118">
        <v>66878267.780000001</v>
      </c>
      <c r="EL118">
        <v>66889142.810000002</v>
      </c>
      <c r="EM118">
        <v>66899930.409999996</v>
      </c>
      <c r="EN118">
        <v>66894698.060000002</v>
      </c>
      <c r="EO118">
        <v>66914288.390000001</v>
      </c>
      <c r="EP118">
        <v>66935265.530000001</v>
      </c>
      <c r="EQ118">
        <v>66936282.329999998</v>
      </c>
      <c r="ER118">
        <v>60453279.289999999</v>
      </c>
      <c r="ES118">
        <v>60463740.359999999</v>
      </c>
      <c r="ET118">
        <v>60474161.630000003</v>
      </c>
      <c r="EU118">
        <v>60489873.979999997</v>
      </c>
      <c r="EV118">
        <v>60419619.32</v>
      </c>
      <c r="EW118">
        <v>60431864.159999996</v>
      </c>
      <c r="EX118">
        <v>60439692.700000003</v>
      </c>
      <c r="EY118">
        <v>60450579.689999998</v>
      </c>
      <c r="EZ118">
        <v>60461658.880000003</v>
      </c>
      <c r="FA118">
        <v>60472673.420000002</v>
      </c>
      <c r="FB118">
        <v>60483655.030000001</v>
      </c>
      <c r="FC118">
        <v>60453067.009999998</v>
      </c>
      <c r="FD118">
        <v>60464910.280000001</v>
      </c>
      <c r="FE118">
        <v>60465376.539999999</v>
      </c>
      <c r="FF118">
        <v>60454347.75</v>
      </c>
      <c r="FG118">
        <v>60465352.579999998</v>
      </c>
      <c r="FH118">
        <v>60476290.899999999</v>
      </c>
      <c r="FI118">
        <v>60527914.310000002</v>
      </c>
      <c r="FJ118">
        <v>60646326.060000002</v>
      </c>
      <c r="FK118">
        <v>60676316.710000001</v>
      </c>
      <c r="FL118">
        <v>60682587.600000001</v>
      </c>
      <c r="FM118">
        <v>60693162.890000001</v>
      </c>
      <c r="FN118">
        <v>60703778</v>
      </c>
      <c r="FO118">
        <v>60714378.780000001</v>
      </c>
      <c r="FP118">
        <v>60713146.810000002</v>
      </c>
      <c r="FQ118">
        <v>60788024.289999999</v>
      </c>
      <c r="FR118">
        <v>60807950.100000001</v>
      </c>
      <c r="FS118">
        <v>60827514.109999999</v>
      </c>
      <c r="FT118">
        <v>60846985.710000001</v>
      </c>
      <c r="FU118">
        <v>60857612.93</v>
      </c>
      <c r="FV118">
        <v>60868293.130000003</v>
      </c>
      <c r="FW118">
        <v>60878706.210000001</v>
      </c>
      <c r="FX118">
        <v>60894312.170000002</v>
      </c>
      <c r="FY118">
        <v>60911866.399999999</v>
      </c>
      <c r="FZ118">
        <v>60922559.130000003</v>
      </c>
      <c r="GA118">
        <v>60971034.659999996</v>
      </c>
      <c r="GB118">
        <v>60981663.57</v>
      </c>
      <c r="GC118">
        <v>60992303.840000004</v>
      </c>
      <c r="GE118" s="57" t="s">
        <v>111</v>
      </c>
    </row>
    <row r="119" spans="1:187" x14ac:dyDescent="0.2">
      <c r="A119" t="s">
        <v>76</v>
      </c>
      <c r="B119" t="s">
        <v>16</v>
      </c>
      <c r="C119">
        <v>5653664.5599999996</v>
      </c>
      <c r="D119">
        <v>7545530.6900000004</v>
      </c>
      <c r="E119">
        <v>5457391.8300000001</v>
      </c>
      <c r="F119">
        <v>5456034.21</v>
      </c>
      <c r="G119">
        <v>5404992.2000000002</v>
      </c>
      <c r="H119">
        <v>4274533.29</v>
      </c>
      <c r="I119">
        <v>4274533.29</v>
      </c>
      <c r="J119">
        <v>4274533.29</v>
      </c>
      <c r="K119">
        <v>4252559.4800000004</v>
      </c>
      <c r="L119">
        <v>4261357.32</v>
      </c>
      <c r="M119">
        <v>3240476.09</v>
      </c>
      <c r="N119">
        <v>3216303.3</v>
      </c>
      <c r="O119">
        <v>3213575.76</v>
      </c>
      <c r="P119">
        <v>3213575.76</v>
      </c>
      <c r="Q119">
        <v>3213575.76</v>
      </c>
      <c r="R119">
        <v>3180108.22</v>
      </c>
      <c r="S119">
        <v>3171755.41</v>
      </c>
      <c r="T119">
        <v>7039994.0300000003</v>
      </c>
      <c r="U119">
        <v>7039994.0300000003</v>
      </c>
      <c r="V119">
        <v>6036527.2000000002</v>
      </c>
      <c r="W119">
        <v>6036527.2000000002</v>
      </c>
      <c r="X119">
        <v>6036527.2000000002</v>
      </c>
      <c r="Y119">
        <v>6168792.9500000002</v>
      </c>
      <c r="Z119">
        <v>8127326.0899999999</v>
      </c>
      <c r="AA119">
        <v>7611319.2699999996</v>
      </c>
      <c r="AB119">
        <v>7605876.5800000001</v>
      </c>
      <c r="AC119">
        <v>8111869.04</v>
      </c>
      <c r="AD119">
        <v>8111869.04</v>
      </c>
      <c r="AE119">
        <v>8111869.04</v>
      </c>
      <c r="AF119">
        <v>8116997.0899999999</v>
      </c>
      <c r="AG119">
        <v>8120608</v>
      </c>
      <c r="AH119">
        <v>8110050.6600000001</v>
      </c>
      <c r="AI119">
        <v>5082535.5999999996</v>
      </c>
      <c r="AJ119">
        <v>5547658.25</v>
      </c>
      <c r="AK119">
        <v>5547658.25</v>
      </c>
      <c r="AL119">
        <v>5547658.25</v>
      </c>
      <c r="AM119">
        <v>5547131.3300000001</v>
      </c>
      <c r="AN119">
        <v>5515635.9100000001</v>
      </c>
      <c r="AO119">
        <v>5503902.6900000004</v>
      </c>
      <c r="AP119">
        <v>3475685.33</v>
      </c>
      <c r="AQ119">
        <v>3491580.5</v>
      </c>
      <c r="AR119">
        <v>3491580.5</v>
      </c>
      <c r="AS119">
        <v>3491580.5</v>
      </c>
      <c r="AT119">
        <v>3492047.37</v>
      </c>
      <c r="AU119">
        <v>3489033.39</v>
      </c>
      <c r="AV119">
        <v>3458433.39</v>
      </c>
      <c r="AW119">
        <v>3432385.33</v>
      </c>
      <c r="AX119">
        <v>3266431.9</v>
      </c>
      <c r="AY119">
        <v>3266431.9</v>
      </c>
      <c r="AZ119">
        <v>3266431.9</v>
      </c>
      <c r="BA119">
        <v>3330073.18</v>
      </c>
      <c r="BB119">
        <v>3323725.16</v>
      </c>
      <c r="BC119">
        <v>3313360.72</v>
      </c>
      <c r="BD119">
        <v>3281292.87</v>
      </c>
      <c r="BE119">
        <v>3377578.94</v>
      </c>
      <c r="BF119">
        <v>3377578.94</v>
      </c>
      <c r="BG119">
        <v>3377578.94</v>
      </c>
      <c r="BH119">
        <v>3516343.13</v>
      </c>
      <c r="BI119">
        <v>3545581.24</v>
      </c>
      <c r="BJ119">
        <v>3538549.13</v>
      </c>
      <c r="BK119">
        <v>3758763.19</v>
      </c>
      <c r="BL119">
        <v>3684581.8</v>
      </c>
      <c r="BM119">
        <v>3684581.8</v>
      </c>
      <c r="BN119">
        <v>3684581.8</v>
      </c>
      <c r="BO119">
        <v>3610660.68</v>
      </c>
      <c r="BP119">
        <v>3601733.67</v>
      </c>
      <c r="BQ119">
        <v>3601733.67</v>
      </c>
      <c r="BR119">
        <v>3601733.67</v>
      </c>
      <c r="BS119">
        <v>3699726.78</v>
      </c>
      <c r="BT119">
        <v>3699726.78</v>
      </c>
      <c r="BU119">
        <v>3699726.78</v>
      </c>
      <c r="BV119">
        <v>5790281.8300000001</v>
      </c>
      <c r="BW119">
        <v>1578304.03</v>
      </c>
      <c r="BX119">
        <v>5798348.54</v>
      </c>
      <c r="BY119">
        <v>3644283.56</v>
      </c>
      <c r="BZ119">
        <v>3626949.1</v>
      </c>
      <c r="CA119">
        <v>3626949.1</v>
      </c>
      <c r="CB119">
        <v>3626949.1</v>
      </c>
      <c r="CC119">
        <v>3498516.2</v>
      </c>
      <c r="CD119">
        <v>3471848.65</v>
      </c>
      <c r="CE119">
        <v>3474352.41</v>
      </c>
      <c r="CF119">
        <v>3473627.3</v>
      </c>
      <c r="CG119">
        <v>3434892.51</v>
      </c>
      <c r="CH119">
        <v>3434892.51</v>
      </c>
      <c r="CI119">
        <v>3434892.51</v>
      </c>
      <c r="CJ119">
        <v>3432585.63</v>
      </c>
      <c r="CK119">
        <v>2918207.72</v>
      </c>
      <c r="CL119">
        <v>2911018.31</v>
      </c>
      <c r="CM119">
        <v>5513748.3499999996</v>
      </c>
      <c r="CN119">
        <v>4220987.0599999996</v>
      </c>
      <c r="CO119">
        <v>4220987.0599999996</v>
      </c>
      <c r="CP119">
        <v>4228918.41</v>
      </c>
      <c r="CQ119">
        <v>6284539.2300000004</v>
      </c>
      <c r="CR119">
        <v>6137302.0800000001</v>
      </c>
      <c r="CS119">
        <v>6079146.2999999998</v>
      </c>
      <c r="CT119">
        <v>3476754.78</v>
      </c>
      <c r="CU119">
        <v>3784577.51</v>
      </c>
      <c r="CV119">
        <v>3784577.51</v>
      </c>
      <c r="CW119">
        <v>3784577.51</v>
      </c>
      <c r="CX119">
        <v>3726747.58</v>
      </c>
      <c r="CY119">
        <v>3657502.22</v>
      </c>
      <c r="CZ119">
        <v>3663423.45</v>
      </c>
      <c r="DA119">
        <v>3614589.61</v>
      </c>
      <c r="DB119">
        <v>574947.07999999996</v>
      </c>
      <c r="DC119">
        <v>574947.07999999996</v>
      </c>
      <c r="DD119">
        <v>574947.07999999996</v>
      </c>
      <c r="DE119">
        <v>3420543.2</v>
      </c>
      <c r="DF119">
        <v>5631907.4199999999</v>
      </c>
      <c r="DG119">
        <v>6310970.7000000002</v>
      </c>
      <c r="DH119">
        <v>5833903.21</v>
      </c>
      <c r="DI119">
        <v>4840377.5199999996</v>
      </c>
      <c r="DJ119">
        <v>4840377.5199999996</v>
      </c>
      <c r="DK119">
        <v>4840377.5199999996</v>
      </c>
      <c r="DL119">
        <v>4826816.82</v>
      </c>
      <c r="DM119">
        <v>4321320.72</v>
      </c>
      <c r="DN119">
        <v>4322153.18</v>
      </c>
      <c r="DO119">
        <v>4315273.1500000004</v>
      </c>
      <c r="DP119">
        <v>4332105.6100000003</v>
      </c>
      <c r="DQ119">
        <v>4332105.6100000003</v>
      </c>
      <c r="DR119">
        <v>4332105.6100000003</v>
      </c>
      <c r="DS119">
        <v>4252661.41</v>
      </c>
      <c r="DT119">
        <v>4189070.48</v>
      </c>
      <c r="DU119">
        <v>4131470.79</v>
      </c>
      <c r="DV119">
        <v>4114258.43</v>
      </c>
      <c r="DW119">
        <v>4112637.9</v>
      </c>
      <c r="DX119">
        <v>4112637.9</v>
      </c>
      <c r="DY119">
        <v>4112637.9</v>
      </c>
      <c r="DZ119">
        <v>4108749.38</v>
      </c>
      <c r="EA119">
        <v>3360232.18</v>
      </c>
      <c r="EB119">
        <v>3598775.51</v>
      </c>
      <c r="EC119">
        <v>3604046.5</v>
      </c>
      <c r="ED119">
        <v>3817712.52</v>
      </c>
      <c r="EE119">
        <v>3817712.52</v>
      </c>
      <c r="EF119">
        <v>3817712.52</v>
      </c>
      <c r="EG119">
        <v>3803920.56</v>
      </c>
      <c r="EH119">
        <v>3798957.84</v>
      </c>
      <c r="EI119">
        <v>3794936.82</v>
      </c>
      <c r="EJ119">
        <v>4242773.72</v>
      </c>
      <c r="EK119">
        <v>4052846.09</v>
      </c>
      <c r="EL119">
        <v>4052846.09</v>
      </c>
      <c r="EM119">
        <v>4052846.09</v>
      </c>
      <c r="EN119">
        <v>4029396.24</v>
      </c>
      <c r="EO119">
        <v>4035882.44</v>
      </c>
      <c r="EP119">
        <v>4043518.62</v>
      </c>
      <c r="EQ119">
        <v>9378216.6300000008</v>
      </c>
      <c r="ER119">
        <v>3959652.91</v>
      </c>
      <c r="ES119">
        <v>3959652.91</v>
      </c>
      <c r="ET119">
        <v>3959652.91</v>
      </c>
      <c r="EU119">
        <v>3957930.6</v>
      </c>
      <c r="EV119">
        <v>3080376.37</v>
      </c>
      <c r="EW119">
        <v>3080151.95</v>
      </c>
      <c r="EX119">
        <v>3075084.7</v>
      </c>
      <c r="EY119">
        <v>3081491.43</v>
      </c>
      <c r="EZ119">
        <v>3081491.43</v>
      </c>
      <c r="FA119">
        <v>3081491.43</v>
      </c>
      <c r="FB119">
        <v>3081491.43</v>
      </c>
      <c r="FC119">
        <v>3030581.12</v>
      </c>
      <c r="FD119">
        <v>3029042.25</v>
      </c>
      <c r="FE119">
        <v>3016133.54</v>
      </c>
      <c r="FF119">
        <v>2991806.53</v>
      </c>
      <c r="FG119">
        <v>2991806.53</v>
      </c>
      <c r="FH119">
        <v>2991806.53</v>
      </c>
      <c r="FI119">
        <v>3025369.51</v>
      </c>
      <c r="FJ119">
        <v>3130930.64</v>
      </c>
      <c r="FK119">
        <v>3147983.65</v>
      </c>
      <c r="FL119">
        <v>3141648.16</v>
      </c>
      <c r="FM119">
        <v>3141648.16</v>
      </c>
      <c r="FN119">
        <v>3141648.16</v>
      </c>
      <c r="FO119">
        <v>3141648.16</v>
      </c>
      <c r="FP119">
        <v>3114568.23</v>
      </c>
      <c r="FQ119">
        <v>5462431.2300000004</v>
      </c>
      <c r="FR119">
        <v>3153500.14</v>
      </c>
      <c r="FS119">
        <v>3160025.26</v>
      </c>
      <c r="FT119">
        <v>3166440.93</v>
      </c>
      <c r="FU119">
        <v>3166440.93</v>
      </c>
      <c r="FV119">
        <v>3166440.93</v>
      </c>
      <c r="FW119">
        <v>3275501.2</v>
      </c>
      <c r="FX119">
        <v>3278030.1</v>
      </c>
      <c r="FY119">
        <v>3282530.29</v>
      </c>
      <c r="FZ119">
        <v>3280182.46</v>
      </c>
      <c r="GA119">
        <v>3336725.61</v>
      </c>
      <c r="GB119">
        <v>3336725.61</v>
      </c>
      <c r="GC119">
        <v>3342559.64</v>
      </c>
      <c r="GE119" s="57" t="s">
        <v>111</v>
      </c>
    </row>
    <row r="120" spans="1:187" x14ac:dyDescent="0.2">
      <c r="A120" t="s">
        <v>76</v>
      </c>
      <c r="B120" t="s">
        <v>14</v>
      </c>
      <c r="C120">
        <v>4.0632999999999999</v>
      </c>
      <c r="D120">
        <v>4.0705999999999998</v>
      </c>
      <c r="E120">
        <v>4.0651999999999999</v>
      </c>
      <c r="F120">
        <v>4.0644999999999998</v>
      </c>
      <c r="G120">
        <v>4.0679999999999996</v>
      </c>
      <c r="H120">
        <v>4.0716999999999999</v>
      </c>
      <c r="I120">
        <v>4.0734000000000004</v>
      </c>
      <c r="J120">
        <v>4.0792000000000002</v>
      </c>
      <c r="K120">
        <v>4.0835999999999997</v>
      </c>
      <c r="L120">
        <v>4.0854999999999997</v>
      </c>
      <c r="M120">
        <v>4.1070000000000002</v>
      </c>
      <c r="N120">
        <v>4.1336000000000004</v>
      </c>
      <c r="O120">
        <v>4.1596000000000002</v>
      </c>
      <c r="P120">
        <v>4.1870000000000003</v>
      </c>
      <c r="Q120">
        <v>4.2114000000000003</v>
      </c>
      <c r="R120">
        <v>4.2382999999999997</v>
      </c>
      <c r="S120">
        <v>4.2645999999999997</v>
      </c>
      <c r="T120">
        <v>4.2838000000000003</v>
      </c>
      <c r="U120">
        <v>4.3022999999999998</v>
      </c>
      <c r="V120">
        <v>4.327</v>
      </c>
      <c r="W120">
        <v>4.3452999999999999</v>
      </c>
      <c r="X120">
        <v>4.3654999999999999</v>
      </c>
      <c r="Y120">
        <v>4.3869999999999996</v>
      </c>
      <c r="Z120">
        <v>4.4122000000000003</v>
      </c>
      <c r="AA120">
        <v>4.4318999999999997</v>
      </c>
      <c r="AB120">
        <v>4.4562999999999997</v>
      </c>
      <c r="AC120">
        <v>4.4752999999999998</v>
      </c>
      <c r="AD120">
        <v>4.4985999999999997</v>
      </c>
      <c r="AE120">
        <v>4.5140000000000002</v>
      </c>
      <c r="AF120">
        <v>4.5305</v>
      </c>
      <c r="AG120">
        <v>4.5437000000000003</v>
      </c>
      <c r="AH120">
        <v>4.5568</v>
      </c>
      <c r="AI120">
        <v>4.5774999999999997</v>
      </c>
      <c r="AJ120">
        <v>4.5930999999999997</v>
      </c>
      <c r="AK120">
        <v>4.6090999999999998</v>
      </c>
      <c r="AL120">
        <v>4.6216999999999997</v>
      </c>
      <c r="AM120">
        <v>4.6337999999999999</v>
      </c>
      <c r="AN120">
        <v>4.6441999999999997</v>
      </c>
      <c r="AO120">
        <v>4.6494999999999997</v>
      </c>
      <c r="AP120">
        <v>4.6543000000000001</v>
      </c>
      <c r="AQ120">
        <v>4.6669</v>
      </c>
      <c r="AR120">
        <v>4.673</v>
      </c>
      <c r="AS120">
        <v>4.68</v>
      </c>
      <c r="AT120">
        <v>4.6859999999999999</v>
      </c>
      <c r="AU120">
        <v>4.6913</v>
      </c>
      <c r="AV120">
        <v>4.6992000000000003</v>
      </c>
      <c r="AW120">
        <v>4.7043999999999997</v>
      </c>
      <c r="AX120">
        <v>4.7180999999999997</v>
      </c>
      <c r="AY120">
        <v>4.7309000000000001</v>
      </c>
      <c r="AZ120">
        <v>4.74</v>
      </c>
      <c r="BA120">
        <v>4.7594000000000003</v>
      </c>
      <c r="BB120">
        <v>4.7763</v>
      </c>
      <c r="BC120">
        <v>4.7923</v>
      </c>
      <c r="BD120">
        <v>4.8033999999999999</v>
      </c>
      <c r="BE120">
        <v>4.8198999999999996</v>
      </c>
      <c r="BF120">
        <v>4.8352000000000004</v>
      </c>
      <c r="BG120">
        <v>4.8502000000000001</v>
      </c>
      <c r="BH120">
        <v>4.8704000000000001</v>
      </c>
      <c r="BI120">
        <v>4.8879999999999999</v>
      </c>
      <c r="BJ120">
        <v>4.9074999999999998</v>
      </c>
      <c r="BK120">
        <v>4.9298999999999999</v>
      </c>
      <c r="BL120">
        <v>4.9508000000000001</v>
      </c>
      <c r="BM120">
        <v>4.9775999999999998</v>
      </c>
      <c r="BN120">
        <v>4.9972000000000003</v>
      </c>
      <c r="BO120">
        <v>5.0155000000000003</v>
      </c>
      <c r="BP120">
        <v>5.0350000000000001</v>
      </c>
      <c r="BQ120">
        <v>5.0552999999999999</v>
      </c>
      <c r="BR120">
        <v>5.0792000000000002</v>
      </c>
      <c r="BS120">
        <v>5.1048999999999998</v>
      </c>
      <c r="BT120">
        <v>5.1313000000000004</v>
      </c>
      <c r="BU120">
        <v>5.1319999999999997</v>
      </c>
      <c r="BV120">
        <v>5.1449999999999996</v>
      </c>
      <c r="BW120">
        <v>5.1338999999999997</v>
      </c>
      <c r="BX120">
        <v>5.1642999999999999</v>
      </c>
      <c r="BY120">
        <v>5.1576000000000004</v>
      </c>
      <c r="BZ120">
        <v>5.1651999999999996</v>
      </c>
      <c r="CA120">
        <v>5.1736000000000004</v>
      </c>
      <c r="CB120">
        <v>5.1825999999999999</v>
      </c>
      <c r="CC120">
        <v>5.1924999999999999</v>
      </c>
      <c r="CD120">
        <v>5.1974999999999998</v>
      </c>
      <c r="CE120">
        <v>5.1999000000000004</v>
      </c>
      <c r="CF120">
        <v>5.2023999999999999</v>
      </c>
      <c r="CG120">
        <v>5.2047999999999996</v>
      </c>
      <c r="CH120">
        <v>5.2073</v>
      </c>
      <c r="CI120">
        <v>5.2092000000000001</v>
      </c>
      <c r="CJ120">
        <v>5.2133000000000003</v>
      </c>
      <c r="CK120">
        <v>5.2191999999999998</v>
      </c>
      <c r="CL120">
        <v>5.2222999999999997</v>
      </c>
      <c r="CM120">
        <v>5.2317</v>
      </c>
      <c r="CN120">
        <v>5.2390999999999996</v>
      </c>
      <c r="CO120">
        <v>5.2450000000000001</v>
      </c>
      <c r="CP120">
        <v>5.2530999999999999</v>
      </c>
      <c r="CQ120">
        <v>5.2680999999999996</v>
      </c>
      <c r="CR120">
        <v>5.2816000000000001</v>
      </c>
      <c r="CS120">
        <v>5.2967000000000004</v>
      </c>
      <c r="CT120">
        <v>5.3113000000000001</v>
      </c>
      <c r="CU120">
        <v>5.3446999999999996</v>
      </c>
      <c r="CV120">
        <v>5.3846999999999996</v>
      </c>
      <c r="CW120">
        <v>5.4271000000000003</v>
      </c>
      <c r="CX120">
        <v>5.4645000000000001</v>
      </c>
      <c r="CY120">
        <v>5.5065999999999997</v>
      </c>
      <c r="CZ120">
        <v>5.5327000000000002</v>
      </c>
      <c r="DA120">
        <v>5.5799000000000003</v>
      </c>
      <c r="DB120">
        <v>5.5808</v>
      </c>
      <c r="DC120">
        <v>5.6173000000000002</v>
      </c>
      <c r="DD120">
        <v>5.6346999999999996</v>
      </c>
      <c r="DE120">
        <v>5.6581999999999999</v>
      </c>
      <c r="DF120">
        <v>5.6820000000000004</v>
      </c>
      <c r="DG120">
        <v>5.6820000000000004</v>
      </c>
      <c r="DH120">
        <v>5.6897000000000002</v>
      </c>
      <c r="DI120">
        <v>5.6984000000000004</v>
      </c>
      <c r="DJ120">
        <v>5.7141000000000002</v>
      </c>
      <c r="DK120">
        <v>5.7286000000000001</v>
      </c>
      <c r="DL120">
        <v>5.7370000000000001</v>
      </c>
      <c r="DM120">
        <v>5.7458999999999998</v>
      </c>
      <c r="DN120">
        <v>5.7542</v>
      </c>
      <c r="DO120">
        <v>5.7629000000000001</v>
      </c>
      <c r="DP120">
        <v>5.7663000000000002</v>
      </c>
      <c r="DQ120">
        <v>5.7686000000000002</v>
      </c>
      <c r="DR120">
        <v>5.7721999999999998</v>
      </c>
      <c r="DS120">
        <v>5.7973999999999997</v>
      </c>
      <c r="DT120">
        <v>5.8208000000000002</v>
      </c>
      <c r="DU120">
        <v>5.8324999999999996</v>
      </c>
      <c r="DV120">
        <v>5.8468</v>
      </c>
      <c r="DW120">
        <v>5.8632</v>
      </c>
      <c r="DX120">
        <v>5.88</v>
      </c>
      <c r="DY120">
        <v>5.8796999999999997</v>
      </c>
      <c r="DZ120">
        <v>5.8704000000000001</v>
      </c>
      <c r="EA120">
        <v>5.8575999999999997</v>
      </c>
      <c r="EB120">
        <v>5.8579999999999997</v>
      </c>
      <c r="EC120">
        <v>5.8502000000000001</v>
      </c>
      <c r="ED120">
        <v>5.8483000000000001</v>
      </c>
      <c r="EE120">
        <v>5.8398000000000003</v>
      </c>
      <c r="EF120">
        <v>5.8360000000000003</v>
      </c>
      <c r="EG120">
        <v>5.8358999999999996</v>
      </c>
      <c r="EH120">
        <v>5.8403</v>
      </c>
      <c r="EI120">
        <v>5.8372999999999999</v>
      </c>
      <c r="EJ120">
        <v>5.8367000000000004</v>
      </c>
      <c r="EK120">
        <v>5.8560999999999996</v>
      </c>
      <c r="EL120">
        <v>5.8750999999999998</v>
      </c>
      <c r="EM120">
        <v>5.8898000000000001</v>
      </c>
      <c r="EN120">
        <v>5.8952</v>
      </c>
      <c r="EO120">
        <v>5.9009</v>
      </c>
      <c r="EP120">
        <v>5.9166999999999996</v>
      </c>
      <c r="EQ120">
        <v>5.9381000000000004</v>
      </c>
      <c r="ER120">
        <v>5.9657</v>
      </c>
      <c r="ES120">
        <v>5.9941000000000004</v>
      </c>
      <c r="ET120">
        <v>6.0243000000000002</v>
      </c>
      <c r="EU120">
        <v>6.0522</v>
      </c>
      <c r="EV120">
        <v>6.0833000000000004</v>
      </c>
      <c r="EW120">
        <v>6.0941000000000001</v>
      </c>
      <c r="EX120">
        <v>6.1045999999999996</v>
      </c>
      <c r="EY120">
        <v>6.1215000000000002</v>
      </c>
      <c r="EZ120">
        <v>6.1481000000000003</v>
      </c>
      <c r="FA120">
        <v>6.1712999999999996</v>
      </c>
      <c r="FB120">
        <v>6.1966000000000001</v>
      </c>
      <c r="FC120">
        <v>6.2196999999999996</v>
      </c>
      <c r="FD120">
        <v>6.2441000000000004</v>
      </c>
      <c r="FE120">
        <v>6.2690999999999999</v>
      </c>
      <c r="FF120">
        <v>6.2884000000000002</v>
      </c>
      <c r="FG120">
        <v>6.3097000000000003</v>
      </c>
      <c r="FH120">
        <v>6.3273999999999999</v>
      </c>
      <c r="FI120">
        <v>6.3559999999999999</v>
      </c>
      <c r="FJ120">
        <v>6.3750999999999998</v>
      </c>
      <c r="FK120">
        <v>6.3941999999999997</v>
      </c>
      <c r="FL120">
        <v>6.4115000000000002</v>
      </c>
      <c r="FM120">
        <v>6.4309000000000003</v>
      </c>
      <c r="FN120">
        <v>6.4477000000000002</v>
      </c>
      <c r="FO120">
        <v>6.4672999999999998</v>
      </c>
      <c r="FP120">
        <v>6.4836999999999998</v>
      </c>
      <c r="FQ120">
        <v>6.5069999999999997</v>
      </c>
      <c r="FR120">
        <v>6.5151000000000003</v>
      </c>
      <c r="FS120">
        <v>6.5365000000000002</v>
      </c>
      <c r="FT120">
        <v>6.5549999999999997</v>
      </c>
      <c r="FU120">
        <v>6.5667999999999997</v>
      </c>
      <c r="FV120">
        <v>6.5708000000000002</v>
      </c>
      <c r="FW120">
        <v>6.5720999999999998</v>
      </c>
      <c r="FX120">
        <v>6.577</v>
      </c>
      <c r="FY120">
        <v>6.5804999999999998</v>
      </c>
      <c r="FZ120">
        <v>6.5818000000000003</v>
      </c>
      <c r="GA120">
        <v>6.5805999999999996</v>
      </c>
      <c r="GB120">
        <v>6.5682999999999998</v>
      </c>
      <c r="GC120">
        <v>6.5781000000000001</v>
      </c>
      <c r="GE120" s="57" t="s">
        <v>111</v>
      </c>
    </row>
    <row r="121" spans="1:187" x14ac:dyDescent="0.2">
      <c r="A121" t="s">
        <v>76</v>
      </c>
      <c r="B121" t="s">
        <v>15</v>
      </c>
      <c r="C121">
        <v>4.1398000000000001</v>
      </c>
      <c r="D121">
        <v>4.1474000000000002</v>
      </c>
      <c r="E121">
        <v>4.1417999999999999</v>
      </c>
      <c r="F121">
        <v>4.1410999999999998</v>
      </c>
      <c r="G121">
        <v>4.1447000000000003</v>
      </c>
      <c r="H121">
        <v>4.1486000000000001</v>
      </c>
      <c r="I121">
        <v>4.1502999999999997</v>
      </c>
      <c r="J121">
        <v>4.1562999999999999</v>
      </c>
      <c r="K121">
        <v>4.1608999999999998</v>
      </c>
      <c r="L121">
        <v>4.1628999999999996</v>
      </c>
      <c r="M121">
        <v>4.1852</v>
      </c>
      <c r="N121">
        <v>4.2127999999999997</v>
      </c>
      <c r="O121">
        <v>4.2397999999999998</v>
      </c>
      <c r="P121">
        <v>4.2683</v>
      </c>
      <c r="Q121">
        <v>4.2935999999999996</v>
      </c>
      <c r="R121">
        <v>4.3216000000000001</v>
      </c>
      <c r="S121">
        <v>4.3490000000000002</v>
      </c>
      <c r="T121">
        <v>4.3689</v>
      </c>
      <c r="U121">
        <v>4.3882000000000003</v>
      </c>
      <c r="V121">
        <v>4.4138999999999999</v>
      </c>
      <c r="W121">
        <v>4.4329000000000001</v>
      </c>
      <c r="X121">
        <v>4.4539</v>
      </c>
      <c r="Y121">
        <v>4.4763000000000002</v>
      </c>
      <c r="Z121">
        <v>4.5025000000000004</v>
      </c>
      <c r="AA121">
        <v>4.5229999999999997</v>
      </c>
      <c r="AB121">
        <v>4.5484999999999998</v>
      </c>
      <c r="AC121">
        <v>4.5682</v>
      </c>
      <c r="AD121">
        <v>4.5925000000000002</v>
      </c>
      <c r="AE121">
        <v>4.6086</v>
      </c>
      <c r="AF121">
        <v>4.6257999999999999</v>
      </c>
      <c r="AG121">
        <v>4.6395</v>
      </c>
      <c r="AH121">
        <v>4.6532</v>
      </c>
      <c r="AI121">
        <v>4.6748000000000003</v>
      </c>
      <c r="AJ121">
        <v>4.6909999999999998</v>
      </c>
      <c r="AK121">
        <v>4.7077</v>
      </c>
      <c r="AL121">
        <v>4.7209000000000003</v>
      </c>
      <c r="AM121">
        <v>4.7335000000000003</v>
      </c>
      <c r="AN121">
        <v>4.7443</v>
      </c>
      <c r="AO121">
        <v>4.7499000000000002</v>
      </c>
      <c r="AP121">
        <v>4.7549000000000001</v>
      </c>
      <c r="AQ121">
        <v>4.7679999999999998</v>
      </c>
      <c r="AR121">
        <v>4.7744</v>
      </c>
      <c r="AS121">
        <v>4.7816999999999998</v>
      </c>
      <c r="AT121">
        <v>4.7880000000000003</v>
      </c>
      <c r="AU121">
        <v>4.7934999999999999</v>
      </c>
      <c r="AV121">
        <v>4.8017000000000003</v>
      </c>
      <c r="AW121">
        <v>4.8071999999999999</v>
      </c>
      <c r="AX121">
        <v>4.8215000000000003</v>
      </c>
      <c r="AY121">
        <v>4.8348000000000004</v>
      </c>
      <c r="AZ121">
        <v>4.8442999999999996</v>
      </c>
      <c r="BA121">
        <v>4.8646000000000003</v>
      </c>
      <c r="BB121">
        <v>4.8822999999999999</v>
      </c>
      <c r="BC121">
        <v>4.899</v>
      </c>
      <c r="BD121">
        <v>4.9105999999999996</v>
      </c>
      <c r="BE121">
        <v>4.9278000000000004</v>
      </c>
      <c r="BF121">
        <v>4.9438000000000004</v>
      </c>
      <c r="BG121">
        <v>4.9595000000000002</v>
      </c>
      <c r="BH121">
        <v>4.9805999999999999</v>
      </c>
      <c r="BI121">
        <v>4.9989999999999997</v>
      </c>
      <c r="BJ121">
        <v>5.0194000000000001</v>
      </c>
      <c r="BK121">
        <v>5.0427999999999997</v>
      </c>
      <c r="BL121">
        <v>5.0647000000000002</v>
      </c>
      <c r="BM121">
        <v>5.0926999999999998</v>
      </c>
      <c r="BN121">
        <v>5.1132999999999997</v>
      </c>
      <c r="BO121">
        <v>5.1323999999999996</v>
      </c>
      <c r="BP121">
        <v>5.1528</v>
      </c>
      <c r="BQ121">
        <v>5.1741000000000001</v>
      </c>
      <c r="BR121">
        <v>5.1990999999999996</v>
      </c>
      <c r="BS121">
        <v>5.2260999999999997</v>
      </c>
      <c r="BT121">
        <v>5.2537000000000003</v>
      </c>
      <c r="BU121">
        <v>5.2545000000000002</v>
      </c>
      <c r="BV121">
        <v>5.2680999999999996</v>
      </c>
      <c r="BW121">
        <v>5.2564000000000002</v>
      </c>
      <c r="BX121">
        <v>5.2882999999999996</v>
      </c>
      <c r="BY121">
        <v>5.2812999999999999</v>
      </c>
      <c r="BZ121">
        <v>5.2892999999999999</v>
      </c>
      <c r="CA121">
        <v>5.2980999999999998</v>
      </c>
      <c r="CB121">
        <v>5.3075000000000001</v>
      </c>
      <c r="CC121">
        <v>5.3178999999999998</v>
      </c>
      <c r="CD121">
        <v>5.3231000000000002</v>
      </c>
      <c r="CE121">
        <v>5.3255999999999997</v>
      </c>
      <c r="CF121">
        <v>5.3282999999999996</v>
      </c>
      <c r="CG121">
        <v>5.3308</v>
      </c>
      <c r="CH121">
        <v>5.3334000000000001</v>
      </c>
      <c r="CI121">
        <v>5.3353999999999999</v>
      </c>
      <c r="CJ121">
        <v>5.3396999999999997</v>
      </c>
      <c r="CK121">
        <v>5.3459000000000003</v>
      </c>
      <c r="CL121">
        <v>5.3491</v>
      </c>
      <c r="CM121">
        <v>5.359</v>
      </c>
      <c r="CN121">
        <v>5.3667999999999996</v>
      </c>
      <c r="CO121">
        <v>5.3728999999999996</v>
      </c>
      <c r="CP121">
        <v>5.3814000000000002</v>
      </c>
      <c r="CQ121">
        <v>5.3971999999999998</v>
      </c>
      <c r="CR121">
        <v>5.4112999999999998</v>
      </c>
      <c r="CS121">
        <v>5.4272</v>
      </c>
      <c r="CT121">
        <v>5.4424999999999999</v>
      </c>
      <c r="CU121">
        <v>5.4775999999999998</v>
      </c>
      <c r="CV121">
        <v>5.5195999999999996</v>
      </c>
      <c r="CW121">
        <v>5.5641999999999996</v>
      </c>
      <c r="CX121">
        <v>5.6035000000000004</v>
      </c>
      <c r="CY121">
        <v>5.6477000000000004</v>
      </c>
      <c r="CZ121">
        <v>5.6752000000000002</v>
      </c>
      <c r="DA121">
        <v>5.7248000000000001</v>
      </c>
      <c r="DB121">
        <v>5.7257999999999996</v>
      </c>
      <c r="DC121">
        <v>5.7641999999999998</v>
      </c>
      <c r="DD121">
        <v>5.7824999999999998</v>
      </c>
      <c r="DE121">
        <v>5.8072999999999997</v>
      </c>
      <c r="DF121">
        <v>5.8323</v>
      </c>
      <c r="DG121">
        <v>5.8323</v>
      </c>
      <c r="DH121">
        <v>5.8403999999999998</v>
      </c>
      <c r="DI121">
        <v>5.8495999999999997</v>
      </c>
      <c r="DJ121">
        <v>5.8662000000000001</v>
      </c>
      <c r="DK121">
        <v>5.8814000000000002</v>
      </c>
      <c r="DL121">
        <v>5.8902999999999999</v>
      </c>
      <c r="DM121">
        <v>5.8997000000000002</v>
      </c>
      <c r="DN121">
        <v>5.9084000000000003</v>
      </c>
      <c r="DO121">
        <v>5.9176000000000002</v>
      </c>
      <c r="DP121">
        <v>5.9211999999999998</v>
      </c>
      <c r="DQ121">
        <v>5.9236000000000004</v>
      </c>
      <c r="DR121">
        <v>5.9273999999999996</v>
      </c>
      <c r="DS121">
        <v>5.9539999999999997</v>
      </c>
      <c r="DT121">
        <v>5.9786000000000001</v>
      </c>
      <c r="DU121">
        <v>5.9909999999999997</v>
      </c>
      <c r="DV121">
        <v>6.0061</v>
      </c>
      <c r="DW121">
        <v>6.0233999999999996</v>
      </c>
      <c r="DX121">
        <v>6.0411000000000001</v>
      </c>
      <c r="DY121">
        <v>6.0407999999999999</v>
      </c>
      <c r="DZ121">
        <v>6.0309999999999997</v>
      </c>
      <c r="EA121">
        <v>6.0174000000000003</v>
      </c>
      <c r="EB121">
        <v>6.0179</v>
      </c>
      <c r="EC121">
        <v>6.0095999999999998</v>
      </c>
      <c r="ED121">
        <v>6.0076000000000001</v>
      </c>
      <c r="EE121">
        <v>5.9987000000000004</v>
      </c>
      <c r="EF121">
        <v>5.9946999999999999</v>
      </c>
      <c r="EG121">
        <v>5.9946000000000002</v>
      </c>
      <c r="EH121">
        <v>5.9992000000000001</v>
      </c>
      <c r="EI121">
        <v>5.9960000000000004</v>
      </c>
      <c r="EJ121">
        <v>5.9954000000000001</v>
      </c>
      <c r="EK121">
        <v>6.0159000000000002</v>
      </c>
      <c r="EL121">
        <v>6.0358999999999998</v>
      </c>
      <c r="EM121">
        <v>6.0514000000000001</v>
      </c>
      <c r="EN121">
        <v>6.0571000000000002</v>
      </c>
      <c r="EO121">
        <v>6.0631000000000004</v>
      </c>
      <c r="EP121">
        <v>6.0797999999999996</v>
      </c>
      <c r="EQ121">
        <v>6.1024000000000003</v>
      </c>
      <c r="ER121">
        <v>6.1315999999999997</v>
      </c>
      <c r="ES121">
        <v>6.1615000000000002</v>
      </c>
      <c r="ET121">
        <v>6.1935000000000002</v>
      </c>
      <c r="EU121">
        <v>6.2229000000000001</v>
      </c>
      <c r="EV121">
        <v>6.2557999999999998</v>
      </c>
      <c r="EW121">
        <v>6.2671999999999999</v>
      </c>
      <c r="EX121">
        <v>6.2782999999999998</v>
      </c>
      <c r="EY121">
        <v>6.2961999999999998</v>
      </c>
      <c r="EZ121">
        <v>6.3243</v>
      </c>
      <c r="FA121">
        <v>6.3489000000000004</v>
      </c>
      <c r="FB121">
        <v>6.3757000000000001</v>
      </c>
      <c r="FC121">
        <v>6.4001000000000001</v>
      </c>
      <c r="FD121">
        <v>6.4259000000000004</v>
      </c>
      <c r="FE121">
        <v>6.4523999999999999</v>
      </c>
      <c r="FF121">
        <v>6.4728000000000003</v>
      </c>
      <c r="FG121">
        <v>6.4954000000000001</v>
      </c>
      <c r="FH121">
        <v>6.5141999999999998</v>
      </c>
      <c r="FI121">
        <v>6.5445000000000002</v>
      </c>
      <c r="FJ121">
        <v>6.5647000000000002</v>
      </c>
      <c r="FK121">
        <v>6.585</v>
      </c>
      <c r="FL121">
        <v>6.6032999999999999</v>
      </c>
      <c r="FM121">
        <v>6.6238999999999999</v>
      </c>
      <c r="FN121">
        <v>6.6417000000000002</v>
      </c>
      <c r="FO121">
        <v>6.6624999999999996</v>
      </c>
      <c r="FP121">
        <v>6.6798999999999999</v>
      </c>
      <c r="FQ121">
        <v>6.7046000000000001</v>
      </c>
      <c r="FR121">
        <v>6.7131999999999996</v>
      </c>
      <c r="FS121">
        <v>6.7359</v>
      </c>
      <c r="FT121">
        <v>6.7556000000000003</v>
      </c>
      <c r="FU121">
        <v>6.7680999999999996</v>
      </c>
      <c r="FV121">
        <v>6.7723000000000004</v>
      </c>
      <c r="FW121">
        <v>6.7736999999999998</v>
      </c>
      <c r="FX121">
        <v>6.7789000000000001</v>
      </c>
      <c r="FY121">
        <v>6.7826000000000004</v>
      </c>
      <c r="FZ121">
        <v>6.7839999999999998</v>
      </c>
      <c r="GA121">
        <v>6.7827999999999999</v>
      </c>
      <c r="GB121">
        <v>6.7697000000000003</v>
      </c>
      <c r="GC121">
        <v>6.7801</v>
      </c>
      <c r="GE121" s="57" t="s">
        <v>111</v>
      </c>
    </row>
    <row r="122" spans="1:187" x14ac:dyDescent="0.2">
      <c r="A122" t="s">
        <v>64</v>
      </c>
      <c r="B122" t="s">
        <v>13</v>
      </c>
      <c r="C122">
        <v>5436531.9100000001</v>
      </c>
      <c r="D122">
        <v>5435774.7199999997</v>
      </c>
      <c r="E122">
        <v>5435565.0300000003</v>
      </c>
      <c r="F122">
        <v>5435060.6100000003</v>
      </c>
      <c r="G122">
        <v>5434749.3499999996</v>
      </c>
      <c r="H122">
        <v>5434339.4800000004</v>
      </c>
      <c r="I122">
        <v>5434403.0499999998</v>
      </c>
      <c r="J122">
        <v>5434469.2199999997</v>
      </c>
      <c r="K122">
        <v>5424092.9800000004</v>
      </c>
      <c r="L122">
        <v>5424086.54</v>
      </c>
      <c r="M122">
        <v>5423483.2199999997</v>
      </c>
      <c r="N122">
        <v>5423377.0099999998</v>
      </c>
      <c r="O122">
        <v>5423053.5</v>
      </c>
      <c r="P122">
        <v>5423106.7400000002</v>
      </c>
      <c r="Q122">
        <v>5423159.0899999999</v>
      </c>
      <c r="R122">
        <v>5422684.5800000001</v>
      </c>
      <c r="S122">
        <v>5422759.5800000001</v>
      </c>
      <c r="T122">
        <v>5421956.5899999999</v>
      </c>
      <c r="U122">
        <v>5422020.2199999997</v>
      </c>
      <c r="V122">
        <v>5421336.5199999996</v>
      </c>
      <c r="W122">
        <v>5421400.6500000004</v>
      </c>
      <c r="X122">
        <v>5421466.2999999998</v>
      </c>
      <c r="Y122">
        <v>5421308.6600000001</v>
      </c>
      <c r="Z122">
        <v>5421300.0599999996</v>
      </c>
      <c r="AA122">
        <v>5420695.9000000004</v>
      </c>
      <c r="AB122">
        <v>5420787.4100000001</v>
      </c>
      <c r="AC122">
        <v>5420379.2599999998</v>
      </c>
      <c r="AD122">
        <v>5420443.3499999996</v>
      </c>
      <c r="AE122">
        <v>5420508.8399999999</v>
      </c>
      <c r="AF122">
        <v>5420451.4500000002</v>
      </c>
      <c r="AG122">
        <v>5420042.0899999999</v>
      </c>
      <c r="AH122">
        <v>5419739.9699999997</v>
      </c>
      <c r="AI122">
        <v>5419429.54</v>
      </c>
      <c r="AJ122">
        <v>5418819.3200000003</v>
      </c>
      <c r="AK122">
        <v>5418883.79</v>
      </c>
      <c r="AL122">
        <v>5418950.5</v>
      </c>
      <c r="AM122">
        <v>5418693.0300000003</v>
      </c>
      <c r="AN122">
        <v>5418689.5599999996</v>
      </c>
      <c r="AO122">
        <v>5418580.3399999999</v>
      </c>
      <c r="AP122">
        <v>5418266.6699999999</v>
      </c>
      <c r="AQ122">
        <v>5417920.2699999996</v>
      </c>
      <c r="AR122">
        <v>5417982.71</v>
      </c>
      <c r="AS122">
        <v>5418045.1299999999</v>
      </c>
      <c r="AT122">
        <v>5417684.8099999996</v>
      </c>
      <c r="AU122">
        <v>5417277.4500000002</v>
      </c>
      <c r="AV122">
        <v>5416938.8499999996</v>
      </c>
      <c r="AW122">
        <v>5416754.2400000002</v>
      </c>
      <c r="AX122">
        <v>5415437.0700000003</v>
      </c>
      <c r="AY122">
        <v>5415499.8799999999</v>
      </c>
      <c r="AZ122">
        <v>5415562.3099999996</v>
      </c>
      <c r="BA122">
        <v>5415100.1500000004</v>
      </c>
      <c r="BB122">
        <v>5414593.0999999996</v>
      </c>
      <c r="BC122">
        <v>5415680.3899999997</v>
      </c>
      <c r="BD122">
        <v>5415469.0800000001</v>
      </c>
      <c r="BE122">
        <v>5415056.3300000001</v>
      </c>
      <c r="BF122">
        <v>5415117.8200000003</v>
      </c>
      <c r="BG122">
        <v>5415181.5700000003</v>
      </c>
      <c r="BH122">
        <v>5414826.1900000004</v>
      </c>
      <c r="BI122">
        <v>5414411.8600000003</v>
      </c>
      <c r="BJ122">
        <v>5414400.8899999997</v>
      </c>
      <c r="BK122">
        <v>5413888.9800000004</v>
      </c>
      <c r="BL122">
        <v>5413676.1100000003</v>
      </c>
      <c r="BM122">
        <v>5413739.8799999999</v>
      </c>
      <c r="BN122">
        <v>5413802.6600000001</v>
      </c>
      <c r="BO122">
        <v>5413947.2599999998</v>
      </c>
      <c r="BP122">
        <v>5413933.5599999996</v>
      </c>
      <c r="BQ122">
        <v>5413993.1900000004</v>
      </c>
      <c r="BR122">
        <v>5414051.9000000004</v>
      </c>
      <c r="BS122">
        <v>5413485.1799999997</v>
      </c>
      <c r="BT122">
        <v>5413543.5099999998</v>
      </c>
      <c r="BU122">
        <v>5413606.5099999998</v>
      </c>
      <c r="BV122">
        <v>5413038.6200000001</v>
      </c>
      <c r="BW122">
        <v>5412721.5800000001</v>
      </c>
      <c r="BX122">
        <v>5412503.3799999999</v>
      </c>
      <c r="BY122">
        <v>5411985.7800000003</v>
      </c>
      <c r="BZ122">
        <v>5410966.8200000003</v>
      </c>
      <c r="CA122">
        <v>5411023.5700000003</v>
      </c>
      <c r="CB122">
        <v>5411088.6500000004</v>
      </c>
      <c r="CC122">
        <v>5410720.9199999999</v>
      </c>
      <c r="CD122">
        <v>5410302.6299999999</v>
      </c>
      <c r="CE122">
        <v>5410285.7599999998</v>
      </c>
      <c r="CF122">
        <v>5410268.5999999996</v>
      </c>
      <c r="CG122">
        <v>5410251.2800000003</v>
      </c>
      <c r="CH122">
        <v>5410315.2800000003</v>
      </c>
      <c r="CI122">
        <v>5410372.8600000003</v>
      </c>
      <c r="CJ122">
        <v>5410608.5099999998</v>
      </c>
      <c r="CK122">
        <v>5410589.1900000004</v>
      </c>
      <c r="CL122">
        <v>5410473.5999999996</v>
      </c>
      <c r="CM122">
        <v>5409955.2800000003</v>
      </c>
      <c r="CN122">
        <v>5409634.1900000004</v>
      </c>
      <c r="CO122">
        <v>5409699.4400000004</v>
      </c>
      <c r="CP122">
        <v>5409756.96</v>
      </c>
      <c r="CQ122">
        <v>5409106.2400000002</v>
      </c>
      <c r="CR122">
        <v>5408785.1200000001</v>
      </c>
      <c r="CS122">
        <v>5408362.3899999997</v>
      </c>
      <c r="CT122">
        <v>5408039.9800000004</v>
      </c>
      <c r="CU122">
        <v>5407723.0899999999</v>
      </c>
      <c r="CV122">
        <v>5407775.5</v>
      </c>
      <c r="CW122">
        <v>5407828.71</v>
      </c>
      <c r="CX122">
        <v>5407956.5599999996</v>
      </c>
      <c r="CY122">
        <v>5408035.6399999997</v>
      </c>
      <c r="CZ122">
        <v>5407911.7400000002</v>
      </c>
      <c r="DA122">
        <v>5408070.6100000003</v>
      </c>
      <c r="DB122">
        <v>5407927.7400000002</v>
      </c>
      <c r="DC122">
        <v>5407979.5999999996</v>
      </c>
      <c r="DD122">
        <v>5408030.6200000001</v>
      </c>
      <c r="DE122">
        <v>5408240.1100000003</v>
      </c>
      <c r="DF122">
        <v>5407849.2999999998</v>
      </c>
      <c r="DG122">
        <v>5407337.3099999996</v>
      </c>
      <c r="DH122">
        <v>5406887.6100000003</v>
      </c>
      <c r="DI122">
        <v>5405771.4500000002</v>
      </c>
      <c r="DJ122">
        <v>5405819.8099999996</v>
      </c>
      <c r="DK122">
        <v>5405867.4299999997</v>
      </c>
      <c r="DL122">
        <v>5405287.9900000002</v>
      </c>
      <c r="DM122">
        <v>5405143.9199999999</v>
      </c>
      <c r="DN122">
        <v>5404810.2199999997</v>
      </c>
      <c r="DO122">
        <v>5404480.96</v>
      </c>
      <c r="DP122">
        <v>5404252.0999999996</v>
      </c>
      <c r="DQ122">
        <v>5404301.9199999999</v>
      </c>
      <c r="DR122">
        <v>5404349.2400000002</v>
      </c>
      <c r="DS122">
        <v>5404571.7000000002</v>
      </c>
      <c r="DT122">
        <v>5404342.6399999997</v>
      </c>
      <c r="DU122">
        <v>5404214.9900000002</v>
      </c>
      <c r="DV122">
        <v>5403638.0800000001</v>
      </c>
      <c r="DW122">
        <v>5403409.7400000002</v>
      </c>
      <c r="DX122">
        <v>5403458.5300000003</v>
      </c>
      <c r="DY122">
        <v>5403506.6699999999</v>
      </c>
      <c r="DZ122">
        <v>5403124.8799999999</v>
      </c>
      <c r="EA122">
        <v>5403557.8099999996</v>
      </c>
      <c r="EB122">
        <v>5403125.7400000002</v>
      </c>
      <c r="EC122">
        <v>5402694.2400000002</v>
      </c>
      <c r="ED122">
        <v>5402160.5999999996</v>
      </c>
      <c r="EE122">
        <v>5402205.2699999996</v>
      </c>
      <c r="EF122">
        <v>5402250.5099999998</v>
      </c>
      <c r="EG122">
        <v>5401564.8099999996</v>
      </c>
      <c r="EH122">
        <v>5401533.3799999999</v>
      </c>
      <c r="EI122">
        <v>5401200.8099999996</v>
      </c>
      <c r="EJ122">
        <v>5401269.7000000002</v>
      </c>
      <c r="EK122">
        <v>5401137.3099999996</v>
      </c>
      <c r="EL122">
        <v>5401181.04</v>
      </c>
      <c r="EM122">
        <v>5401227.3600000003</v>
      </c>
      <c r="EN122">
        <v>5401142.2699999996</v>
      </c>
      <c r="EO122">
        <v>5401010.5300000003</v>
      </c>
      <c r="EP122">
        <v>5400678.0300000003</v>
      </c>
      <c r="EQ122">
        <v>5400109.1799999997</v>
      </c>
      <c r="ER122">
        <v>5399770.46</v>
      </c>
      <c r="ES122">
        <v>5399809.1699999999</v>
      </c>
      <c r="ET122">
        <v>5399847.9500000002</v>
      </c>
      <c r="EU122">
        <v>5399654.0800000001</v>
      </c>
      <c r="EV122">
        <v>5399416.54</v>
      </c>
      <c r="EW122">
        <v>5398851.5800000001</v>
      </c>
      <c r="EX122">
        <v>5398399.0899999999</v>
      </c>
      <c r="EY122">
        <v>5398122.1799999997</v>
      </c>
      <c r="EZ122">
        <v>5398137.5800000001</v>
      </c>
      <c r="FA122">
        <v>5398152.2599999998</v>
      </c>
      <c r="FB122">
        <v>5398167.6399999997</v>
      </c>
      <c r="FC122">
        <v>5398265.3600000003</v>
      </c>
      <c r="FD122">
        <v>5398095.4500000002</v>
      </c>
      <c r="FE122">
        <v>5397741.1399999997</v>
      </c>
      <c r="FF122">
        <v>5397485.6799999997</v>
      </c>
      <c r="FG122">
        <v>5397511.21</v>
      </c>
      <c r="FH122">
        <v>5397535.96</v>
      </c>
      <c r="FI122">
        <v>5397526.2300000004</v>
      </c>
      <c r="FJ122">
        <v>5397070.9000000004</v>
      </c>
      <c r="FK122">
        <v>5396917.8099999996</v>
      </c>
      <c r="FL122">
        <v>5396763.6600000001</v>
      </c>
      <c r="FM122">
        <v>5396688.2699999996</v>
      </c>
      <c r="FN122">
        <v>5396713</v>
      </c>
      <c r="FO122">
        <v>5396738.5899999999</v>
      </c>
      <c r="FP122">
        <v>5396148.9800000004</v>
      </c>
      <c r="FQ122">
        <v>5395993.1699999999</v>
      </c>
      <c r="FR122">
        <v>5395938.3600000003</v>
      </c>
      <c r="FS122">
        <v>5395683.2599999998</v>
      </c>
      <c r="FT122">
        <v>5395528.3600000003</v>
      </c>
      <c r="FU122">
        <v>5395417.04</v>
      </c>
      <c r="FV122">
        <v>5395445.5099999998</v>
      </c>
      <c r="FW122">
        <v>5395335.1900000004</v>
      </c>
      <c r="FX122">
        <v>5395182.6500000004</v>
      </c>
      <c r="FY122">
        <v>5394929.5800000001</v>
      </c>
      <c r="FZ122">
        <v>5394476.1399999997</v>
      </c>
      <c r="GA122">
        <v>5394024.0999999996</v>
      </c>
      <c r="GB122">
        <v>5394050.2999999998</v>
      </c>
      <c r="GC122">
        <v>5394077.1500000004</v>
      </c>
      <c r="GE122" s="57" t="s">
        <v>112</v>
      </c>
    </row>
    <row r="123" spans="1:187" x14ac:dyDescent="0.2">
      <c r="A123" t="s">
        <v>64</v>
      </c>
      <c r="B123" t="s">
        <v>16</v>
      </c>
      <c r="C123">
        <v>707919.57</v>
      </c>
      <c r="D123">
        <v>706716.87</v>
      </c>
      <c r="E123">
        <v>706315.67</v>
      </c>
      <c r="F123">
        <v>705613.57</v>
      </c>
      <c r="G123">
        <v>705111.98</v>
      </c>
      <c r="H123">
        <v>704510.48</v>
      </c>
      <c r="I123">
        <v>704510.48</v>
      </c>
      <c r="J123">
        <v>704510.48</v>
      </c>
      <c r="K123">
        <v>694186.64</v>
      </c>
      <c r="L123">
        <v>693986.04</v>
      </c>
      <c r="M123">
        <v>693184.24</v>
      </c>
      <c r="N123">
        <v>842883.92</v>
      </c>
      <c r="O123">
        <v>842382.72</v>
      </c>
      <c r="P123">
        <v>842382.72</v>
      </c>
      <c r="Q123">
        <v>842382.72</v>
      </c>
      <c r="R123">
        <v>841480.33</v>
      </c>
      <c r="S123">
        <v>712568.41</v>
      </c>
      <c r="T123">
        <v>711566.61</v>
      </c>
      <c r="U123">
        <v>711566.61</v>
      </c>
      <c r="V123">
        <v>710563.91</v>
      </c>
      <c r="W123">
        <v>710563.91</v>
      </c>
      <c r="X123">
        <v>710563.91</v>
      </c>
      <c r="Y123">
        <v>709962.11</v>
      </c>
      <c r="Z123">
        <v>709761.51</v>
      </c>
      <c r="AA123">
        <v>708960.61</v>
      </c>
      <c r="AB123">
        <v>708860.31</v>
      </c>
      <c r="AC123">
        <v>708259.11</v>
      </c>
      <c r="AD123">
        <v>708259.11</v>
      </c>
      <c r="AE123">
        <v>708259.11</v>
      </c>
      <c r="AF123">
        <v>708123.99</v>
      </c>
      <c r="AG123">
        <v>707522.79</v>
      </c>
      <c r="AH123">
        <v>707021.55</v>
      </c>
      <c r="AI123">
        <v>706520.35</v>
      </c>
      <c r="AJ123">
        <v>705718.25</v>
      </c>
      <c r="AK123">
        <v>705718.25</v>
      </c>
      <c r="AL123">
        <v>705718.25</v>
      </c>
      <c r="AM123">
        <v>705016.15</v>
      </c>
      <c r="AN123">
        <v>706526.48</v>
      </c>
      <c r="AO123">
        <v>712531.12</v>
      </c>
      <c r="AP123">
        <v>712029.92</v>
      </c>
      <c r="AQ123">
        <v>711494.77</v>
      </c>
      <c r="AR123">
        <v>711494.77</v>
      </c>
      <c r="AS123">
        <v>711494.77</v>
      </c>
      <c r="AT123">
        <v>710693.57</v>
      </c>
      <c r="AU123">
        <v>710092.97</v>
      </c>
      <c r="AV123">
        <v>709692.07</v>
      </c>
      <c r="AW123">
        <v>709191.17</v>
      </c>
      <c r="AX123">
        <v>707686.67</v>
      </c>
      <c r="AY123">
        <v>707686.67</v>
      </c>
      <c r="AZ123">
        <v>707686.67</v>
      </c>
      <c r="BA123">
        <v>706783.97</v>
      </c>
      <c r="BB123">
        <v>706082.17</v>
      </c>
      <c r="BC123">
        <v>706981.87</v>
      </c>
      <c r="BD123">
        <v>706580.97</v>
      </c>
      <c r="BE123">
        <v>705979.47</v>
      </c>
      <c r="BF123">
        <v>705979.47</v>
      </c>
      <c r="BG123">
        <v>705979.47</v>
      </c>
      <c r="BH123">
        <v>705177.37</v>
      </c>
      <c r="BI123">
        <v>704575.57</v>
      </c>
      <c r="BJ123">
        <v>704374.97</v>
      </c>
      <c r="BK123">
        <v>704475.89</v>
      </c>
      <c r="BL123">
        <v>704075.59</v>
      </c>
      <c r="BM123">
        <v>704075.59</v>
      </c>
      <c r="BN123">
        <v>704075.59</v>
      </c>
      <c r="BO123">
        <v>716374.69</v>
      </c>
      <c r="BP123">
        <v>716174.33</v>
      </c>
      <c r="BQ123">
        <v>716174.33</v>
      </c>
      <c r="BR123">
        <v>716174.33</v>
      </c>
      <c r="BS123">
        <v>715171.63</v>
      </c>
      <c r="BT123">
        <v>715171.63</v>
      </c>
      <c r="BU123">
        <v>715171.63</v>
      </c>
      <c r="BV123">
        <v>714168.93</v>
      </c>
      <c r="BW123">
        <v>713668.33</v>
      </c>
      <c r="BX123">
        <v>733267.83</v>
      </c>
      <c r="BY123">
        <v>732565.73</v>
      </c>
      <c r="BZ123">
        <v>731412.51</v>
      </c>
      <c r="CA123">
        <v>731412.51</v>
      </c>
      <c r="CB123">
        <v>731412.51</v>
      </c>
      <c r="CC123">
        <v>730610.41</v>
      </c>
      <c r="CD123">
        <v>730008.91</v>
      </c>
      <c r="CE123">
        <v>729808.61</v>
      </c>
      <c r="CF123">
        <v>729608</v>
      </c>
      <c r="CG123">
        <v>729407.4</v>
      </c>
      <c r="CH123">
        <v>729407.4</v>
      </c>
      <c r="CI123">
        <v>729407.4</v>
      </c>
      <c r="CJ123">
        <v>729207.1</v>
      </c>
      <c r="CK123">
        <v>729004.12</v>
      </c>
      <c r="CL123">
        <v>728704.12</v>
      </c>
      <c r="CM123">
        <v>728002.32</v>
      </c>
      <c r="CN123">
        <v>727500.44</v>
      </c>
      <c r="CO123">
        <v>727500.44</v>
      </c>
      <c r="CP123">
        <v>728302.95</v>
      </c>
      <c r="CQ123">
        <v>1193167.6299999999</v>
      </c>
      <c r="CR123">
        <v>737131.3</v>
      </c>
      <c r="CS123">
        <v>736530.54</v>
      </c>
      <c r="CT123">
        <v>736029.04</v>
      </c>
      <c r="CU123">
        <v>735528.14</v>
      </c>
      <c r="CV123">
        <v>735528.14</v>
      </c>
      <c r="CW123">
        <v>735528.14</v>
      </c>
      <c r="CX123">
        <v>735227.54</v>
      </c>
      <c r="CY123">
        <v>735127.54</v>
      </c>
      <c r="CZ123">
        <v>734828.14</v>
      </c>
      <c r="DA123">
        <v>864527.24</v>
      </c>
      <c r="DB123">
        <v>706090.28</v>
      </c>
      <c r="DC123">
        <v>706090.28</v>
      </c>
      <c r="DD123">
        <v>706090.28</v>
      </c>
      <c r="DE123">
        <v>716389.68</v>
      </c>
      <c r="DF123">
        <v>715788.18</v>
      </c>
      <c r="DG123">
        <v>715105.31</v>
      </c>
      <c r="DH123">
        <v>715494.83</v>
      </c>
      <c r="DI123">
        <v>714205.13</v>
      </c>
      <c r="DJ123">
        <v>714205.13</v>
      </c>
      <c r="DK123">
        <v>714205.13</v>
      </c>
      <c r="DL123">
        <v>713202.13</v>
      </c>
      <c r="DM123">
        <v>712886.05</v>
      </c>
      <c r="DN123">
        <v>712377.83</v>
      </c>
      <c r="DO123">
        <v>711876.93</v>
      </c>
      <c r="DP123">
        <v>711476.33</v>
      </c>
      <c r="DQ123">
        <v>711476.33</v>
      </c>
      <c r="DR123">
        <v>711476.33</v>
      </c>
      <c r="DS123">
        <v>713509.07</v>
      </c>
      <c r="DT123">
        <v>713529.27</v>
      </c>
      <c r="DU123">
        <v>713228.66</v>
      </c>
      <c r="DV123">
        <v>712118.14</v>
      </c>
      <c r="DW123">
        <v>711717.25</v>
      </c>
      <c r="DX123">
        <v>711717.25</v>
      </c>
      <c r="DY123">
        <v>711717.25</v>
      </c>
      <c r="DZ123">
        <v>710915.14</v>
      </c>
      <c r="EA123">
        <v>710814.84</v>
      </c>
      <c r="EB123">
        <v>710215.34</v>
      </c>
      <c r="EC123">
        <v>709613.54</v>
      </c>
      <c r="ED123">
        <v>708912.34</v>
      </c>
      <c r="EE123">
        <v>708912.34</v>
      </c>
      <c r="EF123">
        <v>708912.34</v>
      </c>
      <c r="EG123">
        <v>707810.24</v>
      </c>
      <c r="EH123">
        <v>707609.64</v>
      </c>
      <c r="EI123">
        <v>707108.44</v>
      </c>
      <c r="EJ123">
        <v>707008.14</v>
      </c>
      <c r="EK123">
        <v>706707.24</v>
      </c>
      <c r="EL123">
        <v>706707.24</v>
      </c>
      <c r="EM123">
        <v>706707.24</v>
      </c>
      <c r="EN123">
        <v>706205.74</v>
      </c>
      <c r="EO123">
        <v>705904.84</v>
      </c>
      <c r="EP123">
        <v>705403.64</v>
      </c>
      <c r="EQ123">
        <v>779080.64</v>
      </c>
      <c r="ER123">
        <v>778579.74</v>
      </c>
      <c r="ES123">
        <v>778579.74</v>
      </c>
      <c r="ET123">
        <v>778579.74</v>
      </c>
      <c r="EU123">
        <v>777977.94</v>
      </c>
      <c r="EV123">
        <v>777577.34</v>
      </c>
      <c r="EW123">
        <v>373026.69</v>
      </c>
      <c r="EX123">
        <v>474413.83</v>
      </c>
      <c r="EY123">
        <v>474745.8</v>
      </c>
      <c r="EZ123">
        <v>474745.8</v>
      </c>
      <c r="FA123">
        <v>474745.8</v>
      </c>
      <c r="FB123">
        <v>474745.8</v>
      </c>
      <c r="FC123">
        <v>474344.61</v>
      </c>
      <c r="FD123">
        <v>374328.17</v>
      </c>
      <c r="FE123">
        <v>373827.16</v>
      </c>
      <c r="FF123">
        <v>373425.96</v>
      </c>
      <c r="FG123">
        <v>373425.96</v>
      </c>
      <c r="FH123">
        <v>373425.96</v>
      </c>
      <c r="FI123">
        <v>373024.76</v>
      </c>
      <c r="FJ123">
        <v>372423.72</v>
      </c>
      <c r="FK123">
        <v>372123.12</v>
      </c>
      <c r="FL123">
        <v>371822.22</v>
      </c>
      <c r="FM123">
        <v>371722.22</v>
      </c>
      <c r="FN123">
        <v>371722.22</v>
      </c>
      <c r="FO123">
        <v>371722.22</v>
      </c>
      <c r="FP123">
        <v>328289.32</v>
      </c>
      <c r="FQ123">
        <v>327988.42</v>
      </c>
      <c r="FR123">
        <v>327788.12</v>
      </c>
      <c r="FS123">
        <v>277145.71000000002</v>
      </c>
      <c r="FT123">
        <v>276844.81</v>
      </c>
      <c r="FU123">
        <v>276844.81</v>
      </c>
      <c r="FV123">
        <v>276844.81</v>
      </c>
      <c r="FW123">
        <v>276343.61</v>
      </c>
      <c r="FX123">
        <v>276042.71000000002</v>
      </c>
      <c r="FY123">
        <v>275641.51</v>
      </c>
      <c r="FZ123">
        <v>275039.71000000002</v>
      </c>
      <c r="GA123">
        <v>274438.51</v>
      </c>
      <c r="GB123">
        <v>274438.51</v>
      </c>
      <c r="GC123">
        <v>275240.61</v>
      </c>
      <c r="GE123" s="57" t="s">
        <v>112</v>
      </c>
    </row>
    <row r="124" spans="1:187" x14ac:dyDescent="0.2">
      <c r="A124" t="s">
        <v>64</v>
      </c>
      <c r="B124" t="s">
        <v>14</v>
      </c>
      <c r="C124">
        <v>0.45689999999999997</v>
      </c>
      <c r="D124">
        <v>0.45950000000000002</v>
      </c>
      <c r="E124">
        <v>0.46239999999999998</v>
      </c>
      <c r="F124">
        <v>0.46679999999999999</v>
      </c>
      <c r="G124">
        <v>0.4677</v>
      </c>
      <c r="H124">
        <v>0.47060000000000002</v>
      </c>
      <c r="I124">
        <v>0.47449999999999998</v>
      </c>
      <c r="J124">
        <v>0.47460000000000002</v>
      </c>
      <c r="K124">
        <v>0.36449999999999999</v>
      </c>
      <c r="L124">
        <v>0.36530000000000001</v>
      </c>
      <c r="M124">
        <v>0.36670000000000003</v>
      </c>
      <c r="N124">
        <v>0.36609999999999998</v>
      </c>
      <c r="O124">
        <v>0.36299999999999999</v>
      </c>
      <c r="P124">
        <v>0.36020000000000002</v>
      </c>
      <c r="Q124">
        <v>0.35709999999999997</v>
      </c>
      <c r="R124">
        <v>0.35399999999999998</v>
      </c>
      <c r="S124">
        <v>0.35039999999999999</v>
      </c>
      <c r="T124">
        <v>0.35220000000000001</v>
      </c>
      <c r="U124">
        <v>0.35189999999999999</v>
      </c>
      <c r="V124">
        <v>0.35089999999999999</v>
      </c>
      <c r="W124">
        <v>0.3508</v>
      </c>
      <c r="X124">
        <v>0.35120000000000001</v>
      </c>
      <c r="Y124">
        <v>0.3513</v>
      </c>
      <c r="Z124">
        <v>0.3518</v>
      </c>
      <c r="AA124">
        <v>0.35310000000000002</v>
      </c>
      <c r="AB124">
        <v>0.35320000000000001</v>
      </c>
      <c r="AC124">
        <v>0.35239999999999999</v>
      </c>
      <c r="AD124">
        <v>0.35249999999999998</v>
      </c>
      <c r="AE124">
        <v>0.35170000000000001</v>
      </c>
      <c r="AF124">
        <v>0.35189999999999999</v>
      </c>
      <c r="AG124">
        <v>0.35210000000000002</v>
      </c>
      <c r="AH124">
        <v>0.35389999999999999</v>
      </c>
      <c r="AI124">
        <v>0.35389999999999999</v>
      </c>
      <c r="AJ124">
        <v>0.35270000000000001</v>
      </c>
      <c r="AK124">
        <v>0.35310000000000002</v>
      </c>
      <c r="AL124">
        <v>0.35349999999999998</v>
      </c>
      <c r="AM124">
        <v>0.35399999999999998</v>
      </c>
      <c r="AN124">
        <v>0.35499999999999998</v>
      </c>
      <c r="AO124">
        <v>0.46510000000000001</v>
      </c>
      <c r="AP124">
        <v>0.4637</v>
      </c>
      <c r="AQ124">
        <v>0.46160000000000001</v>
      </c>
      <c r="AR124">
        <v>0.46029999999999999</v>
      </c>
      <c r="AS124">
        <v>0.4627</v>
      </c>
      <c r="AT124">
        <v>0.46500000000000002</v>
      </c>
      <c r="AU124">
        <v>0.46850000000000003</v>
      </c>
      <c r="AV124">
        <v>0.47110000000000002</v>
      </c>
      <c r="AW124">
        <v>0.47439999999999999</v>
      </c>
      <c r="AX124">
        <v>0.47189999999999999</v>
      </c>
      <c r="AY124">
        <v>0.47139999999999999</v>
      </c>
      <c r="AZ124">
        <v>0.47070000000000001</v>
      </c>
      <c r="BA124">
        <v>0.4703</v>
      </c>
      <c r="BB124">
        <v>0.47099999999999997</v>
      </c>
      <c r="BC124">
        <v>0.4703</v>
      </c>
      <c r="BD124">
        <v>0.46970000000000001</v>
      </c>
      <c r="BE124">
        <v>0.46800000000000003</v>
      </c>
      <c r="BF124">
        <v>0.46710000000000002</v>
      </c>
      <c r="BG124">
        <v>0.46639999999999998</v>
      </c>
      <c r="BH124">
        <v>0.46739999999999998</v>
      </c>
      <c r="BI124">
        <v>0.46650000000000003</v>
      </c>
      <c r="BJ124">
        <v>0.46629999999999999</v>
      </c>
      <c r="BK124">
        <v>0.46560000000000001</v>
      </c>
      <c r="BL124">
        <v>0.46300000000000002</v>
      </c>
      <c r="BM124">
        <v>0.46279999999999999</v>
      </c>
      <c r="BN124">
        <v>0.4622</v>
      </c>
      <c r="BO124">
        <v>0.46289999999999998</v>
      </c>
      <c r="BP124">
        <v>0.46139999999999998</v>
      </c>
      <c r="BQ124">
        <v>0.46010000000000001</v>
      </c>
      <c r="BR124">
        <v>0.45739999999999997</v>
      </c>
      <c r="BS124">
        <v>0.45600000000000002</v>
      </c>
      <c r="BT124">
        <v>0.45519999999999999</v>
      </c>
      <c r="BU124">
        <v>0.45519999999999999</v>
      </c>
      <c r="BV124">
        <v>0.45450000000000002</v>
      </c>
      <c r="BW124">
        <v>0.45350000000000001</v>
      </c>
      <c r="BX124">
        <v>0.45229999999999998</v>
      </c>
      <c r="BY124">
        <v>0.45040000000000002</v>
      </c>
      <c r="BZ124">
        <v>0.44919999999999999</v>
      </c>
      <c r="CA124">
        <v>0.4476</v>
      </c>
      <c r="CB124">
        <v>0.44829999999999998</v>
      </c>
      <c r="CC124">
        <v>0.44719999999999999</v>
      </c>
      <c r="CD124">
        <v>0.4461</v>
      </c>
      <c r="CE124">
        <v>0.44490000000000002</v>
      </c>
      <c r="CF124">
        <v>0.44240000000000002</v>
      </c>
      <c r="CG124">
        <v>0.4415</v>
      </c>
      <c r="CH124">
        <v>0.4415</v>
      </c>
      <c r="CI124">
        <v>0.44040000000000001</v>
      </c>
      <c r="CJ124">
        <v>0.43980000000000002</v>
      </c>
      <c r="CK124">
        <v>0.43819999999999998</v>
      </c>
      <c r="CL124">
        <v>0.43590000000000001</v>
      </c>
      <c r="CM124">
        <v>0.43509999999999999</v>
      </c>
      <c r="CN124">
        <v>0.43330000000000002</v>
      </c>
      <c r="CO124">
        <v>0.43359999999999999</v>
      </c>
      <c r="CP124">
        <v>0.43280000000000002</v>
      </c>
      <c r="CQ124">
        <v>0.43530000000000002</v>
      </c>
      <c r="CR124">
        <v>0.43</v>
      </c>
      <c r="CS124">
        <v>0.42680000000000001</v>
      </c>
      <c r="CT124">
        <v>0.42509999999999998</v>
      </c>
      <c r="CU124">
        <v>0.42480000000000001</v>
      </c>
      <c r="CV124">
        <v>0.4234</v>
      </c>
      <c r="CW124">
        <v>0.4219</v>
      </c>
      <c r="CX124">
        <v>0.42059999999999997</v>
      </c>
      <c r="CY124">
        <v>0.41849999999999998</v>
      </c>
      <c r="CZ124">
        <v>0.4168</v>
      </c>
      <c r="DA124">
        <v>0.47799999999999998</v>
      </c>
      <c r="DB124">
        <v>0.47249999999999998</v>
      </c>
      <c r="DC124">
        <v>0.47039999999999998</v>
      </c>
      <c r="DD124">
        <v>0.47020000000000001</v>
      </c>
      <c r="DE124">
        <v>0.46579999999999999</v>
      </c>
      <c r="DF124">
        <v>0.4703</v>
      </c>
      <c r="DG124">
        <v>0.46760000000000002</v>
      </c>
      <c r="DH124">
        <v>0.46500000000000002</v>
      </c>
      <c r="DI124">
        <v>0.46289999999999998</v>
      </c>
      <c r="DJ124">
        <v>0.46060000000000001</v>
      </c>
      <c r="DK124">
        <v>0.45810000000000001</v>
      </c>
      <c r="DL124">
        <v>0.45490000000000003</v>
      </c>
      <c r="DM124">
        <v>0.45229999999999998</v>
      </c>
      <c r="DN124">
        <v>0.45019999999999999</v>
      </c>
      <c r="DO124">
        <v>0.44790000000000002</v>
      </c>
      <c r="DP124">
        <v>0.4451</v>
      </c>
      <c r="DQ124">
        <v>0.44309999999999999</v>
      </c>
      <c r="DR124">
        <v>0.441</v>
      </c>
      <c r="DS124">
        <v>0.4375</v>
      </c>
      <c r="DT124">
        <v>0.43490000000000001</v>
      </c>
      <c r="DU124">
        <v>0.42880000000000001</v>
      </c>
      <c r="DV124">
        <v>0.43509999999999999</v>
      </c>
      <c r="DW124">
        <v>0.43380000000000002</v>
      </c>
      <c r="DX124">
        <v>0.43240000000000001</v>
      </c>
      <c r="DY124">
        <v>0.4299</v>
      </c>
      <c r="DZ124">
        <v>0.42859999999999998</v>
      </c>
      <c r="EA124">
        <v>0.50749999999999995</v>
      </c>
      <c r="EB124">
        <v>0.50549999999999995</v>
      </c>
      <c r="EC124">
        <v>0.50360000000000005</v>
      </c>
      <c r="ED124">
        <v>0.50160000000000005</v>
      </c>
      <c r="EE124">
        <v>0.437</v>
      </c>
      <c r="EF124">
        <v>0.43959999999999999</v>
      </c>
      <c r="EG124">
        <v>0.43819999999999998</v>
      </c>
      <c r="EH124">
        <v>0.43530000000000002</v>
      </c>
      <c r="EI124">
        <v>0.43680000000000002</v>
      </c>
      <c r="EJ124">
        <v>0.42759999999999998</v>
      </c>
      <c r="EK124">
        <v>0.42709999999999998</v>
      </c>
      <c r="EL124">
        <v>0.42620000000000002</v>
      </c>
      <c r="EM124">
        <v>0.42549999999999999</v>
      </c>
      <c r="EN124">
        <v>0.42459999999999998</v>
      </c>
      <c r="EO124">
        <v>0.42399999999999999</v>
      </c>
      <c r="EP124">
        <v>0.42270000000000002</v>
      </c>
      <c r="EQ124">
        <v>0.39190000000000003</v>
      </c>
      <c r="ER124">
        <v>0.3891</v>
      </c>
      <c r="ES124">
        <v>0.38700000000000001</v>
      </c>
      <c r="ET124">
        <v>0.38490000000000002</v>
      </c>
      <c r="EU124">
        <v>0.3821</v>
      </c>
      <c r="EV124">
        <v>0.38009999999999999</v>
      </c>
      <c r="EW124">
        <v>0.37180000000000002</v>
      </c>
      <c r="EX124">
        <v>0.36659999999999998</v>
      </c>
      <c r="EY124">
        <v>0.3584</v>
      </c>
      <c r="EZ124">
        <v>0.3458</v>
      </c>
      <c r="FA124">
        <v>0.33779999999999999</v>
      </c>
      <c r="FB124">
        <v>0.3296</v>
      </c>
      <c r="FC124">
        <v>0.32140000000000002</v>
      </c>
      <c r="FD124">
        <v>0.31240000000000001</v>
      </c>
      <c r="FE124">
        <v>0.2266</v>
      </c>
      <c r="FF124">
        <v>0.22140000000000001</v>
      </c>
      <c r="FG124">
        <v>0.21640000000000001</v>
      </c>
      <c r="FH124">
        <v>0.21179999999999999</v>
      </c>
      <c r="FI124">
        <v>0.2072</v>
      </c>
      <c r="FJ124">
        <v>0.2021</v>
      </c>
      <c r="FK124">
        <v>0.19750000000000001</v>
      </c>
      <c r="FL124">
        <v>0.1925</v>
      </c>
      <c r="FM124">
        <v>0.18759999999999999</v>
      </c>
      <c r="FN124">
        <v>0.1827</v>
      </c>
      <c r="FO124">
        <v>0.17799999999999999</v>
      </c>
      <c r="FP124">
        <v>0.1734</v>
      </c>
      <c r="FQ124">
        <v>0.16789999999999999</v>
      </c>
      <c r="FR124">
        <v>0.16270000000000001</v>
      </c>
      <c r="FS124">
        <v>0.15770000000000001</v>
      </c>
      <c r="FT124">
        <v>0.15260000000000001</v>
      </c>
      <c r="FU124">
        <v>0.1477</v>
      </c>
      <c r="FV124">
        <v>0.14460000000000001</v>
      </c>
      <c r="FW124">
        <v>0.14169999999999999</v>
      </c>
      <c r="FX124">
        <v>0.13869999999999999</v>
      </c>
      <c r="FY124">
        <v>0.1358</v>
      </c>
      <c r="FZ124">
        <v>0.1326</v>
      </c>
      <c r="GA124">
        <v>0.13550000000000001</v>
      </c>
      <c r="GB124">
        <v>0.13550000000000001</v>
      </c>
      <c r="GC124">
        <v>0.1384</v>
      </c>
      <c r="GE124" s="57" t="s">
        <v>112</v>
      </c>
    </row>
    <row r="125" spans="1:187" x14ac:dyDescent="0.2">
      <c r="A125" t="s">
        <v>64</v>
      </c>
      <c r="B125" t="s">
        <v>15</v>
      </c>
      <c r="C125">
        <v>0.45789999999999997</v>
      </c>
      <c r="D125">
        <v>0.46050000000000002</v>
      </c>
      <c r="E125">
        <v>0.46339999999999998</v>
      </c>
      <c r="F125">
        <v>0.46779999999999999</v>
      </c>
      <c r="G125">
        <v>0.46870000000000001</v>
      </c>
      <c r="H125">
        <v>0.47160000000000002</v>
      </c>
      <c r="I125">
        <v>0.47549999999999998</v>
      </c>
      <c r="J125">
        <v>0.47560000000000002</v>
      </c>
      <c r="K125">
        <v>0.36509999999999998</v>
      </c>
      <c r="L125">
        <v>0.3659</v>
      </c>
      <c r="M125">
        <v>0.36730000000000002</v>
      </c>
      <c r="N125">
        <v>0.36670000000000003</v>
      </c>
      <c r="O125">
        <v>0.36359999999999998</v>
      </c>
      <c r="P125">
        <v>0.36080000000000001</v>
      </c>
      <c r="Q125">
        <v>0.35770000000000002</v>
      </c>
      <c r="R125">
        <v>0.35460000000000003</v>
      </c>
      <c r="S125">
        <v>0.35099999999999998</v>
      </c>
      <c r="T125">
        <v>0.3528</v>
      </c>
      <c r="U125">
        <v>0.35249999999999998</v>
      </c>
      <c r="V125">
        <v>0.35149999999999998</v>
      </c>
      <c r="W125">
        <v>0.35139999999999999</v>
      </c>
      <c r="X125">
        <v>0.3518</v>
      </c>
      <c r="Y125">
        <v>0.35189999999999999</v>
      </c>
      <c r="Z125">
        <v>0.35239999999999999</v>
      </c>
      <c r="AA125">
        <v>0.35370000000000001</v>
      </c>
      <c r="AB125">
        <v>0.3538</v>
      </c>
      <c r="AC125">
        <v>0.35299999999999998</v>
      </c>
      <c r="AD125">
        <v>0.35310000000000002</v>
      </c>
      <c r="AE125">
        <v>0.3523</v>
      </c>
      <c r="AF125">
        <v>0.35249999999999998</v>
      </c>
      <c r="AG125">
        <v>0.35270000000000001</v>
      </c>
      <c r="AH125">
        <v>0.35449999999999998</v>
      </c>
      <c r="AI125">
        <v>0.35449999999999998</v>
      </c>
      <c r="AJ125">
        <v>0.3533</v>
      </c>
      <c r="AK125">
        <v>0.35370000000000001</v>
      </c>
      <c r="AL125">
        <v>0.35410000000000003</v>
      </c>
      <c r="AM125">
        <v>0.35460000000000003</v>
      </c>
      <c r="AN125">
        <v>0.35560000000000003</v>
      </c>
      <c r="AO125">
        <v>0.46610000000000001</v>
      </c>
      <c r="AP125">
        <v>0.4647</v>
      </c>
      <c r="AQ125">
        <v>0.46260000000000001</v>
      </c>
      <c r="AR125">
        <v>0.46129999999999999</v>
      </c>
      <c r="AS125">
        <v>0.4637</v>
      </c>
      <c r="AT125">
        <v>0.46600000000000003</v>
      </c>
      <c r="AU125">
        <v>0.46949999999999997</v>
      </c>
      <c r="AV125">
        <v>0.47210000000000002</v>
      </c>
      <c r="AW125">
        <v>0.47539999999999999</v>
      </c>
      <c r="AX125">
        <v>0.47289999999999999</v>
      </c>
      <c r="AY125">
        <v>0.47239999999999999</v>
      </c>
      <c r="AZ125">
        <v>0.47170000000000001</v>
      </c>
      <c r="BA125">
        <v>0.4713</v>
      </c>
      <c r="BB125">
        <v>0.47199999999999998</v>
      </c>
      <c r="BC125">
        <v>0.4713</v>
      </c>
      <c r="BD125">
        <v>0.47070000000000001</v>
      </c>
      <c r="BE125">
        <v>0.46899999999999997</v>
      </c>
      <c r="BF125">
        <v>0.46810000000000002</v>
      </c>
      <c r="BG125">
        <v>0.46739999999999998</v>
      </c>
      <c r="BH125">
        <v>0.46839999999999998</v>
      </c>
      <c r="BI125">
        <v>0.46750000000000003</v>
      </c>
      <c r="BJ125">
        <v>0.46729999999999999</v>
      </c>
      <c r="BK125">
        <v>0.46660000000000001</v>
      </c>
      <c r="BL125">
        <v>0.46400000000000002</v>
      </c>
      <c r="BM125">
        <v>0.46379999999999999</v>
      </c>
      <c r="BN125">
        <v>0.4632</v>
      </c>
      <c r="BO125">
        <v>0.46389999999999998</v>
      </c>
      <c r="BP125">
        <v>0.46239999999999998</v>
      </c>
      <c r="BQ125">
        <v>0.46110000000000001</v>
      </c>
      <c r="BR125">
        <v>0.45839999999999997</v>
      </c>
      <c r="BS125">
        <v>0.45700000000000002</v>
      </c>
      <c r="BT125">
        <v>0.45619999999999999</v>
      </c>
      <c r="BU125">
        <v>0.45619999999999999</v>
      </c>
      <c r="BV125">
        <v>0.45540000000000003</v>
      </c>
      <c r="BW125">
        <v>0.45440000000000003</v>
      </c>
      <c r="BX125">
        <v>0.45319999999999999</v>
      </c>
      <c r="BY125">
        <v>0.45129999999999998</v>
      </c>
      <c r="BZ125">
        <v>0.4501</v>
      </c>
      <c r="CA125">
        <v>0.44850000000000001</v>
      </c>
      <c r="CB125">
        <v>0.44919999999999999</v>
      </c>
      <c r="CC125">
        <v>0.4481</v>
      </c>
      <c r="CD125">
        <v>0.44700000000000001</v>
      </c>
      <c r="CE125">
        <v>0.44579999999999997</v>
      </c>
      <c r="CF125">
        <v>0.44330000000000003</v>
      </c>
      <c r="CG125">
        <v>0.44240000000000002</v>
      </c>
      <c r="CH125">
        <v>0.44240000000000002</v>
      </c>
      <c r="CI125">
        <v>0.44130000000000003</v>
      </c>
      <c r="CJ125">
        <v>0.44069999999999998</v>
      </c>
      <c r="CK125">
        <v>0.43909999999999999</v>
      </c>
      <c r="CL125">
        <v>0.43680000000000002</v>
      </c>
      <c r="CM125">
        <v>0.436</v>
      </c>
      <c r="CN125">
        <v>0.43419999999999997</v>
      </c>
      <c r="CO125">
        <v>0.4345</v>
      </c>
      <c r="CP125">
        <v>0.43369999999999997</v>
      </c>
      <c r="CQ125">
        <v>0.43619999999999998</v>
      </c>
      <c r="CR125">
        <v>0.43080000000000002</v>
      </c>
      <c r="CS125">
        <v>0.42759999999999998</v>
      </c>
      <c r="CT125">
        <v>0.4259</v>
      </c>
      <c r="CU125">
        <v>0.42559999999999998</v>
      </c>
      <c r="CV125">
        <v>0.42420000000000002</v>
      </c>
      <c r="CW125">
        <v>0.42270000000000002</v>
      </c>
      <c r="CX125">
        <v>0.4214</v>
      </c>
      <c r="CY125">
        <v>0.41930000000000001</v>
      </c>
      <c r="CZ125">
        <v>0.41760000000000003</v>
      </c>
      <c r="DA125">
        <v>0.47899999999999998</v>
      </c>
      <c r="DB125">
        <v>0.47349999999999998</v>
      </c>
      <c r="DC125">
        <v>0.47139999999999999</v>
      </c>
      <c r="DD125">
        <v>0.47120000000000001</v>
      </c>
      <c r="DE125">
        <v>0.46679999999999999</v>
      </c>
      <c r="DF125">
        <v>0.4713</v>
      </c>
      <c r="DG125">
        <v>0.46860000000000002</v>
      </c>
      <c r="DH125">
        <v>0.46600000000000003</v>
      </c>
      <c r="DI125">
        <v>0.46389999999999998</v>
      </c>
      <c r="DJ125">
        <v>0.46160000000000001</v>
      </c>
      <c r="DK125">
        <v>0.45910000000000001</v>
      </c>
      <c r="DL125">
        <v>0.45579999999999998</v>
      </c>
      <c r="DM125">
        <v>0.45319999999999999</v>
      </c>
      <c r="DN125">
        <v>0.4511</v>
      </c>
      <c r="DO125">
        <v>0.44879999999999998</v>
      </c>
      <c r="DP125">
        <v>0.44600000000000001</v>
      </c>
      <c r="DQ125">
        <v>0.44400000000000001</v>
      </c>
      <c r="DR125">
        <v>0.44190000000000002</v>
      </c>
      <c r="DS125">
        <v>0.43840000000000001</v>
      </c>
      <c r="DT125">
        <v>0.43580000000000002</v>
      </c>
      <c r="DU125">
        <v>0.42959999999999998</v>
      </c>
      <c r="DV125">
        <v>0.436</v>
      </c>
      <c r="DW125">
        <v>0.43469999999999998</v>
      </c>
      <c r="DX125">
        <v>0.43330000000000002</v>
      </c>
      <c r="DY125">
        <v>0.43070000000000003</v>
      </c>
      <c r="DZ125">
        <v>0.4294</v>
      </c>
      <c r="EA125">
        <v>0.50870000000000004</v>
      </c>
      <c r="EB125">
        <v>0.50670000000000004</v>
      </c>
      <c r="EC125">
        <v>0.50480000000000003</v>
      </c>
      <c r="ED125">
        <v>0.50280000000000002</v>
      </c>
      <c r="EE125">
        <v>0.43790000000000001</v>
      </c>
      <c r="EF125">
        <v>0.4405</v>
      </c>
      <c r="EG125">
        <v>0.43909999999999999</v>
      </c>
      <c r="EH125">
        <v>0.43619999999999998</v>
      </c>
      <c r="EI125">
        <v>0.43769999999999998</v>
      </c>
      <c r="EJ125">
        <v>0.4284</v>
      </c>
      <c r="EK125">
        <v>0.4279</v>
      </c>
      <c r="EL125">
        <v>0.42699999999999999</v>
      </c>
      <c r="EM125">
        <v>0.42630000000000001</v>
      </c>
      <c r="EN125">
        <v>0.4254</v>
      </c>
      <c r="EO125">
        <v>0.42480000000000001</v>
      </c>
      <c r="EP125">
        <v>0.42349999999999999</v>
      </c>
      <c r="EQ125">
        <v>0.3926</v>
      </c>
      <c r="ER125">
        <v>0.38979999999999998</v>
      </c>
      <c r="ES125">
        <v>0.38769999999999999</v>
      </c>
      <c r="ET125">
        <v>0.3856</v>
      </c>
      <c r="EU125">
        <v>0.38279999999999997</v>
      </c>
      <c r="EV125">
        <v>0.38080000000000003</v>
      </c>
      <c r="EW125">
        <v>0.37240000000000001</v>
      </c>
      <c r="EX125">
        <v>0.36720000000000003</v>
      </c>
      <c r="EY125">
        <v>0.35899999999999999</v>
      </c>
      <c r="EZ125">
        <v>0.3463</v>
      </c>
      <c r="FA125">
        <v>0.33829999999999999</v>
      </c>
      <c r="FB125">
        <v>0.3301</v>
      </c>
      <c r="FC125">
        <v>0.32190000000000002</v>
      </c>
      <c r="FD125">
        <v>0.31280000000000002</v>
      </c>
      <c r="FE125">
        <v>0.2268</v>
      </c>
      <c r="FF125">
        <v>0.22159999999999999</v>
      </c>
      <c r="FG125">
        <v>0.21659999999999999</v>
      </c>
      <c r="FH125">
        <v>0.21199999999999999</v>
      </c>
      <c r="FI125">
        <v>0.2074</v>
      </c>
      <c r="FJ125">
        <v>0.20230000000000001</v>
      </c>
      <c r="FK125">
        <v>0.19769999999999999</v>
      </c>
      <c r="FL125">
        <v>0.19270000000000001</v>
      </c>
      <c r="FM125">
        <v>0.18779999999999999</v>
      </c>
      <c r="FN125">
        <v>0.18290000000000001</v>
      </c>
      <c r="FO125">
        <v>0.17810000000000001</v>
      </c>
      <c r="FP125">
        <v>0.17349999999999999</v>
      </c>
      <c r="FQ125">
        <v>0.16800000000000001</v>
      </c>
      <c r="FR125">
        <v>0.1628</v>
      </c>
      <c r="FS125">
        <v>0.1578</v>
      </c>
      <c r="FT125">
        <v>0.1527</v>
      </c>
      <c r="FU125">
        <v>0.14779999999999999</v>
      </c>
      <c r="FV125">
        <v>0.1447</v>
      </c>
      <c r="FW125">
        <v>0.14180000000000001</v>
      </c>
      <c r="FX125">
        <v>0.13880000000000001</v>
      </c>
      <c r="FY125">
        <v>0.13589999999999999</v>
      </c>
      <c r="FZ125">
        <v>0.13270000000000001</v>
      </c>
      <c r="GA125">
        <v>0.1356</v>
      </c>
      <c r="GB125">
        <v>0.1356</v>
      </c>
      <c r="GC125">
        <v>0.13850000000000001</v>
      </c>
      <c r="GE125" s="57" t="s">
        <v>112</v>
      </c>
    </row>
    <row r="126" spans="1:187" x14ac:dyDescent="0.2">
      <c r="A126" t="s">
        <v>89</v>
      </c>
      <c r="B126" t="s">
        <v>13</v>
      </c>
      <c r="C126">
        <v>5195661.87</v>
      </c>
      <c r="D126">
        <v>5194675.96</v>
      </c>
      <c r="E126">
        <v>5194211.72</v>
      </c>
      <c r="F126">
        <v>5178884.38</v>
      </c>
      <c r="G126">
        <v>5178099.26</v>
      </c>
      <c r="H126">
        <v>5157248.03</v>
      </c>
      <c r="I126">
        <v>5157264.8899999997</v>
      </c>
      <c r="J126">
        <v>5157281.6399999997</v>
      </c>
      <c r="K126">
        <v>5156479.25</v>
      </c>
      <c r="L126">
        <v>5160646.87</v>
      </c>
      <c r="M126">
        <v>5155236.21</v>
      </c>
      <c r="N126">
        <v>5154543.93</v>
      </c>
      <c r="O126">
        <v>5564260.9400000004</v>
      </c>
      <c r="P126">
        <v>5564272.7400000002</v>
      </c>
      <c r="Q126">
        <v>5564284.5199999996</v>
      </c>
      <c r="R126">
        <v>5564095.75</v>
      </c>
      <c r="S126">
        <v>5563120.9800000004</v>
      </c>
      <c r="T126">
        <v>5562282.3899999997</v>
      </c>
      <c r="U126">
        <v>5562290.8899999997</v>
      </c>
      <c r="V126">
        <v>5561203.1600000001</v>
      </c>
      <c r="W126">
        <v>5561211.5899999999</v>
      </c>
      <c r="X126">
        <v>5561226.5999999996</v>
      </c>
      <c r="Y126">
        <v>5560754.0700000003</v>
      </c>
      <c r="Z126">
        <v>5359659.1100000003</v>
      </c>
      <c r="AA126">
        <v>5717851.8499999996</v>
      </c>
      <c r="AB126">
        <v>5617063.0599999996</v>
      </c>
      <c r="AC126">
        <v>5506767.5</v>
      </c>
      <c r="AD126">
        <v>5506782.0599999996</v>
      </c>
      <c r="AE126">
        <v>5506790.1900000004</v>
      </c>
      <c r="AF126">
        <v>5506323.4299999997</v>
      </c>
      <c r="AG126">
        <v>5758151</v>
      </c>
      <c r="AH126">
        <v>5657123.9100000001</v>
      </c>
      <c r="AI126">
        <v>5556629.2199999997</v>
      </c>
      <c r="AJ126">
        <v>5503886.5499999998</v>
      </c>
      <c r="AK126">
        <v>5503895.6399999997</v>
      </c>
      <c r="AL126">
        <v>5503905.25</v>
      </c>
      <c r="AM126">
        <v>5503410.5099999998</v>
      </c>
      <c r="AN126">
        <v>5503019.1100000003</v>
      </c>
      <c r="AO126">
        <v>5502630.4100000001</v>
      </c>
      <c r="AP126">
        <v>5501837.9400000004</v>
      </c>
      <c r="AQ126">
        <v>5500946.7300000004</v>
      </c>
      <c r="AR126">
        <v>5500957.2800000003</v>
      </c>
      <c r="AS126">
        <v>5500988.0700000003</v>
      </c>
      <c r="AT126">
        <v>5500493.5899999999</v>
      </c>
      <c r="AU126">
        <v>5499802.46</v>
      </c>
      <c r="AV126">
        <v>5499409.4000000004</v>
      </c>
      <c r="AW126">
        <v>5498818.3399999999</v>
      </c>
      <c r="AX126">
        <v>5498023.3700000001</v>
      </c>
      <c r="AY126">
        <v>5498054.3200000003</v>
      </c>
      <c r="AZ126">
        <v>5498060.4100000001</v>
      </c>
      <c r="BA126">
        <v>5497770.4500000002</v>
      </c>
      <c r="BB126">
        <v>5396872.4500000002</v>
      </c>
      <c r="BC126">
        <v>5396377.8499999996</v>
      </c>
      <c r="BD126">
        <v>5395785.29</v>
      </c>
      <c r="BE126">
        <v>5649975.2199999997</v>
      </c>
      <c r="BF126">
        <v>5650006.3200000003</v>
      </c>
      <c r="BG126">
        <v>5650015.4800000004</v>
      </c>
      <c r="BH126">
        <v>5964967.6500000004</v>
      </c>
      <c r="BI126">
        <v>5964471.75</v>
      </c>
      <c r="BJ126">
        <v>5964281.2599999998</v>
      </c>
      <c r="BK126">
        <v>6161940.0599999996</v>
      </c>
      <c r="BL126">
        <v>6160968.2199999997</v>
      </c>
      <c r="BM126">
        <v>6160975.2400000002</v>
      </c>
      <c r="BN126">
        <v>6160980.8899999997</v>
      </c>
      <c r="BO126">
        <v>6160487.4800000004</v>
      </c>
      <c r="BP126">
        <v>6159707.8200000003</v>
      </c>
      <c r="BQ126">
        <v>6159725.8300000001</v>
      </c>
      <c r="BR126">
        <v>6159764.1500000004</v>
      </c>
      <c r="BS126">
        <v>6158279.8200000003</v>
      </c>
      <c r="BT126">
        <v>6158300.8200000003</v>
      </c>
      <c r="BU126">
        <v>6158321.7699999996</v>
      </c>
      <c r="BV126">
        <v>6157651.25</v>
      </c>
      <c r="BW126">
        <v>6157404.6600000001</v>
      </c>
      <c r="BX126">
        <v>6156943.0999999996</v>
      </c>
      <c r="BY126">
        <v>5938346.5999999996</v>
      </c>
      <c r="BZ126">
        <v>5937436.9900000002</v>
      </c>
      <c r="CA126">
        <v>5937437.6399999997</v>
      </c>
      <c r="CB126">
        <v>5937441.2699999996</v>
      </c>
      <c r="CC126">
        <v>5506233.6900000004</v>
      </c>
      <c r="CD126">
        <v>5606391.29</v>
      </c>
      <c r="CE126">
        <v>5606197.6200000001</v>
      </c>
      <c r="CF126">
        <v>5935783.6200000001</v>
      </c>
      <c r="CG126">
        <v>6164636.2000000002</v>
      </c>
      <c r="CH126">
        <v>6164630.4400000004</v>
      </c>
      <c r="CI126">
        <v>6164624.6399999997</v>
      </c>
      <c r="CJ126">
        <v>6164416.8099999996</v>
      </c>
      <c r="CK126">
        <v>6164011.7199999997</v>
      </c>
      <c r="CL126">
        <v>6394781.6399999997</v>
      </c>
      <c r="CM126">
        <v>6391766.8600000003</v>
      </c>
      <c r="CN126">
        <v>6390831.9199999999</v>
      </c>
      <c r="CO126">
        <v>6390830.3700000001</v>
      </c>
      <c r="CP126">
        <v>6390828.7999999998</v>
      </c>
      <c r="CQ126">
        <v>6390423.8600000003</v>
      </c>
      <c r="CR126">
        <v>5727987.79</v>
      </c>
      <c r="CS126">
        <v>5727572.6500000004</v>
      </c>
      <c r="CT126">
        <v>5726792.3399999999</v>
      </c>
      <c r="CU126">
        <v>5726190.6500000004</v>
      </c>
      <c r="CV126">
        <v>5726191.9100000001</v>
      </c>
      <c r="CW126">
        <v>5726192.4900000002</v>
      </c>
      <c r="CX126">
        <v>5725991.7000000002</v>
      </c>
      <c r="CY126">
        <v>5725792.4100000001</v>
      </c>
      <c r="CZ126">
        <v>5522802.79</v>
      </c>
      <c r="DA126">
        <v>5522600.6799999997</v>
      </c>
      <c r="DB126">
        <v>5521899.3799999999</v>
      </c>
      <c r="DC126">
        <v>5521921.0800000001</v>
      </c>
      <c r="DD126">
        <v>5521921.0700000003</v>
      </c>
      <c r="DE126">
        <v>5521721.8499999996</v>
      </c>
      <c r="DF126">
        <v>5521226.21</v>
      </c>
      <c r="DG126">
        <v>5520851.79</v>
      </c>
      <c r="DH126">
        <v>5520456.7000000002</v>
      </c>
      <c r="DI126">
        <v>5519687.9000000004</v>
      </c>
      <c r="DJ126">
        <v>5519677.7599999998</v>
      </c>
      <c r="DK126">
        <v>5519686.0899999999</v>
      </c>
      <c r="DL126">
        <v>5519391.5300000003</v>
      </c>
      <c r="DM126">
        <v>5519218.6699999999</v>
      </c>
      <c r="DN126">
        <v>5518924.1399999997</v>
      </c>
      <c r="DO126">
        <v>5518731.2800000003</v>
      </c>
      <c r="DP126">
        <v>5517636.2699999996</v>
      </c>
      <c r="DQ126">
        <v>5517644.0300000003</v>
      </c>
      <c r="DR126">
        <v>5517649.2199999997</v>
      </c>
      <c r="DS126">
        <v>5517356.2599999998</v>
      </c>
      <c r="DT126">
        <v>5516624.3499999996</v>
      </c>
      <c r="DU126">
        <v>5516186.4800000004</v>
      </c>
      <c r="DV126">
        <v>5515888.6799999997</v>
      </c>
      <c r="DW126">
        <v>5515217.8899999997</v>
      </c>
      <c r="DX126">
        <v>5515225.2000000002</v>
      </c>
      <c r="DY126">
        <v>5515235.9000000004</v>
      </c>
      <c r="DZ126">
        <v>5512738.75</v>
      </c>
      <c r="EA126">
        <v>5512751.0499999998</v>
      </c>
      <c r="EB126">
        <v>5512444.9500000002</v>
      </c>
      <c r="EC126">
        <v>5511663.1399999997</v>
      </c>
      <c r="ED126">
        <v>5511278.79</v>
      </c>
      <c r="EE126">
        <v>5511297.5199999996</v>
      </c>
      <c r="EF126">
        <v>5511336.3499999996</v>
      </c>
      <c r="EG126">
        <v>5512850.4299999997</v>
      </c>
      <c r="EH126">
        <v>5512568.2599999998</v>
      </c>
      <c r="EI126">
        <v>5512185.9699999997</v>
      </c>
      <c r="EJ126">
        <v>5512002.4699999997</v>
      </c>
      <c r="EK126">
        <v>5511221.1600000001</v>
      </c>
      <c r="EL126">
        <v>5511237.5099999998</v>
      </c>
      <c r="EM126">
        <v>5511254.3399999999</v>
      </c>
      <c r="EN126">
        <v>5511072.5</v>
      </c>
      <c r="EO126">
        <v>5509607.3200000003</v>
      </c>
      <c r="EP126">
        <v>5557257.7999999998</v>
      </c>
      <c r="EQ126">
        <v>5556997.4000000004</v>
      </c>
      <c r="ER126">
        <v>5555900.5199999996</v>
      </c>
      <c r="ES126">
        <v>5555923.5199999996</v>
      </c>
      <c r="ET126">
        <v>5555943.5800000001</v>
      </c>
      <c r="EU126">
        <v>5555463.2599999998</v>
      </c>
      <c r="EV126">
        <v>5555384.9800000004</v>
      </c>
      <c r="EW126">
        <v>5555105.9900000002</v>
      </c>
      <c r="EX126">
        <v>5554445.9299999997</v>
      </c>
      <c r="EY126">
        <v>5554146.3099999996</v>
      </c>
      <c r="EZ126">
        <v>5554169.5899999999</v>
      </c>
      <c r="FA126">
        <v>5554189.6600000001</v>
      </c>
      <c r="FB126">
        <v>5554211.79</v>
      </c>
      <c r="FC126">
        <v>5553636.2800000003</v>
      </c>
      <c r="FD126">
        <v>5553156.3899999997</v>
      </c>
      <c r="FE126">
        <v>5552576.4699999997</v>
      </c>
      <c r="FF126">
        <v>5552418.0099999998</v>
      </c>
      <c r="FG126">
        <v>5552436.6399999997</v>
      </c>
      <c r="FH126">
        <v>5552456.75</v>
      </c>
      <c r="FI126">
        <v>5552378.5099999998</v>
      </c>
      <c r="FJ126">
        <v>5552099.5599999996</v>
      </c>
      <c r="FK126">
        <v>5551620.4900000002</v>
      </c>
      <c r="FL126">
        <v>5551040.4800000004</v>
      </c>
      <c r="FM126">
        <v>5550861.6699999999</v>
      </c>
      <c r="FN126">
        <v>5550883.5599999996</v>
      </c>
      <c r="FO126">
        <v>5550923.7699999996</v>
      </c>
      <c r="FP126">
        <v>5550843.9400000004</v>
      </c>
      <c r="FQ126">
        <v>5550547.3600000003</v>
      </c>
      <c r="FR126">
        <v>5550570.9500000002</v>
      </c>
      <c r="FS126">
        <v>5549791.3499999996</v>
      </c>
      <c r="FT126">
        <v>5549112.8399999999</v>
      </c>
      <c r="FU126">
        <v>5549134.9400000004</v>
      </c>
      <c r="FV126">
        <v>5549157.2199999997</v>
      </c>
      <c r="FW126">
        <v>5537863.7999999998</v>
      </c>
      <c r="FX126">
        <v>5702462.6500000004</v>
      </c>
      <c r="FY126">
        <v>5702284.1200000001</v>
      </c>
      <c r="FZ126">
        <v>5701703.0499999998</v>
      </c>
      <c r="GA126">
        <v>5859049.6500000004</v>
      </c>
      <c r="GB126">
        <v>5859053.6200000001</v>
      </c>
      <c r="GC126">
        <v>5859059.0800000001</v>
      </c>
      <c r="GE126" s="57" t="s">
        <v>112</v>
      </c>
    </row>
    <row r="127" spans="1:187" x14ac:dyDescent="0.2">
      <c r="A127" t="s">
        <v>89</v>
      </c>
      <c r="B127" t="s">
        <v>16</v>
      </c>
      <c r="C127">
        <v>3428275.69</v>
      </c>
      <c r="D127">
        <v>3427204.12</v>
      </c>
      <c r="E127">
        <v>3426634.01</v>
      </c>
      <c r="F127">
        <v>3411221.01</v>
      </c>
      <c r="G127">
        <v>3410350.18</v>
      </c>
      <c r="H127">
        <v>3389413.34</v>
      </c>
      <c r="I127">
        <v>3389344.49</v>
      </c>
      <c r="J127">
        <v>3389275.63</v>
      </c>
      <c r="K127">
        <v>2888387.58</v>
      </c>
      <c r="L127">
        <v>2892442.34</v>
      </c>
      <c r="M127">
        <v>2886939.13</v>
      </c>
      <c r="N127">
        <v>2886154.19</v>
      </c>
      <c r="O127">
        <v>3295778.6</v>
      </c>
      <c r="P127">
        <v>3295697.8</v>
      </c>
      <c r="Q127">
        <v>3295616.97</v>
      </c>
      <c r="R127">
        <v>3295335.55</v>
      </c>
      <c r="S127">
        <v>3294251.02</v>
      </c>
      <c r="T127">
        <v>3293316.77</v>
      </c>
      <c r="U127">
        <v>3293235.67</v>
      </c>
      <c r="V127">
        <v>3292052.28</v>
      </c>
      <c r="W127">
        <v>3291971.16</v>
      </c>
      <c r="X127">
        <v>3291890.52</v>
      </c>
      <c r="Y127">
        <v>3291308.17</v>
      </c>
      <c r="Z127">
        <v>3090117.56</v>
      </c>
      <c r="AA127">
        <v>3448220.69</v>
      </c>
      <c r="AB127">
        <v>3347336.3</v>
      </c>
      <c r="AC127">
        <v>3236951.08</v>
      </c>
      <c r="AD127">
        <v>3236870.04</v>
      </c>
      <c r="AE127">
        <v>3236788.51</v>
      </c>
      <c r="AF127">
        <v>3236205.94</v>
      </c>
      <c r="AG127">
        <v>3487943.9</v>
      </c>
      <c r="AH127">
        <v>3386821.21</v>
      </c>
      <c r="AI127">
        <v>3286236.86</v>
      </c>
      <c r="AJ127">
        <v>3264544.54</v>
      </c>
      <c r="AK127">
        <v>3264464.02</v>
      </c>
      <c r="AL127">
        <v>3264383.98</v>
      </c>
      <c r="AM127">
        <v>3263779.42</v>
      </c>
      <c r="AN127">
        <v>3263298.37</v>
      </c>
      <c r="AO127">
        <v>3263025.39</v>
      </c>
      <c r="AP127">
        <v>3262143.32</v>
      </c>
      <c r="AQ127">
        <v>3292305.46</v>
      </c>
      <c r="AR127">
        <v>3292226.4</v>
      </c>
      <c r="AS127">
        <v>3292147.33</v>
      </c>
      <c r="AT127">
        <v>3291566.2</v>
      </c>
      <c r="AU127">
        <v>3290785.46</v>
      </c>
      <c r="AV127">
        <v>3290305.75</v>
      </c>
      <c r="AW127">
        <v>3289625.04</v>
      </c>
      <c r="AX127">
        <v>3288743.46</v>
      </c>
      <c r="AY127">
        <v>3288664.55</v>
      </c>
      <c r="AZ127">
        <v>3288583.98</v>
      </c>
      <c r="BA127">
        <v>3288204.42</v>
      </c>
      <c r="BB127">
        <v>3086562.54</v>
      </c>
      <c r="BC127">
        <v>3085978.63</v>
      </c>
      <c r="BD127">
        <v>3085293.81</v>
      </c>
      <c r="BE127">
        <v>3339394.43</v>
      </c>
      <c r="BF127">
        <v>3339312.97</v>
      </c>
      <c r="BG127">
        <v>3339229.87</v>
      </c>
      <c r="BH127">
        <v>3654092.74</v>
      </c>
      <c r="BI127">
        <v>3653507.53</v>
      </c>
      <c r="BJ127">
        <v>3653224.79</v>
      </c>
      <c r="BK127">
        <v>3850791.28</v>
      </c>
      <c r="BL127">
        <v>3849709.92</v>
      </c>
      <c r="BM127">
        <v>3849624.63</v>
      </c>
      <c r="BN127">
        <v>3849541.03</v>
      </c>
      <c r="BO127">
        <v>3848955.26</v>
      </c>
      <c r="BP127">
        <v>3848083.3</v>
      </c>
      <c r="BQ127">
        <v>3848011.99</v>
      </c>
      <c r="BR127">
        <v>3847940.85</v>
      </c>
      <c r="BS127">
        <v>3846572.54</v>
      </c>
      <c r="BT127">
        <v>3846501.18</v>
      </c>
      <c r="BU127">
        <v>3846429.83</v>
      </c>
      <c r="BV127">
        <v>4351170.05</v>
      </c>
      <c r="BW127">
        <v>4350849.51</v>
      </c>
      <c r="BX127">
        <v>4350290.78</v>
      </c>
      <c r="BY127">
        <v>4131617.33</v>
      </c>
      <c r="BZ127">
        <v>3630633.75</v>
      </c>
      <c r="CA127">
        <v>3630553.55</v>
      </c>
      <c r="CB127">
        <v>3630473.29</v>
      </c>
      <c r="CC127">
        <v>3290252.39</v>
      </c>
      <c r="CD127">
        <v>3390317.03</v>
      </c>
      <c r="CE127">
        <v>3640667.6</v>
      </c>
      <c r="CF127">
        <v>3970199.6</v>
      </c>
      <c r="CG127">
        <v>4198997.42</v>
      </c>
      <c r="CH127">
        <v>4198936.9000000004</v>
      </c>
      <c r="CI127">
        <v>4198876.3600000003</v>
      </c>
      <c r="CJ127">
        <v>4198613.75</v>
      </c>
      <c r="CK127">
        <v>4198133.71</v>
      </c>
      <c r="CL127">
        <v>4227022.09</v>
      </c>
      <c r="CM127">
        <v>4426047.5</v>
      </c>
      <c r="CN127">
        <v>4074870.78</v>
      </c>
      <c r="CO127">
        <v>4074798.69</v>
      </c>
      <c r="CP127">
        <v>4074726.58</v>
      </c>
      <c r="CQ127">
        <v>4074253.58</v>
      </c>
      <c r="CR127">
        <v>3411746.98</v>
      </c>
      <c r="CS127">
        <v>3411261.29</v>
      </c>
      <c r="CT127">
        <v>3410390.28</v>
      </c>
      <c r="CU127">
        <v>3409646.44</v>
      </c>
      <c r="CV127">
        <v>3409577.17</v>
      </c>
      <c r="CW127">
        <v>3409507.9</v>
      </c>
      <c r="CX127">
        <v>3409453.64</v>
      </c>
      <c r="CY127">
        <v>3409183.81</v>
      </c>
      <c r="CZ127">
        <v>3206123.65</v>
      </c>
      <c r="DA127">
        <v>3205850.99</v>
      </c>
      <c r="DB127">
        <v>3205006.45</v>
      </c>
      <c r="DC127">
        <v>3204937.41</v>
      </c>
      <c r="DD127">
        <v>3204866.85</v>
      </c>
      <c r="DE127">
        <v>3204597.14</v>
      </c>
      <c r="DF127">
        <v>3204039.69</v>
      </c>
      <c r="DG127">
        <v>3403817.66</v>
      </c>
      <c r="DH127">
        <v>3403350.63</v>
      </c>
      <c r="DI127">
        <v>3402484.9</v>
      </c>
      <c r="DJ127">
        <v>3402418.76</v>
      </c>
      <c r="DK127">
        <v>3402354.93</v>
      </c>
      <c r="DL127">
        <v>3401989.97</v>
      </c>
      <c r="DM127">
        <v>3401725.43</v>
      </c>
      <c r="DN127">
        <v>3401358.73</v>
      </c>
      <c r="DO127">
        <v>3401093.68</v>
      </c>
      <c r="DP127">
        <v>3399926.48</v>
      </c>
      <c r="DQ127">
        <v>3399862.06</v>
      </c>
      <c r="DR127">
        <v>3399797.58</v>
      </c>
      <c r="DS127">
        <v>3399432.43</v>
      </c>
      <c r="DT127">
        <v>3398628.33</v>
      </c>
      <c r="DU127">
        <v>3398118.28</v>
      </c>
      <c r="DV127">
        <v>3295588.34</v>
      </c>
      <c r="DW127">
        <v>3294817.89</v>
      </c>
      <c r="DX127">
        <v>3294747.55</v>
      </c>
      <c r="DY127">
        <v>3294678.8</v>
      </c>
      <c r="DZ127">
        <v>3292104.11</v>
      </c>
      <c r="EA127">
        <v>3292036.99</v>
      </c>
      <c r="EB127">
        <v>3291859.71</v>
      </c>
      <c r="EC127">
        <v>3290991.51</v>
      </c>
      <c r="ED127">
        <v>3290522.56</v>
      </c>
      <c r="EE127">
        <v>3290454.91</v>
      </c>
      <c r="EF127">
        <v>3290387.13</v>
      </c>
      <c r="EG127">
        <v>3291816.76</v>
      </c>
      <c r="EH127">
        <v>3291448.19</v>
      </c>
      <c r="EI127">
        <v>3290979.51</v>
      </c>
      <c r="EJ127">
        <v>3290711.4</v>
      </c>
      <c r="EK127">
        <v>3290093.69</v>
      </c>
      <c r="EL127">
        <v>3290023.66</v>
      </c>
      <c r="EM127">
        <v>3289955.98</v>
      </c>
      <c r="EN127">
        <v>3291787.75</v>
      </c>
      <c r="EO127">
        <v>3290215.73</v>
      </c>
      <c r="EP127">
        <v>3337781.39</v>
      </c>
      <c r="EQ127">
        <v>3841545.49</v>
      </c>
      <c r="ER127">
        <v>3340373.14</v>
      </c>
      <c r="ES127">
        <v>3340306.16</v>
      </c>
      <c r="ET127">
        <v>3340238.11</v>
      </c>
      <c r="EU127">
        <v>3339189.88</v>
      </c>
      <c r="EV127">
        <v>3339021.63</v>
      </c>
      <c r="EW127">
        <v>3338652.66</v>
      </c>
      <c r="EX127">
        <v>3337882.42</v>
      </c>
      <c r="EY127">
        <v>3337494.59</v>
      </c>
      <c r="EZ127">
        <v>3337427.9</v>
      </c>
      <c r="FA127">
        <v>3337359.86</v>
      </c>
      <c r="FB127">
        <v>3337292</v>
      </c>
      <c r="FC127">
        <v>3336626.51</v>
      </c>
      <c r="FD127">
        <v>3336056.64</v>
      </c>
      <c r="FE127">
        <v>3335386.73</v>
      </c>
      <c r="FF127">
        <v>3335534.7</v>
      </c>
      <c r="FG127">
        <v>3335465.14</v>
      </c>
      <c r="FH127">
        <v>3335397.19</v>
      </c>
      <c r="FI127">
        <v>3335228.98</v>
      </c>
      <c r="FJ127">
        <v>3334860</v>
      </c>
      <c r="FK127">
        <v>3334290.96</v>
      </c>
      <c r="FL127">
        <v>3333141.56</v>
      </c>
      <c r="FM127">
        <v>3332872.77</v>
      </c>
      <c r="FN127">
        <v>3332804.63</v>
      </c>
      <c r="FO127">
        <v>3332736.44</v>
      </c>
      <c r="FP127">
        <v>3332824.96</v>
      </c>
      <c r="FQ127">
        <v>3332455.89</v>
      </c>
      <c r="FR127">
        <v>3332388.98</v>
      </c>
      <c r="FS127">
        <v>3331518.87</v>
      </c>
      <c r="FT127">
        <v>3330749.82</v>
      </c>
      <c r="FU127">
        <v>3330681.42</v>
      </c>
      <c r="FV127">
        <v>3330613.2</v>
      </c>
      <c r="FW127">
        <v>3319210.81</v>
      </c>
      <c r="FX127">
        <v>3483719.16</v>
      </c>
      <c r="FY127">
        <v>3483450.13</v>
      </c>
      <c r="FZ127">
        <v>3482780.4</v>
      </c>
      <c r="GA127">
        <v>3842136.5</v>
      </c>
      <c r="GB127">
        <v>3842070.12</v>
      </c>
      <c r="GC127">
        <v>3842005.29</v>
      </c>
      <c r="GE127" s="57" t="s">
        <v>112</v>
      </c>
    </row>
    <row r="128" spans="1:187" x14ac:dyDescent="0.2">
      <c r="A128" t="s">
        <v>89</v>
      </c>
      <c r="B128" t="s">
        <v>14</v>
      </c>
      <c r="C128">
        <v>0.19289999999999999</v>
      </c>
      <c r="D128">
        <v>0.19109999999999999</v>
      </c>
      <c r="E128">
        <v>0.19400000000000001</v>
      </c>
      <c r="F128">
        <v>0.19220000000000001</v>
      </c>
      <c r="G128">
        <v>0.18540000000000001</v>
      </c>
      <c r="H128">
        <v>0.18290000000000001</v>
      </c>
      <c r="I128">
        <v>0.1865</v>
      </c>
      <c r="J128">
        <v>0.1837</v>
      </c>
      <c r="K128">
        <v>0.17829999999999999</v>
      </c>
      <c r="L128">
        <v>0.14099999999999999</v>
      </c>
      <c r="M128">
        <v>0.13769999999999999</v>
      </c>
      <c r="N128">
        <v>0.12790000000000001</v>
      </c>
      <c r="O128">
        <v>0.12429999999999999</v>
      </c>
      <c r="P128">
        <v>0.1207</v>
      </c>
      <c r="Q128">
        <v>0.1172</v>
      </c>
      <c r="R128">
        <v>0.1142</v>
      </c>
      <c r="S128">
        <v>0.1138</v>
      </c>
      <c r="T128">
        <v>0.1115</v>
      </c>
      <c r="U128">
        <v>0.10059999999999999</v>
      </c>
      <c r="V128">
        <v>9.4899999999999998E-2</v>
      </c>
      <c r="W128">
        <v>9.06E-2</v>
      </c>
      <c r="X128">
        <v>8.8900000000000007E-2</v>
      </c>
      <c r="Y128">
        <v>8.9499999999999996E-2</v>
      </c>
      <c r="Z128">
        <v>8.7099999999999997E-2</v>
      </c>
      <c r="AA128">
        <v>7.7499999999999999E-2</v>
      </c>
      <c r="AB128">
        <v>7.5200000000000003E-2</v>
      </c>
      <c r="AC128">
        <v>7.1499999999999994E-2</v>
      </c>
      <c r="AD128">
        <v>6.9099999999999995E-2</v>
      </c>
      <c r="AE128">
        <v>7.1900000000000006E-2</v>
      </c>
      <c r="AF128">
        <v>7.5399999999999995E-2</v>
      </c>
      <c r="AG128">
        <v>7.3300000000000004E-2</v>
      </c>
      <c r="AH128">
        <v>7.2599999999999998E-2</v>
      </c>
      <c r="AI128">
        <v>6.5699999999999995E-2</v>
      </c>
      <c r="AJ128">
        <v>6.5000000000000002E-2</v>
      </c>
      <c r="AK128">
        <v>6.3100000000000003E-2</v>
      </c>
      <c r="AL128">
        <v>6.1100000000000002E-2</v>
      </c>
      <c r="AM128">
        <v>5.8599999999999999E-2</v>
      </c>
      <c r="AN128">
        <v>5.6599999999999998E-2</v>
      </c>
      <c r="AO128">
        <v>5.9400000000000001E-2</v>
      </c>
      <c r="AP128">
        <v>9.1999999999999998E-2</v>
      </c>
      <c r="AQ128">
        <v>9.2100000000000001E-2</v>
      </c>
      <c r="AR128">
        <v>9.2299999999999993E-2</v>
      </c>
      <c r="AS128">
        <v>9.6500000000000002E-2</v>
      </c>
      <c r="AT128">
        <v>9.5500000000000002E-2</v>
      </c>
      <c r="AU128">
        <v>9.5299999999999996E-2</v>
      </c>
      <c r="AV128">
        <v>9.4399999999999998E-2</v>
      </c>
      <c r="AW128">
        <v>9.0399999999999994E-2</v>
      </c>
      <c r="AX128">
        <v>8.8800000000000004E-2</v>
      </c>
      <c r="AY128">
        <v>9.3600000000000003E-2</v>
      </c>
      <c r="AZ128">
        <v>9.1999999999999998E-2</v>
      </c>
      <c r="BA128">
        <v>9.2499999999999999E-2</v>
      </c>
      <c r="BB128">
        <v>9.06E-2</v>
      </c>
      <c r="BC128">
        <v>8.5699999999999998E-2</v>
      </c>
      <c r="BD128">
        <v>8.4599999999999995E-2</v>
      </c>
      <c r="BE128">
        <v>8.4199999999999997E-2</v>
      </c>
      <c r="BF128">
        <v>8.7599999999999997E-2</v>
      </c>
      <c r="BG128">
        <v>8.7999999999999995E-2</v>
      </c>
      <c r="BH128">
        <v>8.6099999999999996E-2</v>
      </c>
      <c r="BI128">
        <v>8.5300000000000001E-2</v>
      </c>
      <c r="BJ128">
        <v>7.9600000000000004E-2</v>
      </c>
      <c r="BK128">
        <v>7.5399999999999995E-2</v>
      </c>
      <c r="BL128">
        <v>7.7899999999999997E-2</v>
      </c>
      <c r="BM128">
        <v>7.7799999999999994E-2</v>
      </c>
      <c r="BN128">
        <v>7.5399999999999995E-2</v>
      </c>
      <c r="BO128">
        <v>7.4700000000000003E-2</v>
      </c>
      <c r="BP128">
        <v>7.6899999999999996E-2</v>
      </c>
      <c r="BQ128">
        <v>7.9100000000000004E-2</v>
      </c>
      <c r="BR128">
        <v>8.4599999999999995E-2</v>
      </c>
      <c r="BS128">
        <v>8.6199999999999999E-2</v>
      </c>
      <c r="BT128">
        <v>8.8300000000000003E-2</v>
      </c>
      <c r="BU128">
        <v>9.0300000000000005E-2</v>
      </c>
      <c r="BV128">
        <v>9.4200000000000006E-2</v>
      </c>
      <c r="BW128">
        <v>9.0499999999999997E-2</v>
      </c>
      <c r="BX128">
        <v>9.6600000000000005E-2</v>
      </c>
      <c r="BY128">
        <v>9.7799999999999998E-2</v>
      </c>
      <c r="BZ128">
        <v>9.4799999999999995E-2</v>
      </c>
      <c r="CA128">
        <v>9.2299999999999993E-2</v>
      </c>
      <c r="CB128">
        <v>9.1300000000000006E-2</v>
      </c>
      <c r="CC128">
        <v>8.8599999999999998E-2</v>
      </c>
      <c r="CD128">
        <v>9.2499999999999999E-2</v>
      </c>
      <c r="CE128">
        <v>9.1800000000000007E-2</v>
      </c>
      <c r="CF128">
        <v>8.8800000000000004E-2</v>
      </c>
      <c r="CG128">
        <v>8.5900000000000004E-2</v>
      </c>
      <c r="CH128">
        <v>8.2600000000000007E-2</v>
      </c>
      <c r="CI128">
        <v>7.9699999999999993E-2</v>
      </c>
      <c r="CJ128">
        <v>7.1599999999999997E-2</v>
      </c>
      <c r="CK128">
        <v>6.8400000000000002E-2</v>
      </c>
      <c r="CL128">
        <v>6.4699999999999994E-2</v>
      </c>
      <c r="CM128">
        <v>6.2399999999999997E-2</v>
      </c>
      <c r="CN128">
        <v>5.4300000000000001E-2</v>
      </c>
      <c r="CO128">
        <v>5.5199999999999999E-2</v>
      </c>
      <c r="CP128">
        <v>4.8899999999999999E-2</v>
      </c>
      <c r="CQ128">
        <v>4.6399999999999997E-2</v>
      </c>
      <c r="CR128">
        <v>5.5199999999999999E-2</v>
      </c>
      <c r="CS128">
        <v>5.1400000000000001E-2</v>
      </c>
      <c r="CT128">
        <v>5.1499999999999997E-2</v>
      </c>
      <c r="CU128">
        <v>4.8000000000000001E-2</v>
      </c>
      <c r="CV128">
        <v>4.0399999999999998E-2</v>
      </c>
      <c r="CW128">
        <v>3.6200000000000003E-2</v>
      </c>
      <c r="CX128">
        <v>3.1600000000000003E-2</v>
      </c>
      <c r="CY128">
        <v>2.75E-2</v>
      </c>
      <c r="CZ128">
        <v>2.0799999999999999E-2</v>
      </c>
      <c r="DA128">
        <v>1.7299999999999999E-2</v>
      </c>
      <c r="DB128">
        <v>9.4000000000000004E-3</v>
      </c>
      <c r="DC128">
        <v>1.0699999999999999E-2</v>
      </c>
      <c r="DD128">
        <v>1.23E-2</v>
      </c>
      <c r="DE128">
        <v>1.54E-2</v>
      </c>
      <c r="DF128">
        <v>1.61E-2</v>
      </c>
      <c r="DG128">
        <v>1.4800000000000001E-2</v>
      </c>
      <c r="DH128">
        <v>1.0500000000000001E-2</v>
      </c>
      <c r="DI128">
        <v>1.6E-2</v>
      </c>
      <c r="DJ128">
        <v>1.5800000000000002E-2</v>
      </c>
      <c r="DK128">
        <v>1.9E-2</v>
      </c>
      <c r="DL128">
        <v>2.1600000000000001E-2</v>
      </c>
      <c r="DM128">
        <v>2.87E-2</v>
      </c>
      <c r="DN128">
        <v>3.1899999999999998E-2</v>
      </c>
      <c r="DO128">
        <v>3.4500000000000003E-2</v>
      </c>
      <c r="DP128">
        <v>3.85E-2</v>
      </c>
      <c r="DQ128">
        <v>4.1500000000000002E-2</v>
      </c>
      <c r="DR128">
        <v>4.8800000000000003E-2</v>
      </c>
      <c r="DS128">
        <v>5.0900000000000001E-2</v>
      </c>
      <c r="DT128">
        <v>5.2999999999999999E-2</v>
      </c>
      <c r="DU128">
        <v>5.67E-2</v>
      </c>
      <c r="DV128">
        <v>4.7500000000000001E-2</v>
      </c>
      <c r="DW128">
        <v>5.6599999999999998E-2</v>
      </c>
      <c r="DX128">
        <v>5.4100000000000002E-2</v>
      </c>
      <c r="DY128">
        <v>5.6300000000000003E-2</v>
      </c>
      <c r="DZ128">
        <v>5.8400000000000001E-2</v>
      </c>
      <c r="EA128">
        <v>6.1100000000000002E-2</v>
      </c>
      <c r="EB128">
        <v>6.0299999999999999E-2</v>
      </c>
      <c r="EC128">
        <v>6.4399999999999999E-2</v>
      </c>
      <c r="ED128">
        <v>6.8699999999999997E-2</v>
      </c>
      <c r="EE128">
        <v>7.3300000000000004E-2</v>
      </c>
      <c r="EF128">
        <v>8.1900000000000001E-2</v>
      </c>
      <c r="EG128">
        <v>8.1100000000000005E-2</v>
      </c>
      <c r="EH128">
        <v>8.5199999999999998E-2</v>
      </c>
      <c r="EI128">
        <v>8.6199999999999999E-2</v>
      </c>
      <c r="EJ128">
        <v>8.8599999999999998E-2</v>
      </c>
      <c r="EK128">
        <v>9.06E-2</v>
      </c>
      <c r="EL128">
        <v>9.3100000000000002E-2</v>
      </c>
      <c r="EM128">
        <v>8.9800000000000005E-2</v>
      </c>
      <c r="EN128">
        <v>9.5799999999999996E-2</v>
      </c>
      <c r="EO128">
        <v>0.10290000000000001</v>
      </c>
      <c r="EP128">
        <v>0.1056</v>
      </c>
      <c r="EQ128">
        <v>0.1086</v>
      </c>
      <c r="ER128">
        <v>0.1087</v>
      </c>
      <c r="ES128">
        <v>0.1119</v>
      </c>
      <c r="ET128">
        <v>0.1149</v>
      </c>
      <c r="EU128">
        <v>0.1178</v>
      </c>
      <c r="EV128">
        <v>0.1217</v>
      </c>
      <c r="EW128">
        <v>0.125</v>
      </c>
      <c r="EX128">
        <v>0.13270000000000001</v>
      </c>
      <c r="EY128">
        <v>0.1305</v>
      </c>
      <c r="EZ128">
        <v>0.1348</v>
      </c>
      <c r="FA128">
        <v>0.1326</v>
      </c>
      <c r="FB128">
        <v>0.1356</v>
      </c>
      <c r="FC128">
        <v>0.13919999999999999</v>
      </c>
      <c r="FD128">
        <v>0.14180000000000001</v>
      </c>
      <c r="FE128">
        <v>0.14399999999999999</v>
      </c>
      <c r="FF128">
        <v>0.1545</v>
      </c>
      <c r="FG128">
        <v>0.15490000000000001</v>
      </c>
      <c r="FH128">
        <v>0.15559999999999999</v>
      </c>
      <c r="FI128">
        <v>0.15629999999999999</v>
      </c>
      <c r="FJ128">
        <v>0.1527</v>
      </c>
      <c r="FK128">
        <v>0.15379999999999999</v>
      </c>
      <c r="FL128">
        <v>0.15459999999999999</v>
      </c>
      <c r="FM128">
        <v>0.1552</v>
      </c>
      <c r="FN128">
        <v>0.15629999999999999</v>
      </c>
      <c r="FO128">
        <v>0.16059999999999999</v>
      </c>
      <c r="FP128">
        <v>0.1618</v>
      </c>
      <c r="FQ128">
        <v>0.15920000000000001</v>
      </c>
      <c r="FR128">
        <v>0.15989999999999999</v>
      </c>
      <c r="FS128">
        <v>0.15640000000000001</v>
      </c>
      <c r="FT128">
        <v>0.15759999999999999</v>
      </c>
      <c r="FU128">
        <v>0.15379999999999999</v>
      </c>
      <c r="FV128">
        <v>0.157</v>
      </c>
      <c r="FW128">
        <v>0.161</v>
      </c>
      <c r="FX128">
        <v>0.15740000000000001</v>
      </c>
      <c r="FY128">
        <v>0.15740000000000001</v>
      </c>
      <c r="FZ128">
        <v>0.157</v>
      </c>
      <c r="GA128">
        <v>0.15720000000000001</v>
      </c>
      <c r="GB128">
        <v>0.14899999999999999</v>
      </c>
      <c r="GC128">
        <v>0.14929999999999999</v>
      </c>
      <c r="GE128" s="57" t="s">
        <v>112</v>
      </c>
    </row>
    <row r="129" spans="1:187" x14ac:dyDescent="0.2">
      <c r="A129" t="s">
        <v>89</v>
      </c>
      <c r="B129" t="s">
        <v>15</v>
      </c>
      <c r="C129">
        <v>0.19309999999999999</v>
      </c>
      <c r="D129">
        <v>0.1913</v>
      </c>
      <c r="E129">
        <v>0.19420000000000001</v>
      </c>
      <c r="F129">
        <v>0.19239999999999999</v>
      </c>
      <c r="G129">
        <v>0.18559999999999999</v>
      </c>
      <c r="H129">
        <v>0.18310000000000001</v>
      </c>
      <c r="I129">
        <v>0.1867</v>
      </c>
      <c r="J129">
        <v>0.18390000000000001</v>
      </c>
      <c r="K129">
        <v>0.1784</v>
      </c>
      <c r="L129">
        <v>0.1411</v>
      </c>
      <c r="M129">
        <v>0.13780000000000001</v>
      </c>
      <c r="N129">
        <v>0.128</v>
      </c>
      <c r="O129">
        <v>0.1244</v>
      </c>
      <c r="P129">
        <v>0.1208</v>
      </c>
      <c r="Q129">
        <v>0.1173</v>
      </c>
      <c r="R129">
        <v>0.1143</v>
      </c>
      <c r="S129">
        <v>0.1139</v>
      </c>
      <c r="T129">
        <v>0.1116</v>
      </c>
      <c r="U129">
        <v>0.10059999999999999</v>
      </c>
      <c r="V129">
        <v>9.4899999999999998E-2</v>
      </c>
      <c r="W129">
        <v>9.06E-2</v>
      </c>
      <c r="X129">
        <v>8.8900000000000007E-2</v>
      </c>
      <c r="Y129">
        <v>8.9499999999999996E-2</v>
      </c>
      <c r="Z129">
        <v>8.7099999999999997E-2</v>
      </c>
      <c r="AA129">
        <v>7.7499999999999999E-2</v>
      </c>
      <c r="AB129">
        <v>7.5200000000000003E-2</v>
      </c>
      <c r="AC129">
        <v>7.1499999999999994E-2</v>
      </c>
      <c r="AD129">
        <v>6.9099999999999995E-2</v>
      </c>
      <c r="AE129">
        <v>7.1900000000000006E-2</v>
      </c>
      <c r="AF129">
        <v>7.5399999999999995E-2</v>
      </c>
      <c r="AG129">
        <v>7.3300000000000004E-2</v>
      </c>
      <c r="AH129">
        <v>7.2599999999999998E-2</v>
      </c>
      <c r="AI129">
        <v>6.5699999999999995E-2</v>
      </c>
      <c r="AJ129">
        <v>6.5000000000000002E-2</v>
      </c>
      <c r="AK129">
        <v>6.3100000000000003E-2</v>
      </c>
      <c r="AL129">
        <v>6.1100000000000002E-2</v>
      </c>
      <c r="AM129">
        <v>5.8599999999999999E-2</v>
      </c>
      <c r="AN129">
        <v>5.6599999999999998E-2</v>
      </c>
      <c r="AO129">
        <v>5.9400000000000001E-2</v>
      </c>
      <c r="AP129">
        <v>9.1999999999999998E-2</v>
      </c>
      <c r="AQ129">
        <v>9.2100000000000001E-2</v>
      </c>
      <c r="AR129">
        <v>9.2299999999999993E-2</v>
      </c>
      <c r="AS129">
        <v>9.6500000000000002E-2</v>
      </c>
      <c r="AT129">
        <v>9.5500000000000002E-2</v>
      </c>
      <c r="AU129">
        <v>9.5299999999999996E-2</v>
      </c>
      <c r="AV129">
        <v>9.4399999999999998E-2</v>
      </c>
      <c r="AW129">
        <v>9.0399999999999994E-2</v>
      </c>
      <c r="AX129">
        <v>8.8800000000000004E-2</v>
      </c>
      <c r="AY129">
        <v>9.3600000000000003E-2</v>
      </c>
      <c r="AZ129">
        <v>9.1999999999999998E-2</v>
      </c>
      <c r="BA129">
        <v>9.2499999999999999E-2</v>
      </c>
      <c r="BB129">
        <v>9.06E-2</v>
      </c>
      <c r="BC129">
        <v>8.5699999999999998E-2</v>
      </c>
      <c r="BD129">
        <v>8.4599999999999995E-2</v>
      </c>
      <c r="BE129">
        <v>8.4199999999999997E-2</v>
      </c>
      <c r="BF129">
        <v>8.7599999999999997E-2</v>
      </c>
      <c r="BG129">
        <v>8.7999999999999995E-2</v>
      </c>
      <c r="BH129">
        <v>8.6099999999999996E-2</v>
      </c>
      <c r="BI129">
        <v>8.5300000000000001E-2</v>
      </c>
      <c r="BJ129">
        <v>7.9600000000000004E-2</v>
      </c>
      <c r="BK129">
        <v>7.5399999999999995E-2</v>
      </c>
      <c r="BL129">
        <v>7.7899999999999997E-2</v>
      </c>
      <c r="BM129">
        <v>7.7799999999999994E-2</v>
      </c>
      <c r="BN129">
        <v>7.5399999999999995E-2</v>
      </c>
      <c r="BO129">
        <v>7.4700000000000003E-2</v>
      </c>
      <c r="BP129">
        <v>7.6899999999999996E-2</v>
      </c>
      <c r="BQ129">
        <v>7.9100000000000004E-2</v>
      </c>
      <c r="BR129">
        <v>8.4599999999999995E-2</v>
      </c>
      <c r="BS129">
        <v>8.6199999999999999E-2</v>
      </c>
      <c r="BT129">
        <v>8.8300000000000003E-2</v>
      </c>
      <c r="BU129">
        <v>9.0300000000000005E-2</v>
      </c>
      <c r="BV129">
        <v>9.4200000000000006E-2</v>
      </c>
      <c r="BW129">
        <v>9.0499999999999997E-2</v>
      </c>
      <c r="BX129">
        <v>9.6600000000000005E-2</v>
      </c>
      <c r="BY129">
        <v>9.7799999999999998E-2</v>
      </c>
      <c r="BZ129">
        <v>9.4799999999999995E-2</v>
      </c>
      <c r="CA129">
        <v>9.2299999999999993E-2</v>
      </c>
      <c r="CB129">
        <v>9.1300000000000006E-2</v>
      </c>
      <c r="CC129">
        <v>8.8599999999999998E-2</v>
      </c>
      <c r="CD129">
        <v>9.2499999999999999E-2</v>
      </c>
      <c r="CE129">
        <v>9.1800000000000007E-2</v>
      </c>
      <c r="CF129">
        <v>8.8800000000000004E-2</v>
      </c>
      <c r="CG129">
        <v>8.5900000000000004E-2</v>
      </c>
      <c r="CH129">
        <v>8.2600000000000007E-2</v>
      </c>
      <c r="CI129">
        <v>7.9699999999999993E-2</v>
      </c>
      <c r="CJ129">
        <v>7.1599999999999997E-2</v>
      </c>
      <c r="CK129">
        <v>6.8400000000000002E-2</v>
      </c>
      <c r="CL129">
        <v>6.4699999999999994E-2</v>
      </c>
      <c r="CM129">
        <v>6.2399999999999997E-2</v>
      </c>
      <c r="CN129">
        <v>5.4300000000000001E-2</v>
      </c>
      <c r="CO129">
        <v>5.5199999999999999E-2</v>
      </c>
      <c r="CP129">
        <v>4.8899999999999999E-2</v>
      </c>
      <c r="CQ129">
        <v>4.6399999999999997E-2</v>
      </c>
      <c r="CR129">
        <v>5.5199999999999999E-2</v>
      </c>
      <c r="CS129">
        <v>5.1400000000000001E-2</v>
      </c>
      <c r="CT129">
        <v>5.1499999999999997E-2</v>
      </c>
      <c r="CU129">
        <v>4.8000000000000001E-2</v>
      </c>
      <c r="CV129">
        <v>4.0399999999999998E-2</v>
      </c>
      <c r="CW129">
        <v>3.6200000000000003E-2</v>
      </c>
      <c r="CX129">
        <v>3.1600000000000003E-2</v>
      </c>
      <c r="CY129">
        <v>2.75E-2</v>
      </c>
      <c r="CZ129">
        <v>2.0799999999999999E-2</v>
      </c>
      <c r="DA129">
        <v>1.7299999999999999E-2</v>
      </c>
      <c r="DB129">
        <v>9.4000000000000004E-3</v>
      </c>
      <c r="DC129">
        <v>1.0699999999999999E-2</v>
      </c>
      <c r="DD129">
        <v>1.23E-2</v>
      </c>
      <c r="DE129">
        <v>1.54E-2</v>
      </c>
      <c r="DF129">
        <v>1.61E-2</v>
      </c>
      <c r="DG129">
        <v>1.4800000000000001E-2</v>
      </c>
      <c r="DH129">
        <v>1.0500000000000001E-2</v>
      </c>
      <c r="DI129">
        <v>1.6E-2</v>
      </c>
      <c r="DJ129">
        <v>1.5800000000000002E-2</v>
      </c>
      <c r="DK129">
        <v>1.9E-2</v>
      </c>
      <c r="DL129">
        <v>2.1600000000000001E-2</v>
      </c>
      <c r="DM129">
        <v>2.87E-2</v>
      </c>
      <c r="DN129">
        <v>3.1899999999999998E-2</v>
      </c>
      <c r="DO129">
        <v>3.4500000000000003E-2</v>
      </c>
      <c r="DP129">
        <v>3.85E-2</v>
      </c>
      <c r="DQ129">
        <v>4.1500000000000002E-2</v>
      </c>
      <c r="DR129">
        <v>4.8800000000000003E-2</v>
      </c>
      <c r="DS129">
        <v>5.0900000000000001E-2</v>
      </c>
      <c r="DT129">
        <v>5.2999999999999999E-2</v>
      </c>
      <c r="DU129">
        <v>5.67E-2</v>
      </c>
      <c r="DV129">
        <v>4.7500000000000001E-2</v>
      </c>
      <c r="DW129">
        <v>5.6599999999999998E-2</v>
      </c>
      <c r="DX129">
        <v>5.4100000000000002E-2</v>
      </c>
      <c r="DY129">
        <v>5.6300000000000003E-2</v>
      </c>
      <c r="DZ129">
        <v>5.8400000000000001E-2</v>
      </c>
      <c r="EA129">
        <v>6.1100000000000002E-2</v>
      </c>
      <c r="EB129">
        <v>6.0299999999999999E-2</v>
      </c>
      <c r="EC129">
        <v>6.4399999999999999E-2</v>
      </c>
      <c r="ED129">
        <v>6.8699999999999997E-2</v>
      </c>
      <c r="EE129">
        <v>7.3300000000000004E-2</v>
      </c>
      <c r="EF129">
        <v>8.1900000000000001E-2</v>
      </c>
      <c r="EG129">
        <v>8.1100000000000005E-2</v>
      </c>
      <c r="EH129">
        <v>8.5199999999999998E-2</v>
      </c>
      <c r="EI129">
        <v>8.6199999999999999E-2</v>
      </c>
      <c r="EJ129">
        <v>8.8599999999999998E-2</v>
      </c>
      <c r="EK129">
        <v>9.06E-2</v>
      </c>
      <c r="EL129">
        <v>9.3100000000000002E-2</v>
      </c>
      <c r="EM129">
        <v>8.9800000000000005E-2</v>
      </c>
      <c r="EN129">
        <v>9.5799999999999996E-2</v>
      </c>
      <c r="EO129">
        <v>0.10290000000000001</v>
      </c>
      <c r="EP129">
        <v>0.1057</v>
      </c>
      <c r="EQ129">
        <v>0.1087</v>
      </c>
      <c r="ER129">
        <v>0.10879999999999999</v>
      </c>
      <c r="ES129">
        <v>0.112</v>
      </c>
      <c r="ET129">
        <v>0.115</v>
      </c>
      <c r="EU129">
        <v>0.1179</v>
      </c>
      <c r="EV129">
        <v>0.12180000000000001</v>
      </c>
      <c r="EW129">
        <v>0.12509999999999999</v>
      </c>
      <c r="EX129">
        <v>0.1328</v>
      </c>
      <c r="EY129">
        <v>0.13059999999999999</v>
      </c>
      <c r="EZ129">
        <v>0.13489999999999999</v>
      </c>
      <c r="FA129">
        <v>0.13270000000000001</v>
      </c>
      <c r="FB129">
        <v>0.13569999999999999</v>
      </c>
      <c r="FC129">
        <v>0.13930000000000001</v>
      </c>
      <c r="FD129">
        <v>0.1419</v>
      </c>
      <c r="FE129">
        <v>0.14410000000000001</v>
      </c>
      <c r="FF129">
        <v>0.15459999999999999</v>
      </c>
      <c r="FG129">
        <v>0.155</v>
      </c>
      <c r="FH129">
        <v>0.15570000000000001</v>
      </c>
      <c r="FI129">
        <v>0.15640000000000001</v>
      </c>
      <c r="FJ129">
        <v>0.15279999999999999</v>
      </c>
      <c r="FK129">
        <v>0.15390000000000001</v>
      </c>
      <c r="FL129">
        <v>0.1547</v>
      </c>
      <c r="FM129">
        <v>0.15529999999999999</v>
      </c>
      <c r="FN129">
        <v>0.15640000000000001</v>
      </c>
      <c r="FO129">
        <v>0.16070000000000001</v>
      </c>
      <c r="FP129">
        <v>0.16189999999999999</v>
      </c>
      <c r="FQ129">
        <v>0.1593</v>
      </c>
      <c r="FR129">
        <v>0.16</v>
      </c>
      <c r="FS129">
        <v>0.1565</v>
      </c>
      <c r="FT129">
        <v>0.15770000000000001</v>
      </c>
      <c r="FU129">
        <v>0.15390000000000001</v>
      </c>
      <c r="FV129">
        <v>0.15709999999999999</v>
      </c>
      <c r="FW129">
        <v>0.16109999999999999</v>
      </c>
      <c r="FX129">
        <v>0.1575</v>
      </c>
      <c r="FY129">
        <v>0.1575</v>
      </c>
      <c r="FZ129">
        <v>0.15709999999999999</v>
      </c>
      <c r="GA129">
        <v>0.1573</v>
      </c>
      <c r="GB129">
        <v>0.14910000000000001</v>
      </c>
      <c r="GC129">
        <v>0.14940000000000001</v>
      </c>
      <c r="GE129" s="57" t="s">
        <v>112</v>
      </c>
    </row>
    <row r="130" spans="1:187" x14ac:dyDescent="0.2">
      <c r="A130" t="s">
        <v>91</v>
      </c>
      <c r="B130" t="s">
        <v>13</v>
      </c>
      <c r="C130">
        <v>400810733</v>
      </c>
      <c r="D130">
        <v>402035727.24000001</v>
      </c>
      <c r="E130">
        <v>403218138.05000001</v>
      </c>
      <c r="F130">
        <v>403238199.38</v>
      </c>
      <c r="G130">
        <v>403237072.63</v>
      </c>
      <c r="H130">
        <v>404950974.73000002</v>
      </c>
      <c r="I130">
        <v>405004717.91000003</v>
      </c>
      <c r="J130">
        <v>405053517.49000001</v>
      </c>
      <c r="K130">
        <v>406134239.5</v>
      </c>
      <c r="L130">
        <v>406040630.48000002</v>
      </c>
      <c r="M130">
        <v>405932947.10000002</v>
      </c>
      <c r="N130">
        <v>416351770.35000002</v>
      </c>
      <c r="O130">
        <v>417456591.01999998</v>
      </c>
      <c r="P130">
        <v>417518001.52999997</v>
      </c>
      <c r="Q130">
        <v>417579292.05000001</v>
      </c>
      <c r="R130">
        <v>407989332.54000002</v>
      </c>
      <c r="S130">
        <v>401418368.55000001</v>
      </c>
      <c r="T130">
        <v>401326389.26999998</v>
      </c>
      <c r="U130">
        <v>401386704.29000002</v>
      </c>
      <c r="V130">
        <v>400957715.62</v>
      </c>
      <c r="W130">
        <v>401018141.80000001</v>
      </c>
      <c r="X130">
        <v>401078620.00999999</v>
      </c>
      <c r="Y130">
        <v>401237144.33999997</v>
      </c>
      <c r="Z130">
        <v>397660874.75</v>
      </c>
      <c r="AA130">
        <v>397931674.01999998</v>
      </c>
      <c r="AB130">
        <v>398144061.97000003</v>
      </c>
      <c r="AC130">
        <v>395834797.87</v>
      </c>
      <c r="AD130">
        <v>395890901.31</v>
      </c>
      <c r="AE130">
        <v>395949292.51999998</v>
      </c>
      <c r="AF130">
        <v>396439528.61000001</v>
      </c>
      <c r="AG130">
        <v>396471443.94</v>
      </c>
      <c r="AH130">
        <v>374508450.04000002</v>
      </c>
      <c r="AI130">
        <v>372631756.19999999</v>
      </c>
      <c r="AJ130">
        <v>370505915.07999998</v>
      </c>
      <c r="AK130">
        <v>370564668.37</v>
      </c>
      <c r="AL130">
        <v>370620866.55000001</v>
      </c>
      <c r="AM130">
        <v>366492084.99000001</v>
      </c>
      <c r="AN130">
        <v>366054339.88</v>
      </c>
      <c r="AO130">
        <v>361105391.19999999</v>
      </c>
      <c r="AP130">
        <v>355078512.13</v>
      </c>
      <c r="AQ130">
        <v>332781884.04000002</v>
      </c>
      <c r="AR130">
        <v>332841766.38999999</v>
      </c>
      <c r="AS130">
        <v>332905134.36000001</v>
      </c>
      <c r="AT130">
        <v>331736039.08999997</v>
      </c>
      <c r="AU130">
        <v>327603325.95999998</v>
      </c>
      <c r="AV130">
        <v>327007347</v>
      </c>
      <c r="AW130">
        <v>324200113.06</v>
      </c>
      <c r="AX130">
        <v>326528420.13</v>
      </c>
      <c r="AY130">
        <v>326590307.75</v>
      </c>
      <c r="AZ130">
        <v>326652049.69999999</v>
      </c>
      <c r="BA130">
        <v>325224677.83999997</v>
      </c>
      <c r="BB130">
        <v>325915961.23000002</v>
      </c>
      <c r="BC130">
        <v>339672144.92000002</v>
      </c>
      <c r="BD130">
        <v>340655759.47000003</v>
      </c>
      <c r="BE130">
        <v>340389417.01999998</v>
      </c>
      <c r="BF130">
        <v>340450257.93000001</v>
      </c>
      <c r="BG130">
        <v>340511848.22000003</v>
      </c>
      <c r="BH130">
        <v>337551527.63</v>
      </c>
      <c r="BI130">
        <v>335290674.81999999</v>
      </c>
      <c r="BJ130">
        <v>336768353.55000001</v>
      </c>
      <c r="BK130">
        <v>345983926.13999999</v>
      </c>
      <c r="BL130">
        <v>344511622.94</v>
      </c>
      <c r="BM130">
        <v>344573796.25</v>
      </c>
      <c r="BN130">
        <v>344636108.81999999</v>
      </c>
      <c r="BO130">
        <v>344684659.63999999</v>
      </c>
      <c r="BP130">
        <v>344947456.88</v>
      </c>
      <c r="BQ130">
        <v>345008727.55000001</v>
      </c>
      <c r="BR130">
        <v>345071238.12</v>
      </c>
      <c r="BS130">
        <v>347920687.81999999</v>
      </c>
      <c r="BT130">
        <v>347982011.61000001</v>
      </c>
      <c r="BU130">
        <v>348042947.37</v>
      </c>
      <c r="BV130">
        <v>350659671.79000002</v>
      </c>
      <c r="BW130">
        <v>358893391.97000003</v>
      </c>
      <c r="BX130">
        <v>364290812.12</v>
      </c>
      <c r="BY130">
        <v>361628866.97000003</v>
      </c>
      <c r="BZ130">
        <v>362146617.73000002</v>
      </c>
      <c r="CA130">
        <v>362211179.26999998</v>
      </c>
      <c r="CB130">
        <v>362275689.38999999</v>
      </c>
      <c r="CC130">
        <v>389164013.45999998</v>
      </c>
      <c r="CD130">
        <v>388888038.94</v>
      </c>
      <c r="CE130">
        <v>387286020.81999999</v>
      </c>
      <c r="CF130">
        <v>411474798.69</v>
      </c>
      <c r="CG130">
        <v>413902982.86000001</v>
      </c>
      <c r="CH130">
        <v>413975589.86000001</v>
      </c>
      <c r="CI130">
        <v>414047907.31999999</v>
      </c>
      <c r="CJ130">
        <v>413358789.22000003</v>
      </c>
      <c r="CK130">
        <v>411261994.56</v>
      </c>
      <c r="CL130">
        <v>410329362.67000002</v>
      </c>
      <c r="CM130">
        <v>406510063.80000001</v>
      </c>
      <c r="CN130">
        <v>405407881.45999998</v>
      </c>
      <c r="CO130">
        <v>405484951.56999999</v>
      </c>
      <c r="CP130">
        <v>405562214.61000001</v>
      </c>
      <c r="CQ130">
        <v>410411340.44</v>
      </c>
      <c r="CR130">
        <v>415124409.38999999</v>
      </c>
      <c r="CS130">
        <v>415466950.58999997</v>
      </c>
      <c r="CT130">
        <v>417429236.99000001</v>
      </c>
      <c r="CU130">
        <v>415476113.17000002</v>
      </c>
      <c r="CV130">
        <v>415557810.89999998</v>
      </c>
      <c r="CW130">
        <v>415640010.20999998</v>
      </c>
      <c r="CX130">
        <v>415866698.92000002</v>
      </c>
      <c r="CY130">
        <v>416240711.50999999</v>
      </c>
      <c r="CZ130">
        <v>424195022.49000001</v>
      </c>
      <c r="DA130">
        <v>423083401.10000002</v>
      </c>
      <c r="DB130">
        <v>419878883.63</v>
      </c>
      <c r="DC130">
        <v>419959222.64999998</v>
      </c>
      <c r="DD130">
        <v>420039364.58999997</v>
      </c>
      <c r="DE130">
        <v>418478024.72000003</v>
      </c>
      <c r="DF130">
        <v>426303383.13999999</v>
      </c>
      <c r="DG130">
        <v>425553451.11000001</v>
      </c>
      <c r="DH130">
        <v>426257148.38</v>
      </c>
      <c r="DI130">
        <v>422809456.14999998</v>
      </c>
      <c r="DJ130">
        <v>422890436.06</v>
      </c>
      <c r="DK130">
        <v>422971503.01999998</v>
      </c>
      <c r="DL130">
        <v>421330690.67000002</v>
      </c>
      <c r="DM130">
        <v>421254923.36000001</v>
      </c>
      <c r="DN130">
        <v>420726433.44999999</v>
      </c>
      <c r="DO130">
        <v>422207648.69</v>
      </c>
      <c r="DP130">
        <v>445760583.57999998</v>
      </c>
      <c r="DQ130">
        <v>445840338.39999998</v>
      </c>
      <c r="DR130">
        <v>445920637.75</v>
      </c>
      <c r="DS130">
        <v>445874890.38</v>
      </c>
      <c r="DT130">
        <v>446169364.26999998</v>
      </c>
      <c r="DU130">
        <v>446458337.66000003</v>
      </c>
      <c r="DV130">
        <v>448624580.63999999</v>
      </c>
      <c r="DW130">
        <v>448396330.30000001</v>
      </c>
      <c r="DX130">
        <v>448476629.48000002</v>
      </c>
      <c r="DY130">
        <v>448557038.35000002</v>
      </c>
      <c r="DZ130">
        <v>445030027.92000002</v>
      </c>
      <c r="EA130">
        <v>443589010.25999999</v>
      </c>
      <c r="EB130">
        <v>461201979.22000003</v>
      </c>
      <c r="EC130">
        <v>472331663.13999999</v>
      </c>
      <c r="ED130">
        <v>475683500.52999997</v>
      </c>
      <c r="EE130">
        <v>475765344.52999997</v>
      </c>
      <c r="EF130">
        <v>475847293.48000002</v>
      </c>
      <c r="EG130">
        <v>477707479.74000001</v>
      </c>
      <c r="EH130">
        <v>475624993.47000003</v>
      </c>
      <c r="EI130">
        <v>474678926.79000002</v>
      </c>
      <c r="EJ130">
        <v>478838538.88</v>
      </c>
      <c r="EK130">
        <v>476858272.37</v>
      </c>
      <c r="EL130">
        <v>476928110.75</v>
      </c>
      <c r="EM130">
        <v>477013122.69</v>
      </c>
      <c r="EN130">
        <v>474764627.44</v>
      </c>
      <c r="EO130">
        <v>472176552.57999998</v>
      </c>
      <c r="EP130">
        <v>472046652.43000001</v>
      </c>
      <c r="EQ130">
        <v>463994158.54000002</v>
      </c>
      <c r="ER130">
        <v>464935291.5</v>
      </c>
      <c r="ES130">
        <v>465021437.75999999</v>
      </c>
      <c r="ET130">
        <v>465107092.33999997</v>
      </c>
      <c r="EU130">
        <v>470990676.39999998</v>
      </c>
      <c r="EV130">
        <v>474814785.60000002</v>
      </c>
      <c r="EW130">
        <v>485105402.37</v>
      </c>
      <c r="EX130">
        <v>483399971.93000001</v>
      </c>
      <c r="EY130">
        <v>480963311.10000002</v>
      </c>
      <c r="EZ130">
        <v>481055079.85000002</v>
      </c>
      <c r="FA130">
        <v>481147104.43000001</v>
      </c>
      <c r="FB130">
        <v>481238782.58999997</v>
      </c>
      <c r="FC130">
        <v>480039011.44</v>
      </c>
      <c r="FD130">
        <v>480961976.79000002</v>
      </c>
      <c r="FE130">
        <v>484903001.32999998</v>
      </c>
      <c r="FF130">
        <v>497738374.52999997</v>
      </c>
      <c r="FG130">
        <v>497826838</v>
      </c>
      <c r="FH130">
        <v>497915707.98000002</v>
      </c>
      <c r="FI130">
        <v>498015973.72000003</v>
      </c>
      <c r="FJ130">
        <v>496951886.42000002</v>
      </c>
      <c r="FK130">
        <v>496252930.30000001</v>
      </c>
      <c r="FL130">
        <v>513965773.60000002</v>
      </c>
      <c r="FM130">
        <v>511633673.79000002</v>
      </c>
      <c r="FN130">
        <v>511721530.82999998</v>
      </c>
      <c r="FO130">
        <v>511809288.18000001</v>
      </c>
      <c r="FP130">
        <v>507972482.14999998</v>
      </c>
      <c r="FQ130">
        <v>512694212.60000002</v>
      </c>
      <c r="FR130">
        <v>514478555.94</v>
      </c>
      <c r="FS130">
        <v>509994584.62</v>
      </c>
      <c r="FT130">
        <v>511829052.92000002</v>
      </c>
      <c r="FU130">
        <v>511918546.17000002</v>
      </c>
      <c r="FV130">
        <v>512008340.79000002</v>
      </c>
      <c r="FW130">
        <v>517815346.60000002</v>
      </c>
      <c r="FX130">
        <v>515410631.01999998</v>
      </c>
      <c r="FY130">
        <v>512421197.16000003</v>
      </c>
      <c r="FZ130">
        <v>506613019.47000003</v>
      </c>
      <c r="GA130">
        <v>542186254.86000001</v>
      </c>
      <c r="GB130">
        <v>542280058.87</v>
      </c>
      <c r="GC130">
        <v>542374216.78999996</v>
      </c>
      <c r="GE130" s="57" t="s">
        <v>111</v>
      </c>
    </row>
    <row r="131" spans="1:187" x14ac:dyDescent="0.2">
      <c r="A131" t="s">
        <v>91</v>
      </c>
      <c r="B131" t="s">
        <v>16</v>
      </c>
      <c r="C131">
        <v>50945551.210000001</v>
      </c>
      <c r="D131">
        <v>52417441.969999999</v>
      </c>
      <c r="E131">
        <v>53531910.75</v>
      </c>
      <c r="F131">
        <v>56654443.93</v>
      </c>
      <c r="G131">
        <v>56585493.170000002</v>
      </c>
      <c r="H131">
        <v>58231725.469999999</v>
      </c>
      <c r="I131">
        <v>58217736.5</v>
      </c>
      <c r="J131">
        <v>58203666.270000003</v>
      </c>
      <c r="K131">
        <v>59216115.299999997</v>
      </c>
      <c r="L131">
        <v>62241793.350000001</v>
      </c>
      <c r="M131">
        <v>62058368.829999998</v>
      </c>
      <c r="N131">
        <v>83161201.219999999</v>
      </c>
      <c r="O131">
        <v>84198564.560000002</v>
      </c>
      <c r="P131">
        <v>84186142.450000003</v>
      </c>
      <c r="Q131">
        <v>84173654.510000005</v>
      </c>
      <c r="R131">
        <v>74509982.170000002</v>
      </c>
      <c r="S131">
        <v>67865016.959999993</v>
      </c>
      <c r="T131">
        <v>64196178.68</v>
      </c>
      <c r="U131">
        <v>64182133.450000003</v>
      </c>
      <c r="V131">
        <v>66923818.549999997</v>
      </c>
      <c r="W131">
        <v>66910115.299999997</v>
      </c>
      <c r="X131">
        <v>66896381.289999999</v>
      </c>
      <c r="Y131">
        <v>81890436.140000001</v>
      </c>
      <c r="Z131">
        <v>78242660.150000006</v>
      </c>
      <c r="AA131">
        <v>78936213.980000004</v>
      </c>
      <c r="AB131">
        <v>79076838.349999994</v>
      </c>
      <c r="AC131">
        <v>76658765.920000002</v>
      </c>
      <c r="AD131">
        <v>76643469.030000001</v>
      </c>
      <c r="AE131">
        <v>76630157.040000007</v>
      </c>
      <c r="AF131">
        <v>78110695.790000007</v>
      </c>
      <c r="AG131">
        <v>78072697.870000005</v>
      </c>
      <c r="AH131">
        <v>56039766.259999998</v>
      </c>
      <c r="AI131">
        <v>54093448.240000002</v>
      </c>
      <c r="AJ131">
        <v>52044532.189999998</v>
      </c>
      <c r="AK131">
        <v>52033430.670000002</v>
      </c>
      <c r="AL131">
        <v>52019494.039999999</v>
      </c>
      <c r="AM131">
        <v>48880844.899999999</v>
      </c>
      <c r="AN131">
        <v>48373469.609999999</v>
      </c>
      <c r="AO131">
        <v>41783746.920000002</v>
      </c>
      <c r="AP131">
        <v>35702269.780000001</v>
      </c>
      <c r="AQ131">
        <v>32840920.600000001</v>
      </c>
      <c r="AR131">
        <v>32821729.57</v>
      </c>
      <c r="AS131">
        <v>32805783.699999999</v>
      </c>
      <c r="AT131">
        <v>31557035.530000001</v>
      </c>
      <c r="AU131">
        <v>27344689.52</v>
      </c>
      <c r="AV131">
        <v>26669200.02</v>
      </c>
      <c r="AW131">
        <v>28456665.879999999</v>
      </c>
      <c r="AX131">
        <v>30706106.829999998</v>
      </c>
      <c r="AY131">
        <v>30689204.289999999</v>
      </c>
      <c r="AZ131">
        <v>30672195.66</v>
      </c>
      <c r="BA131">
        <v>29165865.899999999</v>
      </c>
      <c r="BB131">
        <v>29778218.059999999</v>
      </c>
      <c r="BC131">
        <v>43455428.189999998</v>
      </c>
      <c r="BD131">
        <v>44359159.030000001</v>
      </c>
      <c r="BE131">
        <v>50636533.369999997</v>
      </c>
      <c r="BF131">
        <v>50618702.420000002</v>
      </c>
      <c r="BG131">
        <v>50602127.229999997</v>
      </c>
      <c r="BH131">
        <v>47563756.060000002</v>
      </c>
      <c r="BI131">
        <v>45224644.649999999</v>
      </c>
      <c r="BJ131">
        <v>46623907.149999999</v>
      </c>
      <c r="BK131">
        <v>55761118.130000003</v>
      </c>
      <c r="BL131">
        <v>54210830.240000002</v>
      </c>
      <c r="BM131">
        <v>54194765.950000003</v>
      </c>
      <c r="BN131">
        <v>54178770.049999997</v>
      </c>
      <c r="BO131">
        <v>54149220.509999998</v>
      </c>
      <c r="BP131">
        <v>54850897.789999999</v>
      </c>
      <c r="BQ131">
        <v>54833681.490000002</v>
      </c>
      <c r="BR131">
        <v>54816394.310000002</v>
      </c>
      <c r="BS131">
        <v>57587382.57</v>
      </c>
      <c r="BT131">
        <v>57570041.090000004</v>
      </c>
      <c r="BU131">
        <v>57552616.479999997</v>
      </c>
      <c r="BV131">
        <v>60526266.649999999</v>
      </c>
      <c r="BW131">
        <v>69738867.280000001</v>
      </c>
      <c r="BX131">
        <v>75055836</v>
      </c>
      <c r="BY131">
        <v>72313375.340000004</v>
      </c>
      <c r="BZ131">
        <v>72750821.340000004</v>
      </c>
      <c r="CA131">
        <v>72734925.329999998</v>
      </c>
      <c r="CB131">
        <v>72719105.730000004</v>
      </c>
      <c r="CC131">
        <v>99527012.379999995</v>
      </c>
      <c r="CD131">
        <v>89170620.269999996</v>
      </c>
      <c r="CE131">
        <v>87484179.109999999</v>
      </c>
      <c r="CF131">
        <v>111588186.91</v>
      </c>
      <c r="CG131">
        <v>105728572.5</v>
      </c>
      <c r="CH131">
        <v>105714157.25</v>
      </c>
      <c r="CI131">
        <v>105699640.68000001</v>
      </c>
      <c r="CJ131">
        <v>91418128.959999993</v>
      </c>
      <c r="CK131">
        <v>76350196.620000005</v>
      </c>
      <c r="CL131">
        <v>75322673.359999999</v>
      </c>
      <c r="CM131">
        <v>71408283.390000001</v>
      </c>
      <c r="CN131">
        <v>70211156.980000004</v>
      </c>
      <c r="CO131">
        <v>70192876.689999998</v>
      </c>
      <c r="CP131">
        <v>70174534.650000006</v>
      </c>
      <c r="CQ131">
        <v>75154672.530000001</v>
      </c>
      <c r="CR131">
        <v>79770264.090000004</v>
      </c>
      <c r="CS131">
        <v>72515016.609999999</v>
      </c>
      <c r="CT131">
        <v>74376820.469999999</v>
      </c>
      <c r="CU131">
        <v>72323327.719999999</v>
      </c>
      <c r="CV131">
        <v>72304902.549999997</v>
      </c>
      <c r="CW131">
        <v>72286427.040000007</v>
      </c>
      <c r="CX131">
        <v>72412941.079999998</v>
      </c>
      <c r="CY131">
        <v>72686240.450000003</v>
      </c>
      <c r="CZ131">
        <v>80978035.640000001</v>
      </c>
      <c r="DA131">
        <v>79767756.790000007</v>
      </c>
      <c r="DB131">
        <v>76464731.290000007</v>
      </c>
      <c r="DC131">
        <v>76446269.620000005</v>
      </c>
      <c r="DD131">
        <v>76427738.420000002</v>
      </c>
      <c r="DE131">
        <v>74768010.200000003</v>
      </c>
      <c r="DF131">
        <v>82494736.599999994</v>
      </c>
      <c r="DG131">
        <v>81645733.090000004</v>
      </c>
      <c r="DH131">
        <v>82250369.260000005</v>
      </c>
      <c r="DI131">
        <v>73709292.159999996</v>
      </c>
      <c r="DJ131">
        <v>73689797.609999999</v>
      </c>
      <c r="DK131">
        <v>73670146.459999993</v>
      </c>
      <c r="DL131">
        <v>74793741.819999993</v>
      </c>
      <c r="DM131">
        <v>67599709.819999993</v>
      </c>
      <c r="DN131">
        <v>66969393.229999997</v>
      </c>
      <c r="DO131">
        <v>61541038.009999998</v>
      </c>
      <c r="DP131">
        <v>90116680.989999995</v>
      </c>
      <c r="DQ131">
        <v>90097485.260000005</v>
      </c>
      <c r="DR131">
        <v>90078551.109999999</v>
      </c>
      <c r="DS131">
        <v>88478535.269999996</v>
      </c>
      <c r="DT131">
        <v>86575113.569999993</v>
      </c>
      <c r="DU131">
        <v>86612208.670000002</v>
      </c>
      <c r="DV131">
        <v>88680479.590000004</v>
      </c>
      <c r="DW131">
        <v>88354204.780000001</v>
      </c>
      <c r="DX131">
        <v>88336308.319999993</v>
      </c>
      <c r="DY131">
        <v>88318460.079999998</v>
      </c>
      <c r="DZ131">
        <v>84693342.579999998</v>
      </c>
      <c r="EA131">
        <v>82999936.659999996</v>
      </c>
      <c r="EB131">
        <v>100514892.67</v>
      </c>
      <c r="EC131">
        <v>111545980.22</v>
      </c>
      <c r="ED131">
        <v>112937582.83</v>
      </c>
      <c r="EE131">
        <v>112922767.48999999</v>
      </c>
      <c r="EF131">
        <v>112908167.16</v>
      </c>
      <c r="EG131">
        <v>116971937.03</v>
      </c>
      <c r="EH131">
        <v>114718758.84</v>
      </c>
      <c r="EI131">
        <v>113676850.31999999</v>
      </c>
      <c r="EJ131">
        <v>111739789.09</v>
      </c>
      <c r="EK131">
        <v>109659347.37</v>
      </c>
      <c r="EL131">
        <v>109643424.47</v>
      </c>
      <c r="EM131">
        <v>109628476.08</v>
      </c>
      <c r="EN131">
        <v>106152793.06</v>
      </c>
      <c r="EO131">
        <v>96452242.939999998</v>
      </c>
      <c r="EP131">
        <v>96218295.140000001</v>
      </c>
      <c r="EQ131">
        <v>88435284.510000005</v>
      </c>
      <c r="ER131">
        <v>89272458.640000001</v>
      </c>
      <c r="ES131">
        <v>89254244.980000004</v>
      </c>
      <c r="ET131">
        <v>89236035.489999995</v>
      </c>
      <c r="EU131">
        <v>89466247.650000006</v>
      </c>
      <c r="EV131">
        <v>94224179.430000007</v>
      </c>
      <c r="EW131">
        <v>104408227.25</v>
      </c>
      <c r="EX131">
        <v>102596251.01000001</v>
      </c>
      <c r="EY131">
        <v>100053081.52</v>
      </c>
      <c r="EZ131">
        <v>100035791.16</v>
      </c>
      <c r="FA131">
        <v>100018305.70999999</v>
      </c>
      <c r="FB131">
        <v>100000732.66</v>
      </c>
      <c r="FC131">
        <v>98691613.829999998</v>
      </c>
      <c r="FD131">
        <v>99505618.090000004</v>
      </c>
      <c r="FE131">
        <v>103337445.95999999</v>
      </c>
      <c r="FF131">
        <v>135449887.75999999</v>
      </c>
      <c r="FG131">
        <v>135436345.06999999</v>
      </c>
      <c r="FH131">
        <v>135423198.75999999</v>
      </c>
      <c r="FI131">
        <v>136187040.00999999</v>
      </c>
      <c r="FJ131">
        <v>135023662.52000001</v>
      </c>
      <c r="FK131">
        <v>134225213.75</v>
      </c>
      <c r="FL131">
        <v>151838860.66999999</v>
      </c>
      <c r="FM131">
        <v>149406917.88</v>
      </c>
      <c r="FN131">
        <v>149395065.77000001</v>
      </c>
      <c r="FO131">
        <v>149383200.12</v>
      </c>
      <c r="FP131">
        <v>139772128.24000001</v>
      </c>
      <c r="FQ131">
        <v>146643556.91999999</v>
      </c>
      <c r="FR131">
        <v>148326647.83000001</v>
      </c>
      <c r="FS131">
        <v>143741194.72</v>
      </c>
      <c r="FT131">
        <v>141694331.12</v>
      </c>
      <c r="FU131">
        <v>141681176.58000001</v>
      </c>
      <c r="FV131">
        <v>141667947.5</v>
      </c>
      <c r="FW131">
        <v>156331875.09</v>
      </c>
      <c r="FX131">
        <v>150974056.84</v>
      </c>
      <c r="FY131">
        <v>147883203.46000001</v>
      </c>
      <c r="FZ131">
        <v>142423008.84</v>
      </c>
      <c r="GA131">
        <v>172871638.03</v>
      </c>
      <c r="GB131">
        <v>172862940.00999999</v>
      </c>
      <c r="GC131">
        <v>172854246.62</v>
      </c>
      <c r="GE131" s="57" t="s">
        <v>111</v>
      </c>
    </row>
    <row r="132" spans="1:187" x14ac:dyDescent="0.2">
      <c r="A132" t="s">
        <v>91</v>
      </c>
      <c r="B132" t="s">
        <v>14</v>
      </c>
      <c r="C132">
        <v>4.9263000000000003</v>
      </c>
      <c r="D132">
        <v>4.9535</v>
      </c>
      <c r="E132">
        <v>4.9776999999999996</v>
      </c>
      <c r="F132">
        <v>5.0053000000000001</v>
      </c>
      <c r="G132">
        <v>5.0308999999999999</v>
      </c>
      <c r="H132">
        <v>5.0540000000000003</v>
      </c>
      <c r="I132">
        <v>5.0811999999999999</v>
      </c>
      <c r="J132">
        <v>5.0983000000000001</v>
      </c>
      <c r="K132">
        <v>5.1048999999999998</v>
      </c>
      <c r="L132">
        <v>5.1096000000000004</v>
      </c>
      <c r="M132">
        <v>5.1398999999999999</v>
      </c>
      <c r="N132">
        <v>5.1707999999999998</v>
      </c>
      <c r="O132">
        <v>5.1925999999999997</v>
      </c>
      <c r="P132">
        <v>5.2137000000000002</v>
      </c>
      <c r="Q132">
        <v>5.1993999999999998</v>
      </c>
      <c r="R132">
        <v>5.2239000000000004</v>
      </c>
      <c r="S132">
        <v>5.2503000000000002</v>
      </c>
      <c r="T132">
        <v>5.2397</v>
      </c>
      <c r="U132">
        <v>5.1761999999999997</v>
      </c>
      <c r="V132">
        <v>5.2023000000000001</v>
      </c>
      <c r="W132">
        <v>5.226</v>
      </c>
      <c r="X132">
        <v>5.25</v>
      </c>
      <c r="Y132">
        <v>5.2782</v>
      </c>
      <c r="Z132">
        <v>5.3121999999999998</v>
      </c>
      <c r="AA132">
        <v>5.3303000000000003</v>
      </c>
      <c r="AB132">
        <v>5.3483000000000001</v>
      </c>
      <c r="AC132">
        <v>5.5004</v>
      </c>
      <c r="AD132">
        <v>5.5170000000000003</v>
      </c>
      <c r="AE132">
        <v>5.5331999999999999</v>
      </c>
      <c r="AF132">
        <v>5.5522</v>
      </c>
      <c r="AG132">
        <v>5.5580999999999996</v>
      </c>
      <c r="AH132">
        <v>5.5785</v>
      </c>
      <c r="AI132">
        <v>5.5968999999999998</v>
      </c>
      <c r="AJ132">
        <v>5.1722999999999999</v>
      </c>
      <c r="AK132">
        <v>5.1954000000000002</v>
      </c>
      <c r="AL132">
        <v>5.2202000000000002</v>
      </c>
      <c r="AM132">
        <v>5.2457000000000003</v>
      </c>
      <c r="AN132">
        <v>5.2846000000000002</v>
      </c>
      <c r="AO132">
        <v>5.3083</v>
      </c>
      <c r="AP132">
        <v>5.3388</v>
      </c>
      <c r="AQ132">
        <v>5.6176000000000004</v>
      </c>
      <c r="AR132">
        <v>5.6673</v>
      </c>
      <c r="AS132">
        <v>5.7237999999999998</v>
      </c>
      <c r="AT132">
        <v>5.7816000000000001</v>
      </c>
      <c r="AU132">
        <v>5.8410000000000002</v>
      </c>
      <c r="AV132">
        <v>5.8975999999999997</v>
      </c>
      <c r="AW132">
        <v>5.9748999999999999</v>
      </c>
      <c r="AX132">
        <v>6.0301999999999998</v>
      </c>
      <c r="AY132">
        <v>6.0818000000000003</v>
      </c>
      <c r="AZ132">
        <v>6.1298000000000004</v>
      </c>
      <c r="BA132">
        <v>6.1818</v>
      </c>
      <c r="BB132">
        <v>6.2328000000000001</v>
      </c>
      <c r="BC132">
        <v>6.2716000000000003</v>
      </c>
      <c r="BD132">
        <v>6.3209</v>
      </c>
      <c r="BE132">
        <v>6.4535</v>
      </c>
      <c r="BF132">
        <v>6.4992000000000001</v>
      </c>
      <c r="BG132">
        <v>6.4089999999999998</v>
      </c>
      <c r="BH132">
        <v>6.4565999999999999</v>
      </c>
      <c r="BI132">
        <v>6.5044000000000004</v>
      </c>
      <c r="BJ132">
        <v>6.5522</v>
      </c>
      <c r="BK132">
        <v>6.6006999999999998</v>
      </c>
      <c r="BL132">
        <v>6.6528</v>
      </c>
      <c r="BM132">
        <v>6.6969000000000003</v>
      </c>
      <c r="BN132">
        <v>7.1780999999999997</v>
      </c>
      <c r="BO132">
        <v>7.2123999999999997</v>
      </c>
      <c r="BP132">
        <v>7.2480000000000002</v>
      </c>
      <c r="BQ132">
        <v>7.2817999999999996</v>
      </c>
      <c r="BR132">
        <v>7.3211000000000004</v>
      </c>
      <c r="BS132">
        <v>7.3536999999999999</v>
      </c>
      <c r="BT132">
        <v>7.3822000000000001</v>
      </c>
      <c r="BU132">
        <v>7.1376999999999997</v>
      </c>
      <c r="BV132">
        <v>7.1296999999999997</v>
      </c>
      <c r="BW132">
        <v>7.1167999999999996</v>
      </c>
      <c r="BX132">
        <v>7.1007999999999996</v>
      </c>
      <c r="BY132">
        <v>7.0846</v>
      </c>
      <c r="BZ132">
        <v>7.0682999999999998</v>
      </c>
      <c r="CA132">
        <v>7.0296000000000003</v>
      </c>
      <c r="CB132">
        <v>7.0145</v>
      </c>
      <c r="CC132">
        <v>6.9909999999999997</v>
      </c>
      <c r="CD132">
        <v>6.9642999999999997</v>
      </c>
      <c r="CE132">
        <v>6.9497999999999998</v>
      </c>
      <c r="CF132">
        <v>6.9287000000000001</v>
      </c>
      <c r="CG132">
        <v>6.9099000000000004</v>
      </c>
      <c r="CH132">
        <v>6.8963999999999999</v>
      </c>
      <c r="CI132">
        <v>6.7994000000000003</v>
      </c>
      <c r="CJ132">
        <v>6.7845000000000004</v>
      </c>
      <c r="CK132">
        <v>6.7784000000000004</v>
      </c>
      <c r="CL132">
        <v>6.7835999999999999</v>
      </c>
      <c r="CM132">
        <v>6.7899000000000003</v>
      </c>
      <c r="CN132">
        <v>6.7969999999999997</v>
      </c>
      <c r="CO132">
        <v>6.8091999999999997</v>
      </c>
      <c r="CP132">
        <v>6.8122999999999996</v>
      </c>
      <c r="CQ132">
        <v>6.8308999999999997</v>
      </c>
      <c r="CR132">
        <v>6.8346</v>
      </c>
      <c r="CS132">
        <v>6.8704000000000001</v>
      </c>
      <c r="CT132">
        <v>6.8944000000000001</v>
      </c>
      <c r="CU132">
        <v>6.9198000000000004</v>
      </c>
      <c r="CV132">
        <v>6.9401000000000002</v>
      </c>
      <c r="CW132">
        <v>6.9678000000000004</v>
      </c>
      <c r="CX132">
        <v>6.9932999999999996</v>
      </c>
      <c r="CY132">
        <v>7.0190000000000001</v>
      </c>
      <c r="CZ132">
        <v>7.0328999999999997</v>
      </c>
      <c r="DA132">
        <v>7.0467000000000004</v>
      </c>
      <c r="DB132">
        <v>7.0639000000000003</v>
      </c>
      <c r="DC132">
        <v>7.0803000000000003</v>
      </c>
      <c r="DD132">
        <v>7.0968999999999998</v>
      </c>
      <c r="DE132">
        <v>7.1124000000000001</v>
      </c>
      <c r="DF132">
        <v>7.1261000000000001</v>
      </c>
      <c r="DG132">
        <v>7.1505999999999998</v>
      </c>
      <c r="DH132">
        <v>7.1783000000000001</v>
      </c>
      <c r="DI132">
        <v>7.1925999999999997</v>
      </c>
      <c r="DJ132">
        <v>7.2176999999999998</v>
      </c>
      <c r="DK132">
        <v>7.2480000000000002</v>
      </c>
      <c r="DL132">
        <v>7.2717999999999998</v>
      </c>
      <c r="DM132">
        <v>7.2914000000000003</v>
      </c>
      <c r="DN132">
        <v>7.3201999999999998</v>
      </c>
      <c r="DO132">
        <v>7.3388999999999998</v>
      </c>
      <c r="DP132">
        <v>7.3414999999999999</v>
      </c>
      <c r="DQ132">
        <v>7.3304999999999998</v>
      </c>
      <c r="DR132">
        <v>7.3201000000000001</v>
      </c>
      <c r="DS132">
        <v>7.3074000000000003</v>
      </c>
      <c r="DT132">
        <v>7.2916999999999996</v>
      </c>
      <c r="DU132">
        <v>7.2813999999999997</v>
      </c>
      <c r="DV132">
        <v>7.2790999999999997</v>
      </c>
      <c r="DW132">
        <v>7.2461000000000002</v>
      </c>
      <c r="DX132">
        <v>7.2237</v>
      </c>
      <c r="DY132">
        <v>7.2012999999999998</v>
      </c>
      <c r="DZ132">
        <v>7.1807999999999996</v>
      </c>
      <c r="EA132">
        <v>7.1603000000000003</v>
      </c>
      <c r="EB132">
        <v>7.1359000000000004</v>
      </c>
      <c r="EC132">
        <v>7.1108000000000002</v>
      </c>
      <c r="ED132">
        <v>7.0914999999999999</v>
      </c>
      <c r="EE132">
        <v>7.0692000000000004</v>
      </c>
      <c r="EF132">
        <v>7.0454999999999997</v>
      </c>
      <c r="EG132">
        <v>7.0464000000000002</v>
      </c>
      <c r="EH132">
        <v>7.2107000000000001</v>
      </c>
      <c r="EI132">
        <v>7.1856</v>
      </c>
      <c r="EJ132">
        <v>7.1608000000000001</v>
      </c>
      <c r="EK132">
        <v>7.1440999999999999</v>
      </c>
      <c r="EL132">
        <v>7.0919999999999996</v>
      </c>
      <c r="EM132">
        <v>7.0763999999999996</v>
      </c>
      <c r="EN132">
        <v>7.0578000000000003</v>
      </c>
      <c r="EO132">
        <v>7.0381</v>
      </c>
      <c r="EP132">
        <v>7.0269000000000004</v>
      </c>
      <c r="EQ132">
        <v>7.0198</v>
      </c>
      <c r="ER132">
        <v>7.0087999999999999</v>
      </c>
      <c r="ES132">
        <v>7.0014000000000003</v>
      </c>
      <c r="ET132">
        <v>6.9965000000000002</v>
      </c>
      <c r="EU132">
        <v>7.0259999999999998</v>
      </c>
      <c r="EV132">
        <v>7.0448000000000004</v>
      </c>
      <c r="EW132">
        <v>7.0513000000000003</v>
      </c>
      <c r="EX132">
        <v>7.0575000000000001</v>
      </c>
      <c r="EY132">
        <v>7.0563000000000002</v>
      </c>
      <c r="EZ132">
        <v>7.0723000000000003</v>
      </c>
      <c r="FA132">
        <v>7.0888</v>
      </c>
      <c r="FB132">
        <v>7.1037999999999997</v>
      </c>
      <c r="FC132">
        <v>7.1257999999999999</v>
      </c>
      <c r="FD132">
        <v>7.1387</v>
      </c>
      <c r="FE132">
        <v>7.1493000000000002</v>
      </c>
      <c r="FF132">
        <v>7.1696</v>
      </c>
      <c r="FG132">
        <v>7.1722999999999999</v>
      </c>
      <c r="FH132">
        <v>7.1738</v>
      </c>
      <c r="FI132">
        <v>7.1803999999999997</v>
      </c>
      <c r="FJ132">
        <v>7.1814999999999998</v>
      </c>
      <c r="FK132">
        <v>7.1581000000000001</v>
      </c>
      <c r="FL132">
        <v>6.9683999999999999</v>
      </c>
      <c r="FM132">
        <v>6.9702999999999999</v>
      </c>
      <c r="FN132">
        <v>6.9739000000000004</v>
      </c>
      <c r="FO132">
        <v>6.9678000000000004</v>
      </c>
      <c r="FP132">
        <v>7.0373000000000001</v>
      </c>
      <c r="FQ132">
        <v>7.0294999999999996</v>
      </c>
      <c r="FR132">
        <v>7.0235000000000003</v>
      </c>
      <c r="FS132">
        <v>7.0209000000000001</v>
      </c>
      <c r="FT132">
        <v>7.0058999999999996</v>
      </c>
      <c r="FU132">
        <v>6.9946999999999999</v>
      </c>
      <c r="FV132">
        <v>6.9837999999999996</v>
      </c>
      <c r="FW132">
        <v>6.9736000000000002</v>
      </c>
      <c r="FX132">
        <v>7.2099000000000002</v>
      </c>
      <c r="FY132">
        <v>7.1729000000000003</v>
      </c>
      <c r="FZ132">
        <v>7.1502999999999997</v>
      </c>
      <c r="GA132">
        <v>7.1345000000000001</v>
      </c>
      <c r="GB132">
        <v>7.1199000000000003</v>
      </c>
      <c r="GC132">
        <v>7.1073000000000004</v>
      </c>
      <c r="GE132" s="57" t="s">
        <v>111</v>
      </c>
    </row>
    <row r="133" spans="1:187" x14ac:dyDescent="0.2">
      <c r="A133" t="s">
        <v>91</v>
      </c>
      <c r="B133" t="s">
        <v>15</v>
      </c>
      <c r="C133">
        <v>5.0391000000000004</v>
      </c>
      <c r="D133">
        <v>5.0674999999999999</v>
      </c>
      <c r="E133">
        <v>5.0928000000000004</v>
      </c>
      <c r="F133">
        <v>5.1216999999999997</v>
      </c>
      <c r="G133">
        <v>5.1485000000000003</v>
      </c>
      <c r="H133">
        <v>5.1726999999999999</v>
      </c>
      <c r="I133">
        <v>5.2012</v>
      </c>
      <c r="J133">
        <v>5.2191000000000001</v>
      </c>
      <c r="K133">
        <v>5.2260999999999997</v>
      </c>
      <c r="L133">
        <v>5.2309999999999999</v>
      </c>
      <c r="M133">
        <v>5.2626999999999997</v>
      </c>
      <c r="N133">
        <v>5.2950999999999997</v>
      </c>
      <c r="O133">
        <v>5.3179999999999996</v>
      </c>
      <c r="P133">
        <v>5.3400999999999996</v>
      </c>
      <c r="Q133">
        <v>5.3250999999999999</v>
      </c>
      <c r="R133">
        <v>5.3507999999999996</v>
      </c>
      <c r="S133">
        <v>5.3784999999999998</v>
      </c>
      <c r="T133">
        <v>5.3673999999999999</v>
      </c>
      <c r="U133">
        <v>5.3007999999999997</v>
      </c>
      <c r="V133">
        <v>5.3281999999999998</v>
      </c>
      <c r="W133">
        <v>5.3529999999999998</v>
      </c>
      <c r="X133">
        <v>5.3781999999999996</v>
      </c>
      <c r="Y133">
        <v>5.4077999999999999</v>
      </c>
      <c r="Z133">
        <v>5.4435000000000002</v>
      </c>
      <c r="AA133">
        <v>5.4625000000000004</v>
      </c>
      <c r="AB133">
        <v>5.4813999999999998</v>
      </c>
      <c r="AC133">
        <v>5.6412000000000004</v>
      </c>
      <c r="AD133">
        <v>5.6586999999999996</v>
      </c>
      <c r="AE133">
        <v>5.6757</v>
      </c>
      <c r="AF133">
        <v>5.6957000000000004</v>
      </c>
      <c r="AG133">
        <v>5.7019000000000002</v>
      </c>
      <c r="AH133">
        <v>5.7233999999999998</v>
      </c>
      <c r="AI133">
        <v>5.7427000000000001</v>
      </c>
      <c r="AJ133">
        <v>5.2967000000000004</v>
      </c>
      <c r="AK133">
        <v>5.3209</v>
      </c>
      <c r="AL133">
        <v>5.3468999999999998</v>
      </c>
      <c r="AM133">
        <v>5.3737000000000004</v>
      </c>
      <c r="AN133">
        <v>5.4145000000000003</v>
      </c>
      <c r="AO133">
        <v>5.4394</v>
      </c>
      <c r="AP133">
        <v>5.4714</v>
      </c>
      <c r="AQ133">
        <v>5.7645</v>
      </c>
      <c r="AR133">
        <v>5.8169000000000004</v>
      </c>
      <c r="AS133">
        <v>5.8764000000000003</v>
      </c>
      <c r="AT133">
        <v>5.9372999999999996</v>
      </c>
      <c r="AU133">
        <v>5.9999000000000002</v>
      </c>
      <c r="AV133">
        <v>6.0597000000000003</v>
      </c>
      <c r="AW133">
        <v>6.1413000000000002</v>
      </c>
      <c r="AX133">
        <v>6.1997</v>
      </c>
      <c r="AY133">
        <v>6.2542</v>
      </c>
      <c r="AZ133">
        <v>6.3049999999999997</v>
      </c>
      <c r="BA133">
        <v>6.36</v>
      </c>
      <c r="BB133">
        <v>6.4139999999999997</v>
      </c>
      <c r="BC133">
        <v>6.4550999999999998</v>
      </c>
      <c r="BD133">
        <v>6.5072999999999999</v>
      </c>
      <c r="BE133">
        <v>6.6478000000000002</v>
      </c>
      <c r="BF133">
        <v>6.6962999999999999</v>
      </c>
      <c r="BG133">
        <v>6.6006999999999998</v>
      </c>
      <c r="BH133">
        <v>6.6510999999999996</v>
      </c>
      <c r="BI133">
        <v>6.7019000000000002</v>
      </c>
      <c r="BJ133">
        <v>6.7526000000000002</v>
      </c>
      <c r="BK133">
        <v>6.8041</v>
      </c>
      <c r="BL133">
        <v>6.8594999999999997</v>
      </c>
      <c r="BM133">
        <v>6.9062999999999999</v>
      </c>
      <c r="BN133">
        <v>7.4189999999999996</v>
      </c>
      <c r="BO133">
        <v>7.4557000000000002</v>
      </c>
      <c r="BP133">
        <v>7.4936999999999996</v>
      </c>
      <c r="BQ133">
        <v>7.5297999999999998</v>
      </c>
      <c r="BR133">
        <v>7.5717999999999996</v>
      </c>
      <c r="BS133">
        <v>7.6067</v>
      </c>
      <c r="BT133">
        <v>7.6372</v>
      </c>
      <c r="BU133">
        <v>7.3758999999999997</v>
      </c>
      <c r="BV133">
        <v>7.3673999999999999</v>
      </c>
      <c r="BW133">
        <v>7.3536000000000001</v>
      </c>
      <c r="BX133">
        <v>7.3365</v>
      </c>
      <c r="BY133">
        <v>7.3192000000000004</v>
      </c>
      <c r="BZ133">
        <v>7.3018000000000001</v>
      </c>
      <c r="CA133">
        <v>7.2606000000000002</v>
      </c>
      <c r="CB133">
        <v>7.2445000000000004</v>
      </c>
      <c r="CC133">
        <v>7.2194000000000003</v>
      </c>
      <c r="CD133">
        <v>7.1909999999999998</v>
      </c>
      <c r="CE133">
        <v>7.1755000000000004</v>
      </c>
      <c r="CF133">
        <v>7.1529999999999996</v>
      </c>
      <c r="CG133">
        <v>7.133</v>
      </c>
      <c r="CH133">
        <v>7.1185999999999998</v>
      </c>
      <c r="CI133">
        <v>7.0152999999999999</v>
      </c>
      <c r="CJ133">
        <v>6.9995000000000003</v>
      </c>
      <c r="CK133">
        <v>6.9930000000000003</v>
      </c>
      <c r="CL133">
        <v>6.9984999999999999</v>
      </c>
      <c r="CM133">
        <v>7.0052000000000003</v>
      </c>
      <c r="CN133">
        <v>7.0128000000000004</v>
      </c>
      <c r="CO133">
        <v>7.0258000000000003</v>
      </c>
      <c r="CP133">
        <v>7.0290999999999997</v>
      </c>
      <c r="CQ133">
        <v>7.0488999999999997</v>
      </c>
      <c r="CR133">
        <v>7.0528000000000004</v>
      </c>
      <c r="CS133">
        <v>7.0909000000000004</v>
      </c>
      <c r="CT133">
        <v>7.1165000000000003</v>
      </c>
      <c r="CU133">
        <v>7.1435000000000004</v>
      </c>
      <c r="CV133">
        <v>7.1651999999999996</v>
      </c>
      <c r="CW133">
        <v>7.1947000000000001</v>
      </c>
      <c r="CX133">
        <v>7.2218999999999998</v>
      </c>
      <c r="CY133">
        <v>7.2492999999999999</v>
      </c>
      <c r="CZ133">
        <v>7.2641</v>
      </c>
      <c r="DA133">
        <v>7.2788000000000004</v>
      </c>
      <c r="DB133">
        <v>7.2971000000000004</v>
      </c>
      <c r="DC133">
        <v>7.3146000000000004</v>
      </c>
      <c r="DD133">
        <v>7.3323999999999998</v>
      </c>
      <c r="DE133">
        <v>7.3489000000000004</v>
      </c>
      <c r="DF133">
        <v>7.3635000000000002</v>
      </c>
      <c r="DG133">
        <v>7.3897000000000004</v>
      </c>
      <c r="DH133">
        <v>7.4192</v>
      </c>
      <c r="DI133">
        <v>7.4344999999999999</v>
      </c>
      <c r="DJ133">
        <v>7.4612999999999996</v>
      </c>
      <c r="DK133">
        <v>7.4936999999999996</v>
      </c>
      <c r="DL133">
        <v>7.5190999999999999</v>
      </c>
      <c r="DM133">
        <v>7.5400999999999998</v>
      </c>
      <c r="DN133">
        <v>7.5709</v>
      </c>
      <c r="DO133">
        <v>7.5909000000000004</v>
      </c>
      <c r="DP133">
        <v>7.5936000000000003</v>
      </c>
      <c r="DQ133">
        <v>7.5819000000000001</v>
      </c>
      <c r="DR133">
        <v>7.5708000000000002</v>
      </c>
      <c r="DS133">
        <v>7.5571999999999999</v>
      </c>
      <c r="DT133">
        <v>7.5404</v>
      </c>
      <c r="DU133">
        <v>7.5293999999999999</v>
      </c>
      <c r="DV133">
        <v>7.5269000000000004</v>
      </c>
      <c r="DW133">
        <v>7.4916999999999998</v>
      </c>
      <c r="DX133">
        <v>7.4676999999999998</v>
      </c>
      <c r="DY133">
        <v>7.4438000000000004</v>
      </c>
      <c r="DZ133">
        <v>7.4218999999999999</v>
      </c>
      <c r="EA133">
        <v>7.4</v>
      </c>
      <c r="EB133">
        <v>7.3739999999999997</v>
      </c>
      <c r="EC133">
        <v>7.3472</v>
      </c>
      <c r="ED133">
        <v>7.3266</v>
      </c>
      <c r="EE133">
        <v>7.3028000000000004</v>
      </c>
      <c r="EF133">
        <v>7.2774999999999999</v>
      </c>
      <c r="EG133">
        <v>7.2785000000000002</v>
      </c>
      <c r="EH133">
        <v>7.4538000000000002</v>
      </c>
      <c r="EI133">
        <v>7.4269999999999996</v>
      </c>
      <c r="EJ133">
        <v>7.4005999999999998</v>
      </c>
      <c r="EK133">
        <v>7.3826999999999998</v>
      </c>
      <c r="EL133">
        <v>7.3270999999999997</v>
      </c>
      <c r="EM133">
        <v>7.3105000000000002</v>
      </c>
      <c r="EN133">
        <v>7.2906000000000004</v>
      </c>
      <c r="EO133">
        <v>7.2695999999999996</v>
      </c>
      <c r="EP133">
        <v>7.2576999999999998</v>
      </c>
      <c r="EQ133">
        <v>7.2500999999999998</v>
      </c>
      <c r="ER133">
        <v>7.2384000000000004</v>
      </c>
      <c r="ES133">
        <v>7.2305000000000001</v>
      </c>
      <c r="ET133">
        <v>7.2252999999999998</v>
      </c>
      <c r="EU133">
        <v>7.2567000000000004</v>
      </c>
      <c r="EV133">
        <v>7.2767999999999997</v>
      </c>
      <c r="EW133">
        <v>7.2836999999999996</v>
      </c>
      <c r="EX133">
        <v>7.2903000000000002</v>
      </c>
      <c r="EY133">
        <v>7.2889999999999997</v>
      </c>
      <c r="EZ133">
        <v>7.3060999999999998</v>
      </c>
      <c r="FA133">
        <v>7.3236999999999997</v>
      </c>
      <c r="FB133">
        <v>7.3396999999999997</v>
      </c>
      <c r="FC133">
        <v>7.3632</v>
      </c>
      <c r="FD133">
        <v>7.3769999999999998</v>
      </c>
      <c r="FE133">
        <v>7.3883000000000001</v>
      </c>
      <c r="FF133">
        <v>7.41</v>
      </c>
      <c r="FG133">
        <v>7.4127999999999998</v>
      </c>
      <c r="FH133">
        <v>7.4143999999999997</v>
      </c>
      <c r="FI133">
        <v>7.4215</v>
      </c>
      <c r="FJ133">
        <v>7.4226999999999999</v>
      </c>
      <c r="FK133">
        <v>7.3977000000000004</v>
      </c>
      <c r="FL133">
        <v>7.1952999999999996</v>
      </c>
      <c r="FM133">
        <v>7.1974</v>
      </c>
      <c r="FN133">
        <v>7.2012</v>
      </c>
      <c r="FO133">
        <v>7.1947000000000001</v>
      </c>
      <c r="FP133">
        <v>7.2687999999999997</v>
      </c>
      <c r="FQ133">
        <v>7.2605000000000004</v>
      </c>
      <c r="FR133">
        <v>7.2541000000000002</v>
      </c>
      <c r="FS133">
        <v>7.2512999999999996</v>
      </c>
      <c r="FT133">
        <v>7.2352999999999996</v>
      </c>
      <c r="FU133">
        <v>7.2233999999999998</v>
      </c>
      <c r="FV133">
        <v>7.2117000000000004</v>
      </c>
      <c r="FW133">
        <v>7.2008999999999999</v>
      </c>
      <c r="FX133">
        <v>7.4530000000000003</v>
      </c>
      <c r="FY133">
        <v>7.4135</v>
      </c>
      <c r="FZ133">
        <v>7.3893000000000004</v>
      </c>
      <c r="GA133">
        <v>7.3724999999999996</v>
      </c>
      <c r="GB133">
        <v>7.3569000000000004</v>
      </c>
      <c r="GC133">
        <v>7.3434999999999997</v>
      </c>
      <c r="GE133" s="57" t="s">
        <v>111</v>
      </c>
    </row>
    <row r="134" spans="1:187" x14ac:dyDescent="0.2">
      <c r="A134" t="s">
        <v>70</v>
      </c>
      <c r="B134" t="s">
        <v>13</v>
      </c>
      <c r="C134">
        <v>12472712.710000001</v>
      </c>
      <c r="D134">
        <v>12476142.17</v>
      </c>
      <c r="E134">
        <v>12477393.09</v>
      </c>
      <c r="F134">
        <v>12478741.449999999</v>
      </c>
      <c r="G134">
        <v>12480113.859999999</v>
      </c>
      <c r="H134">
        <v>12534385.710000001</v>
      </c>
      <c r="I134">
        <v>12534667.41</v>
      </c>
      <c r="J134">
        <v>12535005.960000001</v>
      </c>
      <c r="K134">
        <v>12538423.75</v>
      </c>
      <c r="L134">
        <v>12539751.130000001</v>
      </c>
      <c r="M134">
        <v>12540928.189999999</v>
      </c>
      <c r="N134">
        <v>12542254.550000001</v>
      </c>
      <c r="O134">
        <v>12543586.52</v>
      </c>
      <c r="P134">
        <v>12543454.6</v>
      </c>
      <c r="Q134">
        <v>12543280.029999999</v>
      </c>
      <c r="R134">
        <v>12543745.130000001</v>
      </c>
      <c r="S134">
        <v>12545089.890000001</v>
      </c>
      <c r="T134">
        <v>12546419.23</v>
      </c>
      <c r="U134">
        <v>12546739.43</v>
      </c>
      <c r="V134">
        <v>12549151.869999999</v>
      </c>
      <c r="W134">
        <v>12549529.66</v>
      </c>
      <c r="X134">
        <v>12549849.92</v>
      </c>
      <c r="Y134">
        <v>12553404.5</v>
      </c>
      <c r="Z134">
        <v>12554766.57</v>
      </c>
      <c r="AA134">
        <v>12556132.43</v>
      </c>
      <c r="AB134">
        <v>12557503.039999999</v>
      </c>
      <c r="AC134">
        <v>12558940.869999999</v>
      </c>
      <c r="AD134">
        <v>12559280.699999999</v>
      </c>
      <c r="AE134">
        <v>12559562.310000001</v>
      </c>
      <c r="AF134">
        <v>12613015.6</v>
      </c>
      <c r="AG134">
        <v>12614357.449999999</v>
      </c>
      <c r="AH134">
        <v>12615746.310000001</v>
      </c>
      <c r="AI134">
        <v>12617077.560000001</v>
      </c>
      <c r="AJ134">
        <v>12618366.52</v>
      </c>
      <c r="AK134">
        <v>12618649.619999999</v>
      </c>
      <c r="AL134">
        <v>12618934.189999999</v>
      </c>
      <c r="AM134">
        <v>12622296.949999999</v>
      </c>
      <c r="AN134">
        <v>12623581.08</v>
      </c>
      <c r="AO134">
        <v>12623739.41</v>
      </c>
      <c r="AP134">
        <v>12624111.890000001</v>
      </c>
      <c r="AQ134">
        <v>12524119.560000001</v>
      </c>
      <c r="AR134">
        <v>12524440.5</v>
      </c>
      <c r="AS134">
        <v>12524760.859999999</v>
      </c>
      <c r="AT134">
        <v>12525704.359999999</v>
      </c>
      <c r="AU134">
        <v>12526213.779999999</v>
      </c>
      <c r="AV134">
        <v>12526522.49</v>
      </c>
      <c r="AW134">
        <v>12526884.98</v>
      </c>
      <c r="AX134">
        <v>12527188.789999999</v>
      </c>
      <c r="AY134">
        <v>12527499.810000001</v>
      </c>
      <c r="AZ134">
        <v>12527815.01</v>
      </c>
      <c r="BA134">
        <v>12528102.800000001</v>
      </c>
      <c r="BB134">
        <v>12528410.060000001</v>
      </c>
      <c r="BC134">
        <v>12528402.01</v>
      </c>
      <c r="BD134">
        <v>12528663.15</v>
      </c>
      <c r="BE134">
        <v>12528979.130000001</v>
      </c>
      <c r="BF134">
        <v>12529308.26</v>
      </c>
      <c r="BG134">
        <v>12529632.460000001</v>
      </c>
      <c r="BH134">
        <v>12529837.01</v>
      </c>
      <c r="BI134">
        <v>12530141.619999999</v>
      </c>
      <c r="BJ134">
        <v>12530459.16</v>
      </c>
      <c r="BK134">
        <v>12530782.58</v>
      </c>
      <c r="BL134">
        <v>12531172.699999999</v>
      </c>
      <c r="BM134">
        <v>12531548.380000001</v>
      </c>
      <c r="BN134">
        <v>12531869.33</v>
      </c>
      <c r="BO134">
        <v>12532231.52</v>
      </c>
      <c r="BP134">
        <v>12532628.130000001</v>
      </c>
      <c r="BQ134">
        <v>12533013.279999999</v>
      </c>
      <c r="BR134">
        <v>12533337.6</v>
      </c>
      <c r="BS134">
        <v>12533754</v>
      </c>
      <c r="BT134">
        <v>12534082.560000001</v>
      </c>
      <c r="BU134">
        <v>12534469.949999999</v>
      </c>
      <c r="BV134">
        <v>12534766.300000001</v>
      </c>
      <c r="BW134">
        <v>12535085.890000001</v>
      </c>
      <c r="BX134">
        <v>12535402.050000001</v>
      </c>
      <c r="BY134">
        <v>12536314.27</v>
      </c>
      <c r="BZ134">
        <v>12536609.51</v>
      </c>
      <c r="CA134">
        <v>12536932.199999999</v>
      </c>
      <c r="CB134">
        <v>12537318.560000001</v>
      </c>
      <c r="CC134">
        <v>12537518.300000001</v>
      </c>
      <c r="CD134">
        <v>12537834.449999999</v>
      </c>
      <c r="CE134">
        <v>12538149.869999999</v>
      </c>
      <c r="CF134">
        <v>12538401.49</v>
      </c>
      <c r="CG134">
        <v>12538727.09</v>
      </c>
      <c r="CH134">
        <v>12539055.42</v>
      </c>
      <c r="CI134">
        <v>12539380.779999999</v>
      </c>
      <c r="CJ134">
        <v>12539657.82</v>
      </c>
      <c r="CK134">
        <v>12539803.26</v>
      </c>
      <c r="CL134">
        <v>12539616.16</v>
      </c>
      <c r="CM134">
        <v>12539951.76</v>
      </c>
      <c r="CN134">
        <v>12540276.539999999</v>
      </c>
      <c r="CO134">
        <v>12540602.59</v>
      </c>
      <c r="CP134">
        <v>12540916.439999999</v>
      </c>
      <c r="CQ134">
        <v>12451077.98</v>
      </c>
      <c r="CR134">
        <v>12451456.140000001</v>
      </c>
      <c r="CS134">
        <v>12451777.98</v>
      </c>
      <c r="CT134">
        <v>12462436.880000001</v>
      </c>
      <c r="CU134">
        <v>12462691.85</v>
      </c>
      <c r="CV134">
        <v>12463258.43</v>
      </c>
      <c r="CW134">
        <v>12463581.060000001</v>
      </c>
      <c r="CX134">
        <v>12463990.550000001</v>
      </c>
      <c r="CY134">
        <v>12464368.33</v>
      </c>
      <c r="CZ134">
        <v>12464683.050000001</v>
      </c>
      <c r="DA134">
        <v>12464996.67</v>
      </c>
      <c r="DB134">
        <v>12465313.4</v>
      </c>
      <c r="DC134">
        <v>12465639.35</v>
      </c>
      <c r="DD134">
        <v>12465964.199999999</v>
      </c>
      <c r="DE134">
        <v>12466261.02</v>
      </c>
      <c r="DF134">
        <v>12465788.189999999</v>
      </c>
      <c r="DG134">
        <v>12457404.300000001</v>
      </c>
      <c r="DH134">
        <v>12457596.76</v>
      </c>
      <c r="DI134">
        <v>12457824.130000001</v>
      </c>
      <c r="DJ134">
        <v>12458158.859999999</v>
      </c>
      <c r="DK134">
        <v>12458492.92</v>
      </c>
      <c r="DL134">
        <v>12458804.449999999</v>
      </c>
      <c r="DM134">
        <v>12459132.48</v>
      </c>
      <c r="DN134">
        <v>12459458.539999999</v>
      </c>
      <c r="DO134">
        <v>12529968.369999999</v>
      </c>
      <c r="DP134">
        <v>11828233.800000001</v>
      </c>
      <c r="DQ134">
        <v>11828518.859999999</v>
      </c>
      <c r="DR134">
        <v>11828813.550000001</v>
      </c>
      <c r="DS134">
        <v>11828740.859999999</v>
      </c>
      <c r="DT134">
        <v>11829044.109999999</v>
      </c>
      <c r="DU134">
        <v>11829361.359999999</v>
      </c>
      <c r="DV134">
        <v>11829856.640000001</v>
      </c>
      <c r="DW134">
        <v>11830106.310000001</v>
      </c>
      <c r="DX134">
        <v>11830388.82</v>
      </c>
      <c r="DY134">
        <v>11830666.73</v>
      </c>
      <c r="DZ134">
        <v>11831648.48</v>
      </c>
      <c r="EA134">
        <v>11831881.83</v>
      </c>
      <c r="EB134">
        <v>11832153.33</v>
      </c>
      <c r="EC134">
        <v>11832429.93</v>
      </c>
      <c r="ED134">
        <v>11832685.640000001</v>
      </c>
      <c r="EE134">
        <v>11832924.43</v>
      </c>
      <c r="EF134">
        <v>11833198.279999999</v>
      </c>
      <c r="EG134">
        <v>11833440.029999999</v>
      </c>
      <c r="EH134">
        <v>11833777.609999999</v>
      </c>
      <c r="EI134">
        <v>11834026.470000001</v>
      </c>
      <c r="EJ134">
        <v>11834283.539999999</v>
      </c>
      <c r="EK134">
        <v>11834538.85</v>
      </c>
      <c r="EL134">
        <v>11834809.039999999</v>
      </c>
      <c r="EM134">
        <v>11835072.6</v>
      </c>
      <c r="EN134">
        <v>11834583.4</v>
      </c>
      <c r="EO134">
        <v>11834299.23</v>
      </c>
      <c r="EP134">
        <v>11834570.210000001</v>
      </c>
      <c r="EQ134">
        <v>11834855.300000001</v>
      </c>
      <c r="ER134">
        <v>11835102.949999999</v>
      </c>
      <c r="ES134">
        <v>11835352.75</v>
      </c>
      <c r="ET134">
        <v>11835610.060000001</v>
      </c>
      <c r="EU134">
        <v>11835644.609999999</v>
      </c>
      <c r="EV134">
        <v>11835899.039999999</v>
      </c>
      <c r="EW134">
        <v>11836173.369999999</v>
      </c>
      <c r="EX134">
        <v>11836422.34</v>
      </c>
      <c r="EY134">
        <v>11836764.779999999</v>
      </c>
      <c r="EZ134">
        <v>11837169.119999999</v>
      </c>
      <c r="FA134">
        <v>11837514.42</v>
      </c>
      <c r="FB134">
        <v>11837858.060000001</v>
      </c>
      <c r="FC134">
        <v>11687843.6</v>
      </c>
      <c r="FD134">
        <v>11688380.189999999</v>
      </c>
      <c r="FE134">
        <v>11638566.02</v>
      </c>
      <c r="FF134">
        <v>11638934.029999999</v>
      </c>
      <c r="FG134">
        <v>11639287.99</v>
      </c>
      <c r="FH134">
        <v>11639642.210000001</v>
      </c>
      <c r="FI134">
        <v>11639973.35</v>
      </c>
      <c r="FJ134">
        <v>11640322.73</v>
      </c>
      <c r="FK134">
        <v>11640670.439999999</v>
      </c>
      <c r="FL134">
        <v>11630983.91</v>
      </c>
      <c r="FM134">
        <v>11631232</v>
      </c>
      <c r="FN134">
        <v>11631588.51</v>
      </c>
      <c r="FO134">
        <v>11631943.279999999</v>
      </c>
      <c r="FP134">
        <v>11632275.99</v>
      </c>
      <c r="FQ134">
        <v>11582665.68</v>
      </c>
      <c r="FR134">
        <v>11532859.060000001</v>
      </c>
      <c r="FS134">
        <v>11533213.560000001</v>
      </c>
      <c r="FT134">
        <v>11533369.289999999</v>
      </c>
      <c r="FU134">
        <v>11533742.960000001</v>
      </c>
      <c r="FV134">
        <v>11535080.460000001</v>
      </c>
      <c r="FW134">
        <v>11536721.210000001</v>
      </c>
      <c r="FX134">
        <v>11537077.369999999</v>
      </c>
      <c r="FY134">
        <v>11537427.02</v>
      </c>
      <c r="FZ134">
        <v>11537624.390000001</v>
      </c>
      <c r="GA134">
        <v>11469610.17</v>
      </c>
      <c r="GB134">
        <v>11469963.76</v>
      </c>
      <c r="GC134">
        <v>11470503.189999999</v>
      </c>
      <c r="GE134" s="57" t="s">
        <v>112</v>
      </c>
    </row>
    <row r="135" spans="1:187" x14ac:dyDescent="0.2">
      <c r="A135" t="s">
        <v>70</v>
      </c>
      <c r="B135" t="s">
        <v>16</v>
      </c>
      <c r="C135">
        <v>681300.32</v>
      </c>
      <c r="D135">
        <v>684097.21</v>
      </c>
      <c r="E135">
        <v>684919.76</v>
      </c>
      <c r="F135">
        <v>685633.17</v>
      </c>
      <c r="G135">
        <v>686371.56</v>
      </c>
      <c r="H135">
        <v>739943.24</v>
      </c>
      <c r="I135">
        <v>739579.09</v>
      </c>
      <c r="J135">
        <v>739217.3</v>
      </c>
      <c r="K135">
        <v>742013.77</v>
      </c>
      <c r="L135">
        <v>742699.83</v>
      </c>
      <c r="M135">
        <v>743248.75</v>
      </c>
      <c r="N135">
        <v>743941.06</v>
      </c>
      <c r="O135">
        <v>744633.41</v>
      </c>
      <c r="P135">
        <v>743801.27</v>
      </c>
      <c r="Q135">
        <v>742983.17</v>
      </c>
      <c r="R135">
        <v>742988.17</v>
      </c>
      <c r="S135">
        <v>743693.54</v>
      </c>
      <c r="T135">
        <v>748789.36</v>
      </c>
      <c r="U135">
        <v>748428.12</v>
      </c>
      <c r="V135">
        <v>750172.29</v>
      </c>
      <c r="W135">
        <v>749809.26</v>
      </c>
      <c r="X135">
        <v>749442.85</v>
      </c>
      <c r="Y135">
        <v>753151.66</v>
      </c>
      <c r="Z135">
        <v>753837.81</v>
      </c>
      <c r="AA135">
        <v>754527.36</v>
      </c>
      <c r="AB135">
        <v>755216.99</v>
      </c>
      <c r="AC135">
        <v>770199.45</v>
      </c>
      <c r="AD135">
        <v>769832.46</v>
      </c>
      <c r="AE135">
        <v>769467.28</v>
      </c>
      <c r="AF135">
        <v>1030131.69</v>
      </c>
      <c r="AG135">
        <v>830838.53</v>
      </c>
      <c r="AH135">
        <v>831586.35</v>
      </c>
      <c r="AI135">
        <v>832271.51</v>
      </c>
      <c r="AJ135">
        <v>832859.87</v>
      </c>
      <c r="AK135">
        <v>832493.37</v>
      </c>
      <c r="AL135">
        <v>832129.15</v>
      </c>
      <c r="AM135">
        <v>819873.3</v>
      </c>
      <c r="AN135">
        <v>820413.43999999994</v>
      </c>
      <c r="AO135">
        <v>832529.98</v>
      </c>
      <c r="AP135">
        <v>830972.9</v>
      </c>
      <c r="AQ135">
        <v>730303.48</v>
      </c>
      <c r="AR135">
        <v>729940.46</v>
      </c>
      <c r="AS135">
        <v>729577.88</v>
      </c>
      <c r="AT135">
        <v>802825.77</v>
      </c>
      <c r="AU135">
        <v>802706.57</v>
      </c>
      <c r="AV135">
        <v>802344.68</v>
      </c>
      <c r="AW135">
        <v>801980.88</v>
      </c>
      <c r="AX135">
        <v>801614.46</v>
      </c>
      <c r="AY135">
        <v>801251.66</v>
      </c>
      <c r="AZ135">
        <v>800888.65</v>
      </c>
      <c r="BA135">
        <v>800522.39</v>
      </c>
      <c r="BB135">
        <v>800159.41</v>
      </c>
      <c r="BC135">
        <v>799359.84</v>
      </c>
      <c r="BD135">
        <v>726196.34</v>
      </c>
      <c r="BE135">
        <v>725832.42</v>
      </c>
      <c r="BF135">
        <v>725469.15</v>
      </c>
      <c r="BG135">
        <v>725105.25</v>
      </c>
      <c r="BH135">
        <v>724638.18</v>
      </c>
      <c r="BI135">
        <v>724198.57</v>
      </c>
      <c r="BJ135">
        <v>723834.77</v>
      </c>
      <c r="BK135">
        <v>723472.31</v>
      </c>
      <c r="BL135">
        <v>723181.81</v>
      </c>
      <c r="BM135">
        <v>722815.06</v>
      </c>
      <c r="BN135">
        <v>722448.78</v>
      </c>
      <c r="BO135">
        <v>722081.98</v>
      </c>
      <c r="BP135">
        <v>721538.73</v>
      </c>
      <c r="BQ135">
        <v>721171.49</v>
      </c>
      <c r="BR135">
        <v>720804.73</v>
      </c>
      <c r="BS135">
        <v>720555.59</v>
      </c>
      <c r="BT135">
        <v>720192.93</v>
      </c>
      <c r="BU135">
        <v>719828.96</v>
      </c>
      <c r="BV135">
        <v>719459.16</v>
      </c>
      <c r="BW135">
        <v>719095.45</v>
      </c>
      <c r="BX135">
        <v>718730.8</v>
      </c>
      <c r="BY135">
        <v>723197.73</v>
      </c>
      <c r="BZ135">
        <v>751213.06</v>
      </c>
      <c r="CA135">
        <v>750849.22</v>
      </c>
      <c r="CB135">
        <v>750485.37</v>
      </c>
      <c r="CC135">
        <v>750015.2</v>
      </c>
      <c r="CD135">
        <v>749651.25</v>
      </c>
      <c r="CE135">
        <v>1341277.3500000001</v>
      </c>
      <c r="CF135">
        <v>749933.43</v>
      </c>
      <c r="CG135">
        <v>751223.38</v>
      </c>
      <c r="CH135">
        <v>750859.48</v>
      </c>
      <c r="CI135">
        <v>750495.3</v>
      </c>
      <c r="CJ135">
        <v>750100.15</v>
      </c>
      <c r="CK135">
        <v>749560.08</v>
      </c>
      <c r="CL135">
        <v>753737.77</v>
      </c>
      <c r="CM135">
        <v>739110.01</v>
      </c>
      <c r="CN135">
        <v>738746.98</v>
      </c>
      <c r="CO135">
        <v>738382.97</v>
      </c>
      <c r="CP135">
        <v>738016.89</v>
      </c>
      <c r="CQ135">
        <v>665892.98</v>
      </c>
      <c r="CR135">
        <v>665586.1</v>
      </c>
      <c r="CS135">
        <v>665220.65</v>
      </c>
      <c r="CT135">
        <v>1277053.76</v>
      </c>
      <c r="CU135">
        <v>676643.83999999997</v>
      </c>
      <c r="CV135">
        <v>676282.85</v>
      </c>
      <c r="CW135">
        <v>675909.53</v>
      </c>
      <c r="CX135">
        <v>977562.4</v>
      </c>
      <c r="CY135">
        <v>977195.34</v>
      </c>
      <c r="CZ135">
        <v>976829.63</v>
      </c>
      <c r="DA135">
        <v>976466.86</v>
      </c>
      <c r="DB135">
        <v>976102.84</v>
      </c>
      <c r="DC135">
        <v>975741.11</v>
      </c>
      <c r="DD135">
        <v>975379.01</v>
      </c>
      <c r="DE135">
        <v>975013.88</v>
      </c>
      <c r="DF135">
        <v>974652.04</v>
      </c>
      <c r="DG135">
        <v>665519.34</v>
      </c>
      <c r="DH135">
        <v>665467.06000000006</v>
      </c>
      <c r="DI135">
        <v>665004.76</v>
      </c>
      <c r="DJ135">
        <v>664642.75</v>
      </c>
      <c r="DK135">
        <v>664280.31000000006</v>
      </c>
      <c r="DL135">
        <v>663917.86</v>
      </c>
      <c r="DM135">
        <v>663556.55000000005</v>
      </c>
      <c r="DN135">
        <v>663015.93000000005</v>
      </c>
      <c r="DO135">
        <v>732765.61</v>
      </c>
      <c r="DP135">
        <v>708283.9</v>
      </c>
      <c r="DQ135">
        <v>707937.57</v>
      </c>
      <c r="DR135">
        <v>707593.98</v>
      </c>
      <c r="DS135">
        <v>706912.89</v>
      </c>
      <c r="DT135">
        <v>706586.68</v>
      </c>
      <c r="DU135">
        <v>706280.15</v>
      </c>
      <c r="DV135">
        <v>653851.75</v>
      </c>
      <c r="DW135">
        <v>602997.18000000005</v>
      </c>
      <c r="DX135">
        <v>602653.93000000005</v>
      </c>
      <c r="DY135">
        <v>602310.56999999995</v>
      </c>
      <c r="DZ135">
        <v>601967.4</v>
      </c>
      <c r="EA135">
        <v>614221.09</v>
      </c>
      <c r="EB135">
        <v>613878.17000000004</v>
      </c>
      <c r="EC135">
        <v>615491.09</v>
      </c>
      <c r="ED135">
        <v>615147.92000000004</v>
      </c>
      <c r="EE135">
        <v>614805.72</v>
      </c>
      <c r="EF135">
        <v>614465.16</v>
      </c>
      <c r="EG135">
        <v>640371.18000000005</v>
      </c>
      <c r="EH135">
        <v>639929.43000000005</v>
      </c>
      <c r="EI135">
        <v>639578.21</v>
      </c>
      <c r="EJ135">
        <v>639235.94999999995</v>
      </c>
      <c r="EK135">
        <v>638893.68000000005</v>
      </c>
      <c r="EL135">
        <v>638551.51</v>
      </c>
      <c r="EM135">
        <v>638208.66</v>
      </c>
      <c r="EN135">
        <v>637140.77</v>
      </c>
      <c r="EO135">
        <v>636799.55000000005</v>
      </c>
      <c r="EP135">
        <v>636470.81000000006</v>
      </c>
      <c r="EQ135">
        <v>1054434.32</v>
      </c>
      <c r="ER135">
        <v>1121747.22</v>
      </c>
      <c r="ES135">
        <v>1121405.3600000001</v>
      </c>
      <c r="ET135">
        <v>1121063.51</v>
      </c>
      <c r="EU135">
        <v>1120533.93</v>
      </c>
      <c r="EV135">
        <v>709107.13</v>
      </c>
      <c r="EW135">
        <v>706132.03</v>
      </c>
      <c r="EX135">
        <v>1006036.71</v>
      </c>
      <c r="EY135">
        <v>1005691.42</v>
      </c>
      <c r="EZ135">
        <v>1005344.74</v>
      </c>
      <c r="FA135">
        <v>1004994.97</v>
      </c>
      <c r="FB135">
        <v>1004647.99</v>
      </c>
      <c r="FC135">
        <v>853968.87</v>
      </c>
      <c r="FD135">
        <v>853818.89</v>
      </c>
      <c r="FE135">
        <v>803316.99</v>
      </c>
      <c r="FF135">
        <v>802996.11</v>
      </c>
      <c r="FG135">
        <v>802655.18</v>
      </c>
      <c r="FH135">
        <v>802313.91</v>
      </c>
      <c r="FI135">
        <v>806172.63</v>
      </c>
      <c r="FJ135">
        <v>805832.38</v>
      </c>
      <c r="FK135">
        <v>807491.23</v>
      </c>
      <c r="FL135">
        <v>796112.68</v>
      </c>
      <c r="FM135">
        <v>795671.91</v>
      </c>
      <c r="FN135">
        <v>795331.12</v>
      </c>
      <c r="FO135">
        <v>794990.01</v>
      </c>
      <c r="FP135">
        <v>797825.14</v>
      </c>
      <c r="FQ135">
        <v>747480.84</v>
      </c>
      <c r="FR135">
        <v>696981.91</v>
      </c>
      <c r="FS135">
        <v>696643.46</v>
      </c>
      <c r="FT135">
        <v>597800.18000000005</v>
      </c>
      <c r="FU135">
        <v>597471.5</v>
      </c>
      <c r="FV135">
        <v>597132.43999999994</v>
      </c>
      <c r="FW135">
        <v>598095.54</v>
      </c>
      <c r="FX135">
        <v>600271.56999999995</v>
      </c>
      <c r="FY135">
        <v>599932.93999999994</v>
      </c>
      <c r="FZ135">
        <v>599440.69999999995</v>
      </c>
      <c r="GA135">
        <v>598896.68000000005</v>
      </c>
      <c r="GB135">
        <v>598560.36</v>
      </c>
      <c r="GC135">
        <v>598223.6</v>
      </c>
      <c r="GE135" s="57" t="s">
        <v>112</v>
      </c>
    </row>
    <row r="136" spans="1:187" x14ac:dyDescent="0.2">
      <c r="A136" t="s">
        <v>70</v>
      </c>
      <c r="B136" t="s">
        <v>14</v>
      </c>
      <c r="C136">
        <v>0.96779999999999999</v>
      </c>
      <c r="D136">
        <v>0.97089999999999999</v>
      </c>
      <c r="E136">
        <v>0.95440000000000003</v>
      </c>
      <c r="F136">
        <v>0.94640000000000002</v>
      </c>
      <c r="G136">
        <v>0.94789999999999996</v>
      </c>
      <c r="H136">
        <v>0.95569999999999999</v>
      </c>
      <c r="I136">
        <v>0.95820000000000005</v>
      </c>
      <c r="J136">
        <v>0.96609999999999996</v>
      </c>
      <c r="K136">
        <v>0.96519999999999995</v>
      </c>
      <c r="L136">
        <v>0.95940000000000003</v>
      </c>
      <c r="M136">
        <v>0.96250000000000002</v>
      </c>
      <c r="N136">
        <v>0.9637</v>
      </c>
      <c r="O136">
        <v>5.6702000000000004</v>
      </c>
      <c r="P136">
        <v>5.5910000000000002</v>
      </c>
      <c r="Q136">
        <v>4.0766</v>
      </c>
      <c r="R136">
        <v>4.0048000000000004</v>
      </c>
      <c r="S136">
        <v>3.9518</v>
      </c>
      <c r="T136">
        <v>2.3397999999999999</v>
      </c>
      <c r="U136">
        <v>0.64800000000000002</v>
      </c>
      <c r="V136">
        <v>0.66120000000000001</v>
      </c>
      <c r="W136">
        <v>0.6653</v>
      </c>
      <c r="X136">
        <v>0.66990000000000005</v>
      </c>
      <c r="Y136">
        <v>0.68049999999999999</v>
      </c>
      <c r="Z136">
        <v>0.67769999999999997</v>
      </c>
      <c r="AA136">
        <v>0.7036</v>
      </c>
      <c r="AB136">
        <v>0.70599999999999996</v>
      </c>
      <c r="AC136">
        <v>0.72960000000000003</v>
      </c>
      <c r="AD136">
        <v>0.73629999999999995</v>
      </c>
      <c r="AE136">
        <v>0.73740000000000006</v>
      </c>
      <c r="AF136">
        <v>0.73860000000000003</v>
      </c>
      <c r="AG136">
        <v>0.73329999999999995</v>
      </c>
      <c r="AH136">
        <v>0.73970000000000002</v>
      </c>
      <c r="AI136">
        <v>0.75170000000000003</v>
      </c>
      <c r="AJ136">
        <v>0.76</v>
      </c>
      <c r="AK136">
        <v>0.76090000000000002</v>
      </c>
      <c r="AL136">
        <v>0.75570000000000004</v>
      </c>
      <c r="AM136">
        <v>0.75229999999999997</v>
      </c>
      <c r="AN136">
        <v>0.75600000000000001</v>
      </c>
      <c r="AO136">
        <v>0.7611</v>
      </c>
      <c r="AP136">
        <v>0.77070000000000005</v>
      </c>
      <c r="AQ136">
        <v>0.77480000000000004</v>
      </c>
      <c r="AR136">
        <v>0.77990000000000004</v>
      </c>
      <c r="AS136">
        <v>0.83069999999999999</v>
      </c>
      <c r="AT136">
        <v>0.93379999999999996</v>
      </c>
      <c r="AU136">
        <v>0.9516</v>
      </c>
      <c r="AV136">
        <v>0.99009999999999998</v>
      </c>
      <c r="AW136">
        <v>1.0157</v>
      </c>
      <c r="AX136">
        <v>1.0197000000000001</v>
      </c>
      <c r="AY136">
        <v>1.0190999999999999</v>
      </c>
      <c r="AZ136">
        <v>1.0204</v>
      </c>
      <c r="BA136">
        <v>1.0118</v>
      </c>
      <c r="BB136">
        <v>1.0103</v>
      </c>
      <c r="BC136">
        <v>0.97219999999999995</v>
      </c>
      <c r="BD136">
        <v>0.97189999999999999</v>
      </c>
      <c r="BE136">
        <v>0.97250000000000003</v>
      </c>
      <c r="BF136">
        <v>0.9738</v>
      </c>
      <c r="BG136">
        <v>0.96819999999999995</v>
      </c>
      <c r="BH136">
        <v>0.9647</v>
      </c>
      <c r="BI136">
        <v>0.96679999999999999</v>
      </c>
      <c r="BJ136">
        <v>0.9698</v>
      </c>
      <c r="BK136">
        <v>0.97350000000000003</v>
      </c>
      <c r="BL136">
        <v>0.97689999999999999</v>
      </c>
      <c r="BM136">
        <v>0.98660000000000003</v>
      </c>
      <c r="BN136">
        <v>0.9859</v>
      </c>
      <c r="BO136">
        <v>0.99370000000000003</v>
      </c>
      <c r="BP136">
        <v>1.0048999999999999</v>
      </c>
      <c r="BQ136">
        <v>1.0185</v>
      </c>
      <c r="BR136">
        <v>1.014</v>
      </c>
      <c r="BS136">
        <v>1.0130999999999999</v>
      </c>
      <c r="BT136">
        <v>1.0089999999999999</v>
      </c>
      <c r="BU136">
        <v>1.0162</v>
      </c>
      <c r="BV136">
        <v>1.0141</v>
      </c>
      <c r="BW136">
        <v>1.0138</v>
      </c>
      <c r="BX136">
        <v>0.95379999999999998</v>
      </c>
      <c r="BY136">
        <v>1.0158</v>
      </c>
      <c r="BZ136">
        <v>1.0174000000000001</v>
      </c>
      <c r="CA136">
        <v>1.0136000000000001</v>
      </c>
      <c r="CB136">
        <v>1.0213000000000001</v>
      </c>
      <c r="CC136">
        <v>1.0205</v>
      </c>
      <c r="CD136">
        <v>1.0221</v>
      </c>
      <c r="CE136">
        <v>1.0233000000000001</v>
      </c>
      <c r="CF136">
        <v>1.0181</v>
      </c>
      <c r="CG136">
        <v>1.0498000000000001</v>
      </c>
      <c r="CH136">
        <v>1.0518000000000001</v>
      </c>
      <c r="CI136">
        <v>1.0527</v>
      </c>
      <c r="CJ136">
        <v>1.0504</v>
      </c>
      <c r="CK136">
        <v>1.0348999999999999</v>
      </c>
      <c r="CL136">
        <v>0.98540000000000005</v>
      </c>
      <c r="CM136">
        <v>0.9869</v>
      </c>
      <c r="CN136">
        <v>0.98760000000000003</v>
      </c>
      <c r="CO136">
        <v>0.98799999999999999</v>
      </c>
      <c r="CP136">
        <v>0.98070000000000002</v>
      </c>
      <c r="CQ136">
        <v>0.98619999999999997</v>
      </c>
      <c r="CR136">
        <v>0.99209999999999998</v>
      </c>
      <c r="CS136">
        <v>0.98870000000000002</v>
      </c>
      <c r="CT136">
        <v>1.0786</v>
      </c>
      <c r="CU136">
        <v>1.0705</v>
      </c>
      <c r="CV136">
        <v>1.0936999999999999</v>
      </c>
      <c r="CW136">
        <v>1.0972</v>
      </c>
      <c r="CX136">
        <v>1.1052999999999999</v>
      </c>
      <c r="CY136">
        <v>1.1051</v>
      </c>
      <c r="CZ136">
        <v>1.107</v>
      </c>
      <c r="DA136">
        <v>1.1067</v>
      </c>
      <c r="DB136">
        <v>1.1069</v>
      </c>
      <c r="DC136">
        <v>1.0508999999999999</v>
      </c>
      <c r="DD136">
        <v>1.0513999999999999</v>
      </c>
      <c r="DE136">
        <v>1.0490999999999999</v>
      </c>
      <c r="DF136">
        <v>0.96640000000000004</v>
      </c>
      <c r="DG136">
        <v>0.97470000000000001</v>
      </c>
      <c r="DH136">
        <v>0.97440000000000004</v>
      </c>
      <c r="DI136">
        <v>0.97729999999999995</v>
      </c>
      <c r="DJ136">
        <v>0.98570000000000002</v>
      </c>
      <c r="DK136">
        <v>0.98709999999999998</v>
      </c>
      <c r="DL136">
        <v>0.98570000000000002</v>
      </c>
      <c r="DM136">
        <v>0.98609999999999998</v>
      </c>
      <c r="DN136">
        <v>0.98839999999999995</v>
      </c>
      <c r="DO136">
        <v>1.0107999999999999</v>
      </c>
      <c r="DP136">
        <v>1.0658000000000001</v>
      </c>
      <c r="DQ136">
        <v>1.0644</v>
      </c>
      <c r="DR136">
        <v>1.0632999999999999</v>
      </c>
      <c r="DS136">
        <v>1.0247999999999999</v>
      </c>
      <c r="DT136">
        <v>1.0239</v>
      </c>
      <c r="DU136">
        <v>1.0144</v>
      </c>
      <c r="DV136">
        <v>1.0278</v>
      </c>
      <c r="DW136">
        <v>1.0249999999999999</v>
      </c>
      <c r="DX136">
        <v>0.92559999999999998</v>
      </c>
      <c r="DY136">
        <v>0.92469999999999997</v>
      </c>
      <c r="DZ136">
        <v>0.9698</v>
      </c>
      <c r="EA136">
        <v>0.96519999999999995</v>
      </c>
      <c r="EB136">
        <v>0.95320000000000005</v>
      </c>
      <c r="EC136">
        <v>0.94450000000000001</v>
      </c>
      <c r="ED136">
        <v>0.93969999999999998</v>
      </c>
      <c r="EE136">
        <v>0.93369999999999997</v>
      </c>
      <c r="EF136">
        <v>0.93069999999999997</v>
      </c>
      <c r="EG136">
        <v>0.92379999999999995</v>
      </c>
      <c r="EH136">
        <v>0.93679999999999997</v>
      </c>
      <c r="EI136">
        <v>0.93410000000000004</v>
      </c>
      <c r="EJ136">
        <v>1.0058</v>
      </c>
      <c r="EK136">
        <v>0.99429999999999996</v>
      </c>
      <c r="EL136">
        <v>0.99</v>
      </c>
      <c r="EM136">
        <v>0.98509999999999998</v>
      </c>
      <c r="EN136">
        <v>0.97670000000000001</v>
      </c>
      <c r="EO136">
        <v>0.9153</v>
      </c>
      <c r="EP136">
        <v>0.91120000000000001</v>
      </c>
      <c r="EQ136">
        <v>0.90839999999999999</v>
      </c>
      <c r="ER136">
        <v>0.90210000000000001</v>
      </c>
      <c r="ES136">
        <v>0.88919999999999999</v>
      </c>
      <c r="ET136">
        <v>0.88049999999999995</v>
      </c>
      <c r="EU136">
        <v>0.85470000000000002</v>
      </c>
      <c r="EV136">
        <v>0.84919999999999995</v>
      </c>
      <c r="EW136">
        <v>0.88419999999999999</v>
      </c>
      <c r="EX136">
        <v>0.89029999999999998</v>
      </c>
      <c r="EY136">
        <v>0.8931</v>
      </c>
      <c r="EZ136">
        <v>0.88400000000000001</v>
      </c>
      <c r="FA136">
        <v>0.89119999999999999</v>
      </c>
      <c r="FB136">
        <v>0.89780000000000004</v>
      </c>
      <c r="FC136">
        <v>0.91510000000000002</v>
      </c>
      <c r="FD136">
        <v>0.87139999999999995</v>
      </c>
      <c r="FE136">
        <v>0.87990000000000002</v>
      </c>
      <c r="FF136">
        <v>0.88870000000000005</v>
      </c>
      <c r="FG136">
        <v>0.89739999999999998</v>
      </c>
      <c r="FH136">
        <v>0.90839999999999999</v>
      </c>
      <c r="FI136">
        <v>0.91879999999999995</v>
      </c>
      <c r="FJ136">
        <v>0.92749999999999999</v>
      </c>
      <c r="FK136">
        <v>0.93930000000000002</v>
      </c>
      <c r="FL136">
        <v>0.93089999999999995</v>
      </c>
      <c r="FM136">
        <v>0.94120000000000004</v>
      </c>
      <c r="FN136">
        <v>0.95230000000000004</v>
      </c>
      <c r="FO136">
        <v>0.96350000000000002</v>
      </c>
      <c r="FP136">
        <v>0.97099999999999997</v>
      </c>
      <c r="FQ136">
        <v>1.0006999999999999</v>
      </c>
      <c r="FR136">
        <v>1.014</v>
      </c>
      <c r="FS136">
        <v>1.0804</v>
      </c>
      <c r="FT136">
        <v>1.071</v>
      </c>
      <c r="FU136">
        <v>1.0805</v>
      </c>
      <c r="FV136">
        <v>1.1951000000000001</v>
      </c>
      <c r="FW136">
        <v>1.2056</v>
      </c>
      <c r="FX136">
        <v>1.2171000000000001</v>
      </c>
      <c r="FY136">
        <v>1.2504999999999999</v>
      </c>
      <c r="FZ136">
        <v>1.2467999999999999</v>
      </c>
      <c r="GA136">
        <v>1.2555000000000001</v>
      </c>
      <c r="GB136">
        <v>1.2575000000000001</v>
      </c>
      <c r="GC136">
        <v>1.2794000000000001</v>
      </c>
      <c r="GE136" s="57" t="s">
        <v>112</v>
      </c>
    </row>
    <row r="137" spans="1:187" x14ac:dyDescent="0.2">
      <c r="A137" t="s">
        <v>70</v>
      </c>
      <c r="B137" t="s">
        <v>15</v>
      </c>
      <c r="C137">
        <v>0.97209999999999996</v>
      </c>
      <c r="D137">
        <v>0.97519999999999996</v>
      </c>
      <c r="E137">
        <v>0.95860000000000001</v>
      </c>
      <c r="F137">
        <v>0.95050000000000001</v>
      </c>
      <c r="G137">
        <v>0.95199999999999996</v>
      </c>
      <c r="H137">
        <v>0.95989999999999998</v>
      </c>
      <c r="I137">
        <v>0.96240000000000003</v>
      </c>
      <c r="J137">
        <v>0.97040000000000004</v>
      </c>
      <c r="K137">
        <v>0.96950000000000003</v>
      </c>
      <c r="L137">
        <v>0.96360000000000001</v>
      </c>
      <c r="M137">
        <v>0.96679999999999999</v>
      </c>
      <c r="N137">
        <v>0.96799999999999997</v>
      </c>
      <c r="O137">
        <v>5.8198999999999996</v>
      </c>
      <c r="P137">
        <v>5.7365000000000004</v>
      </c>
      <c r="Q137">
        <v>4.1536</v>
      </c>
      <c r="R137">
        <v>4.0791000000000004</v>
      </c>
      <c r="S137">
        <v>4.0242000000000004</v>
      </c>
      <c r="T137">
        <v>2.3651</v>
      </c>
      <c r="U137">
        <v>0.64990000000000003</v>
      </c>
      <c r="V137">
        <v>0.66320000000000001</v>
      </c>
      <c r="W137">
        <v>0.6673</v>
      </c>
      <c r="X137">
        <v>0.67200000000000004</v>
      </c>
      <c r="Y137">
        <v>0.68259999999999998</v>
      </c>
      <c r="Z137">
        <v>0.67979999999999996</v>
      </c>
      <c r="AA137">
        <v>0.70589999999999997</v>
      </c>
      <c r="AB137">
        <v>0.70830000000000004</v>
      </c>
      <c r="AC137">
        <v>0.73199999999999998</v>
      </c>
      <c r="AD137">
        <v>0.73880000000000001</v>
      </c>
      <c r="AE137">
        <v>0.7399</v>
      </c>
      <c r="AF137">
        <v>0.74109999999999998</v>
      </c>
      <c r="AG137">
        <v>0.73580000000000001</v>
      </c>
      <c r="AH137">
        <v>0.74219999999999997</v>
      </c>
      <c r="AI137">
        <v>0.75429999999999997</v>
      </c>
      <c r="AJ137">
        <v>0.76270000000000004</v>
      </c>
      <c r="AK137">
        <v>0.76359999999999995</v>
      </c>
      <c r="AL137">
        <v>0.75829999999999997</v>
      </c>
      <c r="AM137">
        <v>0.75490000000000002</v>
      </c>
      <c r="AN137">
        <v>0.75860000000000005</v>
      </c>
      <c r="AO137">
        <v>0.76380000000000003</v>
      </c>
      <c r="AP137">
        <v>0.77339999999999998</v>
      </c>
      <c r="AQ137">
        <v>0.77759999999999996</v>
      </c>
      <c r="AR137">
        <v>0.78269999999999995</v>
      </c>
      <c r="AS137">
        <v>0.83389999999999997</v>
      </c>
      <c r="AT137">
        <v>0.93779999999999997</v>
      </c>
      <c r="AU137">
        <v>0.95579999999999998</v>
      </c>
      <c r="AV137">
        <v>0.99460000000000004</v>
      </c>
      <c r="AW137">
        <v>1.0204</v>
      </c>
      <c r="AX137">
        <v>1.0245</v>
      </c>
      <c r="AY137">
        <v>1.0239</v>
      </c>
      <c r="AZ137">
        <v>1.0251999999999999</v>
      </c>
      <c r="BA137">
        <v>1.0165</v>
      </c>
      <c r="BB137">
        <v>1.0149999999999999</v>
      </c>
      <c r="BC137">
        <v>0.97650000000000003</v>
      </c>
      <c r="BD137">
        <v>0.97619999999999996</v>
      </c>
      <c r="BE137">
        <v>0.9768</v>
      </c>
      <c r="BF137">
        <v>0.97819999999999996</v>
      </c>
      <c r="BG137">
        <v>0.97250000000000003</v>
      </c>
      <c r="BH137">
        <v>0.96899999999999997</v>
      </c>
      <c r="BI137">
        <v>0.97109999999999996</v>
      </c>
      <c r="BJ137">
        <v>0.97409999999999997</v>
      </c>
      <c r="BK137">
        <v>0.97789999999999999</v>
      </c>
      <c r="BL137">
        <v>0.98129999999999995</v>
      </c>
      <c r="BM137">
        <v>0.99109999999999998</v>
      </c>
      <c r="BN137">
        <v>0.99039999999999995</v>
      </c>
      <c r="BO137">
        <v>0.99819999999999998</v>
      </c>
      <c r="BP137">
        <v>1.0095000000000001</v>
      </c>
      <c r="BQ137">
        <v>1.0233000000000001</v>
      </c>
      <c r="BR137">
        <v>1.0186999999999999</v>
      </c>
      <c r="BS137">
        <v>1.0178</v>
      </c>
      <c r="BT137">
        <v>1.0137</v>
      </c>
      <c r="BU137">
        <v>1.0208999999999999</v>
      </c>
      <c r="BV137">
        <v>1.0187999999999999</v>
      </c>
      <c r="BW137">
        <v>1.0185</v>
      </c>
      <c r="BX137">
        <v>0.95799999999999996</v>
      </c>
      <c r="BY137">
        <v>1.0205</v>
      </c>
      <c r="BZ137">
        <v>1.0222</v>
      </c>
      <c r="CA137">
        <v>1.0183</v>
      </c>
      <c r="CB137">
        <v>1.0261</v>
      </c>
      <c r="CC137">
        <v>1.0253000000000001</v>
      </c>
      <c r="CD137">
        <v>1.0268999999999999</v>
      </c>
      <c r="CE137">
        <v>1.0281</v>
      </c>
      <c r="CF137">
        <v>1.0228999999999999</v>
      </c>
      <c r="CG137">
        <v>1.0548999999999999</v>
      </c>
      <c r="CH137">
        <v>1.0569</v>
      </c>
      <c r="CI137">
        <v>1.0578000000000001</v>
      </c>
      <c r="CJ137">
        <v>1.0555000000000001</v>
      </c>
      <c r="CK137">
        <v>1.0398000000000001</v>
      </c>
      <c r="CL137">
        <v>0.9899</v>
      </c>
      <c r="CM137">
        <v>0.99139999999999995</v>
      </c>
      <c r="CN137">
        <v>0.99209999999999998</v>
      </c>
      <c r="CO137">
        <v>0.99250000000000005</v>
      </c>
      <c r="CP137">
        <v>0.98509999999999998</v>
      </c>
      <c r="CQ137">
        <v>0.99070000000000003</v>
      </c>
      <c r="CR137">
        <v>0.99660000000000004</v>
      </c>
      <c r="CS137">
        <v>0.99319999999999997</v>
      </c>
      <c r="CT137">
        <v>1.0839000000000001</v>
      </c>
      <c r="CU137">
        <v>1.0758000000000001</v>
      </c>
      <c r="CV137">
        <v>1.0992</v>
      </c>
      <c r="CW137">
        <v>1.1027</v>
      </c>
      <c r="CX137">
        <v>1.1109</v>
      </c>
      <c r="CY137">
        <v>1.1107</v>
      </c>
      <c r="CZ137">
        <v>1.1126</v>
      </c>
      <c r="DA137">
        <v>1.1123000000000001</v>
      </c>
      <c r="DB137">
        <v>1.1125</v>
      </c>
      <c r="DC137">
        <v>1.056</v>
      </c>
      <c r="DD137">
        <v>1.0565</v>
      </c>
      <c r="DE137">
        <v>1.0542</v>
      </c>
      <c r="DF137">
        <v>0.97070000000000001</v>
      </c>
      <c r="DG137">
        <v>0.97909999999999997</v>
      </c>
      <c r="DH137">
        <v>0.9788</v>
      </c>
      <c r="DI137">
        <v>0.98170000000000002</v>
      </c>
      <c r="DJ137">
        <v>0.99019999999999997</v>
      </c>
      <c r="DK137">
        <v>0.99160000000000004</v>
      </c>
      <c r="DL137">
        <v>0.99019999999999997</v>
      </c>
      <c r="DM137">
        <v>0.99060000000000004</v>
      </c>
      <c r="DN137">
        <v>0.9929</v>
      </c>
      <c r="DO137">
        <v>1.0155000000000001</v>
      </c>
      <c r="DP137">
        <v>1.071</v>
      </c>
      <c r="DQ137">
        <v>1.0696000000000001</v>
      </c>
      <c r="DR137">
        <v>1.0685</v>
      </c>
      <c r="DS137">
        <v>1.0296000000000001</v>
      </c>
      <c r="DT137">
        <v>1.0286999999999999</v>
      </c>
      <c r="DU137">
        <v>1.0190999999999999</v>
      </c>
      <c r="DV137">
        <v>1.0327</v>
      </c>
      <c r="DW137">
        <v>1.0298</v>
      </c>
      <c r="DX137">
        <v>0.92949999999999999</v>
      </c>
      <c r="DY137">
        <v>0.92859999999999998</v>
      </c>
      <c r="DZ137">
        <v>0.97409999999999997</v>
      </c>
      <c r="EA137">
        <v>0.96950000000000003</v>
      </c>
      <c r="EB137">
        <v>0.95740000000000003</v>
      </c>
      <c r="EC137">
        <v>0.9486</v>
      </c>
      <c r="ED137">
        <v>0.94379999999999997</v>
      </c>
      <c r="EE137">
        <v>0.93769999999999998</v>
      </c>
      <c r="EF137">
        <v>0.93469999999999998</v>
      </c>
      <c r="EG137">
        <v>0.92769999999999997</v>
      </c>
      <c r="EH137">
        <v>0.94079999999999997</v>
      </c>
      <c r="EI137">
        <v>0.93810000000000004</v>
      </c>
      <c r="EJ137">
        <v>1.0104</v>
      </c>
      <c r="EK137">
        <v>0.99880000000000002</v>
      </c>
      <c r="EL137">
        <v>0.99450000000000005</v>
      </c>
      <c r="EM137">
        <v>0.98960000000000004</v>
      </c>
      <c r="EN137">
        <v>0.98109999999999997</v>
      </c>
      <c r="EO137">
        <v>0.91910000000000003</v>
      </c>
      <c r="EP137">
        <v>0.91500000000000004</v>
      </c>
      <c r="EQ137">
        <v>0.91220000000000001</v>
      </c>
      <c r="ER137">
        <v>0.90580000000000005</v>
      </c>
      <c r="ES137">
        <v>0.89280000000000004</v>
      </c>
      <c r="ET137">
        <v>0.8841</v>
      </c>
      <c r="EU137">
        <v>0.85809999999999997</v>
      </c>
      <c r="EV137">
        <v>0.85250000000000004</v>
      </c>
      <c r="EW137">
        <v>0.88780000000000003</v>
      </c>
      <c r="EX137">
        <v>0.89390000000000003</v>
      </c>
      <c r="EY137">
        <v>0.89680000000000004</v>
      </c>
      <c r="EZ137">
        <v>0.88759999999999994</v>
      </c>
      <c r="FA137">
        <v>0.89480000000000004</v>
      </c>
      <c r="FB137">
        <v>0.90149999999999997</v>
      </c>
      <c r="FC137">
        <v>0.91890000000000005</v>
      </c>
      <c r="FD137">
        <v>0.87490000000000001</v>
      </c>
      <c r="FE137">
        <v>0.88349999999999995</v>
      </c>
      <c r="FF137">
        <v>0.89229999999999998</v>
      </c>
      <c r="FG137">
        <v>0.90110000000000001</v>
      </c>
      <c r="FH137">
        <v>0.91220000000000001</v>
      </c>
      <c r="FI137">
        <v>0.92269999999999996</v>
      </c>
      <c r="FJ137">
        <v>0.93149999999999999</v>
      </c>
      <c r="FK137">
        <v>0.94340000000000002</v>
      </c>
      <c r="FL137">
        <v>0.93489999999999995</v>
      </c>
      <c r="FM137">
        <v>0.94530000000000003</v>
      </c>
      <c r="FN137">
        <v>0.95650000000000002</v>
      </c>
      <c r="FO137">
        <v>0.96779999999999999</v>
      </c>
      <c r="FP137">
        <v>0.97529999999999994</v>
      </c>
      <c r="FQ137">
        <v>1.0053000000000001</v>
      </c>
      <c r="FR137">
        <v>1.0186999999999999</v>
      </c>
      <c r="FS137">
        <v>1.0858000000000001</v>
      </c>
      <c r="FT137">
        <v>1.0763</v>
      </c>
      <c r="FU137">
        <v>1.0859000000000001</v>
      </c>
      <c r="FV137">
        <v>1.2017</v>
      </c>
      <c r="FW137">
        <v>1.2122999999999999</v>
      </c>
      <c r="FX137">
        <v>1.2239</v>
      </c>
      <c r="FY137">
        <v>1.2577</v>
      </c>
      <c r="FZ137">
        <v>1.2539</v>
      </c>
      <c r="GA137">
        <v>1.2626999999999999</v>
      </c>
      <c r="GB137">
        <v>1.2647999999999999</v>
      </c>
      <c r="GC137">
        <v>1.2868999999999999</v>
      </c>
      <c r="GE137" s="57" t="s">
        <v>112</v>
      </c>
    </row>
    <row r="138" spans="1:187" x14ac:dyDescent="0.2">
      <c r="A138" t="s">
        <v>7</v>
      </c>
      <c r="B138" t="s">
        <v>13</v>
      </c>
      <c r="C138">
        <v>37742782.590000004</v>
      </c>
      <c r="D138">
        <v>37739734.619999997</v>
      </c>
      <c r="E138">
        <v>37718124.990000002</v>
      </c>
      <c r="F138">
        <v>37716085.57</v>
      </c>
      <c r="G138">
        <v>37715193.359999999</v>
      </c>
      <c r="H138">
        <v>37713611.840000004</v>
      </c>
      <c r="I138">
        <v>37712695.460000001</v>
      </c>
      <c r="J138">
        <v>37713444.840000004</v>
      </c>
      <c r="K138">
        <v>37712054.93</v>
      </c>
      <c r="L138">
        <v>37709176.369999997</v>
      </c>
      <c r="M138">
        <v>37707664.270000003</v>
      </c>
      <c r="N138">
        <v>37705646.420000002</v>
      </c>
      <c r="O138">
        <v>37703646.329999998</v>
      </c>
      <c r="P138">
        <v>37702686.590000004</v>
      </c>
      <c r="Q138">
        <v>37703416.710000001</v>
      </c>
      <c r="R138">
        <v>37700919.159999996</v>
      </c>
      <c r="S138">
        <v>37607227.030000001</v>
      </c>
      <c r="T138">
        <v>37606025.200000003</v>
      </c>
      <c r="U138">
        <v>37606824.939999998</v>
      </c>
      <c r="V138">
        <v>37604565.170000002</v>
      </c>
      <c r="W138">
        <v>37605375.920000002</v>
      </c>
      <c r="X138">
        <v>37606178.32</v>
      </c>
      <c r="Y138">
        <v>37604233.509999998</v>
      </c>
      <c r="Z138">
        <v>37603359.420000002</v>
      </c>
      <c r="AA138">
        <v>37601447.600000001</v>
      </c>
      <c r="AB138">
        <v>37599946.689999998</v>
      </c>
      <c r="AC138">
        <v>37606928.780000001</v>
      </c>
      <c r="AD138">
        <v>37605472.969999999</v>
      </c>
      <c r="AE138">
        <v>37606015.909999996</v>
      </c>
      <c r="AF138">
        <v>37601845.780000001</v>
      </c>
      <c r="AG138">
        <v>37594221.090000004</v>
      </c>
      <c r="AH138">
        <v>37570688.229999997</v>
      </c>
      <c r="AI138">
        <v>37569507.710000001</v>
      </c>
      <c r="AJ138">
        <v>37565197.310000002</v>
      </c>
      <c r="AK138">
        <v>37559876.340000004</v>
      </c>
      <c r="AL138">
        <v>37560544.939999998</v>
      </c>
      <c r="AM138">
        <v>37559576.039999999</v>
      </c>
      <c r="AN138">
        <v>37558605.049999997</v>
      </c>
      <c r="AO138">
        <v>37558072.109999999</v>
      </c>
      <c r="AP138">
        <v>37556839.549999997</v>
      </c>
      <c r="AQ138">
        <v>37557640.399999999</v>
      </c>
      <c r="AR138">
        <v>37556058.200000003</v>
      </c>
      <c r="AS138">
        <v>37556671.490000002</v>
      </c>
      <c r="AT138">
        <v>37554492.399999999</v>
      </c>
      <c r="AU138">
        <v>37551872.759999998</v>
      </c>
      <c r="AV138">
        <v>37550816.369999997</v>
      </c>
      <c r="AW138">
        <v>37542201.590000004</v>
      </c>
      <c r="AX138">
        <v>37540395.880000003</v>
      </c>
      <c r="AY138">
        <v>37539439.409999996</v>
      </c>
      <c r="AZ138">
        <v>37540061.82</v>
      </c>
      <c r="BA138">
        <v>37537475.109999999</v>
      </c>
      <c r="BB138">
        <v>37535582.350000001</v>
      </c>
      <c r="BC138">
        <v>37534369.399999999</v>
      </c>
      <c r="BD138">
        <v>37533273.789999999</v>
      </c>
      <c r="BE138">
        <v>37531790.68</v>
      </c>
      <c r="BF138">
        <v>37531545.159999996</v>
      </c>
      <c r="BG138">
        <v>37532172.380000003</v>
      </c>
      <c r="BH138">
        <v>37527492.890000001</v>
      </c>
      <c r="BI138">
        <v>37524074.520000003</v>
      </c>
      <c r="BJ138">
        <v>37522412.490000002</v>
      </c>
      <c r="BK138">
        <v>37520734.549999997</v>
      </c>
      <c r="BL138">
        <v>37510508.579999998</v>
      </c>
      <c r="BM138">
        <v>37509974.950000003</v>
      </c>
      <c r="BN138">
        <v>37510743.659999996</v>
      </c>
      <c r="BO138">
        <v>37508490.259999998</v>
      </c>
      <c r="BP138">
        <v>37504608.539999999</v>
      </c>
      <c r="BQ138">
        <v>37505317.93</v>
      </c>
      <c r="BR138">
        <v>37506064.170000002</v>
      </c>
      <c r="BS138">
        <v>37503745.609999999</v>
      </c>
      <c r="BT138">
        <v>37503161.289999999</v>
      </c>
      <c r="BU138">
        <v>37503875.479999997</v>
      </c>
      <c r="BV138">
        <v>37501304.280000001</v>
      </c>
      <c r="BW138">
        <v>37500045.420000002</v>
      </c>
      <c r="BX138">
        <v>37488615.409999996</v>
      </c>
      <c r="BY138">
        <v>37488056.109999999</v>
      </c>
      <c r="BZ138">
        <v>37486603</v>
      </c>
      <c r="CA138">
        <v>37485142.479999997</v>
      </c>
      <c r="CB138">
        <v>37485876.229999997</v>
      </c>
      <c r="CC138">
        <v>37484030.5</v>
      </c>
      <c r="CD138">
        <v>37482159.369999997</v>
      </c>
      <c r="CE138">
        <v>37481264.57</v>
      </c>
      <c r="CF138">
        <v>37479797.590000004</v>
      </c>
      <c r="CG138">
        <v>37479045.689999998</v>
      </c>
      <c r="CH138">
        <v>37477390.310000002</v>
      </c>
      <c r="CI138">
        <v>37478107.68</v>
      </c>
      <c r="CJ138">
        <v>37477134.890000001</v>
      </c>
      <c r="CK138">
        <v>37475672.109999999</v>
      </c>
      <c r="CL138">
        <v>37475428.57</v>
      </c>
      <c r="CM138">
        <v>37473608.520000003</v>
      </c>
      <c r="CN138">
        <v>37471303.920000002</v>
      </c>
      <c r="CO138">
        <v>37470319.240000002</v>
      </c>
      <c r="CP138">
        <v>37471050.899999999</v>
      </c>
      <c r="CQ138">
        <v>37468413.520000003</v>
      </c>
      <c r="CR138">
        <v>37467620.189999998</v>
      </c>
      <c r="CS138">
        <v>37461768.710000001</v>
      </c>
      <c r="CT138">
        <v>37356663.420000002</v>
      </c>
      <c r="CU138">
        <v>37354722.210000001</v>
      </c>
      <c r="CV138">
        <v>37355072.57</v>
      </c>
      <c r="CW138">
        <v>37356017.380000003</v>
      </c>
      <c r="CX138">
        <v>37354998.439999998</v>
      </c>
      <c r="CY138">
        <v>37353095.979999997</v>
      </c>
      <c r="CZ138">
        <v>37352123.020000003</v>
      </c>
      <c r="DA138">
        <v>37351799.5</v>
      </c>
      <c r="DB138">
        <v>37348665.469999999</v>
      </c>
      <c r="DC138">
        <v>37347507</v>
      </c>
      <c r="DD138">
        <v>37348413.960000001</v>
      </c>
      <c r="DE138">
        <v>37347697.090000004</v>
      </c>
      <c r="DF138">
        <v>37345073.420000002</v>
      </c>
      <c r="DG138">
        <v>37344186.359999999</v>
      </c>
      <c r="DH138">
        <v>37341442.890000001</v>
      </c>
      <c r="DI138">
        <v>37340237.119999997</v>
      </c>
      <c r="DJ138">
        <v>37340305.439999998</v>
      </c>
      <c r="DK138">
        <v>37341192.149999999</v>
      </c>
      <c r="DL138">
        <v>37340568.57</v>
      </c>
      <c r="DM138">
        <v>37339842.039999999</v>
      </c>
      <c r="DN138">
        <v>37337731.530000001</v>
      </c>
      <c r="DO138">
        <v>37336825.109999999</v>
      </c>
      <c r="DP138">
        <v>37334991.310000002</v>
      </c>
      <c r="DQ138">
        <v>37334386.710000001</v>
      </c>
      <c r="DR138">
        <v>37335271.890000001</v>
      </c>
      <c r="DS138">
        <v>37334286.390000001</v>
      </c>
      <c r="DT138">
        <v>37332625.770000003</v>
      </c>
      <c r="DU138">
        <v>37264435.130000003</v>
      </c>
      <c r="DV138">
        <v>37263364.710000001</v>
      </c>
      <c r="DW138">
        <v>37261133.039999999</v>
      </c>
      <c r="DX138">
        <v>37260435</v>
      </c>
      <c r="DY138">
        <v>37261341.969999999</v>
      </c>
      <c r="DZ138">
        <v>37259552.259999998</v>
      </c>
      <c r="EA138">
        <v>37258137.460000001</v>
      </c>
      <c r="EB138">
        <v>37257448.280000001</v>
      </c>
      <c r="EC138">
        <v>37257139.479999997</v>
      </c>
      <c r="ED138">
        <v>37256180.009999998</v>
      </c>
      <c r="EE138">
        <v>37255458.920000002</v>
      </c>
      <c r="EF138">
        <v>37256387.039999999</v>
      </c>
      <c r="EG138">
        <v>37255669.520000003</v>
      </c>
      <c r="EH138">
        <v>37254885.32</v>
      </c>
      <c r="EI138">
        <v>37253748.75</v>
      </c>
      <c r="EJ138">
        <v>37249200.390000001</v>
      </c>
      <c r="EK138">
        <v>37247774.460000001</v>
      </c>
      <c r="EL138">
        <v>37247178.75</v>
      </c>
      <c r="EM138">
        <v>37248113.409999996</v>
      </c>
      <c r="EN138">
        <v>37246429.079999998</v>
      </c>
      <c r="EO138">
        <v>37243840.399999999</v>
      </c>
      <c r="EP138">
        <v>37242655.82</v>
      </c>
      <c r="EQ138">
        <v>37242011.579999998</v>
      </c>
      <c r="ER138">
        <v>37241013.689999998</v>
      </c>
      <c r="ES138">
        <v>37240809.960000001</v>
      </c>
      <c r="ET138">
        <v>37241719.990000002</v>
      </c>
      <c r="EU138">
        <v>37241013.210000001</v>
      </c>
      <c r="EV138">
        <v>37240743.520000003</v>
      </c>
      <c r="EW138">
        <v>37240434.829999998</v>
      </c>
      <c r="EX138">
        <v>37239527.210000001</v>
      </c>
      <c r="EY138">
        <v>37238579.079999998</v>
      </c>
      <c r="EZ138">
        <v>37238465.539999999</v>
      </c>
      <c r="FA138">
        <v>37239474.770000003</v>
      </c>
      <c r="FB138">
        <v>37240446.670000002</v>
      </c>
      <c r="FC138">
        <v>37238130.5</v>
      </c>
      <c r="FD138">
        <v>37237159</v>
      </c>
      <c r="FE138">
        <v>37235143.43</v>
      </c>
      <c r="FF138">
        <v>37234746.090000004</v>
      </c>
      <c r="FG138">
        <v>37234801.340000004</v>
      </c>
      <c r="FH138">
        <v>37235747.719999999</v>
      </c>
      <c r="FI138">
        <v>37224783.439999998</v>
      </c>
      <c r="FJ138">
        <v>37218390.079999998</v>
      </c>
      <c r="FK138">
        <v>37183673.259999998</v>
      </c>
      <c r="FL138">
        <v>37183231.82</v>
      </c>
      <c r="FM138">
        <v>37183451.5</v>
      </c>
      <c r="FN138">
        <v>37177200.770000003</v>
      </c>
      <c r="FO138">
        <v>37178176.869999997</v>
      </c>
      <c r="FP138">
        <v>37174213.390000001</v>
      </c>
      <c r="FQ138">
        <v>37158264.799999997</v>
      </c>
      <c r="FR138">
        <v>37157656.68</v>
      </c>
      <c r="FS138">
        <v>37157016.939999998</v>
      </c>
      <c r="FT138">
        <v>37157675.789999999</v>
      </c>
      <c r="FU138">
        <v>37157355.159999996</v>
      </c>
      <c r="FV138">
        <v>37158285.640000001</v>
      </c>
      <c r="FW138">
        <v>37152506.380000003</v>
      </c>
      <c r="FX138">
        <v>37144401.170000002</v>
      </c>
      <c r="FY138">
        <v>37140486.039999999</v>
      </c>
      <c r="FZ138">
        <v>37139102.890000001</v>
      </c>
      <c r="GA138">
        <v>37137537.5</v>
      </c>
      <c r="GB138">
        <v>37140530.539999999</v>
      </c>
      <c r="GC138">
        <v>37141150.350000001</v>
      </c>
      <c r="GE138" s="57" t="s">
        <v>112</v>
      </c>
    </row>
    <row r="139" spans="1:187" x14ac:dyDescent="0.2">
      <c r="A139" t="s">
        <v>7</v>
      </c>
      <c r="B139" t="s">
        <v>16</v>
      </c>
      <c r="C139">
        <v>6697237.4800000004</v>
      </c>
      <c r="D139">
        <v>6692438.8300000001</v>
      </c>
      <c r="E139">
        <v>6672847.8300000001</v>
      </c>
      <c r="F139">
        <v>6672445.7999999998</v>
      </c>
      <c r="G139">
        <v>6669785.5599999996</v>
      </c>
      <c r="H139">
        <v>6666476.3499999996</v>
      </c>
      <c r="I139">
        <v>6663816.3200000003</v>
      </c>
      <c r="J139">
        <v>6662818.1600000001</v>
      </c>
      <c r="K139">
        <v>6659683.8899999997</v>
      </c>
      <c r="L139">
        <v>6656754.0700000003</v>
      </c>
      <c r="M139">
        <v>6653484.0999999996</v>
      </c>
      <c r="N139">
        <v>7168458.3700000001</v>
      </c>
      <c r="O139">
        <v>7164753.3499999996</v>
      </c>
      <c r="P139">
        <v>7162055.3899999997</v>
      </c>
      <c r="Q139">
        <v>7161059.3499999996</v>
      </c>
      <c r="R139">
        <v>7156832.0599999996</v>
      </c>
      <c r="S139">
        <v>7062066.3399999999</v>
      </c>
      <c r="T139">
        <v>7059138.8399999999</v>
      </c>
      <c r="U139">
        <v>7058225.0599999996</v>
      </c>
      <c r="V139">
        <v>7072965.5800000001</v>
      </c>
      <c r="W139">
        <v>7072047.9500000002</v>
      </c>
      <c r="X139">
        <v>7071129.46</v>
      </c>
      <c r="Y139">
        <v>7065209.1600000001</v>
      </c>
      <c r="Z139">
        <v>7062620.3799999999</v>
      </c>
      <c r="AA139">
        <v>7682991.5800000001</v>
      </c>
      <c r="AB139">
        <v>7679766.7199999997</v>
      </c>
      <c r="AC139">
        <v>6677354.5899999999</v>
      </c>
      <c r="AD139">
        <v>6673118.2599999998</v>
      </c>
      <c r="AE139">
        <v>6671943.29</v>
      </c>
      <c r="AF139">
        <v>7170925.6699999999</v>
      </c>
      <c r="AG139">
        <v>7161628.9299999997</v>
      </c>
      <c r="AH139">
        <v>7136416.4800000004</v>
      </c>
      <c r="AI139">
        <v>7145568.2199999997</v>
      </c>
      <c r="AJ139">
        <v>7139604.0099999998</v>
      </c>
      <c r="AK139">
        <v>7132609.5</v>
      </c>
      <c r="AL139">
        <v>7131632.6399999997</v>
      </c>
      <c r="AM139">
        <v>7638627.7199999997</v>
      </c>
      <c r="AN139">
        <v>7636030.6399999997</v>
      </c>
      <c r="AO139">
        <v>7635494.1399999997</v>
      </c>
      <c r="AP139">
        <v>7632670.8600000003</v>
      </c>
      <c r="AQ139">
        <v>7629853.2400000002</v>
      </c>
      <c r="AR139">
        <v>7781033.5199999996</v>
      </c>
      <c r="AS139">
        <v>7815972.2199999997</v>
      </c>
      <c r="AT139">
        <v>7857221.6500000004</v>
      </c>
      <c r="AU139">
        <v>7853030.0599999996</v>
      </c>
      <c r="AV139">
        <v>7850394.8200000003</v>
      </c>
      <c r="AW139">
        <v>7840193.9900000002</v>
      </c>
      <c r="AX139">
        <v>7835588.8200000003</v>
      </c>
      <c r="AY139">
        <v>7833048.2999999998</v>
      </c>
      <c r="AZ139">
        <v>7832073.54</v>
      </c>
      <c r="BA139">
        <v>7827903.2400000002</v>
      </c>
      <c r="BB139">
        <v>7824432.3899999997</v>
      </c>
      <c r="BC139">
        <v>7821619.7699999996</v>
      </c>
      <c r="BD139">
        <v>7818951.4800000004</v>
      </c>
      <c r="BE139">
        <v>7815892.0499999998</v>
      </c>
      <c r="BF139">
        <v>7814034.2400000002</v>
      </c>
      <c r="BG139">
        <v>7847641.2300000004</v>
      </c>
      <c r="BH139">
        <v>7841395.9100000001</v>
      </c>
      <c r="BI139">
        <v>7836390.0800000001</v>
      </c>
      <c r="BJ139">
        <v>7833167.5999999996</v>
      </c>
      <c r="BK139">
        <v>7841181.7599999998</v>
      </c>
      <c r="BL139">
        <v>7829408.7599999998</v>
      </c>
      <c r="BM139">
        <v>7827299.0199999996</v>
      </c>
      <c r="BN139">
        <v>7826489.0899999999</v>
      </c>
      <c r="BO139">
        <v>7822647.5199999996</v>
      </c>
      <c r="BP139">
        <v>8355671.2599999998</v>
      </c>
      <c r="BQ139">
        <v>8354822.4199999999</v>
      </c>
      <c r="BR139">
        <v>8360753</v>
      </c>
      <c r="BS139">
        <v>8356874.2400000002</v>
      </c>
      <c r="BT139">
        <v>8354735.5499999998</v>
      </c>
      <c r="BU139">
        <v>8353908.9199999999</v>
      </c>
      <c r="BV139">
        <v>8349770.4000000004</v>
      </c>
      <c r="BW139">
        <v>8346957.1900000004</v>
      </c>
      <c r="BX139">
        <v>8333964.7300000004</v>
      </c>
      <c r="BY139">
        <v>8331853.9900000002</v>
      </c>
      <c r="BZ139">
        <v>8589143.5999999996</v>
      </c>
      <c r="CA139">
        <v>8586126.4399999995</v>
      </c>
      <c r="CB139">
        <v>8585316.1699999999</v>
      </c>
      <c r="CC139">
        <v>8581898.3499999996</v>
      </c>
      <c r="CD139">
        <v>8578478.6300000008</v>
      </c>
      <c r="CE139">
        <v>8576043.6400000006</v>
      </c>
      <c r="CF139">
        <v>8573020.4900000002</v>
      </c>
      <c r="CG139">
        <v>8570700.3300000001</v>
      </c>
      <c r="CH139">
        <v>8567501.6199999992</v>
      </c>
      <c r="CI139">
        <v>8566676.6699999999</v>
      </c>
      <c r="CJ139">
        <v>8564147.0500000007</v>
      </c>
      <c r="CK139">
        <v>8561120.4199999999</v>
      </c>
      <c r="CL139">
        <v>7548846.8600000003</v>
      </c>
      <c r="CM139">
        <v>7545457.2599999998</v>
      </c>
      <c r="CN139">
        <v>7541569.3700000001</v>
      </c>
      <c r="CO139">
        <v>7539023.2699999996</v>
      </c>
      <c r="CP139">
        <v>7538184.0999999996</v>
      </c>
      <c r="CQ139">
        <v>6532963.8499999996</v>
      </c>
      <c r="CR139">
        <v>6530334.46</v>
      </c>
      <c r="CS139">
        <v>6526406.6299999999</v>
      </c>
      <c r="CT139">
        <v>6422854.5499999998</v>
      </c>
      <c r="CU139">
        <v>6419082.3300000001</v>
      </c>
      <c r="CV139">
        <v>6417608.3499999996</v>
      </c>
      <c r="CW139">
        <v>6416734.6900000004</v>
      </c>
      <c r="CX139">
        <v>6413879.8600000003</v>
      </c>
      <c r="CY139">
        <v>6410152.8300000001</v>
      </c>
      <c r="CZ139">
        <v>6407362.3200000003</v>
      </c>
      <c r="DA139">
        <v>5899083.3799999999</v>
      </c>
      <c r="DB139">
        <v>5894137.6100000003</v>
      </c>
      <c r="DC139">
        <v>5891130.4400000004</v>
      </c>
      <c r="DD139">
        <v>5890221.7999999998</v>
      </c>
      <c r="DE139">
        <v>5887672.04</v>
      </c>
      <c r="DF139">
        <v>5987418.5700000003</v>
      </c>
      <c r="DG139">
        <v>5984723.2599999998</v>
      </c>
      <c r="DH139">
        <v>5980165.3300000001</v>
      </c>
      <c r="DI139">
        <v>5977142.7300000004</v>
      </c>
      <c r="DJ139">
        <v>5975379.6100000003</v>
      </c>
      <c r="DK139">
        <v>5974454.25</v>
      </c>
      <c r="DL139">
        <v>5972023.7300000004</v>
      </c>
      <c r="DM139">
        <v>5969491.5800000001</v>
      </c>
      <c r="DN139">
        <v>5965551.54</v>
      </c>
      <c r="DO139">
        <v>5962812.5499999998</v>
      </c>
      <c r="DP139">
        <v>5959165.4900000002</v>
      </c>
      <c r="DQ139">
        <v>5956730.2699999996</v>
      </c>
      <c r="DR139">
        <v>5955785.7699999996</v>
      </c>
      <c r="DS139">
        <v>5953000.0599999996</v>
      </c>
      <c r="DT139">
        <v>5949533.1200000001</v>
      </c>
      <c r="DU139">
        <v>5879494.6600000001</v>
      </c>
      <c r="DV139">
        <v>5876608.3600000003</v>
      </c>
      <c r="DW139">
        <v>5872568.4100000001</v>
      </c>
      <c r="DX139">
        <v>5870037.3700000001</v>
      </c>
      <c r="DY139">
        <v>5871106.46</v>
      </c>
      <c r="DZ139">
        <v>5867501.2400000002</v>
      </c>
      <c r="EA139">
        <v>5864277.9900000002</v>
      </c>
      <c r="EB139">
        <v>5861749.3600000003</v>
      </c>
      <c r="EC139">
        <v>5859618.0199999996</v>
      </c>
      <c r="ED139">
        <v>5856830.46</v>
      </c>
      <c r="EE139">
        <v>5854297.2199999997</v>
      </c>
      <c r="EF139">
        <v>5853385.21</v>
      </c>
      <c r="EG139">
        <v>5850850.5300000003</v>
      </c>
      <c r="EH139">
        <v>5849827.3600000003</v>
      </c>
      <c r="EI139">
        <v>5846966.3099999996</v>
      </c>
      <c r="EJ139">
        <v>5840595.1100000003</v>
      </c>
      <c r="EK139">
        <v>5837338.9500000002</v>
      </c>
      <c r="EL139">
        <v>5834922</v>
      </c>
      <c r="EM139">
        <v>5834009.8399999999</v>
      </c>
      <c r="EN139">
        <v>5830489.1600000001</v>
      </c>
      <c r="EO139">
        <v>5826090.5800000001</v>
      </c>
      <c r="EP139">
        <v>5823072.5099999998</v>
      </c>
      <c r="EQ139">
        <v>5820583.9500000002</v>
      </c>
      <c r="ER139">
        <v>6032908.1399999997</v>
      </c>
      <c r="ES139">
        <v>6030895.3300000001</v>
      </c>
      <c r="ET139">
        <v>6029980.1299999999</v>
      </c>
      <c r="EU139">
        <v>6032772.71</v>
      </c>
      <c r="EV139">
        <v>6030678.2300000004</v>
      </c>
      <c r="EW139">
        <v>6028567.3399999999</v>
      </c>
      <c r="EX139">
        <v>6025830.4800000004</v>
      </c>
      <c r="EY139">
        <v>6023064.9900000002</v>
      </c>
      <c r="EZ139">
        <v>6021142.1399999997</v>
      </c>
      <c r="FA139">
        <v>6020315.46</v>
      </c>
      <c r="FB139">
        <v>6019486.46</v>
      </c>
      <c r="FC139">
        <v>7538894.0899999999</v>
      </c>
      <c r="FD139">
        <v>7536160.7400000002</v>
      </c>
      <c r="FE139">
        <v>7531945.1299999999</v>
      </c>
      <c r="FF139">
        <v>7529776.2300000004</v>
      </c>
      <c r="FG139">
        <v>7528057.9100000001</v>
      </c>
      <c r="FH139">
        <v>7527234.5999999996</v>
      </c>
      <c r="FI139">
        <v>8524503.4600000009</v>
      </c>
      <c r="FJ139">
        <v>8516361.9000000004</v>
      </c>
      <c r="FK139">
        <v>8479911.8399999999</v>
      </c>
      <c r="FL139">
        <v>8477696.6699999999</v>
      </c>
      <c r="FM139">
        <v>9996797.5600000005</v>
      </c>
      <c r="FN139">
        <v>9994273.3599999994</v>
      </c>
      <c r="FO139">
        <v>10002664.01</v>
      </c>
      <c r="FP139">
        <v>10004062.199999999</v>
      </c>
      <c r="FQ139">
        <v>9986400.8399999999</v>
      </c>
      <c r="FR139">
        <v>8484075.3800000008</v>
      </c>
      <c r="FS139">
        <v>8481654.9299999997</v>
      </c>
      <c r="FT139">
        <v>8479603.7799999993</v>
      </c>
      <c r="FU139">
        <v>8477531.5800000001</v>
      </c>
      <c r="FV139">
        <v>8476711.8499999996</v>
      </c>
      <c r="FW139">
        <v>8474587.9399999995</v>
      </c>
      <c r="FX139">
        <v>8464729.4399999995</v>
      </c>
      <c r="FY139">
        <v>8459049.0399999991</v>
      </c>
      <c r="FZ139">
        <v>8455903.5500000007</v>
      </c>
      <c r="GA139">
        <v>8452561.8499999996</v>
      </c>
      <c r="GB139">
        <v>8450540.0600000005</v>
      </c>
      <c r="GC139">
        <v>8449411.4000000004</v>
      </c>
      <c r="GE139" s="57" t="s">
        <v>112</v>
      </c>
    </row>
    <row r="140" spans="1:187" x14ac:dyDescent="0.2">
      <c r="A140" t="s">
        <v>7</v>
      </c>
      <c r="B140" t="s">
        <v>14</v>
      </c>
      <c r="C140">
        <v>0.91249999999999998</v>
      </c>
      <c r="D140">
        <v>0.91169999999999995</v>
      </c>
      <c r="E140">
        <v>0.90959999999999996</v>
      </c>
      <c r="F140">
        <v>0.90669999999999995</v>
      </c>
      <c r="G140">
        <v>0.90739999999999998</v>
      </c>
      <c r="H140">
        <v>0.90659999999999996</v>
      </c>
      <c r="I140">
        <v>0.90659999999999996</v>
      </c>
      <c r="J140">
        <v>0.90659999999999996</v>
      </c>
      <c r="K140">
        <v>0.90590000000000004</v>
      </c>
      <c r="L140">
        <v>0.90510000000000002</v>
      </c>
      <c r="M140">
        <v>0.90510000000000002</v>
      </c>
      <c r="N140">
        <v>0.90510000000000002</v>
      </c>
      <c r="O140">
        <v>0.90359999999999996</v>
      </c>
      <c r="P140">
        <v>0.90359999999999996</v>
      </c>
      <c r="Q140">
        <v>0.74560000000000004</v>
      </c>
      <c r="R140">
        <v>0.75060000000000004</v>
      </c>
      <c r="S140">
        <v>0.73560000000000003</v>
      </c>
      <c r="T140">
        <v>0.74199999999999999</v>
      </c>
      <c r="U140">
        <v>0.74490000000000001</v>
      </c>
      <c r="V140">
        <v>0.74490000000000001</v>
      </c>
      <c r="W140">
        <v>0.74839999999999995</v>
      </c>
      <c r="X140">
        <v>0.75270000000000004</v>
      </c>
      <c r="Y140">
        <v>0.75839999999999996</v>
      </c>
      <c r="Z140">
        <v>0.76119999999999999</v>
      </c>
      <c r="AA140">
        <v>0.7641</v>
      </c>
      <c r="AB140">
        <v>0.76759999999999995</v>
      </c>
      <c r="AC140">
        <v>1.0275000000000001</v>
      </c>
      <c r="AD140">
        <v>1.0752999999999999</v>
      </c>
      <c r="AE140">
        <v>1.0739000000000001</v>
      </c>
      <c r="AF140">
        <v>1.0573999999999999</v>
      </c>
      <c r="AG140">
        <v>1.0552999999999999</v>
      </c>
      <c r="AH140">
        <v>1.0552999999999999</v>
      </c>
      <c r="AI140">
        <v>1.0559000000000001</v>
      </c>
      <c r="AJ140">
        <v>1.0566</v>
      </c>
      <c r="AK140">
        <v>1.0538000000000001</v>
      </c>
      <c r="AL140">
        <v>1.0516000000000001</v>
      </c>
      <c r="AM140">
        <v>1.0501</v>
      </c>
      <c r="AN140">
        <v>1.0401</v>
      </c>
      <c r="AO140">
        <v>1.0365</v>
      </c>
      <c r="AP140">
        <v>1.0337000000000001</v>
      </c>
      <c r="AQ140">
        <v>1.0929</v>
      </c>
      <c r="AR140">
        <v>1.0879000000000001</v>
      </c>
      <c r="AS140">
        <v>1.0843</v>
      </c>
      <c r="AT140">
        <v>1.08</v>
      </c>
      <c r="AU140">
        <v>1.0734999999999999</v>
      </c>
      <c r="AV140">
        <v>1.0664</v>
      </c>
      <c r="AW140">
        <v>1.0791999999999999</v>
      </c>
      <c r="AX140">
        <v>1.0720000000000001</v>
      </c>
      <c r="AY140">
        <v>1.0656000000000001</v>
      </c>
      <c r="AZ140">
        <v>1.0584</v>
      </c>
      <c r="BA140">
        <v>1.0512999999999999</v>
      </c>
      <c r="BB140">
        <v>1.0448</v>
      </c>
      <c r="BC140">
        <v>1.0368999999999999</v>
      </c>
      <c r="BD140">
        <v>1.0311999999999999</v>
      </c>
      <c r="BE140">
        <v>1.0247999999999999</v>
      </c>
      <c r="BF140">
        <v>1.0204</v>
      </c>
      <c r="BG140">
        <v>0.76119999999999999</v>
      </c>
      <c r="BH140">
        <v>0.7319</v>
      </c>
      <c r="BI140">
        <v>0.73340000000000005</v>
      </c>
      <c r="BJ140">
        <v>0.73050000000000004</v>
      </c>
      <c r="BK140">
        <v>0.73329999999999995</v>
      </c>
      <c r="BL140">
        <v>0.73399999999999999</v>
      </c>
      <c r="BM140">
        <v>0.7369</v>
      </c>
      <c r="BN140">
        <v>0.73970000000000002</v>
      </c>
      <c r="BO140">
        <v>0.74329999999999996</v>
      </c>
      <c r="BP140">
        <v>0.75539999999999996</v>
      </c>
      <c r="BQ140">
        <v>0.75749999999999995</v>
      </c>
      <c r="BR140">
        <v>0.76680000000000004</v>
      </c>
      <c r="BS140">
        <v>0.76890000000000003</v>
      </c>
      <c r="BT140">
        <v>0.77170000000000005</v>
      </c>
      <c r="BU140">
        <v>0.71250000000000002</v>
      </c>
      <c r="BV140">
        <v>0.7167</v>
      </c>
      <c r="BW140">
        <v>0.72170000000000001</v>
      </c>
      <c r="BX140">
        <v>0.72670000000000001</v>
      </c>
      <c r="BY140">
        <v>0.73170000000000002</v>
      </c>
      <c r="BZ140">
        <v>0.73740000000000006</v>
      </c>
      <c r="CA140">
        <v>0.74229999999999996</v>
      </c>
      <c r="CB140">
        <v>0.74660000000000004</v>
      </c>
      <c r="CC140">
        <v>0.75229999999999997</v>
      </c>
      <c r="CD140">
        <v>0.75590000000000002</v>
      </c>
      <c r="CE140">
        <v>0.7601</v>
      </c>
      <c r="CF140">
        <v>0.76439999999999997</v>
      </c>
      <c r="CG140">
        <v>0.76790000000000003</v>
      </c>
      <c r="CH140">
        <v>0.77149999999999996</v>
      </c>
      <c r="CI140">
        <v>0.77580000000000005</v>
      </c>
      <c r="CJ140">
        <v>0.77790000000000004</v>
      </c>
      <c r="CK140">
        <v>0.77710000000000001</v>
      </c>
      <c r="CL140">
        <v>0.79279999999999995</v>
      </c>
      <c r="CM140">
        <v>0.77849999999999997</v>
      </c>
      <c r="CN140">
        <v>0.79779999999999995</v>
      </c>
      <c r="CO140">
        <v>0.79630000000000001</v>
      </c>
      <c r="CP140">
        <v>0.79559999999999997</v>
      </c>
      <c r="CQ140">
        <v>0.78920000000000001</v>
      </c>
      <c r="CR140">
        <v>0.79700000000000004</v>
      </c>
      <c r="CS140">
        <v>0.80410000000000004</v>
      </c>
      <c r="CT140">
        <v>0.80269999999999997</v>
      </c>
      <c r="CU140">
        <v>0.8105</v>
      </c>
      <c r="CV140">
        <v>0.81830000000000003</v>
      </c>
      <c r="CW140">
        <v>0.82679999999999998</v>
      </c>
      <c r="CX140">
        <v>0.83250000000000002</v>
      </c>
      <c r="CY140">
        <v>0.83960000000000001</v>
      </c>
      <c r="CZ140">
        <v>0.84670000000000001</v>
      </c>
      <c r="DA140">
        <v>0.87670000000000003</v>
      </c>
      <c r="DB140">
        <v>0.88229999999999997</v>
      </c>
      <c r="DC140">
        <v>0.88949999999999996</v>
      </c>
      <c r="DD140">
        <v>0.89439999999999997</v>
      </c>
      <c r="DE140">
        <v>0.90080000000000005</v>
      </c>
      <c r="DF140">
        <v>0.90790000000000004</v>
      </c>
      <c r="DG140">
        <v>0.91</v>
      </c>
      <c r="DH140">
        <v>0.91639999999999999</v>
      </c>
      <c r="DI140">
        <v>0.92210000000000003</v>
      </c>
      <c r="DJ140">
        <v>0.92779999999999996</v>
      </c>
      <c r="DK140">
        <v>0.93420000000000003</v>
      </c>
      <c r="DL140">
        <v>0.93920000000000003</v>
      </c>
      <c r="DM140">
        <v>0.94479999999999997</v>
      </c>
      <c r="DN140">
        <v>0.95120000000000005</v>
      </c>
      <c r="DO140">
        <v>0.95689999999999997</v>
      </c>
      <c r="DP140">
        <v>0.94550000000000001</v>
      </c>
      <c r="DQ140">
        <v>0.96760000000000002</v>
      </c>
      <c r="DR140">
        <v>0.97250000000000003</v>
      </c>
      <c r="DS140">
        <v>0.97609999999999997</v>
      </c>
      <c r="DT140">
        <v>0.96460000000000001</v>
      </c>
      <c r="DU140">
        <v>0.97389999999999999</v>
      </c>
      <c r="DV140">
        <v>0.97030000000000005</v>
      </c>
      <c r="DW140">
        <v>0.9667</v>
      </c>
      <c r="DX140">
        <v>0.96450000000000002</v>
      </c>
      <c r="DY140">
        <v>0.96240000000000003</v>
      </c>
      <c r="DZ140">
        <v>0.95879999999999999</v>
      </c>
      <c r="EA140">
        <v>0.95660000000000001</v>
      </c>
      <c r="EB140">
        <v>0.95730000000000004</v>
      </c>
      <c r="EC140">
        <v>0.95589999999999997</v>
      </c>
      <c r="ED140">
        <v>0.95440000000000003</v>
      </c>
      <c r="EE140">
        <v>0.93020000000000003</v>
      </c>
      <c r="EF140">
        <v>0.93079999999999996</v>
      </c>
      <c r="EG140">
        <v>0.9294</v>
      </c>
      <c r="EH140">
        <v>0.93010000000000004</v>
      </c>
      <c r="EI140">
        <v>0.92649999999999999</v>
      </c>
      <c r="EJ140">
        <v>0.92579999999999996</v>
      </c>
      <c r="EK140">
        <v>0.92930000000000001</v>
      </c>
      <c r="EL140">
        <v>0.93</v>
      </c>
      <c r="EM140">
        <v>0.93140000000000001</v>
      </c>
      <c r="EN140">
        <v>0.93210000000000004</v>
      </c>
      <c r="EO140">
        <v>0.93200000000000005</v>
      </c>
      <c r="EP140">
        <v>0.93420000000000003</v>
      </c>
      <c r="EQ140">
        <v>0.93630000000000002</v>
      </c>
      <c r="ER140">
        <v>0.93620000000000003</v>
      </c>
      <c r="ES140">
        <v>0.93689999999999996</v>
      </c>
      <c r="ET140">
        <v>0.93759999999999999</v>
      </c>
      <c r="EU140">
        <v>0.93759999999999999</v>
      </c>
      <c r="EV140">
        <v>0.93610000000000004</v>
      </c>
      <c r="EW140">
        <v>0.93899999999999995</v>
      </c>
      <c r="EX140">
        <v>0.93820000000000003</v>
      </c>
      <c r="EY140">
        <v>0.94389999999999996</v>
      </c>
      <c r="EZ140">
        <v>0.94740000000000002</v>
      </c>
      <c r="FA140">
        <v>0.95169999999999999</v>
      </c>
      <c r="FB140">
        <v>0.95450000000000002</v>
      </c>
      <c r="FC140">
        <v>0.95799999999999996</v>
      </c>
      <c r="FD140">
        <v>0.96160000000000001</v>
      </c>
      <c r="FE140">
        <v>0.97789999999999999</v>
      </c>
      <c r="FF140">
        <v>0.97929999999999995</v>
      </c>
      <c r="FG140">
        <v>0.98140000000000005</v>
      </c>
      <c r="FH140">
        <v>0.98280000000000001</v>
      </c>
      <c r="FI140">
        <v>0.98570000000000002</v>
      </c>
      <c r="FJ140">
        <v>0.98560000000000003</v>
      </c>
      <c r="FK140">
        <v>0.98629999999999995</v>
      </c>
      <c r="FL140">
        <v>0.98770000000000002</v>
      </c>
      <c r="FM140">
        <v>0.99119999999999997</v>
      </c>
      <c r="FN140">
        <v>0.8155</v>
      </c>
      <c r="FO140">
        <v>0.81469999999999998</v>
      </c>
      <c r="FP140">
        <v>0.81189999999999996</v>
      </c>
      <c r="FQ140">
        <v>0.8125</v>
      </c>
      <c r="FR140">
        <v>0.81179999999999997</v>
      </c>
      <c r="FS140">
        <v>0.81389999999999996</v>
      </c>
      <c r="FT140">
        <v>0.84089999999999998</v>
      </c>
      <c r="FU140">
        <v>0.84089999999999998</v>
      </c>
      <c r="FV140">
        <v>0.84230000000000005</v>
      </c>
      <c r="FW140">
        <v>0.66869999999999996</v>
      </c>
      <c r="FX140">
        <v>0.67010000000000003</v>
      </c>
      <c r="FY140">
        <v>0.67220000000000002</v>
      </c>
      <c r="FZ140">
        <v>0.66149999999999998</v>
      </c>
      <c r="GA140">
        <v>0.66220000000000001</v>
      </c>
      <c r="GB140">
        <v>0.78810000000000002</v>
      </c>
      <c r="GC140">
        <v>0.7853</v>
      </c>
      <c r="GE140" s="57" t="s">
        <v>112</v>
      </c>
    </row>
    <row r="141" spans="1:187" x14ac:dyDescent="0.2">
      <c r="A141" t="s">
        <v>7</v>
      </c>
      <c r="B141" t="s">
        <v>15</v>
      </c>
      <c r="C141">
        <v>0.9163</v>
      </c>
      <c r="D141">
        <v>0.91549999999999998</v>
      </c>
      <c r="E141">
        <v>0.91339999999999999</v>
      </c>
      <c r="F141">
        <v>0.91049999999999998</v>
      </c>
      <c r="G141">
        <v>0.91120000000000001</v>
      </c>
      <c r="H141">
        <v>0.91039999999999999</v>
      </c>
      <c r="I141">
        <v>0.91039999999999999</v>
      </c>
      <c r="J141">
        <v>0.91039999999999999</v>
      </c>
      <c r="K141">
        <v>0.90959999999999996</v>
      </c>
      <c r="L141">
        <v>0.90890000000000004</v>
      </c>
      <c r="M141">
        <v>0.90890000000000004</v>
      </c>
      <c r="N141">
        <v>0.90890000000000004</v>
      </c>
      <c r="O141">
        <v>0.90739999999999998</v>
      </c>
      <c r="P141">
        <v>0.90739999999999998</v>
      </c>
      <c r="Q141">
        <v>0.74819999999999998</v>
      </c>
      <c r="R141">
        <v>0.75319999999999998</v>
      </c>
      <c r="S141">
        <v>0.73809999999999998</v>
      </c>
      <c r="T141">
        <v>0.74460000000000004</v>
      </c>
      <c r="U141">
        <v>0.74739999999999995</v>
      </c>
      <c r="V141">
        <v>0.74739999999999995</v>
      </c>
      <c r="W141">
        <v>0.751</v>
      </c>
      <c r="X141">
        <v>0.75529999999999997</v>
      </c>
      <c r="Y141">
        <v>0.76100000000000001</v>
      </c>
      <c r="Z141">
        <v>0.76390000000000002</v>
      </c>
      <c r="AA141">
        <v>0.76670000000000005</v>
      </c>
      <c r="AB141">
        <v>0.77029999999999998</v>
      </c>
      <c r="AC141">
        <v>1.0324</v>
      </c>
      <c r="AD141">
        <v>1.0807</v>
      </c>
      <c r="AE141">
        <v>1.0791999999999999</v>
      </c>
      <c r="AF141">
        <v>1.0626</v>
      </c>
      <c r="AG141">
        <v>1.0604</v>
      </c>
      <c r="AH141">
        <v>1.0604</v>
      </c>
      <c r="AI141">
        <v>1.0610999999999999</v>
      </c>
      <c r="AJ141">
        <v>1.0618000000000001</v>
      </c>
      <c r="AK141">
        <v>1.0589</v>
      </c>
      <c r="AL141">
        <v>1.0567</v>
      </c>
      <c r="AM141">
        <v>1.0551999999999999</v>
      </c>
      <c r="AN141">
        <v>1.0450999999999999</v>
      </c>
      <c r="AO141">
        <v>1.0415000000000001</v>
      </c>
      <c r="AP141">
        <v>1.0386</v>
      </c>
      <c r="AQ141">
        <v>1.0984</v>
      </c>
      <c r="AR141">
        <v>1.0932999999999999</v>
      </c>
      <c r="AS141">
        <v>1.0896999999999999</v>
      </c>
      <c r="AT141">
        <v>1.0852999999999999</v>
      </c>
      <c r="AU141">
        <v>1.0788</v>
      </c>
      <c r="AV141">
        <v>1.0716000000000001</v>
      </c>
      <c r="AW141">
        <v>1.0845</v>
      </c>
      <c r="AX141">
        <v>1.0772999999999999</v>
      </c>
      <c r="AY141">
        <v>1.0708</v>
      </c>
      <c r="AZ141">
        <v>1.0636000000000001</v>
      </c>
      <c r="BA141">
        <v>1.0563</v>
      </c>
      <c r="BB141">
        <v>1.0498000000000001</v>
      </c>
      <c r="BC141">
        <v>1.0419</v>
      </c>
      <c r="BD141">
        <v>1.0361</v>
      </c>
      <c r="BE141">
        <v>1.0296000000000001</v>
      </c>
      <c r="BF141">
        <v>1.0251999999999999</v>
      </c>
      <c r="BG141">
        <v>0.76390000000000002</v>
      </c>
      <c r="BH141">
        <v>0.73440000000000005</v>
      </c>
      <c r="BI141">
        <v>0.73580000000000001</v>
      </c>
      <c r="BJ141">
        <v>0.7329</v>
      </c>
      <c r="BK141">
        <v>0.73580000000000001</v>
      </c>
      <c r="BL141">
        <v>0.73650000000000004</v>
      </c>
      <c r="BM141">
        <v>0.73939999999999995</v>
      </c>
      <c r="BN141">
        <v>0.74219999999999997</v>
      </c>
      <c r="BO141">
        <v>0.74580000000000002</v>
      </c>
      <c r="BP141">
        <v>0.75800000000000001</v>
      </c>
      <c r="BQ141">
        <v>0.7601</v>
      </c>
      <c r="BR141">
        <v>0.76949999999999996</v>
      </c>
      <c r="BS141">
        <v>0.77159999999999995</v>
      </c>
      <c r="BT141">
        <v>0.77449999999999997</v>
      </c>
      <c r="BU141">
        <v>0.71479999999999999</v>
      </c>
      <c r="BV141">
        <v>0.71909999999999996</v>
      </c>
      <c r="BW141">
        <v>0.72409999999999997</v>
      </c>
      <c r="BX141">
        <v>0.72909999999999997</v>
      </c>
      <c r="BY141">
        <v>0.73409999999999997</v>
      </c>
      <c r="BZ141">
        <v>0.7399</v>
      </c>
      <c r="CA141">
        <v>0.74490000000000001</v>
      </c>
      <c r="CB141">
        <v>0.74919999999999998</v>
      </c>
      <c r="CC141">
        <v>0.75490000000000002</v>
      </c>
      <c r="CD141">
        <v>0.75849999999999995</v>
      </c>
      <c r="CE141">
        <v>0.76280000000000003</v>
      </c>
      <c r="CF141">
        <v>0.7671</v>
      </c>
      <c r="CG141">
        <v>0.77059999999999995</v>
      </c>
      <c r="CH141">
        <v>0.7742</v>
      </c>
      <c r="CI141">
        <v>0.77849999999999997</v>
      </c>
      <c r="CJ141">
        <v>0.78069999999999995</v>
      </c>
      <c r="CK141">
        <v>0.77990000000000004</v>
      </c>
      <c r="CL141">
        <v>0.79569999999999996</v>
      </c>
      <c r="CM141">
        <v>0.78129999999999999</v>
      </c>
      <c r="CN141">
        <v>0.80069999999999997</v>
      </c>
      <c r="CO141">
        <v>0.79930000000000001</v>
      </c>
      <c r="CP141">
        <v>0.79849999999999999</v>
      </c>
      <c r="CQ141">
        <v>0.79200000000000004</v>
      </c>
      <c r="CR141">
        <v>0.79990000000000006</v>
      </c>
      <c r="CS141">
        <v>0.80710000000000004</v>
      </c>
      <c r="CT141">
        <v>0.80559999999999998</v>
      </c>
      <c r="CU141">
        <v>0.8135</v>
      </c>
      <c r="CV141">
        <v>0.82140000000000002</v>
      </c>
      <c r="CW141">
        <v>0.83</v>
      </c>
      <c r="CX141">
        <v>0.8357</v>
      </c>
      <c r="CY141">
        <v>0.84289999999999998</v>
      </c>
      <c r="CZ141">
        <v>0.85</v>
      </c>
      <c r="DA141">
        <v>0.88019999999999998</v>
      </c>
      <c r="DB141">
        <v>0.88590000000000002</v>
      </c>
      <c r="DC141">
        <v>0.8931</v>
      </c>
      <c r="DD141">
        <v>0.89810000000000001</v>
      </c>
      <c r="DE141">
        <v>0.90449999999999997</v>
      </c>
      <c r="DF141">
        <v>0.91169999999999995</v>
      </c>
      <c r="DG141">
        <v>0.91379999999999995</v>
      </c>
      <c r="DH141">
        <v>0.92030000000000001</v>
      </c>
      <c r="DI141">
        <v>0.92600000000000005</v>
      </c>
      <c r="DJ141">
        <v>0.93179999999999996</v>
      </c>
      <c r="DK141">
        <v>0.93820000000000003</v>
      </c>
      <c r="DL141">
        <v>0.94320000000000004</v>
      </c>
      <c r="DM141">
        <v>0.94889999999999997</v>
      </c>
      <c r="DN141">
        <v>0.95540000000000003</v>
      </c>
      <c r="DO141">
        <v>0.96109999999999995</v>
      </c>
      <c r="DP141">
        <v>0.9496</v>
      </c>
      <c r="DQ141">
        <v>0.97189999999999999</v>
      </c>
      <c r="DR141">
        <v>0.97689999999999999</v>
      </c>
      <c r="DS141">
        <v>0.98040000000000005</v>
      </c>
      <c r="DT141">
        <v>0.96889999999999998</v>
      </c>
      <c r="DU141">
        <v>0.97819999999999996</v>
      </c>
      <c r="DV141">
        <v>0.97460000000000002</v>
      </c>
      <c r="DW141">
        <v>0.97099999999999997</v>
      </c>
      <c r="DX141">
        <v>0.96879999999999999</v>
      </c>
      <c r="DY141">
        <v>0.96660000000000001</v>
      </c>
      <c r="DZ141">
        <v>0.96299999999999997</v>
      </c>
      <c r="EA141">
        <v>0.96079999999999999</v>
      </c>
      <c r="EB141">
        <v>0.96150000000000002</v>
      </c>
      <c r="EC141">
        <v>0.96009999999999995</v>
      </c>
      <c r="ED141">
        <v>0.95860000000000001</v>
      </c>
      <c r="EE141">
        <v>0.93410000000000004</v>
      </c>
      <c r="EF141">
        <v>0.93479999999999996</v>
      </c>
      <c r="EG141">
        <v>0.93340000000000001</v>
      </c>
      <c r="EH141">
        <v>0.93410000000000004</v>
      </c>
      <c r="EI141">
        <v>0.9304</v>
      </c>
      <c r="EJ141">
        <v>0.92969999999999997</v>
      </c>
      <c r="EK141">
        <v>0.93330000000000002</v>
      </c>
      <c r="EL141">
        <v>0.93400000000000005</v>
      </c>
      <c r="EM141">
        <v>0.93540000000000001</v>
      </c>
      <c r="EN141">
        <v>0.93610000000000004</v>
      </c>
      <c r="EO141">
        <v>0.93600000000000005</v>
      </c>
      <c r="EP141">
        <v>0.93820000000000003</v>
      </c>
      <c r="EQ141">
        <v>0.94030000000000002</v>
      </c>
      <c r="ER141">
        <v>0.94030000000000002</v>
      </c>
      <c r="ES141">
        <v>0.94099999999999995</v>
      </c>
      <c r="ET141">
        <v>0.94169999999999998</v>
      </c>
      <c r="EU141">
        <v>0.94159999999999999</v>
      </c>
      <c r="EV141">
        <v>0.94020000000000004</v>
      </c>
      <c r="EW141">
        <v>0.94299999999999995</v>
      </c>
      <c r="EX141">
        <v>0.94230000000000003</v>
      </c>
      <c r="EY141">
        <v>0.94799999999999995</v>
      </c>
      <c r="EZ141">
        <v>0.9516</v>
      </c>
      <c r="FA141">
        <v>0.95589999999999997</v>
      </c>
      <c r="FB141">
        <v>0.9587</v>
      </c>
      <c r="FC141">
        <v>0.96230000000000004</v>
      </c>
      <c r="FD141">
        <v>0.96579999999999999</v>
      </c>
      <c r="FE141">
        <v>0.98229999999999995</v>
      </c>
      <c r="FF141">
        <v>0.98370000000000002</v>
      </c>
      <c r="FG141">
        <v>0.9859</v>
      </c>
      <c r="FH141">
        <v>0.98729999999999996</v>
      </c>
      <c r="FI141">
        <v>0.99009999999999998</v>
      </c>
      <c r="FJ141">
        <v>0.99009999999999998</v>
      </c>
      <c r="FK141">
        <v>0.99080000000000001</v>
      </c>
      <c r="FL141">
        <v>0.99219999999999997</v>
      </c>
      <c r="FM141">
        <v>0.99580000000000002</v>
      </c>
      <c r="FN141">
        <v>0.81850000000000001</v>
      </c>
      <c r="FO141">
        <v>0.81779999999999997</v>
      </c>
      <c r="FP141">
        <v>0.81489999999999996</v>
      </c>
      <c r="FQ141">
        <v>0.81559999999999999</v>
      </c>
      <c r="FR141">
        <v>0.81479999999999997</v>
      </c>
      <c r="FS141">
        <v>0.81699999999999995</v>
      </c>
      <c r="FT141">
        <v>0.84419999999999995</v>
      </c>
      <c r="FU141">
        <v>0.84419999999999995</v>
      </c>
      <c r="FV141">
        <v>0.84560000000000002</v>
      </c>
      <c r="FW141">
        <v>0.67079999999999995</v>
      </c>
      <c r="FX141">
        <v>0.67220000000000002</v>
      </c>
      <c r="FY141">
        <v>0.67430000000000001</v>
      </c>
      <c r="FZ141">
        <v>0.66359999999999997</v>
      </c>
      <c r="GA141">
        <v>0.6643</v>
      </c>
      <c r="GB141">
        <v>0.79100000000000004</v>
      </c>
      <c r="GC141">
        <v>0.78810000000000002</v>
      </c>
      <c r="GE141" s="57" t="s">
        <v>112</v>
      </c>
    </row>
    <row r="142" spans="1:187" x14ac:dyDescent="0.2">
      <c r="A142" t="s">
        <v>8</v>
      </c>
      <c r="B142" t="s">
        <v>13</v>
      </c>
      <c r="C142">
        <v>26606532.739999998</v>
      </c>
      <c r="D142">
        <v>26605196.370000001</v>
      </c>
      <c r="E142">
        <v>26604049.27</v>
      </c>
      <c r="F142">
        <v>26602134.219999999</v>
      </c>
      <c r="G142">
        <v>26601253.82</v>
      </c>
      <c r="H142">
        <v>26600135.420000002</v>
      </c>
      <c r="I142">
        <v>26599571.289999999</v>
      </c>
      <c r="J142">
        <v>26599821.530000001</v>
      </c>
      <c r="K142">
        <v>26598969.41</v>
      </c>
      <c r="L142">
        <v>26598147.140000001</v>
      </c>
      <c r="M142">
        <v>26095491.059999999</v>
      </c>
      <c r="N142">
        <v>26021241.789999999</v>
      </c>
      <c r="O142">
        <v>26019908.170000002</v>
      </c>
      <c r="P142">
        <v>26018707.579999998</v>
      </c>
      <c r="Q142">
        <v>26018942.530000001</v>
      </c>
      <c r="R142">
        <v>26016615.690000001</v>
      </c>
      <c r="S142">
        <v>26014944.940000001</v>
      </c>
      <c r="T142">
        <v>26064117.43</v>
      </c>
      <c r="U142">
        <v>26064362.16</v>
      </c>
      <c r="V142">
        <v>26063421.460000001</v>
      </c>
      <c r="W142">
        <v>26063690.550000001</v>
      </c>
      <c r="X142">
        <v>26063953.079999998</v>
      </c>
      <c r="Y142">
        <v>25990997.850000001</v>
      </c>
      <c r="Z142">
        <v>25990072.260000002</v>
      </c>
      <c r="AA142">
        <v>25989535.780000001</v>
      </c>
      <c r="AB142">
        <v>26038793.120000001</v>
      </c>
      <c r="AC142">
        <v>26050036.050000001</v>
      </c>
      <c r="AD142">
        <v>26049257.41</v>
      </c>
      <c r="AE142">
        <v>26049386.260000002</v>
      </c>
      <c r="AF142">
        <v>26047983.68</v>
      </c>
      <c r="AG142">
        <v>26044858.690000001</v>
      </c>
      <c r="AH142">
        <v>26033701.27</v>
      </c>
      <c r="AI142">
        <v>26182401.199999999</v>
      </c>
      <c r="AJ142">
        <v>26031192.98</v>
      </c>
      <c r="AK142">
        <v>26030919.989999998</v>
      </c>
      <c r="AL142">
        <v>26031087.739999998</v>
      </c>
      <c r="AM142">
        <v>26030164.59</v>
      </c>
      <c r="AN142">
        <v>26029425.129999999</v>
      </c>
      <c r="AO142">
        <v>26027916.98</v>
      </c>
      <c r="AP142">
        <v>26027449</v>
      </c>
      <c r="AQ142">
        <v>26026109.670000002</v>
      </c>
      <c r="AR142">
        <v>26025665.359999999</v>
      </c>
      <c r="AS142">
        <v>26025810.57</v>
      </c>
      <c r="AT142">
        <v>26024870.289999999</v>
      </c>
      <c r="AU142">
        <v>26122266.93</v>
      </c>
      <c r="AV142">
        <v>26121711.66</v>
      </c>
      <c r="AW142">
        <v>26120259.899999999</v>
      </c>
      <c r="AX142">
        <v>26118706.09</v>
      </c>
      <c r="AY142">
        <v>26118247.649999999</v>
      </c>
      <c r="AZ142">
        <v>26118403.649999999</v>
      </c>
      <c r="BA142">
        <v>26118547.239999998</v>
      </c>
      <c r="BB142">
        <v>26117626.670000002</v>
      </c>
      <c r="BC142">
        <v>26115790.52</v>
      </c>
      <c r="BD142">
        <v>26475651.469999999</v>
      </c>
      <c r="BE142">
        <v>26474683.52</v>
      </c>
      <c r="BF142">
        <v>26474737.109999999</v>
      </c>
      <c r="BG142">
        <v>26474881.940000001</v>
      </c>
      <c r="BH142">
        <v>26042166.07</v>
      </c>
      <c r="BI142">
        <v>26041164.48</v>
      </c>
      <c r="BJ142">
        <v>26040588.280000001</v>
      </c>
      <c r="BK142">
        <v>26039648.91</v>
      </c>
      <c r="BL142">
        <v>26037752.859999999</v>
      </c>
      <c r="BM142">
        <v>26037798.579999998</v>
      </c>
      <c r="BN142">
        <v>26038045.829999998</v>
      </c>
      <c r="BO142">
        <v>26036571.870000001</v>
      </c>
      <c r="BP142">
        <v>26035810.399999999</v>
      </c>
      <c r="BQ142">
        <v>26036036</v>
      </c>
      <c r="BR142">
        <v>26036269.050000001</v>
      </c>
      <c r="BS142">
        <v>26034927.379999999</v>
      </c>
      <c r="BT142">
        <v>26034050.649999999</v>
      </c>
      <c r="BU142">
        <v>26034261.34</v>
      </c>
      <c r="BV142">
        <v>26032668.93</v>
      </c>
      <c r="BW142">
        <v>26032267.449999999</v>
      </c>
      <c r="BX142">
        <v>26030893.640000001</v>
      </c>
      <c r="BY142">
        <v>26030108.84</v>
      </c>
      <c r="BZ142">
        <v>26029129.32</v>
      </c>
      <c r="CA142">
        <v>26028301.829999998</v>
      </c>
      <c r="CB142">
        <v>26028522.449999999</v>
      </c>
      <c r="CC142">
        <v>26026969.219999999</v>
      </c>
      <c r="CD142">
        <v>26025585.66</v>
      </c>
      <c r="CE142">
        <v>26024118.850000001</v>
      </c>
      <c r="CF142">
        <v>26113262.289999999</v>
      </c>
      <c r="CG142">
        <v>26112613.09</v>
      </c>
      <c r="CH142">
        <v>26112624.489999998</v>
      </c>
      <c r="CI142">
        <v>26112842.219999999</v>
      </c>
      <c r="CJ142">
        <v>26112182.77</v>
      </c>
      <c r="CK142">
        <v>26011111.77</v>
      </c>
      <c r="CL142">
        <v>26009398.940000001</v>
      </c>
      <c r="CM142">
        <v>25999572.649999999</v>
      </c>
      <c r="CN142">
        <v>25998538.969999999</v>
      </c>
      <c r="CO142">
        <v>25997687.109999999</v>
      </c>
      <c r="CP142">
        <v>25997831.25</v>
      </c>
      <c r="CQ142">
        <v>21369729.940000001</v>
      </c>
      <c r="CR142">
        <v>21368937.809999999</v>
      </c>
      <c r="CS142">
        <v>21364942.34</v>
      </c>
      <c r="CT142">
        <v>21306755.629999999</v>
      </c>
      <c r="CU142">
        <v>21300301.399999999</v>
      </c>
      <c r="CV142">
        <v>21300613.34</v>
      </c>
      <c r="CW142">
        <v>21301125.960000001</v>
      </c>
      <c r="CX142">
        <v>21300522.050000001</v>
      </c>
      <c r="CY142">
        <v>21300025.140000001</v>
      </c>
      <c r="CZ142">
        <v>21300118.640000001</v>
      </c>
      <c r="DA142">
        <v>21300839.579999998</v>
      </c>
      <c r="DB142">
        <v>21300628.879999999</v>
      </c>
      <c r="DC142">
        <v>21300782.420000002</v>
      </c>
      <c r="DD142">
        <v>21303621.82</v>
      </c>
      <c r="DE142">
        <v>21302035.760000002</v>
      </c>
      <c r="DF142">
        <v>21300916.48</v>
      </c>
      <c r="DG142">
        <v>21300073.34</v>
      </c>
      <c r="DH142">
        <v>21299163.77</v>
      </c>
      <c r="DI142">
        <v>21298305.620000001</v>
      </c>
      <c r="DJ142">
        <v>21298503.09</v>
      </c>
      <c r="DK142">
        <v>21298877.460000001</v>
      </c>
      <c r="DL142">
        <v>21297554.359999999</v>
      </c>
      <c r="DM142">
        <v>21296324.41</v>
      </c>
      <c r="DN142">
        <v>21296715.32</v>
      </c>
      <c r="DO142">
        <v>21295860.780000001</v>
      </c>
      <c r="DP142">
        <v>21295119.579999998</v>
      </c>
      <c r="DQ142">
        <v>21295008.699999999</v>
      </c>
      <c r="DR142">
        <v>21295390.289999999</v>
      </c>
      <c r="DS142">
        <v>21294211.390000001</v>
      </c>
      <c r="DT142">
        <v>21282712.940000001</v>
      </c>
      <c r="DU142">
        <v>21348603.870000001</v>
      </c>
      <c r="DV142">
        <v>21348407.289999999</v>
      </c>
      <c r="DW142">
        <v>21347508.809999999</v>
      </c>
      <c r="DX142">
        <v>21346734.100000001</v>
      </c>
      <c r="DY142">
        <v>21347169.510000002</v>
      </c>
      <c r="DZ142">
        <v>21346483.98</v>
      </c>
      <c r="EA142">
        <v>21345798.43</v>
      </c>
      <c r="EB142">
        <v>21345138.199999999</v>
      </c>
      <c r="EC142">
        <v>21344964.449999999</v>
      </c>
      <c r="ED142">
        <v>21444237.77</v>
      </c>
      <c r="EE142">
        <v>21444247.309999999</v>
      </c>
      <c r="EF142">
        <v>21444700.120000001</v>
      </c>
      <c r="EG142">
        <v>21443925.57</v>
      </c>
      <c r="EH142">
        <v>21447014.98</v>
      </c>
      <c r="EI142">
        <v>21446040.059999999</v>
      </c>
      <c r="EJ142">
        <v>21314718.039999999</v>
      </c>
      <c r="EK142">
        <v>21314127.600000001</v>
      </c>
      <c r="EL142">
        <v>21313926.859999999</v>
      </c>
      <c r="EM142">
        <v>21314346.27</v>
      </c>
      <c r="EN142">
        <v>21413955.629999999</v>
      </c>
      <c r="EO142">
        <v>21308349.57</v>
      </c>
      <c r="EP142">
        <v>21307817.469999999</v>
      </c>
      <c r="EQ142">
        <v>21307387.07</v>
      </c>
      <c r="ER142">
        <v>21306869.02</v>
      </c>
      <c r="ES142">
        <v>21306949.210000001</v>
      </c>
      <c r="ET142">
        <v>21296551.93</v>
      </c>
      <c r="EU142">
        <v>21296477.02</v>
      </c>
      <c r="EV142">
        <v>21301120.59</v>
      </c>
      <c r="EW142">
        <v>21300431.850000001</v>
      </c>
      <c r="EX142">
        <v>21284415.010000002</v>
      </c>
      <c r="EY142">
        <v>21284271.579999998</v>
      </c>
      <c r="EZ142">
        <v>21284430.59</v>
      </c>
      <c r="FA142">
        <v>21284921.23</v>
      </c>
      <c r="FB142">
        <v>21285371.02</v>
      </c>
      <c r="FC142">
        <v>21284940.010000002</v>
      </c>
      <c r="FD142">
        <v>21284986.98</v>
      </c>
      <c r="FE142">
        <v>21284168.379999999</v>
      </c>
      <c r="FF142">
        <v>21283923.379999999</v>
      </c>
      <c r="FG142">
        <v>21284093.25</v>
      </c>
      <c r="FH142">
        <v>21284558.039999999</v>
      </c>
      <c r="FI142">
        <v>21284648.809999999</v>
      </c>
      <c r="FJ142">
        <v>21284517.359999999</v>
      </c>
      <c r="FK142">
        <v>21262784.109999999</v>
      </c>
      <c r="FL142">
        <v>21262778.98</v>
      </c>
      <c r="FM142">
        <v>21263244.469999999</v>
      </c>
      <c r="FN142">
        <v>21263122.829999998</v>
      </c>
      <c r="FO142">
        <v>21263581.57</v>
      </c>
      <c r="FP142">
        <v>21262994.629999999</v>
      </c>
      <c r="FQ142">
        <v>21263162.91</v>
      </c>
      <c r="FR142">
        <v>21262274.039999999</v>
      </c>
      <c r="FS142">
        <v>21262190.370000001</v>
      </c>
      <c r="FT142">
        <v>21262898.559999999</v>
      </c>
      <c r="FU142">
        <v>21263155.640000001</v>
      </c>
      <c r="FV142">
        <v>21263647.829999998</v>
      </c>
      <c r="FW142">
        <v>21263779.699999999</v>
      </c>
      <c r="FX142">
        <v>21261658.329999998</v>
      </c>
      <c r="FY142">
        <v>21261659.789999999</v>
      </c>
      <c r="FZ142">
        <v>21261252.309999999</v>
      </c>
      <c r="GA142">
        <v>21261124.260000002</v>
      </c>
      <c r="GB142">
        <v>21262673.109999999</v>
      </c>
      <c r="GC142">
        <v>21263109.469999999</v>
      </c>
      <c r="GE142" s="57" t="s">
        <v>112</v>
      </c>
    </row>
    <row r="143" spans="1:187" x14ac:dyDescent="0.2">
      <c r="A143" t="s">
        <v>8</v>
      </c>
      <c r="B143" t="s">
        <v>16</v>
      </c>
      <c r="C143">
        <v>7247777.29</v>
      </c>
      <c r="D143">
        <v>7245097.5099999998</v>
      </c>
      <c r="E143">
        <v>7244132.2800000003</v>
      </c>
      <c r="F143">
        <v>7246514.9000000004</v>
      </c>
      <c r="G143">
        <v>7244271.2400000002</v>
      </c>
      <c r="H143">
        <v>7241836.4199999999</v>
      </c>
      <c r="I143">
        <v>7239943.5199999996</v>
      </c>
      <c r="J143">
        <v>7238854.1500000004</v>
      </c>
      <c r="K143">
        <v>7236662.3899999997</v>
      </c>
      <c r="L143">
        <v>7236700.2699999996</v>
      </c>
      <c r="M143">
        <v>6732696.2199999997</v>
      </c>
      <c r="N143">
        <v>7728103.0800000001</v>
      </c>
      <c r="O143">
        <v>7725490.1699999999</v>
      </c>
      <c r="P143">
        <v>7722977.3300000001</v>
      </c>
      <c r="Q143">
        <v>7721914.0800000001</v>
      </c>
      <c r="R143">
        <v>7718289.0199999996</v>
      </c>
      <c r="S143">
        <v>7776329.4000000004</v>
      </c>
      <c r="T143">
        <v>7824208.1100000003</v>
      </c>
      <c r="U143">
        <v>7823174.0899999999</v>
      </c>
      <c r="V143">
        <v>7839663.1500000004</v>
      </c>
      <c r="W143">
        <v>7838636.3200000003</v>
      </c>
      <c r="X143">
        <v>7837610.4100000001</v>
      </c>
      <c r="Y143">
        <v>7761106.9100000001</v>
      </c>
      <c r="Z143">
        <v>7758893.8399999999</v>
      </c>
      <c r="AA143">
        <v>7757070.9800000004</v>
      </c>
      <c r="AB143">
        <v>7805020.4800000004</v>
      </c>
      <c r="AC143">
        <v>6303482.5599999996</v>
      </c>
      <c r="AD143">
        <v>6301388.7599999998</v>
      </c>
      <c r="AE143">
        <v>6300204.9500000002</v>
      </c>
      <c r="AF143">
        <v>6297489.21</v>
      </c>
      <c r="AG143">
        <v>6293043.5</v>
      </c>
      <c r="AH143">
        <v>6280556.3799999999</v>
      </c>
      <c r="AI143">
        <v>6427944.3499999996</v>
      </c>
      <c r="AJ143">
        <v>6275422.1699999999</v>
      </c>
      <c r="AK143">
        <v>6273819.6500000004</v>
      </c>
      <c r="AL143">
        <v>6272682.6600000001</v>
      </c>
      <c r="AM143">
        <v>6627180.21</v>
      </c>
      <c r="AN143">
        <v>6625143.6600000001</v>
      </c>
      <c r="AO143">
        <v>6624458.0999999996</v>
      </c>
      <c r="AP143">
        <v>6622725.54</v>
      </c>
      <c r="AQ143">
        <v>6620092.0599999996</v>
      </c>
      <c r="AR143">
        <v>6861140.54</v>
      </c>
      <c r="AS143">
        <v>6895941.5599999996</v>
      </c>
      <c r="AT143">
        <v>6898218.7400000002</v>
      </c>
      <c r="AU143">
        <v>6742054.4000000004</v>
      </c>
      <c r="AV143">
        <v>6740230.6399999997</v>
      </c>
      <c r="AW143">
        <v>6737506.0300000003</v>
      </c>
      <c r="AX143">
        <v>6733463.9100000001</v>
      </c>
      <c r="AY143">
        <v>6731732.1500000004</v>
      </c>
      <c r="AZ143">
        <v>6730604.9699999997</v>
      </c>
      <c r="BA143">
        <v>6729475.2699999996</v>
      </c>
      <c r="BB143">
        <v>6727290.8300000001</v>
      </c>
      <c r="BC143">
        <v>6724165.7400000002</v>
      </c>
      <c r="BD143">
        <v>6982763.4100000001</v>
      </c>
      <c r="BE143">
        <v>6980527.7199999997</v>
      </c>
      <c r="BF143">
        <v>6979279.2699999996</v>
      </c>
      <c r="BG143">
        <v>7013838.2599999998</v>
      </c>
      <c r="BH143">
        <v>6579864.2699999996</v>
      </c>
      <c r="BI143">
        <v>6577584.2999999998</v>
      </c>
      <c r="BJ143">
        <v>6575758.7000000002</v>
      </c>
      <c r="BK143">
        <v>6584822.1500000004</v>
      </c>
      <c r="BL143">
        <v>6581687.9199999999</v>
      </c>
      <c r="BM143">
        <v>6580467.6900000004</v>
      </c>
      <c r="BN143">
        <v>6579442.4500000002</v>
      </c>
      <c r="BO143">
        <v>6576692.5199999996</v>
      </c>
      <c r="BP143">
        <v>7113146.2199999997</v>
      </c>
      <c r="BQ143">
        <v>7112123.0899999999</v>
      </c>
      <c r="BR143">
        <v>7117850.1900000004</v>
      </c>
      <c r="BS143">
        <v>7115262.2699999996</v>
      </c>
      <c r="BT143">
        <v>7113141.0499999998</v>
      </c>
      <c r="BU143">
        <v>7112119.8399999999</v>
      </c>
      <c r="BV143">
        <v>7109271.9500000002</v>
      </c>
      <c r="BW143">
        <v>7107626.4299999997</v>
      </c>
      <c r="BX143">
        <v>7105000.79</v>
      </c>
      <c r="BY143">
        <v>7102974.9500000002</v>
      </c>
      <c r="BZ143">
        <v>7102881.3799999999</v>
      </c>
      <c r="CA143">
        <v>7100800.4900000002</v>
      </c>
      <c r="CB143">
        <v>7099779.1600000001</v>
      </c>
      <c r="CC143">
        <v>7096952.7599999998</v>
      </c>
      <c r="CD143">
        <v>7094325.25</v>
      </c>
      <c r="CE143">
        <v>7091623.9400000004</v>
      </c>
      <c r="CF143">
        <v>7179513.96</v>
      </c>
      <c r="CG143">
        <v>7177600.21</v>
      </c>
      <c r="CH143">
        <v>7176374.04</v>
      </c>
      <c r="CI143">
        <v>7175350.21</v>
      </c>
      <c r="CJ143">
        <v>7173435.2300000004</v>
      </c>
      <c r="CK143">
        <v>7071103.6799999997</v>
      </c>
      <c r="CL143">
        <v>9997601</v>
      </c>
      <c r="CM143">
        <v>9986608.4100000001</v>
      </c>
      <c r="CN143">
        <v>9984394.6199999992</v>
      </c>
      <c r="CO143">
        <v>9982387.3900000006</v>
      </c>
      <c r="CP143">
        <v>9981370.9600000009</v>
      </c>
      <c r="CQ143">
        <v>4351091.4800000004</v>
      </c>
      <c r="CR143">
        <v>4348871.99</v>
      </c>
      <c r="CS143">
        <v>4346758.03</v>
      </c>
      <c r="CT143">
        <v>4292832.21</v>
      </c>
      <c r="CU143">
        <v>4285003.57</v>
      </c>
      <c r="CV143">
        <v>4283947.3499999996</v>
      </c>
      <c r="CW143">
        <v>4283091.74</v>
      </c>
      <c r="CX143">
        <v>4281106.3499999996</v>
      </c>
      <c r="CY143">
        <v>4279244.84</v>
      </c>
      <c r="CZ143">
        <v>4277975.87</v>
      </c>
      <c r="DA143">
        <v>5792461.0800000001</v>
      </c>
      <c r="DB143">
        <v>5790947.5999999996</v>
      </c>
      <c r="DC143">
        <v>5789759.3799999999</v>
      </c>
      <c r="DD143">
        <v>5788864.1100000003</v>
      </c>
      <c r="DE143">
        <v>5785959.9699999997</v>
      </c>
      <c r="DF143">
        <v>5877271.0999999996</v>
      </c>
      <c r="DG143">
        <v>5875096.9500000002</v>
      </c>
      <c r="DH143">
        <v>5872851.1200000001</v>
      </c>
      <c r="DI143">
        <v>5870652.7400000002</v>
      </c>
      <c r="DJ143">
        <v>5869499.7400000002</v>
      </c>
      <c r="DK143">
        <v>5868541.8600000003</v>
      </c>
      <c r="DL143">
        <v>5865889.2599999998</v>
      </c>
      <c r="DM143">
        <v>5863331.1799999997</v>
      </c>
      <c r="DN143">
        <v>5862366.5700000003</v>
      </c>
      <c r="DO143">
        <v>5860157.9800000004</v>
      </c>
      <c r="DP143">
        <v>5858082.6500000004</v>
      </c>
      <c r="DQ143">
        <v>5856618.7199999997</v>
      </c>
      <c r="DR143">
        <v>5855646.96</v>
      </c>
      <c r="DS143">
        <v>5853147.1900000004</v>
      </c>
      <c r="DT143">
        <v>5840319.7999999998</v>
      </c>
      <c r="DU143">
        <v>5904840.1200000001</v>
      </c>
      <c r="DV143">
        <v>5903307.8899999997</v>
      </c>
      <c r="DW143">
        <v>5901075.7699999996</v>
      </c>
      <c r="DX143">
        <v>5898944.6100000003</v>
      </c>
      <c r="DY143">
        <v>5906019.8899999997</v>
      </c>
      <c r="DZ143">
        <v>5904003.1299999999</v>
      </c>
      <c r="EA143">
        <v>5901984.8300000001</v>
      </c>
      <c r="EB143">
        <v>5899965.6500000004</v>
      </c>
      <c r="EC143">
        <v>5898445.7000000002</v>
      </c>
      <c r="ED143">
        <v>5996371.46</v>
      </c>
      <c r="EE143">
        <v>5995048.0199999996</v>
      </c>
      <c r="EF143">
        <v>5994139.2999999998</v>
      </c>
      <c r="EG143">
        <v>5992025.6799999997</v>
      </c>
      <c r="EH143">
        <v>5991021.5899999999</v>
      </c>
      <c r="EI143">
        <v>5988695.8899999997</v>
      </c>
      <c r="EJ143">
        <v>5856048.3700000001</v>
      </c>
      <c r="EK143">
        <v>5854119.6799999997</v>
      </c>
      <c r="EL143">
        <v>5852589.21</v>
      </c>
      <c r="EM143">
        <v>5851659.3399999999</v>
      </c>
      <c r="EN143">
        <v>5949927.1299999999</v>
      </c>
      <c r="EO143">
        <v>5848392.4199999999</v>
      </c>
      <c r="EP143">
        <v>5846509.9000000004</v>
      </c>
      <c r="EQ143">
        <v>5844721.9699999997</v>
      </c>
      <c r="ER143">
        <v>6058013.1100000003</v>
      </c>
      <c r="ES143">
        <v>6056774.1699999999</v>
      </c>
      <c r="ET143">
        <v>6055922.3499999996</v>
      </c>
      <c r="EU143">
        <v>6059703.6900000004</v>
      </c>
      <c r="EV143">
        <v>6525478.3700000001</v>
      </c>
      <c r="EW143">
        <v>6523481.71</v>
      </c>
      <c r="EX143">
        <v>6506134.04</v>
      </c>
      <c r="EY143">
        <v>6504664.4000000004</v>
      </c>
      <c r="EZ143">
        <v>6503513.96</v>
      </c>
      <c r="FA143">
        <v>6502663.5700000003</v>
      </c>
      <c r="FB143">
        <v>6501808.6200000001</v>
      </c>
      <c r="FC143">
        <v>6500053.6399999997</v>
      </c>
      <c r="FD143">
        <v>6498801.4800000004</v>
      </c>
      <c r="FE143">
        <v>6496648.0999999996</v>
      </c>
      <c r="FF143">
        <v>6495084.0800000001</v>
      </c>
      <c r="FG143">
        <v>6493932.6399999997</v>
      </c>
      <c r="FH143">
        <v>6493081.5999999996</v>
      </c>
      <c r="FI143">
        <v>6491830.3099999996</v>
      </c>
      <c r="FJ143">
        <v>6490373.54</v>
      </c>
      <c r="FK143">
        <v>6467336.46</v>
      </c>
      <c r="FL143">
        <v>6465985.5999999996</v>
      </c>
      <c r="FM143">
        <v>6465132.6900000004</v>
      </c>
      <c r="FN143">
        <v>6463681.1900000004</v>
      </c>
      <c r="FO143">
        <v>6481060.5499999998</v>
      </c>
      <c r="FP143">
        <v>6487122.0099999998</v>
      </c>
      <c r="FQ143">
        <v>6485974.3099999996</v>
      </c>
      <c r="FR143">
        <v>5483769.5199999996</v>
      </c>
      <c r="FS143">
        <v>5482318.7699999996</v>
      </c>
      <c r="FT143">
        <v>4972871.4000000004</v>
      </c>
      <c r="FU143">
        <v>4971778.1900000004</v>
      </c>
      <c r="FV143">
        <v>4970926.59</v>
      </c>
      <c r="FW143">
        <v>4980052.82</v>
      </c>
      <c r="FX143">
        <v>4976591.84</v>
      </c>
      <c r="FY143">
        <v>4975239.63</v>
      </c>
      <c r="FZ143">
        <v>4973479.87</v>
      </c>
      <c r="GA143">
        <v>4971987.63</v>
      </c>
      <c r="GB143">
        <v>4971036.6399999997</v>
      </c>
      <c r="GC143">
        <v>4970129.7</v>
      </c>
      <c r="GE143" s="57" t="s">
        <v>112</v>
      </c>
    </row>
    <row r="144" spans="1:187" x14ac:dyDescent="0.2">
      <c r="A144" t="s">
        <v>8</v>
      </c>
      <c r="B144" t="s">
        <v>14</v>
      </c>
      <c r="C144">
        <v>0.57430000000000003</v>
      </c>
      <c r="D144">
        <v>0.57430000000000003</v>
      </c>
      <c r="E144">
        <v>0.56910000000000005</v>
      </c>
      <c r="F144">
        <v>0.56510000000000005</v>
      </c>
      <c r="G144">
        <v>0.56510000000000005</v>
      </c>
      <c r="H144">
        <v>0.56330000000000002</v>
      </c>
      <c r="I144">
        <v>0.56159999999999999</v>
      </c>
      <c r="J144">
        <v>0.56159999999999999</v>
      </c>
      <c r="K144">
        <v>0.55930000000000002</v>
      </c>
      <c r="L144">
        <v>0.55759999999999998</v>
      </c>
      <c r="M144">
        <v>0.55820000000000003</v>
      </c>
      <c r="N144">
        <v>0.55589999999999995</v>
      </c>
      <c r="O144">
        <v>0.55359999999999998</v>
      </c>
      <c r="P144">
        <v>0.55300000000000005</v>
      </c>
      <c r="Q144">
        <v>0.49220000000000003</v>
      </c>
      <c r="R144">
        <v>0.49220000000000003</v>
      </c>
      <c r="S144">
        <v>0.46010000000000001</v>
      </c>
      <c r="T144">
        <v>0.46410000000000001</v>
      </c>
      <c r="U144">
        <v>0.37759999999999999</v>
      </c>
      <c r="V144">
        <v>0.26640000000000003</v>
      </c>
      <c r="W144">
        <v>0.27210000000000001</v>
      </c>
      <c r="X144">
        <v>0.27900000000000003</v>
      </c>
      <c r="Y144">
        <v>0.28699999999999998</v>
      </c>
      <c r="Z144">
        <v>0.29389999999999999</v>
      </c>
      <c r="AA144">
        <v>0.29959999999999998</v>
      </c>
      <c r="AB144">
        <v>0.30649999999999999</v>
      </c>
      <c r="AC144">
        <v>0.88329999999999997</v>
      </c>
      <c r="AD144">
        <v>0.89419999999999999</v>
      </c>
      <c r="AE144">
        <v>0.89080000000000004</v>
      </c>
      <c r="AF144">
        <v>0.88560000000000005</v>
      </c>
      <c r="AG144">
        <v>0.88280000000000003</v>
      </c>
      <c r="AH144">
        <v>0.88049999999999995</v>
      </c>
      <c r="AI144">
        <v>0.88219999999999998</v>
      </c>
      <c r="AJ144">
        <v>0.88390000000000002</v>
      </c>
      <c r="AK144">
        <v>0.88039999999999996</v>
      </c>
      <c r="AL144">
        <v>0.87809999999999999</v>
      </c>
      <c r="AM144">
        <v>0.87580000000000002</v>
      </c>
      <c r="AN144">
        <v>0.86719999999999997</v>
      </c>
      <c r="AO144">
        <v>0.8649</v>
      </c>
      <c r="AP144">
        <v>0.86029999999999995</v>
      </c>
      <c r="AQ144">
        <v>0.85519999999999996</v>
      </c>
      <c r="AR144">
        <v>0.84940000000000004</v>
      </c>
      <c r="AS144">
        <v>0.84599999999999997</v>
      </c>
      <c r="AT144">
        <v>0.84199999999999997</v>
      </c>
      <c r="AU144">
        <v>0.83620000000000005</v>
      </c>
      <c r="AV144">
        <v>0.83050000000000002</v>
      </c>
      <c r="AW144">
        <v>0.85799999999999998</v>
      </c>
      <c r="AX144">
        <v>0.85229999999999995</v>
      </c>
      <c r="AY144">
        <v>0.84709999999999996</v>
      </c>
      <c r="AZ144">
        <v>0.84019999999999995</v>
      </c>
      <c r="BA144">
        <v>0.83389999999999997</v>
      </c>
      <c r="BB144">
        <v>0.82820000000000005</v>
      </c>
      <c r="BC144">
        <v>0.82189999999999996</v>
      </c>
      <c r="BD144">
        <v>0.81440000000000001</v>
      </c>
      <c r="BE144">
        <v>0.80810000000000004</v>
      </c>
      <c r="BF144">
        <v>0.80300000000000005</v>
      </c>
      <c r="BG144">
        <v>0.22670000000000001</v>
      </c>
      <c r="BH144">
        <v>0.23180000000000001</v>
      </c>
      <c r="BI144">
        <v>0.2336</v>
      </c>
      <c r="BJ144">
        <v>0.21870000000000001</v>
      </c>
      <c r="BK144">
        <v>0.22209999999999999</v>
      </c>
      <c r="BL144">
        <v>0.22209999999999999</v>
      </c>
      <c r="BM144">
        <v>0.22500000000000001</v>
      </c>
      <c r="BN144">
        <v>0.22720000000000001</v>
      </c>
      <c r="BO144">
        <v>0.23069999999999999</v>
      </c>
      <c r="BP144">
        <v>0.23300000000000001</v>
      </c>
      <c r="BQ144">
        <v>0.23530000000000001</v>
      </c>
      <c r="BR144">
        <v>0.24329999999999999</v>
      </c>
      <c r="BS144">
        <v>0.24099999999999999</v>
      </c>
      <c r="BT144">
        <v>0.24560000000000001</v>
      </c>
      <c r="BU144">
        <v>0.24779999999999999</v>
      </c>
      <c r="BV144">
        <v>0.25069999999999998</v>
      </c>
      <c r="BW144">
        <v>0.25469999999999998</v>
      </c>
      <c r="BX144">
        <v>0.2576</v>
      </c>
      <c r="BY144">
        <v>0.2621</v>
      </c>
      <c r="BZ144">
        <v>0.26729999999999998</v>
      </c>
      <c r="CA144">
        <v>0.27129999999999999</v>
      </c>
      <c r="CB144">
        <v>0.27529999999999999</v>
      </c>
      <c r="CC144">
        <v>0.28050000000000003</v>
      </c>
      <c r="CD144">
        <v>0.2833</v>
      </c>
      <c r="CE144">
        <v>0.28670000000000001</v>
      </c>
      <c r="CF144">
        <v>0.2908</v>
      </c>
      <c r="CG144">
        <v>0.29420000000000002</v>
      </c>
      <c r="CH144">
        <v>0.29820000000000002</v>
      </c>
      <c r="CI144">
        <v>0.30220000000000002</v>
      </c>
      <c r="CJ144">
        <v>0.30509999999999998</v>
      </c>
      <c r="CK144">
        <v>0.30559999999999998</v>
      </c>
      <c r="CL144">
        <v>0.35139999999999999</v>
      </c>
      <c r="CM144">
        <v>0.3382</v>
      </c>
      <c r="CN144">
        <v>0.3543</v>
      </c>
      <c r="CO144">
        <v>0.34910000000000002</v>
      </c>
      <c r="CP144">
        <v>0.3468</v>
      </c>
      <c r="CQ144">
        <v>0.35370000000000001</v>
      </c>
      <c r="CR144">
        <v>0.37769999999999998</v>
      </c>
      <c r="CS144">
        <v>0.39200000000000002</v>
      </c>
      <c r="CT144">
        <v>0.41089999999999999</v>
      </c>
      <c r="CU144">
        <v>0.43090000000000001</v>
      </c>
      <c r="CV144">
        <v>0.44979999999999998</v>
      </c>
      <c r="CW144">
        <v>0.4733</v>
      </c>
      <c r="CX144">
        <v>0.48870000000000002</v>
      </c>
      <c r="CY144">
        <v>0.50819999999999999</v>
      </c>
      <c r="CZ144">
        <v>0.52590000000000003</v>
      </c>
      <c r="DA144">
        <v>0.57340000000000002</v>
      </c>
      <c r="DB144">
        <v>0.58709999999999996</v>
      </c>
      <c r="DC144">
        <v>0.60309999999999997</v>
      </c>
      <c r="DD144">
        <v>0.74960000000000004</v>
      </c>
      <c r="DE144">
        <v>0.76160000000000005</v>
      </c>
      <c r="DF144">
        <v>0.77539999999999998</v>
      </c>
      <c r="DG144">
        <v>0.78280000000000005</v>
      </c>
      <c r="DH144">
        <v>0.79600000000000004</v>
      </c>
      <c r="DI144">
        <v>0.8085</v>
      </c>
      <c r="DJ144">
        <v>0.82110000000000005</v>
      </c>
      <c r="DK144">
        <v>0.83079999999999998</v>
      </c>
      <c r="DL144">
        <v>0.84230000000000005</v>
      </c>
      <c r="DM144">
        <v>0.85370000000000001</v>
      </c>
      <c r="DN144">
        <v>0.86519999999999997</v>
      </c>
      <c r="DO144">
        <v>0.876</v>
      </c>
      <c r="DP144">
        <v>0.84109999999999996</v>
      </c>
      <c r="DQ144">
        <v>0.86909999999999998</v>
      </c>
      <c r="DR144">
        <v>0.88400000000000001</v>
      </c>
      <c r="DS144">
        <v>0.88</v>
      </c>
      <c r="DT144">
        <v>0.88400000000000001</v>
      </c>
      <c r="DU144">
        <v>0.89080000000000004</v>
      </c>
      <c r="DV144">
        <v>0.87990000000000002</v>
      </c>
      <c r="DW144">
        <v>0.877</v>
      </c>
      <c r="DX144">
        <v>0.87239999999999995</v>
      </c>
      <c r="DY144">
        <v>0.86729999999999996</v>
      </c>
      <c r="DZ144">
        <v>0.85750000000000004</v>
      </c>
      <c r="EA144">
        <v>0.8518</v>
      </c>
      <c r="EB144">
        <v>0.85119999999999996</v>
      </c>
      <c r="EC144">
        <v>0.84660000000000002</v>
      </c>
      <c r="ED144">
        <v>0.84309999999999996</v>
      </c>
      <c r="EE144">
        <v>0.80989999999999995</v>
      </c>
      <c r="EF144">
        <v>0.81159999999999999</v>
      </c>
      <c r="EG144">
        <v>0.80989999999999995</v>
      </c>
      <c r="EH144">
        <v>0.89439999999999997</v>
      </c>
      <c r="EI144">
        <v>0.89610000000000001</v>
      </c>
      <c r="EJ144">
        <v>0.89549999999999996</v>
      </c>
      <c r="EK144">
        <v>0.90010000000000001</v>
      </c>
      <c r="EL144">
        <v>0.90010000000000001</v>
      </c>
      <c r="EM144">
        <v>0.90229999999999999</v>
      </c>
      <c r="EN144">
        <v>0.90290000000000004</v>
      </c>
      <c r="EO144">
        <v>0.60499999999999998</v>
      </c>
      <c r="EP144">
        <v>0.61240000000000006</v>
      </c>
      <c r="EQ144">
        <v>0.62039999999999995</v>
      </c>
      <c r="ER144">
        <v>0.62670000000000003</v>
      </c>
      <c r="ES144">
        <v>0.63180000000000003</v>
      </c>
      <c r="ET144">
        <v>2.52E-2</v>
      </c>
      <c r="EU144">
        <v>3.7699999999999997E-2</v>
      </c>
      <c r="EV144">
        <v>0.3236</v>
      </c>
      <c r="EW144">
        <v>0.34820000000000001</v>
      </c>
      <c r="EX144">
        <v>0.35160000000000002</v>
      </c>
      <c r="EY144">
        <v>0.35220000000000001</v>
      </c>
      <c r="EZ144">
        <v>0.35499999999999998</v>
      </c>
      <c r="FA144">
        <v>0.35959999999999998</v>
      </c>
      <c r="FB144">
        <v>0.36130000000000001</v>
      </c>
      <c r="FC144">
        <v>0.36359999999999998</v>
      </c>
      <c r="FD144">
        <v>0.36990000000000001</v>
      </c>
      <c r="FE144">
        <v>0.37390000000000001</v>
      </c>
      <c r="FF144">
        <v>0.37559999999999999</v>
      </c>
      <c r="FG144">
        <v>0.37840000000000001</v>
      </c>
      <c r="FH144">
        <v>0.38069999999999998</v>
      </c>
      <c r="FI144">
        <v>0.38469999999999999</v>
      </c>
      <c r="FJ144">
        <v>0.38640000000000002</v>
      </c>
      <c r="FK144">
        <v>0.3881</v>
      </c>
      <c r="FL144">
        <v>0.1749</v>
      </c>
      <c r="FM144">
        <v>0.1777</v>
      </c>
      <c r="FN144">
        <v>0.18229999999999999</v>
      </c>
      <c r="FO144">
        <v>0.18509999999999999</v>
      </c>
      <c r="FP144">
        <v>0.18690000000000001</v>
      </c>
      <c r="FQ144">
        <v>0.18909999999999999</v>
      </c>
      <c r="FR144">
        <v>0.19259999999999999</v>
      </c>
      <c r="FS144">
        <v>0.4995</v>
      </c>
      <c r="FT144">
        <v>0.54579999999999995</v>
      </c>
      <c r="FU144">
        <v>0.54579999999999995</v>
      </c>
      <c r="FV144">
        <v>0.54579999999999995</v>
      </c>
      <c r="FW144">
        <v>0.54979999999999996</v>
      </c>
      <c r="FX144">
        <v>1.1635</v>
      </c>
      <c r="FY144">
        <v>1.1577</v>
      </c>
      <c r="FZ144">
        <v>0.86770000000000003</v>
      </c>
      <c r="GA144">
        <v>0.86880000000000002</v>
      </c>
      <c r="GB144">
        <v>0.94879999999999998</v>
      </c>
      <c r="GC144">
        <v>0.9516</v>
      </c>
      <c r="GE144" s="57" t="s">
        <v>112</v>
      </c>
    </row>
    <row r="145" spans="1:187" x14ac:dyDescent="0.2">
      <c r="A145" t="s">
        <v>8</v>
      </c>
      <c r="B145" t="s">
        <v>15</v>
      </c>
      <c r="C145">
        <v>0.57579999999999998</v>
      </c>
      <c r="D145">
        <v>0.57579999999999998</v>
      </c>
      <c r="E145">
        <v>0.5706</v>
      </c>
      <c r="F145">
        <v>0.5665</v>
      </c>
      <c r="G145">
        <v>0.5665</v>
      </c>
      <c r="H145">
        <v>0.56479999999999997</v>
      </c>
      <c r="I145">
        <v>0.56310000000000004</v>
      </c>
      <c r="J145">
        <v>0.56310000000000004</v>
      </c>
      <c r="K145">
        <v>0.56079999999999997</v>
      </c>
      <c r="L145">
        <v>0.55900000000000005</v>
      </c>
      <c r="M145">
        <v>0.55959999999999999</v>
      </c>
      <c r="N145">
        <v>0.55730000000000002</v>
      </c>
      <c r="O145">
        <v>0.55500000000000005</v>
      </c>
      <c r="P145">
        <v>0.5544</v>
      </c>
      <c r="Q145">
        <v>0.49330000000000002</v>
      </c>
      <c r="R145">
        <v>0.49330000000000002</v>
      </c>
      <c r="S145">
        <v>0.46110000000000001</v>
      </c>
      <c r="T145">
        <v>0.46510000000000001</v>
      </c>
      <c r="U145">
        <v>0.37819999999999998</v>
      </c>
      <c r="V145">
        <v>0.26669999999999999</v>
      </c>
      <c r="W145">
        <v>0.27250000000000002</v>
      </c>
      <c r="X145">
        <v>0.27929999999999999</v>
      </c>
      <c r="Y145">
        <v>0.28739999999999999</v>
      </c>
      <c r="Z145">
        <v>0.29430000000000001</v>
      </c>
      <c r="AA145">
        <v>0.3</v>
      </c>
      <c r="AB145">
        <v>0.30690000000000001</v>
      </c>
      <c r="AC145">
        <v>0.88690000000000002</v>
      </c>
      <c r="AD145">
        <v>0.89790000000000003</v>
      </c>
      <c r="AE145">
        <v>0.89439999999999997</v>
      </c>
      <c r="AF145">
        <v>0.88919999999999999</v>
      </c>
      <c r="AG145">
        <v>0.88629999999999998</v>
      </c>
      <c r="AH145">
        <v>0.88400000000000001</v>
      </c>
      <c r="AI145">
        <v>0.88570000000000004</v>
      </c>
      <c r="AJ145">
        <v>0.88749999999999996</v>
      </c>
      <c r="AK145">
        <v>0.88400000000000001</v>
      </c>
      <c r="AL145">
        <v>0.88170000000000004</v>
      </c>
      <c r="AM145">
        <v>0.87939999999999996</v>
      </c>
      <c r="AN145">
        <v>0.87070000000000003</v>
      </c>
      <c r="AO145">
        <v>0.86839999999999995</v>
      </c>
      <c r="AP145">
        <v>0.86370000000000002</v>
      </c>
      <c r="AQ145">
        <v>0.85850000000000004</v>
      </c>
      <c r="AR145">
        <v>0.8528</v>
      </c>
      <c r="AS145">
        <v>0.84930000000000005</v>
      </c>
      <c r="AT145">
        <v>0.84519999999999995</v>
      </c>
      <c r="AU145">
        <v>0.83950000000000002</v>
      </c>
      <c r="AV145">
        <v>0.8337</v>
      </c>
      <c r="AW145">
        <v>0.86140000000000005</v>
      </c>
      <c r="AX145">
        <v>0.85560000000000003</v>
      </c>
      <c r="AY145">
        <v>0.85040000000000004</v>
      </c>
      <c r="AZ145">
        <v>0.84350000000000003</v>
      </c>
      <c r="BA145">
        <v>0.83709999999999996</v>
      </c>
      <c r="BB145">
        <v>0.83130000000000004</v>
      </c>
      <c r="BC145">
        <v>0.82499999999999996</v>
      </c>
      <c r="BD145">
        <v>0.8175</v>
      </c>
      <c r="BE145">
        <v>0.81110000000000004</v>
      </c>
      <c r="BF145">
        <v>0.80589999999999995</v>
      </c>
      <c r="BG145">
        <v>0.22689999999999999</v>
      </c>
      <c r="BH145">
        <v>0.2321</v>
      </c>
      <c r="BI145">
        <v>0.23380000000000001</v>
      </c>
      <c r="BJ145">
        <v>0.21890000000000001</v>
      </c>
      <c r="BK145">
        <v>0.2223</v>
      </c>
      <c r="BL145">
        <v>0.2223</v>
      </c>
      <c r="BM145">
        <v>0.22520000000000001</v>
      </c>
      <c r="BN145">
        <v>0.22750000000000001</v>
      </c>
      <c r="BO145">
        <v>0.23089999999999999</v>
      </c>
      <c r="BP145">
        <v>0.23319999999999999</v>
      </c>
      <c r="BQ145">
        <v>0.23549999999999999</v>
      </c>
      <c r="BR145">
        <v>0.24349999999999999</v>
      </c>
      <c r="BS145">
        <v>0.2412</v>
      </c>
      <c r="BT145">
        <v>0.24579999999999999</v>
      </c>
      <c r="BU145">
        <v>0.24809999999999999</v>
      </c>
      <c r="BV145">
        <v>0.251</v>
      </c>
      <c r="BW145">
        <v>0.255</v>
      </c>
      <c r="BX145">
        <v>0.25790000000000002</v>
      </c>
      <c r="BY145">
        <v>0.26250000000000001</v>
      </c>
      <c r="BZ145">
        <v>0.2676</v>
      </c>
      <c r="CA145">
        <v>0.27160000000000001</v>
      </c>
      <c r="CB145">
        <v>0.2757</v>
      </c>
      <c r="CC145">
        <v>0.28079999999999999</v>
      </c>
      <c r="CD145">
        <v>0.28370000000000001</v>
      </c>
      <c r="CE145">
        <v>0.28710000000000002</v>
      </c>
      <c r="CF145">
        <v>0.29110000000000003</v>
      </c>
      <c r="CG145">
        <v>0.29459999999999997</v>
      </c>
      <c r="CH145">
        <v>0.29859999999999998</v>
      </c>
      <c r="CI145">
        <v>0.30259999999999998</v>
      </c>
      <c r="CJ145">
        <v>0.30549999999999999</v>
      </c>
      <c r="CK145">
        <v>0.30609999999999998</v>
      </c>
      <c r="CL145">
        <v>0.35199999999999998</v>
      </c>
      <c r="CM145">
        <v>0.33879999999999999</v>
      </c>
      <c r="CN145">
        <v>0.3548</v>
      </c>
      <c r="CO145">
        <v>0.34970000000000001</v>
      </c>
      <c r="CP145">
        <v>0.34739999999999999</v>
      </c>
      <c r="CQ145">
        <v>0.3543</v>
      </c>
      <c r="CR145">
        <v>0.37840000000000001</v>
      </c>
      <c r="CS145">
        <v>0.39269999999999999</v>
      </c>
      <c r="CT145">
        <v>0.41170000000000001</v>
      </c>
      <c r="CU145">
        <v>0.43180000000000002</v>
      </c>
      <c r="CV145">
        <v>0.45069999999999999</v>
      </c>
      <c r="CW145">
        <v>0.4743</v>
      </c>
      <c r="CX145">
        <v>0.48980000000000001</v>
      </c>
      <c r="CY145">
        <v>0.50939999999999996</v>
      </c>
      <c r="CZ145">
        <v>0.5272</v>
      </c>
      <c r="DA145">
        <v>0.57489999999999997</v>
      </c>
      <c r="DB145">
        <v>0.5887</v>
      </c>
      <c r="DC145">
        <v>0.6048</v>
      </c>
      <c r="DD145">
        <v>0.75219999999999998</v>
      </c>
      <c r="DE145">
        <v>0.76429999999999998</v>
      </c>
      <c r="DF145">
        <v>0.77810000000000001</v>
      </c>
      <c r="DG145">
        <v>0.78559999999999997</v>
      </c>
      <c r="DH145">
        <v>0.79890000000000005</v>
      </c>
      <c r="DI145">
        <v>0.8115</v>
      </c>
      <c r="DJ145">
        <v>0.82420000000000004</v>
      </c>
      <c r="DK145">
        <v>0.83399999999999996</v>
      </c>
      <c r="DL145">
        <v>0.84550000000000003</v>
      </c>
      <c r="DM145">
        <v>0.85709999999999997</v>
      </c>
      <c r="DN145">
        <v>0.86860000000000004</v>
      </c>
      <c r="DO145">
        <v>0.87949999999999995</v>
      </c>
      <c r="DP145">
        <v>0.84430000000000005</v>
      </c>
      <c r="DQ145">
        <v>0.87260000000000004</v>
      </c>
      <c r="DR145">
        <v>0.88759999999999994</v>
      </c>
      <c r="DS145">
        <v>0.88349999999999995</v>
      </c>
      <c r="DT145">
        <v>0.88759999999999994</v>
      </c>
      <c r="DU145">
        <v>0.89449999999999996</v>
      </c>
      <c r="DV145">
        <v>0.88349999999999995</v>
      </c>
      <c r="DW145">
        <v>0.88060000000000005</v>
      </c>
      <c r="DX145">
        <v>0.87590000000000001</v>
      </c>
      <c r="DY145">
        <v>0.87070000000000003</v>
      </c>
      <c r="DZ145">
        <v>0.8609</v>
      </c>
      <c r="EA145">
        <v>0.85509999999999997</v>
      </c>
      <c r="EB145">
        <v>0.85450000000000004</v>
      </c>
      <c r="EC145">
        <v>0.84989999999999999</v>
      </c>
      <c r="ED145">
        <v>0.84640000000000004</v>
      </c>
      <c r="EE145">
        <v>0.81289999999999996</v>
      </c>
      <c r="EF145">
        <v>0.81469999999999998</v>
      </c>
      <c r="EG145">
        <v>0.81289999999999996</v>
      </c>
      <c r="EH145">
        <v>0.89810000000000001</v>
      </c>
      <c r="EI145">
        <v>0.89980000000000004</v>
      </c>
      <c r="EJ145">
        <v>0.8992</v>
      </c>
      <c r="EK145">
        <v>0.90380000000000005</v>
      </c>
      <c r="EL145">
        <v>0.90380000000000005</v>
      </c>
      <c r="EM145">
        <v>0.90610000000000002</v>
      </c>
      <c r="EN145">
        <v>0.90659999999999996</v>
      </c>
      <c r="EO145">
        <v>0.60670000000000002</v>
      </c>
      <c r="EP145">
        <v>0.61409999999999998</v>
      </c>
      <c r="EQ145">
        <v>0.62219999999999998</v>
      </c>
      <c r="ER145">
        <v>0.62849999999999995</v>
      </c>
      <c r="ES145">
        <v>0.63360000000000005</v>
      </c>
      <c r="ET145">
        <v>2.52E-2</v>
      </c>
      <c r="EU145">
        <v>3.7699999999999997E-2</v>
      </c>
      <c r="EV145">
        <v>0.3241</v>
      </c>
      <c r="EW145">
        <v>0.34870000000000001</v>
      </c>
      <c r="EX145">
        <v>0.35220000000000001</v>
      </c>
      <c r="EY145">
        <v>0.35270000000000001</v>
      </c>
      <c r="EZ145">
        <v>0.35560000000000003</v>
      </c>
      <c r="FA145">
        <v>0.36020000000000002</v>
      </c>
      <c r="FB145">
        <v>0.3619</v>
      </c>
      <c r="FC145">
        <v>0.36420000000000002</v>
      </c>
      <c r="FD145">
        <v>0.3705</v>
      </c>
      <c r="FE145">
        <v>0.3745</v>
      </c>
      <c r="FF145">
        <v>0.37619999999999998</v>
      </c>
      <c r="FG145">
        <v>0.37909999999999999</v>
      </c>
      <c r="FH145">
        <v>0.38140000000000002</v>
      </c>
      <c r="FI145">
        <v>0.38540000000000002</v>
      </c>
      <c r="FJ145">
        <v>0.3871</v>
      </c>
      <c r="FK145">
        <v>0.38879999999999998</v>
      </c>
      <c r="FL145">
        <v>0.17499999999999999</v>
      </c>
      <c r="FM145">
        <v>0.1779</v>
      </c>
      <c r="FN145">
        <v>0.18240000000000001</v>
      </c>
      <c r="FO145">
        <v>0.18529999999999999</v>
      </c>
      <c r="FP145">
        <v>0.187</v>
      </c>
      <c r="FQ145">
        <v>0.1893</v>
      </c>
      <c r="FR145">
        <v>0.19270000000000001</v>
      </c>
      <c r="FS145">
        <v>0.50070000000000003</v>
      </c>
      <c r="FT145">
        <v>0.54720000000000002</v>
      </c>
      <c r="FU145">
        <v>0.54710000000000003</v>
      </c>
      <c r="FV145">
        <v>0.54710000000000003</v>
      </c>
      <c r="FW145">
        <v>0.55110000000000003</v>
      </c>
      <c r="FX145">
        <v>1.1697</v>
      </c>
      <c r="FY145">
        <v>1.1638999999999999</v>
      </c>
      <c r="FZ145">
        <v>0.87109999999999999</v>
      </c>
      <c r="GA145">
        <v>0.87229999999999996</v>
      </c>
      <c r="GB145">
        <v>0.95289999999999997</v>
      </c>
      <c r="GC145">
        <v>0.95579999999999998</v>
      </c>
      <c r="GE145" s="57" t="s">
        <v>112</v>
      </c>
    </row>
    <row r="146" spans="1:187" x14ac:dyDescent="0.2">
      <c r="A146" t="s">
        <v>30</v>
      </c>
      <c r="B146" t="s">
        <v>13</v>
      </c>
      <c r="C146">
        <v>283828330.04000002</v>
      </c>
      <c r="D146">
        <v>284050948.43000001</v>
      </c>
      <c r="E146">
        <v>284057681.36000001</v>
      </c>
      <c r="F146">
        <v>283664126.19</v>
      </c>
      <c r="G146">
        <v>283587588.55000001</v>
      </c>
      <c r="H146">
        <v>283550239.02999997</v>
      </c>
      <c r="I146">
        <v>283563424.06</v>
      </c>
      <c r="J146">
        <v>283576923.82999998</v>
      </c>
      <c r="K146">
        <v>276043232.94</v>
      </c>
      <c r="L146">
        <v>275915597.76999998</v>
      </c>
      <c r="M146">
        <v>275944088.69</v>
      </c>
      <c r="N146">
        <v>276169744.79000002</v>
      </c>
      <c r="O146">
        <v>276565259.06</v>
      </c>
      <c r="P146">
        <v>276581835.02999997</v>
      </c>
      <c r="Q146">
        <v>276598283.45999998</v>
      </c>
      <c r="R146">
        <v>276939922.87</v>
      </c>
      <c r="S146">
        <v>189280529.78999999</v>
      </c>
      <c r="T146">
        <v>277262036</v>
      </c>
      <c r="U146">
        <v>277277923.26999998</v>
      </c>
      <c r="V146">
        <v>277409472.25</v>
      </c>
      <c r="W146">
        <v>277425645.94999999</v>
      </c>
      <c r="X146">
        <v>277442302.99000001</v>
      </c>
      <c r="Y146">
        <v>277602273.72000003</v>
      </c>
      <c r="Z146">
        <v>277561026.70999998</v>
      </c>
      <c r="AA146">
        <v>277596026.57999998</v>
      </c>
      <c r="AB146">
        <v>277690802.44</v>
      </c>
      <c r="AC146">
        <v>277782154.32999998</v>
      </c>
      <c r="AD146">
        <v>277798925.20999998</v>
      </c>
      <c r="AE146">
        <v>277815782.91000003</v>
      </c>
      <c r="AF146">
        <v>278553423.19999999</v>
      </c>
      <c r="AG146">
        <v>279056818.22000003</v>
      </c>
      <c r="AH146">
        <v>279193710.17000002</v>
      </c>
      <c r="AI146">
        <v>278064517.08999997</v>
      </c>
      <c r="AJ146">
        <v>278822015.77999997</v>
      </c>
      <c r="AK146">
        <v>278837762.94999999</v>
      </c>
      <c r="AL146">
        <v>278853696.94999999</v>
      </c>
      <c r="AM146">
        <v>278766384.93000001</v>
      </c>
      <c r="AN146">
        <v>278996916.08999997</v>
      </c>
      <c r="AO146">
        <v>279731373.61000001</v>
      </c>
      <c r="AP146">
        <v>279759486.44999999</v>
      </c>
      <c r="AQ146">
        <v>279799060.36000001</v>
      </c>
      <c r="AR146">
        <v>279817300.72000003</v>
      </c>
      <c r="AS146">
        <v>279835171.51999998</v>
      </c>
      <c r="AT146">
        <v>280364452.88</v>
      </c>
      <c r="AU146">
        <v>282581487.73000002</v>
      </c>
      <c r="AV146">
        <v>282688591.68000001</v>
      </c>
      <c r="AW146">
        <v>283228857.81999999</v>
      </c>
      <c r="AX146">
        <v>283273950.56999999</v>
      </c>
      <c r="AY146">
        <v>283291996.54000002</v>
      </c>
      <c r="AZ146">
        <v>283310226.88999999</v>
      </c>
      <c r="BA146">
        <v>287207295.5</v>
      </c>
      <c r="BB146">
        <v>289116591.06999999</v>
      </c>
      <c r="BC146">
        <v>290416591.57999998</v>
      </c>
      <c r="BD146">
        <v>289954656.38999999</v>
      </c>
      <c r="BE146">
        <v>290206957.42000002</v>
      </c>
      <c r="BF146">
        <v>290223277.37</v>
      </c>
      <c r="BG146">
        <v>290242068.82999998</v>
      </c>
      <c r="BH146">
        <v>290268430.95999998</v>
      </c>
      <c r="BI146">
        <v>290262284.47000003</v>
      </c>
      <c r="BJ146">
        <v>289972176.48000002</v>
      </c>
      <c r="BK146">
        <v>290478613.23000002</v>
      </c>
      <c r="BL146">
        <v>290164823.64999998</v>
      </c>
      <c r="BM146">
        <v>290184111.12</v>
      </c>
      <c r="BN146">
        <v>290203640.43000001</v>
      </c>
      <c r="BO146">
        <v>291123732.05000001</v>
      </c>
      <c r="BP146">
        <v>290938527.91000003</v>
      </c>
      <c r="BQ146">
        <v>290961098.25</v>
      </c>
      <c r="BR146">
        <v>290983027.74000001</v>
      </c>
      <c r="BS146">
        <v>291103338.08999997</v>
      </c>
      <c r="BT146">
        <v>291125325.25999999</v>
      </c>
      <c r="BU146">
        <v>291148013.51999998</v>
      </c>
      <c r="BV146">
        <v>292013634.48000002</v>
      </c>
      <c r="BW146">
        <v>292206085.52999997</v>
      </c>
      <c r="BX146">
        <v>292000361.91000003</v>
      </c>
      <c r="BY146">
        <v>292112298.19</v>
      </c>
      <c r="BZ146">
        <v>293231957.10000002</v>
      </c>
      <c r="CA146">
        <v>293234777.61000001</v>
      </c>
      <c r="CB146">
        <v>293251435.77999997</v>
      </c>
      <c r="CC146">
        <v>292414774.22000003</v>
      </c>
      <c r="CD146">
        <v>292488582.60000002</v>
      </c>
      <c r="CE146">
        <v>292556370.49000001</v>
      </c>
      <c r="CF146">
        <v>292727309.88999999</v>
      </c>
      <c r="CG146">
        <v>293268560.99000001</v>
      </c>
      <c r="CH146">
        <v>293283578.37</v>
      </c>
      <c r="CI146">
        <v>293299551.98000002</v>
      </c>
      <c r="CJ146">
        <v>295050552.66000003</v>
      </c>
      <c r="CK146">
        <v>295946694.44999999</v>
      </c>
      <c r="CL146">
        <v>295758292.01999998</v>
      </c>
      <c r="CM146">
        <v>296104398.43000001</v>
      </c>
      <c r="CN146">
        <v>296319338.18000001</v>
      </c>
      <c r="CO146">
        <v>296340784.14999998</v>
      </c>
      <c r="CP146">
        <v>296362985.55000001</v>
      </c>
      <c r="CQ146">
        <v>295456784.81</v>
      </c>
      <c r="CR146">
        <v>294950732.02999997</v>
      </c>
      <c r="CS146">
        <v>294898387.51999998</v>
      </c>
      <c r="CT146">
        <v>295647693.06999999</v>
      </c>
      <c r="CU146">
        <v>295630247.31999999</v>
      </c>
      <c r="CV146">
        <v>295653671.66000003</v>
      </c>
      <c r="CW146">
        <v>295677075.01999998</v>
      </c>
      <c r="CX146">
        <v>295414163.52999997</v>
      </c>
      <c r="CY146">
        <v>296676837.63999999</v>
      </c>
      <c r="CZ146">
        <v>298307329.42000002</v>
      </c>
      <c r="DA146">
        <v>301255132.82999998</v>
      </c>
      <c r="DB146">
        <v>302007522.47000003</v>
      </c>
      <c r="DC146">
        <v>302028751.87</v>
      </c>
      <c r="DD146">
        <v>302049845.77999997</v>
      </c>
      <c r="DE146">
        <v>215555776.37</v>
      </c>
      <c r="DF146">
        <v>302697677.13</v>
      </c>
      <c r="DG146">
        <v>302731567.10000002</v>
      </c>
      <c r="DH146">
        <v>302767827.86000001</v>
      </c>
      <c r="DI146">
        <v>302888871.18000001</v>
      </c>
      <c r="DJ146">
        <v>302915047.13999999</v>
      </c>
      <c r="DK146">
        <v>302941581.30000001</v>
      </c>
      <c r="DL146">
        <v>303311949.07999998</v>
      </c>
      <c r="DM146">
        <v>303716183.94999999</v>
      </c>
      <c r="DN146">
        <v>303942476.36000001</v>
      </c>
      <c r="DO146">
        <v>305807655.22000003</v>
      </c>
      <c r="DP146">
        <v>310282364.97000003</v>
      </c>
      <c r="DQ146">
        <v>310308485.57999998</v>
      </c>
      <c r="DR146">
        <v>310334599.29000002</v>
      </c>
      <c r="DS146">
        <v>310430277.29000002</v>
      </c>
      <c r="DT146">
        <v>310485443.66000003</v>
      </c>
      <c r="DU146">
        <v>309062165.10000002</v>
      </c>
      <c r="DV146">
        <v>310401116.47000003</v>
      </c>
      <c r="DW146">
        <v>310185752.01999998</v>
      </c>
      <c r="DX146">
        <v>310216464.33999997</v>
      </c>
      <c r="DY146">
        <v>310247103.91000003</v>
      </c>
      <c r="DZ146">
        <v>310639150.04000002</v>
      </c>
      <c r="EA146">
        <v>310945588.25</v>
      </c>
      <c r="EB146">
        <v>312309622.94999999</v>
      </c>
      <c r="EC146">
        <v>313731108.89999998</v>
      </c>
      <c r="ED146">
        <v>315131466.52999997</v>
      </c>
      <c r="EE146">
        <v>315161381.18000001</v>
      </c>
      <c r="EF146">
        <v>315191594.01999998</v>
      </c>
      <c r="EG146">
        <v>316467829.26999998</v>
      </c>
      <c r="EH146">
        <v>316552153.48000002</v>
      </c>
      <c r="EI146">
        <v>319473125.48000002</v>
      </c>
      <c r="EJ146">
        <v>320279987.18000001</v>
      </c>
      <c r="EK146">
        <v>312204014.10000002</v>
      </c>
      <c r="EL146">
        <v>312234152.81999999</v>
      </c>
      <c r="EM146">
        <v>312264450.56999999</v>
      </c>
      <c r="EN146">
        <v>312555732</v>
      </c>
      <c r="EO146">
        <v>312568264.94999999</v>
      </c>
      <c r="EP146">
        <v>312241442.87</v>
      </c>
      <c r="EQ146">
        <v>312462634.56999999</v>
      </c>
      <c r="ER146">
        <v>313025225.68000001</v>
      </c>
      <c r="ES146">
        <v>313055222.63999999</v>
      </c>
      <c r="ET146">
        <v>313084920.39999998</v>
      </c>
      <c r="EU146">
        <v>313336302.85000002</v>
      </c>
      <c r="EV146">
        <v>313107123.19</v>
      </c>
      <c r="EW146">
        <v>313359327.56</v>
      </c>
      <c r="EX146">
        <v>313738567.25999999</v>
      </c>
      <c r="EY146">
        <v>315887222.5</v>
      </c>
      <c r="EZ146">
        <v>315918173.70999998</v>
      </c>
      <c r="FA146">
        <v>315949333.33999997</v>
      </c>
      <c r="FB146">
        <v>315980527.45999998</v>
      </c>
      <c r="FC146">
        <v>315917261.01999998</v>
      </c>
      <c r="FD146">
        <v>315669643.99000001</v>
      </c>
      <c r="FE146">
        <v>314915661.93000001</v>
      </c>
      <c r="FF146">
        <v>315056055.10000002</v>
      </c>
      <c r="FG146">
        <v>315086478.39999998</v>
      </c>
      <c r="FH146">
        <v>315117030.70999998</v>
      </c>
      <c r="FI146">
        <v>315712961.60000002</v>
      </c>
      <c r="FJ146">
        <v>315996887.50999999</v>
      </c>
      <c r="FK146">
        <v>316467654.91000003</v>
      </c>
      <c r="FL146">
        <v>316556083.36000001</v>
      </c>
      <c r="FM146">
        <v>316360878.63</v>
      </c>
      <c r="FN146">
        <v>316391099.43000001</v>
      </c>
      <c r="FO146">
        <v>316421362.27999997</v>
      </c>
      <c r="FP146">
        <v>316937139.10000002</v>
      </c>
      <c r="FQ146">
        <v>317309899.66000003</v>
      </c>
      <c r="FR146">
        <v>317216750.24000001</v>
      </c>
      <c r="FS146">
        <v>315073816.11000001</v>
      </c>
      <c r="FT146">
        <v>312975074.80000001</v>
      </c>
      <c r="FU146">
        <v>313005444.23000002</v>
      </c>
      <c r="FV146">
        <v>313035840.25</v>
      </c>
      <c r="FW146">
        <v>313846080.26999998</v>
      </c>
      <c r="FX146">
        <v>314060318.29000002</v>
      </c>
      <c r="FY146">
        <v>314183635.58999997</v>
      </c>
      <c r="FZ146">
        <v>315513428</v>
      </c>
      <c r="GA146">
        <v>315585742.23000002</v>
      </c>
      <c r="GB146">
        <v>315616293.81999999</v>
      </c>
      <c r="GC146">
        <v>315663069.41000003</v>
      </c>
      <c r="GE146" s="57" t="s">
        <v>111</v>
      </c>
    </row>
    <row r="147" spans="1:187" x14ac:dyDescent="0.2">
      <c r="A147" t="s">
        <v>30</v>
      </c>
      <c r="B147" t="s">
        <v>16</v>
      </c>
      <c r="C147">
        <v>124379924.51000001</v>
      </c>
      <c r="D147">
        <v>124911081.69</v>
      </c>
      <c r="E147">
        <v>124878313.43000001</v>
      </c>
      <c r="F147">
        <v>125681190.77</v>
      </c>
      <c r="G147">
        <v>125572139.11</v>
      </c>
      <c r="H147">
        <v>124921315.91</v>
      </c>
      <c r="I147">
        <v>124912064.45</v>
      </c>
      <c r="J147">
        <v>124903051.61</v>
      </c>
      <c r="K147">
        <v>117316677.13</v>
      </c>
      <c r="L147">
        <v>117141233.2</v>
      </c>
      <c r="M147">
        <v>117132592.64</v>
      </c>
      <c r="N147">
        <v>117315834.36</v>
      </c>
      <c r="O147">
        <v>117673959.73</v>
      </c>
      <c r="P147">
        <v>117807130.59999999</v>
      </c>
      <c r="Q147">
        <v>117797557.15000001</v>
      </c>
      <c r="R147">
        <v>118056343.36</v>
      </c>
      <c r="S147">
        <v>40400601.990000002</v>
      </c>
      <c r="T147">
        <v>118335416.06999999</v>
      </c>
      <c r="U147">
        <v>118325411.8</v>
      </c>
      <c r="V147">
        <v>110565473.16</v>
      </c>
      <c r="W147">
        <v>110555094.45</v>
      </c>
      <c r="X147">
        <v>110545097.81999999</v>
      </c>
      <c r="Y147">
        <v>98613703.310000002</v>
      </c>
      <c r="Z147">
        <v>98536961.150000006</v>
      </c>
      <c r="AA147">
        <v>99917856.680000007</v>
      </c>
      <c r="AB147">
        <v>98806746.510000005</v>
      </c>
      <c r="AC147">
        <v>103333022.64</v>
      </c>
      <c r="AD147">
        <v>103322622.43000001</v>
      </c>
      <c r="AE147">
        <v>103312416.95999999</v>
      </c>
      <c r="AF147">
        <v>116073547.41</v>
      </c>
      <c r="AG147">
        <v>114768789.65000001</v>
      </c>
      <c r="AH147">
        <v>114870663.58</v>
      </c>
      <c r="AI147">
        <v>113704460.98999999</v>
      </c>
      <c r="AJ147">
        <v>114397495.54000001</v>
      </c>
      <c r="AK147">
        <v>114387280.34999999</v>
      </c>
      <c r="AL147">
        <v>114377294.06999999</v>
      </c>
      <c r="AM147">
        <v>114233347.98999999</v>
      </c>
      <c r="AN147">
        <v>114428620.12</v>
      </c>
      <c r="AO147">
        <v>116509022.69</v>
      </c>
      <c r="AP147">
        <v>115511931.23</v>
      </c>
      <c r="AQ147">
        <v>124035161.79000001</v>
      </c>
      <c r="AR147">
        <v>124026360.39</v>
      </c>
      <c r="AS147">
        <v>124017272.31</v>
      </c>
      <c r="AT147">
        <v>124481500.78</v>
      </c>
      <c r="AU147">
        <v>126656468.73999999</v>
      </c>
      <c r="AV147">
        <v>126736471.23</v>
      </c>
      <c r="AW147">
        <v>119055939.08</v>
      </c>
      <c r="AX147">
        <v>132045610.12</v>
      </c>
      <c r="AY147">
        <v>132036052.44</v>
      </c>
      <c r="AZ147">
        <v>132026698.7</v>
      </c>
      <c r="BA147">
        <v>128364113.11</v>
      </c>
      <c r="BB147">
        <v>130226328.84999999</v>
      </c>
      <c r="BC147">
        <v>131484327.92</v>
      </c>
      <c r="BD147">
        <v>140254450.22</v>
      </c>
      <c r="BE147">
        <v>116338003.65000001</v>
      </c>
      <c r="BF147">
        <v>121755131.83</v>
      </c>
      <c r="BG147">
        <v>121744097.06999999</v>
      </c>
      <c r="BH147">
        <v>124075732.59</v>
      </c>
      <c r="BI147">
        <v>121766156.78</v>
      </c>
      <c r="BJ147">
        <v>121467059.81999999</v>
      </c>
      <c r="BK147">
        <v>119383771.56999999</v>
      </c>
      <c r="BL147">
        <v>121102886.93000001</v>
      </c>
      <c r="BM147">
        <v>121091893.51000001</v>
      </c>
      <c r="BN147">
        <v>121081116.3</v>
      </c>
      <c r="BO147">
        <v>121940394.86</v>
      </c>
      <c r="BP147">
        <v>122369332.31</v>
      </c>
      <c r="BQ147">
        <v>122361250.68000001</v>
      </c>
      <c r="BR147">
        <v>122352714.29000001</v>
      </c>
      <c r="BS147">
        <v>115264893</v>
      </c>
      <c r="BT147">
        <v>115255741.04000001</v>
      </c>
      <c r="BU147">
        <v>115247188.78</v>
      </c>
      <c r="BV147">
        <v>116663164.75</v>
      </c>
      <c r="BW147">
        <v>114131092.47</v>
      </c>
      <c r="BX147">
        <v>113883324.81</v>
      </c>
      <c r="BY147">
        <v>100485892.36</v>
      </c>
      <c r="BZ147">
        <v>99922072.439999998</v>
      </c>
      <c r="CA147">
        <v>99895764.530000001</v>
      </c>
      <c r="CB147">
        <v>99883408.260000005</v>
      </c>
      <c r="CC147">
        <v>98998926.079999998</v>
      </c>
      <c r="CD147">
        <v>113800958.3</v>
      </c>
      <c r="CE147">
        <v>113830785.69</v>
      </c>
      <c r="CF147">
        <v>113963759.95</v>
      </c>
      <c r="CG147">
        <v>114459736.38</v>
      </c>
      <c r="CH147">
        <v>114446833.72</v>
      </c>
      <c r="CI147">
        <v>114434794.92</v>
      </c>
      <c r="CJ147">
        <v>111394095.48999999</v>
      </c>
      <c r="CK147">
        <v>103591224.59999999</v>
      </c>
      <c r="CL147">
        <v>97833336.739999995</v>
      </c>
      <c r="CM147">
        <v>95040951.849999994</v>
      </c>
      <c r="CN147">
        <v>89077974.590000004</v>
      </c>
      <c r="CO147">
        <v>89066682.819999993</v>
      </c>
      <c r="CP147">
        <v>89088032.909999996</v>
      </c>
      <c r="CQ147">
        <v>93015849.109999999</v>
      </c>
      <c r="CR147">
        <v>84402712.739999995</v>
      </c>
      <c r="CS147">
        <v>84310433.370000005</v>
      </c>
      <c r="CT147">
        <v>86365266.280000001</v>
      </c>
      <c r="CU147">
        <v>81070862.450000003</v>
      </c>
      <c r="CV147">
        <v>81057910.799999997</v>
      </c>
      <c r="CW147">
        <v>81045047</v>
      </c>
      <c r="CX147">
        <v>80296799.540000007</v>
      </c>
      <c r="CY147">
        <v>70366104.180000007</v>
      </c>
      <c r="CZ147">
        <v>74811525.609999999</v>
      </c>
      <c r="DA147">
        <v>72029028.590000004</v>
      </c>
      <c r="DB147">
        <v>82295149</v>
      </c>
      <c r="DC147">
        <v>82282177.069999993</v>
      </c>
      <c r="DD147">
        <v>82269069.909999996</v>
      </c>
      <c r="DE147">
        <v>31000889.07</v>
      </c>
      <c r="DF147">
        <v>77192925.359999999</v>
      </c>
      <c r="DG147">
        <v>70940775.689999998</v>
      </c>
      <c r="DH147">
        <v>70934814.819999993</v>
      </c>
      <c r="DI147">
        <v>72015912.25</v>
      </c>
      <c r="DJ147">
        <v>72006734.450000003</v>
      </c>
      <c r="DK147">
        <v>71997667.219999999</v>
      </c>
      <c r="DL147">
        <v>72386357.879999995</v>
      </c>
      <c r="DM147">
        <v>78775332.599999994</v>
      </c>
      <c r="DN147">
        <v>78836210.030000001</v>
      </c>
      <c r="DO147">
        <v>80642683.829999998</v>
      </c>
      <c r="DP147">
        <v>77569742.390000001</v>
      </c>
      <c r="DQ147">
        <v>78014091.239999995</v>
      </c>
      <c r="DR147">
        <v>78004568.840000004</v>
      </c>
      <c r="DS147">
        <v>78049547.790000007</v>
      </c>
      <c r="DT147">
        <v>78063919.950000003</v>
      </c>
      <c r="DU147">
        <v>76748478.799999997</v>
      </c>
      <c r="DV147">
        <v>77746374.099999994</v>
      </c>
      <c r="DW147">
        <v>68790883.519999996</v>
      </c>
      <c r="DX147">
        <v>69547727.909999996</v>
      </c>
      <c r="DY147">
        <v>69538220.349999994</v>
      </c>
      <c r="DZ147">
        <v>69878571.370000005</v>
      </c>
      <c r="EA147">
        <v>64610708.609999999</v>
      </c>
      <c r="EB147">
        <v>66052408.520000003</v>
      </c>
      <c r="EC147">
        <v>69035086.879999995</v>
      </c>
      <c r="ED147">
        <v>70390566.769999996</v>
      </c>
      <c r="EE147">
        <v>70380775.329999998</v>
      </c>
      <c r="EF147">
        <v>70371149.349999994</v>
      </c>
      <c r="EG147">
        <v>71594339.760000005</v>
      </c>
      <c r="EH147">
        <v>73640530.519999996</v>
      </c>
      <c r="EI147">
        <v>76638856.709999993</v>
      </c>
      <c r="EJ147">
        <v>77380539.060000002</v>
      </c>
      <c r="EK147">
        <v>70283712.269999996</v>
      </c>
      <c r="EL147">
        <v>70273967.930000007</v>
      </c>
      <c r="EM147">
        <v>70264382.269999996</v>
      </c>
      <c r="EN147">
        <v>70502735.129999995</v>
      </c>
      <c r="EO147">
        <v>70470927.780000001</v>
      </c>
      <c r="EP147">
        <v>70108357.390000001</v>
      </c>
      <c r="EQ147">
        <v>71680374.409999996</v>
      </c>
      <c r="ER147">
        <v>72168895.670000002</v>
      </c>
      <c r="ES147">
        <v>72159143.010000005</v>
      </c>
      <c r="ET147">
        <v>72149175.989999995</v>
      </c>
      <c r="EU147">
        <v>76530014.510000005</v>
      </c>
      <c r="EV147">
        <v>76254401.290000007</v>
      </c>
      <c r="EW147">
        <v>76453727.310000002</v>
      </c>
      <c r="EX147">
        <v>76788516.200000003</v>
      </c>
      <c r="EY147">
        <v>75497551.650000006</v>
      </c>
      <c r="EZ147">
        <v>75487707.040000007</v>
      </c>
      <c r="FA147">
        <v>75477977.879999995</v>
      </c>
      <c r="FB147">
        <v>75468245.120000005</v>
      </c>
      <c r="FC147">
        <v>82615559.349999994</v>
      </c>
      <c r="FD147">
        <v>82318501.689999998</v>
      </c>
      <c r="FE147">
        <v>81527374.879999995</v>
      </c>
      <c r="FF147">
        <v>81005246.680000007</v>
      </c>
      <c r="FG147">
        <v>80995357.319999993</v>
      </c>
      <c r="FH147">
        <v>80985634.939999998</v>
      </c>
      <c r="FI147">
        <v>81525459.739999995</v>
      </c>
      <c r="FJ147">
        <v>79743757.299999997</v>
      </c>
      <c r="FK147">
        <v>80162228.439999998</v>
      </c>
      <c r="FL147">
        <v>80205228.829999998</v>
      </c>
      <c r="FM147">
        <v>79964457.569999993</v>
      </c>
      <c r="FN147">
        <v>79954521.629999995</v>
      </c>
      <c r="FO147">
        <v>79944754.280000001</v>
      </c>
      <c r="FP147">
        <v>80404421.319999993</v>
      </c>
      <c r="FQ147">
        <v>81453819.390000001</v>
      </c>
      <c r="FR147">
        <v>83164692.489999995</v>
      </c>
      <c r="FS147">
        <v>80976355.049999997</v>
      </c>
      <c r="FT147">
        <v>75326888.629999995</v>
      </c>
      <c r="FU147">
        <v>75317112.769999996</v>
      </c>
      <c r="FV147">
        <v>75307486.930000007</v>
      </c>
      <c r="FW147">
        <v>76062664.849999994</v>
      </c>
      <c r="FX147">
        <v>74729927.450000003</v>
      </c>
      <c r="FY147">
        <v>74804132.760000005</v>
      </c>
      <c r="FZ147">
        <v>76074276.829999998</v>
      </c>
      <c r="GA147">
        <v>76084154.489999995</v>
      </c>
      <c r="GB147">
        <v>76102285.329999998</v>
      </c>
      <c r="GC147">
        <v>76092579.480000004</v>
      </c>
      <c r="GE147" s="57" t="s">
        <v>111</v>
      </c>
    </row>
    <row r="148" spans="1:187" x14ac:dyDescent="0.2">
      <c r="A148" t="s">
        <v>30</v>
      </c>
      <c r="B148" t="s">
        <v>14</v>
      </c>
      <c r="C148">
        <v>2.5102000000000002</v>
      </c>
      <c r="D148">
        <v>2.6044</v>
      </c>
      <c r="E148">
        <v>2.6575000000000002</v>
      </c>
      <c r="F148">
        <v>2.5998000000000001</v>
      </c>
      <c r="G148">
        <v>2.6122000000000001</v>
      </c>
      <c r="H148">
        <v>2.6236999999999999</v>
      </c>
      <c r="I148">
        <v>2.5924999999999998</v>
      </c>
      <c r="J148">
        <v>2.629</v>
      </c>
      <c r="K148">
        <v>2.7795999999999998</v>
      </c>
      <c r="L148">
        <v>2.8386</v>
      </c>
      <c r="M148">
        <v>2.7643</v>
      </c>
      <c r="N148">
        <v>2.7898000000000001</v>
      </c>
      <c r="O148">
        <v>2.8134999999999999</v>
      </c>
      <c r="P148">
        <v>2.9607000000000001</v>
      </c>
      <c r="Q148">
        <v>2.9396</v>
      </c>
      <c r="R148">
        <v>3.0903999999999998</v>
      </c>
      <c r="S148">
        <v>3.2486000000000002</v>
      </c>
      <c r="T148">
        <v>3.1436000000000002</v>
      </c>
      <c r="U148">
        <v>3.1219000000000001</v>
      </c>
      <c r="V148">
        <v>3.1821999999999999</v>
      </c>
      <c r="W148">
        <v>3.1608000000000001</v>
      </c>
      <c r="X148">
        <v>3.1396999999999999</v>
      </c>
      <c r="Y148">
        <v>3.28</v>
      </c>
      <c r="Z148">
        <v>3.3460000000000001</v>
      </c>
      <c r="AA148">
        <v>3.2578</v>
      </c>
      <c r="AB148">
        <v>3.2683</v>
      </c>
      <c r="AC148">
        <v>3.2808999999999999</v>
      </c>
      <c r="AD148">
        <v>3.2562000000000002</v>
      </c>
      <c r="AE148">
        <v>3.2267999999999999</v>
      </c>
      <c r="AF148">
        <v>3.3048999999999999</v>
      </c>
      <c r="AG148">
        <v>3.3555999999999999</v>
      </c>
      <c r="AH148">
        <v>3.3226</v>
      </c>
      <c r="AI148">
        <v>3.3317000000000001</v>
      </c>
      <c r="AJ148">
        <v>3.3393999999999999</v>
      </c>
      <c r="AK148">
        <v>3.3090999999999999</v>
      </c>
      <c r="AL148">
        <v>3.2783000000000002</v>
      </c>
      <c r="AM148">
        <v>3.4072</v>
      </c>
      <c r="AN148">
        <v>3.4582999999999999</v>
      </c>
      <c r="AO148">
        <v>3.3763999999999998</v>
      </c>
      <c r="AP148">
        <v>3.3837999999999999</v>
      </c>
      <c r="AQ148">
        <v>2.8452999999999999</v>
      </c>
      <c r="AR148">
        <v>2.8079000000000001</v>
      </c>
      <c r="AS148">
        <v>2.7709999999999999</v>
      </c>
      <c r="AT148">
        <v>2.9207999999999998</v>
      </c>
      <c r="AU148">
        <v>2.9727000000000001</v>
      </c>
      <c r="AV148">
        <v>2.8553999999999999</v>
      </c>
      <c r="AW148">
        <v>2.8306</v>
      </c>
      <c r="AX148">
        <v>2.8721999999999999</v>
      </c>
      <c r="AY148">
        <v>2.8807</v>
      </c>
      <c r="AZ148">
        <v>2.8060999999999998</v>
      </c>
      <c r="BA148">
        <v>2.9422000000000001</v>
      </c>
      <c r="BB148">
        <v>2.9954999999999998</v>
      </c>
      <c r="BC148">
        <v>2.9401999999999999</v>
      </c>
      <c r="BD148">
        <v>2.9582999999999999</v>
      </c>
      <c r="BE148">
        <v>3.6111</v>
      </c>
      <c r="BF148">
        <v>3.5857000000000001</v>
      </c>
      <c r="BG148">
        <v>3.556</v>
      </c>
      <c r="BH148">
        <v>3.2681</v>
      </c>
      <c r="BI148">
        <v>3.9055</v>
      </c>
      <c r="BJ148">
        <v>3.8496000000000001</v>
      </c>
      <c r="BK148">
        <v>3.8607999999999998</v>
      </c>
      <c r="BL148">
        <v>3.867</v>
      </c>
      <c r="BM148">
        <v>3.8389000000000002</v>
      </c>
      <c r="BN148">
        <v>3.8128000000000002</v>
      </c>
      <c r="BO148">
        <v>3.9418000000000002</v>
      </c>
      <c r="BP148">
        <v>1.3022</v>
      </c>
      <c r="BQ148">
        <v>1.2088000000000001</v>
      </c>
      <c r="BR148">
        <v>1.1922999999999999</v>
      </c>
      <c r="BS148">
        <v>1.3010999999999999</v>
      </c>
      <c r="BT148">
        <v>1.2886</v>
      </c>
      <c r="BU148">
        <v>1.8061</v>
      </c>
      <c r="BV148">
        <v>1.9383999999999999</v>
      </c>
      <c r="BW148">
        <v>2.0649999999999999</v>
      </c>
      <c r="BX148">
        <v>1.9821</v>
      </c>
      <c r="BY148">
        <v>1.9964</v>
      </c>
      <c r="BZ148">
        <v>4.6833</v>
      </c>
      <c r="CA148">
        <v>4.5763999999999996</v>
      </c>
      <c r="CB148">
        <v>4.5205000000000002</v>
      </c>
      <c r="CC148">
        <v>4.6113999999999997</v>
      </c>
      <c r="CD148">
        <v>4.6345000000000001</v>
      </c>
      <c r="CE148">
        <v>4.5324</v>
      </c>
      <c r="CF148">
        <v>4.5125999999999999</v>
      </c>
      <c r="CG148">
        <v>4.4916</v>
      </c>
      <c r="CH148">
        <v>4.4297000000000004</v>
      </c>
      <c r="CI148">
        <v>3.7383000000000002</v>
      </c>
      <c r="CJ148">
        <v>3.8176000000000001</v>
      </c>
      <c r="CK148">
        <v>3.8502000000000001</v>
      </c>
      <c r="CL148">
        <v>4.1734999999999998</v>
      </c>
      <c r="CM148">
        <v>3.5788000000000002</v>
      </c>
      <c r="CN148">
        <v>3.6577000000000002</v>
      </c>
      <c r="CO148">
        <v>3.6282999999999999</v>
      </c>
      <c r="CP148">
        <v>3.6053999999999999</v>
      </c>
      <c r="CQ148">
        <v>3.6267999999999998</v>
      </c>
      <c r="CR148">
        <v>3.6728000000000001</v>
      </c>
      <c r="CS148">
        <v>3.6031</v>
      </c>
      <c r="CT148">
        <v>6.2910000000000004</v>
      </c>
      <c r="CU148">
        <v>6.3116000000000003</v>
      </c>
      <c r="CV148">
        <v>6.3170000000000002</v>
      </c>
      <c r="CW148">
        <v>6.1962999999999999</v>
      </c>
      <c r="CX148">
        <v>6.2680999999999996</v>
      </c>
      <c r="CY148">
        <v>6.2878999999999996</v>
      </c>
      <c r="CZ148">
        <v>6.19</v>
      </c>
      <c r="DA148">
        <v>6.5198</v>
      </c>
      <c r="DB148">
        <v>6.4438000000000004</v>
      </c>
      <c r="DC148">
        <v>6.3906000000000001</v>
      </c>
      <c r="DD148">
        <v>3.7252999999999998</v>
      </c>
      <c r="DE148">
        <v>3.9093</v>
      </c>
      <c r="DF148">
        <v>3.9357000000000002</v>
      </c>
      <c r="DG148">
        <v>3.8927999999999998</v>
      </c>
      <c r="DH148">
        <v>3.9156</v>
      </c>
      <c r="DI148">
        <v>3.9336000000000002</v>
      </c>
      <c r="DJ148">
        <v>3.9333</v>
      </c>
      <c r="DK148">
        <v>3.9340999999999999</v>
      </c>
      <c r="DL148">
        <v>4.0270000000000001</v>
      </c>
      <c r="DM148">
        <v>4.3066000000000004</v>
      </c>
      <c r="DN148">
        <v>4.0307000000000004</v>
      </c>
      <c r="DO148">
        <v>4.0385</v>
      </c>
      <c r="DP148">
        <v>4.0473999999999997</v>
      </c>
      <c r="DQ148">
        <v>4.0345000000000004</v>
      </c>
      <c r="DR148">
        <v>3.9390999999999998</v>
      </c>
      <c r="DS148">
        <v>4.0102000000000002</v>
      </c>
      <c r="DT148">
        <v>4.0418000000000003</v>
      </c>
      <c r="DU148">
        <v>4.0632999999999999</v>
      </c>
      <c r="DV148">
        <v>4.056</v>
      </c>
      <c r="DW148">
        <v>4.0498000000000003</v>
      </c>
      <c r="DX148">
        <v>4.0589000000000004</v>
      </c>
      <c r="DY148">
        <v>4.0674000000000001</v>
      </c>
      <c r="DZ148">
        <v>4.1363000000000003</v>
      </c>
      <c r="EA148">
        <v>4.1769999999999996</v>
      </c>
      <c r="EB148">
        <v>4.1471</v>
      </c>
      <c r="EC148">
        <v>4.1684000000000001</v>
      </c>
      <c r="ED148">
        <v>4.1928999999999998</v>
      </c>
      <c r="EE148">
        <v>3.7764000000000002</v>
      </c>
      <c r="EF148">
        <v>3.8311000000000002</v>
      </c>
      <c r="EG148">
        <v>3.9133</v>
      </c>
      <c r="EH148">
        <v>3.9458000000000002</v>
      </c>
      <c r="EI148">
        <v>3.8264999999999998</v>
      </c>
      <c r="EJ148">
        <v>3.8656000000000001</v>
      </c>
      <c r="EK148">
        <v>3.8797999999999999</v>
      </c>
      <c r="EL148">
        <v>3.8746</v>
      </c>
      <c r="EM148">
        <v>3.8696000000000002</v>
      </c>
      <c r="EN148">
        <v>3.9329999999999998</v>
      </c>
      <c r="EO148">
        <v>3.9622999999999999</v>
      </c>
      <c r="EP148">
        <v>3.94</v>
      </c>
      <c r="EQ148">
        <v>3.7248999999999999</v>
      </c>
      <c r="ER148">
        <v>3.9752000000000001</v>
      </c>
      <c r="ES148">
        <v>3.9744000000000002</v>
      </c>
      <c r="ET148">
        <v>3.9744000000000002</v>
      </c>
      <c r="EU148">
        <v>4.0433000000000003</v>
      </c>
      <c r="EV148">
        <v>4.0759999999999996</v>
      </c>
      <c r="EW148">
        <v>4.0514000000000001</v>
      </c>
      <c r="EX148">
        <v>4.0644999999999998</v>
      </c>
      <c r="EY148">
        <v>4.0758999999999999</v>
      </c>
      <c r="EZ148">
        <v>4.0762999999999998</v>
      </c>
      <c r="FA148">
        <v>4.0753000000000004</v>
      </c>
      <c r="FB148">
        <v>4.0750999999999999</v>
      </c>
      <c r="FC148">
        <v>4.1435000000000004</v>
      </c>
      <c r="FD148">
        <v>4.1173999999999999</v>
      </c>
      <c r="FE148">
        <v>4.0876999999999999</v>
      </c>
      <c r="FF148">
        <v>4.0921000000000003</v>
      </c>
      <c r="FG148">
        <v>4.0758000000000001</v>
      </c>
      <c r="FH148">
        <v>4.0582000000000003</v>
      </c>
      <c r="FI148">
        <v>4.1204999999999998</v>
      </c>
      <c r="FJ148">
        <v>4.1405000000000003</v>
      </c>
      <c r="FK148">
        <v>4.1109999999999998</v>
      </c>
      <c r="FL148">
        <v>4.1148999999999996</v>
      </c>
      <c r="FM148">
        <v>4.1199000000000003</v>
      </c>
      <c r="FN148">
        <v>4.1032999999999999</v>
      </c>
      <c r="FO148">
        <v>4.0808999999999997</v>
      </c>
      <c r="FP148">
        <v>4.1407999999999996</v>
      </c>
      <c r="FQ148">
        <v>4.1698000000000004</v>
      </c>
      <c r="FR148">
        <v>4.1384999999999996</v>
      </c>
      <c r="FS148">
        <v>4.1412000000000004</v>
      </c>
      <c r="FT148">
        <v>4.1445999999999996</v>
      </c>
      <c r="FU148">
        <v>4.1283000000000003</v>
      </c>
      <c r="FV148">
        <v>4.1116999999999999</v>
      </c>
      <c r="FW148">
        <v>4.1700999999999997</v>
      </c>
      <c r="FX148">
        <v>4.1913</v>
      </c>
      <c r="FY148">
        <v>4.1593</v>
      </c>
      <c r="FZ148">
        <v>4.1626000000000003</v>
      </c>
      <c r="GA148">
        <v>4.1661999999999999</v>
      </c>
      <c r="GB148">
        <v>4.1498999999999997</v>
      </c>
      <c r="GC148">
        <v>4.1950000000000003</v>
      </c>
      <c r="GE148" s="57" t="s">
        <v>111</v>
      </c>
    </row>
    <row r="149" spans="1:187" x14ac:dyDescent="0.2">
      <c r="A149" t="s">
        <v>30</v>
      </c>
      <c r="B149" t="s">
        <v>15</v>
      </c>
      <c r="C149">
        <v>2.5392999999999999</v>
      </c>
      <c r="D149">
        <v>2.6356999999999999</v>
      </c>
      <c r="E149">
        <v>2.6901000000000002</v>
      </c>
      <c r="F149">
        <v>2.6309999999999998</v>
      </c>
      <c r="G149">
        <v>2.6436999999999999</v>
      </c>
      <c r="H149">
        <v>2.6555</v>
      </c>
      <c r="I149">
        <v>2.6234999999999999</v>
      </c>
      <c r="J149">
        <v>2.6608999999999998</v>
      </c>
      <c r="K149">
        <v>2.8153000000000001</v>
      </c>
      <c r="L149">
        <v>2.8757999999999999</v>
      </c>
      <c r="M149">
        <v>2.7995999999999999</v>
      </c>
      <c r="N149">
        <v>2.8256999999999999</v>
      </c>
      <c r="O149">
        <v>2.8500999999999999</v>
      </c>
      <c r="P149">
        <v>3.0011999999999999</v>
      </c>
      <c r="Q149">
        <v>2.9794999999999998</v>
      </c>
      <c r="R149">
        <v>3.1345999999999998</v>
      </c>
      <c r="S149">
        <v>3.2974000000000001</v>
      </c>
      <c r="T149">
        <v>3.1892999999999998</v>
      </c>
      <c r="U149">
        <v>3.1669999999999998</v>
      </c>
      <c r="V149">
        <v>3.2290000000000001</v>
      </c>
      <c r="W149">
        <v>3.2069999999999999</v>
      </c>
      <c r="X149">
        <v>3.1852999999999998</v>
      </c>
      <c r="Y149">
        <v>3.3298000000000001</v>
      </c>
      <c r="Z149">
        <v>3.3978000000000002</v>
      </c>
      <c r="AA149">
        <v>3.3069000000000002</v>
      </c>
      <c r="AB149">
        <v>3.3176999999999999</v>
      </c>
      <c r="AC149">
        <v>3.3307000000000002</v>
      </c>
      <c r="AD149">
        <v>3.3052000000000001</v>
      </c>
      <c r="AE149">
        <v>3.2749999999999999</v>
      </c>
      <c r="AF149">
        <v>3.3553999999999999</v>
      </c>
      <c r="AG149">
        <v>3.4077000000000002</v>
      </c>
      <c r="AH149">
        <v>3.3736999999999999</v>
      </c>
      <c r="AI149">
        <v>3.383</v>
      </c>
      <c r="AJ149">
        <v>3.391</v>
      </c>
      <c r="AK149">
        <v>3.3597999999999999</v>
      </c>
      <c r="AL149">
        <v>3.3279999999999998</v>
      </c>
      <c r="AM149">
        <v>3.4609000000000001</v>
      </c>
      <c r="AN149">
        <v>3.5135999999999998</v>
      </c>
      <c r="AO149">
        <v>3.4291</v>
      </c>
      <c r="AP149">
        <v>3.4367999999999999</v>
      </c>
      <c r="AQ149">
        <v>2.8826999999999998</v>
      </c>
      <c r="AR149">
        <v>2.8443000000000001</v>
      </c>
      <c r="AS149">
        <v>2.8065000000000002</v>
      </c>
      <c r="AT149">
        <v>2.9601999999999999</v>
      </c>
      <c r="AU149">
        <v>3.0135000000000001</v>
      </c>
      <c r="AV149">
        <v>2.8931</v>
      </c>
      <c r="AW149">
        <v>2.8675999999999999</v>
      </c>
      <c r="AX149">
        <v>2.9102999999999999</v>
      </c>
      <c r="AY149">
        <v>2.919</v>
      </c>
      <c r="AZ149">
        <v>2.8424999999999998</v>
      </c>
      <c r="BA149">
        <v>2.9822000000000002</v>
      </c>
      <c r="BB149">
        <v>3.0369999999999999</v>
      </c>
      <c r="BC149">
        <v>2.9801000000000002</v>
      </c>
      <c r="BD149">
        <v>2.9986999999999999</v>
      </c>
      <c r="BE149">
        <v>3.6715</v>
      </c>
      <c r="BF149">
        <v>3.6452</v>
      </c>
      <c r="BG149">
        <v>3.6145</v>
      </c>
      <c r="BH149">
        <v>3.3174999999999999</v>
      </c>
      <c r="BI149">
        <v>3.9762</v>
      </c>
      <c r="BJ149">
        <v>3.9182999999999999</v>
      </c>
      <c r="BK149">
        <v>3.9298999999999999</v>
      </c>
      <c r="BL149">
        <v>3.9363000000000001</v>
      </c>
      <c r="BM149">
        <v>3.9072</v>
      </c>
      <c r="BN149">
        <v>3.8801000000000001</v>
      </c>
      <c r="BO149">
        <v>4.0137999999999998</v>
      </c>
      <c r="BP149">
        <v>1.31</v>
      </c>
      <c r="BQ149">
        <v>1.2155</v>
      </c>
      <c r="BR149">
        <v>1.1988000000000001</v>
      </c>
      <c r="BS149">
        <v>1.3089</v>
      </c>
      <c r="BT149">
        <v>1.2962</v>
      </c>
      <c r="BU149">
        <v>1.8210999999999999</v>
      </c>
      <c r="BV149">
        <v>1.9557</v>
      </c>
      <c r="BW149">
        <v>2.0847000000000002</v>
      </c>
      <c r="BX149">
        <v>2.0002</v>
      </c>
      <c r="BY149">
        <v>2.0148000000000001</v>
      </c>
      <c r="BZ149">
        <v>4.7850999999999999</v>
      </c>
      <c r="CA149">
        <v>4.6736000000000004</v>
      </c>
      <c r="CB149">
        <v>4.6153000000000004</v>
      </c>
      <c r="CC149">
        <v>4.7100999999999997</v>
      </c>
      <c r="CD149">
        <v>4.7342000000000004</v>
      </c>
      <c r="CE149">
        <v>4.6276999999999999</v>
      </c>
      <c r="CF149">
        <v>4.6071</v>
      </c>
      <c r="CG149">
        <v>4.5852000000000004</v>
      </c>
      <c r="CH149">
        <v>4.5208000000000004</v>
      </c>
      <c r="CI149">
        <v>3.8029999999999999</v>
      </c>
      <c r="CJ149">
        <v>3.8851</v>
      </c>
      <c r="CK149">
        <v>3.9188999999999998</v>
      </c>
      <c r="CL149">
        <v>4.2542999999999997</v>
      </c>
      <c r="CM149">
        <v>3.6381000000000001</v>
      </c>
      <c r="CN149">
        <v>3.7195999999999998</v>
      </c>
      <c r="CO149">
        <v>3.6892</v>
      </c>
      <c r="CP149">
        <v>3.6656</v>
      </c>
      <c r="CQ149">
        <v>3.6877</v>
      </c>
      <c r="CR149">
        <v>3.7353000000000001</v>
      </c>
      <c r="CS149">
        <v>3.6631999999999998</v>
      </c>
      <c r="CT149">
        <v>6.4756</v>
      </c>
      <c r="CU149">
        <v>6.4973999999999998</v>
      </c>
      <c r="CV149">
        <v>6.5030999999999999</v>
      </c>
      <c r="CW149">
        <v>6.3753000000000002</v>
      </c>
      <c r="CX149">
        <v>6.4512999999999998</v>
      </c>
      <c r="CY149">
        <v>6.4722999999999997</v>
      </c>
      <c r="CZ149">
        <v>6.3686999999999996</v>
      </c>
      <c r="DA149">
        <v>6.7182000000000004</v>
      </c>
      <c r="DB149">
        <v>6.6375999999999999</v>
      </c>
      <c r="DC149">
        <v>6.5811000000000002</v>
      </c>
      <c r="DD149">
        <v>3.7896000000000001</v>
      </c>
      <c r="DE149">
        <v>3.9801000000000002</v>
      </c>
      <c r="DF149">
        <v>4.0075000000000003</v>
      </c>
      <c r="DG149">
        <v>3.9630000000000001</v>
      </c>
      <c r="DH149">
        <v>3.9866000000000001</v>
      </c>
      <c r="DI149">
        <v>4.0053000000000001</v>
      </c>
      <c r="DJ149">
        <v>4.0049999999999999</v>
      </c>
      <c r="DK149">
        <v>4.0057999999999998</v>
      </c>
      <c r="DL149">
        <v>4.1021999999999998</v>
      </c>
      <c r="DM149">
        <v>4.3925999999999998</v>
      </c>
      <c r="DN149">
        <v>4.1059999999999999</v>
      </c>
      <c r="DO149">
        <v>4.1140999999999996</v>
      </c>
      <c r="DP149">
        <v>4.1233000000000004</v>
      </c>
      <c r="DQ149">
        <v>4.1098999999999997</v>
      </c>
      <c r="DR149">
        <v>4.0110000000000001</v>
      </c>
      <c r="DS149">
        <v>4.0846999999999998</v>
      </c>
      <c r="DT149">
        <v>4.1174999999999997</v>
      </c>
      <c r="DU149">
        <v>4.1398000000000001</v>
      </c>
      <c r="DV149">
        <v>4.1322999999999999</v>
      </c>
      <c r="DW149">
        <v>4.1257999999999999</v>
      </c>
      <c r="DX149">
        <v>4.1353</v>
      </c>
      <c r="DY149">
        <v>4.1440999999999999</v>
      </c>
      <c r="DZ149">
        <v>4.2156000000000002</v>
      </c>
      <c r="EA149">
        <v>4.2579000000000002</v>
      </c>
      <c r="EB149">
        <v>4.2267999999999999</v>
      </c>
      <c r="EC149">
        <v>4.2489999999999997</v>
      </c>
      <c r="ED149">
        <v>4.2744</v>
      </c>
      <c r="EE149">
        <v>3.8424999999999998</v>
      </c>
      <c r="EF149">
        <v>3.8990999999999998</v>
      </c>
      <c r="EG149">
        <v>3.9843000000000002</v>
      </c>
      <c r="EH149">
        <v>4.0179</v>
      </c>
      <c r="EI149">
        <v>3.8942999999999999</v>
      </c>
      <c r="EJ149">
        <v>3.9348000000000001</v>
      </c>
      <c r="EK149">
        <v>3.9495</v>
      </c>
      <c r="EL149">
        <v>3.9441999999999999</v>
      </c>
      <c r="EM149">
        <v>3.9390000000000001</v>
      </c>
      <c r="EN149">
        <v>4.0046999999999997</v>
      </c>
      <c r="EO149">
        <v>4.0350999999999999</v>
      </c>
      <c r="EP149">
        <v>4.0118999999999998</v>
      </c>
      <c r="EQ149">
        <v>3.7892000000000001</v>
      </c>
      <c r="ER149">
        <v>4.0484</v>
      </c>
      <c r="ES149">
        <v>4.0476000000000001</v>
      </c>
      <c r="ET149">
        <v>4.0476000000000001</v>
      </c>
      <c r="EU149">
        <v>4.1191000000000004</v>
      </c>
      <c r="EV149">
        <v>4.1529999999999996</v>
      </c>
      <c r="EW149">
        <v>4.1275000000000004</v>
      </c>
      <c r="EX149">
        <v>4.1410999999999998</v>
      </c>
      <c r="EY149">
        <v>4.1528999999999998</v>
      </c>
      <c r="EZ149">
        <v>4.1532999999999998</v>
      </c>
      <c r="FA149">
        <v>4.1523000000000003</v>
      </c>
      <c r="FB149">
        <v>4.1520999999999999</v>
      </c>
      <c r="FC149">
        <v>4.2230999999999996</v>
      </c>
      <c r="FD149">
        <v>4.1959999999999997</v>
      </c>
      <c r="FE149">
        <v>4.1651999999999996</v>
      </c>
      <c r="FF149">
        <v>4.1696999999999997</v>
      </c>
      <c r="FG149">
        <v>4.1528</v>
      </c>
      <c r="FH149">
        <v>4.1345000000000001</v>
      </c>
      <c r="FI149">
        <v>4.1992000000000003</v>
      </c>
      <c r="FJ149">
        <v>4.22</v>
      </c>
      <c r="FK149">
        <v>4.1894</v>
      </c>
      <c r="FL149">
        <v>4.1933999999999996</v>
      </c>
      <c r="FM149">
        <v>4.1985999999999999</v>
      </c>
      <c r="FN149">
        <v>4.1814</v>
      </c>
      <c r="FO149">
        <v>4.1581000000000001</v>
      </c>
      <c r="FP149">
        <v>4.2202999999999999</v>
      </c>
      <c r="FQ149">
        <v>4.2504</v>
      </c>
      <c r="FR149">
        <v>4.2179000000000002</v>
      </c>
      <c r="FS149">
        <v>4.2206999999999999</v>
      </c>
      <c r="FT149">
        <v>4.2241999999999997</v>
      </c>
      <c r="FU149">
        <v>4.2073</v>
      </c>
      <c r="FV149">
        <v>4.1901000000000002</v>
      </c>
      <c r="FW149">
        <v>4.2507000000000001</v>
      </c>
      <c r="FX149">
        <v>4.2728000000000002</v>
      </c>
      <c r="FY149">
        <v>4.2394999999999996</v>
      </c>
      <c r="FZ149">
        <v>4.2428999999999997</v>
      </c>
      <c r="GA149">
        <v>4.2466999999999997</v>
      </c>
      <c r="GB149">
        <v>4.2297000000000002</v>
      </c>
      <c r="GC149">
        <v>4.2766000000000002</v>
      </c>
      <c r="GE149" s="57" t="s">
        <v>111</v>
      </c>
    </row>
    <row r="150" spans="1:187" x14ac:dyDescent="0.2">
      <c r="A150" t="s">
        <v>53</v>
      </c>
      <c r="B150" t="s">
        <v>13</v>
      </c>
      <c r="C150">
        <v>395940153.51999998</v>
      </c>
      <c r="D150">
        <v>395967622.42000002</v>
      </c>
      <c r="E150">
        <v>395832635.5</v>
      </c>
      <c r="F150">
        <v>379516910.44</v>
      </c>
      <c r="G150">
        <v>379896642.17000002</v>
      </c>
      <c r="H150">
        <v>380401838.37</v>
      </c>
      <c r="I150">
        <v>380411576.06</v>
      </c>
      <c r="J150">
        <v>380421506.67000002</v>
      </c>
      <c r="K150">
        <v>381250376.23000002</v>
      </c>
      <c r="L150">
        <v>381215327.82999998</v>
      </c>
      <c r="M150">
        <v>380107675.5</v>
      </c>
      <c r="N150">
        <v>287386666.88</v>
      </c>
      <c r="O150">
        <v>379445478.92000002</v>
      </c>
      <c r="P150">
        <v>379457297.97000003</v>
      </c>
      <c r="Q150">
        <v>379468932.87</v>
      </c>
      <c r="R150">
        <v>379724946.39999998</v>
      </c>
      <c r="S150">
        <v>379734291.98000002</v>
      </c>
      <c r="T150">
        <v>379168774.49000001</v>
      </c>
      <c r="U150">
        <v>379182430.35000002</v>
      </c>
      <c r="V150">
        <v>379289096.99000001</v>
      </c>
      <c r="W150">
        <v>379302350.10000002</v>
      </c>
      <c r="X150">
        <v>379315790.13999999</v>
      </c>
      <c r="Y150">
        <v>379612870.11000001</v>
      </c>
      <c r="Z150">
        <v>379729773.72000003</v>
      </c>
      <c r="AA150">
        <v>380237010.42000002</v>
      </c>
      <c r="AB150">
        <v>379314717.04000002</v>
      </c>
      <c r="AC150">
        <v>385986959.62</v>
      </c>
      <c r="AD150">
        <v>386001453.31</v>
      </c>
      <c r="AE150">
        <v>386015842.26999998</v>
      </c>
      <c r="AF150">
        <v>386373896.77999997</v>
      </c>
      <c r="AG150">
        <v>386323709.25999999</v>
      </c>
      <c r="AH150">
        <v>386633744.04000002</v>
      </c>
      <c r="AI150">
        <v>384685112.01999998</v>
      </c>
      <c r="AJ150">
        <v>385854809.32999998</v>
      </c>
      <c r="AK150">
        <v>385869314.44</v>
      </c>
      <c r="AL150">
        <v>385883788.38999999</v>
      </c>
      <c r="AM150">
        <v>369045177.44</v>
      </c>
      <c r="AN150">
        <v>368899206</v>
      </c>
      <c r="AO150">
        <v>368732438.91000003</v>
      </c>
      <c r="AP150">
        <v>368771369.38999999</v>
      </c>
      <c r="AQ150">
        <v>368146135.25999999</v>
      </c>
      <c r="AR150">
        <v>368159956.51999998</v>
      </c>
      <c r="AS150">
        <v>368173518.19999999</v>
      </c>
      <c r="AT150">
        <v>368564857.63999999</v>
      </c>
      <c r="AU150">
        <v>368721884.14999998</v>
      </c>
      <c r="AV150">
        <v>368761350.98000002</v>
      </c>
      <c r="AW150">
        <v>368359046.13999999</v>
      </c>
      <c r="AX150">
        <v>368475221.98000002</v>
      </c>
      <c r="AY150">
        <v>368488280.94</v>
      </c>
      <c r="AZ150">
        <v>368501400.44</v>
      </c>
      <c r="BA150">
        <v>368739637.30000001</v>
      </c>
      <c r="BB150">
        <v>367647178.24000001</v>
      </c>
      <c r="BC150">
        <v>367930171.99000001</v>
      </c>
      <c r="BD150">
        <v>368250091.94</v>
      </c>
      <c r="BE150">
        <v>374596691.04000002</v>
      </c>
      <c r="BF150">
        <v>374609462.87</v>
      </c>
      <c r="BG150">
        <v>374623482.32999998</v>
      </c>
      <c r="BH150">
        <v>374023373.56</v>
      </c>
      <c r="BI150">
        <v>374748522.26999998</v>
      </c>
      <c r="BJ150">
        <v>372236743.92000002</v>
      </c>
      <c r="BK150">
        <v>372460545.05000001</v>
      </c>
      <c r="BL150">
        <v>372018696.68000001</v>
      </c>
      <c r="BM150">
        <v>372033048.26999998</v>
      </c>
      <c r="BN150">
        <v>372047172.37</v>
      </c>
      <c r="BO150">
        <v>372078813.05000001</v>
      </c>
      <c r="BP150">
        <v>372151690.87</v>
      </c>
      <c r="BQ150">
        <v>372163868.06999999</v>
      </c>
      <c r="BR150">
        <v>372179142.98000002</v>
      </c>
      <c r="BS150">
        <v>372356407.27999997</v>
      </c>
      <c r="BT150">
        <v>372371952.87</v>
      </c>
      <c r="BU150">
        <v>372387611.14999998</v>
      </c>
      <c r="BV150">
        <v>371507251.00999999</v>
      </c>
      <c r="BW150">
        <v>371388043.41000003</v>
      </c>
      <c r="BX150">
        <v>371151502.18000001</v>
      </c>
      <c r="BY150">
        <v>371491783.22000003</v>
      </c>
      <c r="BZ150">
        <v>372164572.74000001</v>
      </c>
      <c r="CA150">
        <v>372179730.06999999</v>
      </c>
      <c r="CB150">
        <v>372194936.52999997</v>
      </c>
      <c r="CC150">
        <v>372817999.81999999</v>
      </c>
      <c r="CD150">
        <v>372898852.51999998</v>
      </c>
      <c r="CE150">
        <v>373021990.44999999</v>
      </c>
      <c r="CF150">
        <v>372781580.56999999</v>
      </c>
      <c r="CG150">
        <v>372947566.33999997</v>
      </c>
      <c r="CH150">
        <v>372962772.98000002</v>
      </c>
      <c r="CI150">
        <v>372978020.51999998</v>
      </c>
      <c r="CJ150">
        <v>373200431.19999999</v>
      </c>
      <c r="CK150">
        <v>373309987.38999999</v>
      </c>
      <c r="CL150">
        <v>373376956.75</v>
      </c>
      <c r="CM150">
        <v>373311261.20999998</v>
      </c>
      <c r="CN150">
        <v>373567462.81</v>
      </c>
      <c r="CO150">
        <v>373583208.41000003</v>
      </c>
      <c r="CP150">
        <v>373599115.35000002</v>
      </c>
      <c r="CQ150">
        <v>373685214.97000003</v>
      </c>
      <c r="CR150">
        <v>373613588.57999998</v>
      </c>
      <c r="CS150">
        <v>373540056.69</v>
      </c>
      <c r="CT150">
        <v>372313256.88999999</v>
      </c>
      <c r="CU150">
        <v>372445596.29000002</v>
      </c>
      <c r="CV150">
        <v>372462290.49000001</v>
      </c>
      <c r="CW150">
        <v>372479004.12</v>
      </c>
      <c r="CX150">
        <v>372538649.38</v>
      </c>
      <c r="CY150">
        <v>372847332.22000003</v>
      </c>
      <c r="CZ150">
        <v>280170029.14999998</v>
      </c>
      <c r="DA150">
        <v>369212084.13999999</v>
      </c>
      <c r="DB150">
        <v>369792334.22000003</v>
      </c>
      <c r="DC150">
        <v>369807597.77999997</v>
      </c>
      <c r="DD150">
        <v>369824700.32999998</v>
      </c>
      <c r="DE150">
        <v>369761309.58999997</v>
      </c>
      <c r="DF150">
        <v>371403530.13</v>
      </c>
      <c r="DG150">
        <v>371555690.44999999</v>
      </c>
      <c r="DH150">
        <v>371756305.13</v>
      </c>
      <c r="DI150">
        <v>371826036.45999998</v>
      </c>
      <c r="DJ150">
        <v>371837383.88999999</v>
      </c>
      <c r="DK150">
        <v>371848752.31999999</v>
      </c>
      <c r="DL150">
        <v>370883354.98000002</v>
      </c>
      <c r="DM150">
        <v>369835553.37</v>
      </c>
      <c r="DN150">
        <v>369897263.77999997</v>
      </c>
      <c r="DO150">
        <v>370093831.11000001</v>
      </c>
      <c r="DP150">
        <v>370120996.44</v>
      </c>
      <c r="DQ150">
        <v>370133162.55000001</v>
      </c>
      <c r="DR150">
        <v>370145030.42000002</v>
      </c>
      <c r="DS150">
        <v>371041337.18000001</v>
      </c>
      <c r="DT150">
        <v>371574756.32999998</v>
      </c>
      <c r="DU150">
        <v>371677041.16000003</v>
      </c>
      <c r="DV150">
        <v>361856328.56999999</v>
      </c>
      <c r="DW150">
        <v>371480323.13</v>
      </c>
      <c r="DX150">
        <v>371494563.07999998</v>
      </c>
      <c r="DY150">
        <v>371508661.31999999</v>
      </c>
      <c r="DZ150">
        <v>371428775.16000003</v>
      </c>
      <c r="EA150">
        <v>371521036.07999998</v>
      </c>
      <c r="EB150">
        <v>370525246.49000001</v>
      </c>
      <c r="EC150">
        <v>368450565.92000002</v>
      </c>
      <c r="ED150">
        <v>366125479.08999997</v>
      </c>
      <c r="EE150">
        <v>366139888.14999998</v>
      </c>
      <c r="EF150">
        <v>366141863.13999999</v>
      </c>
      <c r="EG150">
        <v>365813001.80000001</v>
      </c>
      <c r="EH150">
        <v>365969538.39999998</v>
      </c>
      <c r="EI150">
        <v>365150678.75</v>
      </c>
      <c r="EJ150">
        <v>365065849.5</v>
      </c>
      <c r="EK150">
        <v>374132938.87</v>
      </c>
      <c r="EL150">
        <v>374147049.11000001</v>
      </c>
      <c r="EM150">
        <v>374161187.17000002</v>
      </c>
      <c r="EN150">
        <v>374044871.77999997</v>
      </c>
      <c r="EO150">
        <v>374363979.63</v>
      </c>
      <c r="EP150">
        <v>373865936.66000003</v>
      </c>
      <c r="EQ150">
        <v>373838882.25999999</v>
      </c>
      <c r="ER150">
        <v>374007207.30000001</v>
      </c>
      <c r="ES150">
        <v>374021474.29000002</v>
      </c>
      <c r="ET150">
        <v>374035806.06999999</v>
      </c>
      <c r="EU150">
        <v>373979284.74000001</v>
      </c>
      <c r="EV150">
        <v>374342746.55000001</v>
      </c>
      <c r="EW150">
        <v>374601275.08999997</v>
      </c>
      <c r="EX150">
        <v>374843021.54000002</v>
      </c>
      <c r="EY150">
        <v>375441641.69</v>
      </c>
      <c r="EZ150">
        <v>375458924.79000002</v>
      </c>
      <c r="FA150">
        <v>375476257.07999998</v>
      </c>
      <c r="FB150">
        <v>375493576.75999999</v>
      </c>
      <c r="FC150">
        <v>374516590.98000002</v>
      </c>
      <c r="FD150">
        <v>374641837.38999999</v>
      </c>
      <c r="FE150">
        <v>374622519.19</v>
      </c>
      <c r="FF150">
        <v>374520299.04000002</v>
      </c>
      <c r="FG150">
        <v>374539052.49000001</v>
      </c>
      <c r="FH150">
        <v>374557847.01999998</v>
      </c>
      <c r="FI150">
        <v>374450155.14999998</v>
      </c>
      <c r="FJ150">
        <v>374462782.70999998</v>
      </c>
      <c r="FK150">
        <v>374389783.10000002</v>
      </c>
      <c r="FL150">
        <v>374535608.31</v>
      </c>
      <c r="FM150">
        <v>374523415.17000002</v>
      </c>
      <c r="FN150">
        <v>374541992.05000001</v>
      </c>
      <c r="FO150">
        <v>374560635.10000002</v>
      </c>
      <c r="FP150">
        <v>374538365.44999999</v>
      </c>
      <c r="FQ150">
        <v>374618037.75999999</v>
      </c>
      <c r="FR150">
        <v>374813353.00999999</v>
      </c>
      <c r="FS150">
        <v>374919093.45999998</v>
      </c>
      <c r="FT150">
        <v>374943894.74000001</v>
      </c>
      <c r="FU150">
        <v>374961860.37</v>
      </c>
      <c r="FV150">
        <v>374980447.20999998</v>
      </c>
      <c r="FW150">
        <v>373268697.19999999</v>
      </c>
      <c r="FX150">
        <v>373490646.85000002</v>
      </c>
      <c r="FY150">
        <v>373474439.73000002</v>
      </c>
      <c r="FZ150">
        <v>373620349.45999998</v>
      </c>
      <c r="GA150">
        <v>449266468.60000002</v>
      </c>
      <c r="GB150">
        <v>449282724.25999999</v>
      </c>
      <c r="GC150">
        <v>449337966.82999998</v>
      </c>
      <c r="GE150" s="57" t="s">
        <v>111</v>
      </c>
    </row>
    <row r="151" spans="1:187" x14ac:dyDescent="0.2">
      <c r="A151" t="s">
        <v>53</v>
      </c>
      <c r="B151" t="s">
        <v>16</v>
      </c>
      <c r="C151">
        <v>88352958.370000005</v>
      </c>
      <c r="D151">
        <v>88525646.239999995</v>
      </c>
      <c r="E151">
        <v>88346997.480000004</v>
      </c>
      <c r="F151">
        <v>72197639.25</v>
      </c>
      <c r="G151">
        <v>64346012.469999999</v>
      </c>
      <c r="H151">
        <v>65311827.780000001</v>
      </c>
      <c r="I151">
        <v>65300988.049999997</v>
      </c>
      <c r="J151">
        <v>65290251.950000003</v>
      </c>
      <c r="K151">
        <v>66080176.490000002</v>
      </c>
      <c r="L151">
        <v>66006064.939999998</v>
      </c>
      <c r="M151">
        <v>76160116.090000004</v>
      </c>
      <c r="N151">
        <v>10141404.59</v>
      </c>
      <c r="O151">
        <v>61039520.009999998</v>
      </c>
      <c r="P151">
        <v>61285821.009999998</v>
      </c>
      <c r="Q151">
        <v>61275078.68</v>
      </c>
      <c r="R151">
        <v>58597377.280000001</v>
      </c>
      <c r="S151">
        <v>45555727.189999998</v>
      </c>
      <c r="T151">
        <v>50346615.960000001</v>
      </c>
      <c r="U151">
        <v>50336083.490000002</v>
      </c>
      <c r="V151">
        <v>51437552.890000001</v>
      </c>
      <c r="W151">
        <v>51426632.060000002</v>
      </c>
      <c r="X151">
        <v>51415868.049999997</v>
      </c>
      <c r="Y151">
        <v>48153156.369999997</v>
      </c>
      <c r="Z151">
        <v>48230733.409999996</v>
      </c>
      <c r="AA151">
        <v>44062989.759999998</v>
      </c>
      <c r="AB151">
        <v>45028657.280000001</v>
      </c>
      <c r="AC151">
        <v>51092294.600000001</v>
      </c>
      <c r="AD151">
        <v>51081278.390000001</v>
      </c>
      <c r="AE151">
        <v>51070315.719999999</v>
      </c>
      <c r="AF151">
        <v>46269429.310000002</v>
      </c>
      <c r="AG151">
        <v>46353941.359999999</v>
      </c>
      <c r="AH151">
        <v>48266886.68</v>
      </c>
      <c r="AI151">
        <v>46288280.990000002</v>
      </c>
      <c r="AJ151">
        <v>47421998.479999997</v>
      </c>
      <c r="AK151">
        <v>47454305.020000003</v>
      </c>
      <c r="AL151">
        <v>47443344.979999997</v>
      </c>
      <c r="AM151">
        <v>30568517.530000001</v>
      </c>
      <c r="AN151">
        <v>30394629.350000001</v>
      </c>
      <c r="AO151">
        <v>39113702.960000001</v>
      </c>
      <c r="AP151">
        <v>40150187.479999997</v>
      </c>
      <c r="AQ151">
        <v>38844574.030000001</v>
      </c>
      <c r="AR151">
        <v>38834347.75</v>
      </c>
      <c r="AS151">
        <v>38823888.07</v>
      </c>
      <c r="AT151">
        <v>40191163.850000001</v>
      </c>
      <c r="AU151">
        <v>40315002.590000004</v>
      </c>
      <c r="AV151">
        <v>40330529.909999996</v>
      </c>
      <c r="AW151">
        <v>39890332.079999998</v>
      </c>
      <c r="AX151">
        <v>44096500.219999999</v>
      </c>
      <c r="AY151">
        <v>44085974.770000003</v>
      </c>
      <c r="AZ151">
        <v>44075514.950000003</v>
      </c>
      <c r="BA151">
        <v>41582090.490000002</v>
      </c>
      <c r="BB151">
        <v>40458621.329999998</v>
      </c>
      <c r="BC151">
        <v>40711315.310000002</v>
      </c>
      <c r="BD151">
        <v>40995106.75</v>
      </c>
      <c r="BE151">
        <v>39075852.219999999</v>
      </c>
      <c r="BF151">
        <v>41513074.310000002</v>
      </c>
      <c r="BG151">
        <v>41547927.450000003</v>
      </c>
      <c r="BH151">
        <v>43672766.579999998</v>
      </c>
      <c r="BI151">
        <v>44516353.68</v>
      </c>
      <c r="BJ151">
        <v>42104691.399999999</v>
      </c>
      <c r="BK151">
        <v>40308967.969999999</v>
      </c>
      <c r="BL151">
        <v>41988590.920000002</v>
      </c>
      <c r="BM151">
        <v>41978257.07</v>
      </c>
      <c r="BN151">
        <v>41967687.240000002</v>
      </c>
      <c r="BO151">
        <v>33963712.950000003</v>
      </c>
      <c r="BP151">
        <v>33861080.090000004</v>
      </c>
      <c r="BQ151">
        <v>33943358.890000001</v>
      </c>
      <c r="BR151">
        <v>33932766.899999999</v>
      </c>
      <c r="BS151">
        <v>27310313.59</v>
      </c>
      <c r="BT151">
        <v>27345578.449999999</v>
      </c>
      <c r="BU151">
        <v>27360054.32</v>
      </c>
      <c r="BV151">
        <v>30244821.940000001</v>
      </c>
      <c r="BW151">
        <v>30097015.780000001</v>
      </c>
      <c r="BX151">
        <v>29831909.420000002</v>
      </c>
      <c r="BY151">
        <v>32104016.739999998</v>
      </c>
      <c r="BZ151">
        <v>33305438.100000001</v>
      </c>
      <c r="CA151">
        <v>33294807.329999998</v>
      </c>
      <c r="CB151">
        <v>33284218.579999998</v>
      </c>
      <c r="CC151">
        <v>33886202.359999999</v>
      </c>
      <c r="CD151">
        <v>33938482.329999998</v>
      </c>
      <c r="CE151">
        <v>34032953.219999999</v>
      </c>
      <c r="CF151">
        <v>33763499.060000002</v>
      </c>
      <c r="CG151">
        <v>33896843.039999999</v>
      </c>
      <c r="CH151">
        <v>33886184.119999997</v>
      </c>
      <c r="CI151">
        <v>33875575.140000001</v>
      </c>
      <c r="CJ151">
        <v>29528164.329999998</v>
      </c>
      <c r="CK151">
        <v>25573413.719999999</v>
      </c>
      <c r="CL151">
        <v>25605854.800000001</v>
      </c>
      <c r="CM151">
        <v>25516977.710000001</v>
      </c>
      <c r="CN151">
        <v>25746184.59</v>
      </c>
      <c r="CO151">
        <v>25735416.359999999</v>
      </c>
      <c r="CP151">
        <v>25750700.120000001</v>
      </c>
      <c r="CQ151">
        <v>24652945.469999999</v>
      </c>
      <c r="CR151">
        <v>21853602.609999999</v>
      </c>
      <c r="CS151">
        <v>21750822.25</v>
      </c>
      <c r="CT151">
        <v>20489179.91</v>
      </c>
      <c r="CU151">
        <v>23180230.309999999</v>
      </c>
      <c r="CV151">
        <v>23169578.91</v>
      </c>
      <c r="CW151">
        <v>23296895.120000001</v>
      </c>
      <c r="CX151">
        <v>23694387.710000001</v>
      </c>
      <c r="CY151">
        <v>35123898.850000001</v>
      </c>
      <c r="CZ151">
        <v>8910751.5600000005</v>
      </c>
      <c r="DA151">
        <v>30364684.84</v>
      </c>
      <c r="DB151">
        <v>23184168.010000002</v>
      </c>
      <c r="DC151">
        <v>23221717.739999998</v>
      </c>
      <c r="DD151">
        <v>23211167.48</v>
      </c>
      <c r="DE151">
        <v>22933232.93</v>
      </c>
      <c r="DF151">
        <v>25035294.82</v>
      </c>
      <c r="DG151">
        <v>40364332.520000003</v>
      </c>
      <c r="DH151">
        <v>40679759.659999996</v>
      </c>
      <c r="DI151">
        <v>40453278.909999996</v>
      </c>
      <c r="DJ151">
        <v>40442705.140000001</v>
      </c>
      <c r="DK151">
        <v>40432191.869999997</v>
      </c>
      <c r="DL151">
        <v>38446468.539999999</v>
      </c>
      <c r="DM151">
        <v>44777951.090000004</v>
      </c>
      <c r="DN151">
        <v>44814454.729999997</v>
      </c>
      <c r="DO151">
        <v>29979986.780000001</v>
      </c>
      <c r="DP151">
        <v>35934053.759999998</v>
      </c>
      <c r="DQ151">
        <v>36377772.619999997</v>
      </c>
      <c r="DR151">
        <v>36367297.609999999</v>
      </c>
      <c r="DS151">
        <v>45974208.159999996</v>
      </c>
      <c r="DT151">
        <v>46481699.399999999</v>
      </c>
      <c r="DU151">
        <v>46639406.719999999</v>
      </c>
      <c r="DV151">
        <v>36792435.170000002</v>
      </c>
      <c r="DW151">
        <v>37491347.810000002</v>
      </c>
      <c r="DX151">
        <v>38247150.590000004</v>
      </c>
      <c r="DY151">
        <v>38810080.609999999</v>
      </c>
      <c r="DZ151">
        <v>38694766.060000002</v>
      </c>
      <c r="EA151">
        <v>38754095.93</v>
      </c>
      <c r="EB151">
        <v>33306829.469999999</v>
      </c>
      <c r="EC151">
        <v>31944016.199999999</v>
      </c>
      <c r="ED151">
        <v>29747378.25</v>
      </c>
      <c r="EE151">
        <v>30637234.010000002</v>
      </c>
      <c r="EF151">
        <v>30614465.82</v>
      </c>
      <c r="EG151">
        <v>30252368.120000001</v>
      </c>
      <c r="EH151">
        <v>27752718.43</v>
      </c>
      <c r="EI151">
        <v>27453232.969999999</v>
      </c>
      <c r="EJ151">
        <v>28323011.329999998</v>
      </c>
      <c r="EK151">
        <v>38899338.420000002</v>
      </c>
      <c r="EL151">
        <v>38888680.590000004</v>
      </c>
      <c r="EM151">
        <v>38878064.210000001</v>
      </c>
      <c r="EN151">
        <v>38728434.329999998</v>
      </c>
      <c r="EO151">
        <v>39018715.68</v>
      </c>
      <c r="EP151">
        <v>38491813.109999999</v>
      </c>
      <c r="EQ151">
        <v>37035714.670000002</v>
      </c>
      <c r="ER151">
        <v>37149566.700000003</v>
      </c>
      <c r="ES151">
        <v>37138892.609999999</v>
      </c>
      <c r="ET151">
        <v>37128277.710000001</v>
      </c>
      <c r="EU151">
        <v>36576495.25</v>
      </c>
      <c r="EV151">
        <v>35855805.390000001</v>
      </c>
      <c r="EW151">
        <v>32378340.75</v>
      </c>
      <c r="EX151">
        <v>33098128.82</v>
      </c>
      <c r="EY151">
        <v>28561340.379999999</v>
      </c>
      <c r="EZ151">
        <v>28550616.82</v>
      </c>
      <c r="FA151">
        <v>28539915.129999999</v>
      </c>
      <c r="FB151">
        <v>28529212.670000002</v>
      </c>
      <c r="FC151">
        <v>27134344.27</v>
      </c>
      <c r="FD151">
        <v>27799234.920000002</v>
      </c>
      <c r="FE151">
        <v>28024372.949999999</v>
      </c>
      <c r="FF151">
        <v>24154286.5</v>
      </c>
      <c r="FG151">
        <v>24168346.620000001</v>
      </c>
      <c r="FH151">
        <v>24157646.579999998</v>
      </c>
      <c r="FI151">
        <v>24014655.550000001</v>
      </c>
      <c r="FJ151">
        <v>23996103.170000002</v>
      </c>
      <c r="FK151">
        <v>23902113.530000001</v>
      </c>
      <c r="FL151">
        <v>24016729.66</v>
      </c>
      <c r="FM151">
        <v>23973292.510000002</v>
      </c>
      <c r="FN151">
        <v>24300426.300000001</v>
      </c>
      <c r="FO151">
        <v>24289730.59</v>
      </c>
      <c r="FP151">
        <v>24232330.460000001</v>
      </c>
      <c r="FQ151">
        <v>24279419.23</v>
      </c>
      <c r="FR151">
        <v>25055474.59</v>
      </c>
      <c r="FS151">
        <v>25129826.600000001</v>
      </c>
      <c r="FT151">
        <v>25167851.309999999</v>
      </c>
      <c r="FU151">
        <v>25156611.32</v>
      </c>
      <c r="FV151">
        <v>25145906.09</v>
      </c>
      <c r="FW151">
        <v>23386403.41</v>
      </c>
      <c r="FX151">
        <v>22766354.93</v>
      </c>
      <c r="FY151">
        <v>22711757.030000001</v>
      </c>
      <c r="FZ151">
        <v>22818008.449999999</v>
      </c>
      <c r="GA151">
        <v>102567844.09</v>
      </c>
      <c r="GB151">
        <v>102779121.78</v>
      </c>
      <c r="GC151">
        <v>102766432.31999999</v>
      </c>
      <c r="GE151" s="57" t="s">
        <v>111</v>
      </c>
    </row>
    <row r="152" spans="1:187" x14ac:dyDescent="0.2">
      <c r="A152" t="s">
        <v>53</v>
      </c>
      <c r="B152" t="s">
        <v>14</v>
      </c>
      <c r="C152">
        <v>1.3904000000000001</v>
      </c>
      <c r="D152">
        <v>1.4370000000000001</v>
      </c>
      <c r="E152">
        <v>1.4417</v>
      </c>
      <c r="F152">
        <v>1.4220999999999999</v>
      </c>
      <c r="G152">
        <v>1.4221999999999999</v>
      </c>
      <c r="H152">
        <v>1.4227000000000001</v>
      </c>
      <c r="I152">
        <v>1.3869</v>
      </c>
      <c r="J152">
        <v>1.3676999999999999</v>
      </c>
      <c r="K152">
        <v>1.4238</v>
      </c>
      <c r="L152">
        <v>1.4412</v>
      </c>
      <c r="M152">
        <v>1.4188000000000001</v>
      </c>
      <c r="N152">
        <v>1.4636</v>
      </c>
      <c r="O152">
        <v>1.4417</v>
      </c>
      <c r="P152">
        <v>1.4280999999999999</v>
      </c>
      <c r="Q152">
        <v>1.4144000000000001</v>
      </c>
      <c r="R152">
        <v>1.4681</v>
      </c>
      <c r="S152">
        <v>1.4898</v>
      </c>
      <c r="T152">
        <v>1.2016</v>
      </c>
      <c r="U152">
        <v>1.1935</v>
      </c>
      <c r="V152">
        <v>1.2142999999999999</v>
      </c>
      <c r="W152">
        <v>1.2057</v>
      </c>
      <c r="X152">
        <v>1.1971000000000001</v>
      </c>
      <c r="Y152">
        <v>1.2575000000000001</v>
      </c>
      <c r="Z152">
        <v>1.2859</v>
      </c>
      <c r="AA152">
        <v>1.2468999999999999</v>
      </c>
      <c r="AB152">
        <v>1.3847</v>
      </c>
      <c r="AC152">
        <v>1.3874</v>
      </c>
      <c r="AD152">
        <v>1.3811</v>
      </c>
      <c r="AE152">
        <v>1.3741000000000001</v>
      </c>
      <c r="AF152">
        <v>1.4095</v>
      </c>
      <c r="AG152">
        <v>1.4419</v>
      </c>
      <c r="AH152">
        <v>1.4205000000000001</v>
      </c>
      <c r="AI152">
        <v>1.4419999999999999</v>
      </c>
      <c r="AJ152">
        <v>1.4437</v>
      </c>
      <c r="AK152">
        <v>1.4395</v>
      </c>
      <c r="AL152">
        <v>1.4342999999999999</v>
      </c>
      <c r="AM152">
        <v>1.4872000000000001</v>
      </c>
      <c r="AN152">
        <v>1.5128999999999999</v>
      </c>
      <c r="AO152">
        <v>1.4811000000000001</v>
      </c>
      <c r="AP152">
        <v>1.4818</v>
      </c>
      <c r="AQ152">
        <v>0.25419999999999998</v>
      </c>
      <c r="AR152">
        <v>0.20319999999999999</v>
      </c>
      <c r="AS152">
        <v>0.21829999999999999</v>
      </c>
      <c r="AT152">
        <v>0.88880000000000003</v>
      </c>
      <c r="AU152">
        <v>0.90759999999999996</v>
      </c>
      <c r="AV152">
        <v>0.86350000000000005</v>
      </c>
      <c r="AW152">
        <v>0.87529999999999997</v>
      </c>
      <c r="AX152">
        <v>1.1374</v>
      </c>
      <c r="AY152">
        <v>1.1375999999999999</v>
      </c>
      <c r="AZ152">
        <v>1.1083000000000001</v>
      </c>
      <c r="BA152">
        <v>1.1480999999999999</v>
      </c>
      <c r="BB152">
        <v>1.1618999999999999</v>
      </c>
      <c r="BC152">
        <v>1.1285000000000001</v>
      </c>
      <c r="BD152">
        <v>1.1268</v>
      </c>
      <c r="BE152">
        <v>1.4322999999999999</v>
      </c>
      <c r="BF152">
        <v>1.4188000000000001</v>
      </c>
      <c r="BG152">
        <v>1.4081999999999999</v>
      </c>
      <c r="BH152">
        <v>-0.16520000000000001</v>
      </c>
      <c r="BI152">
        <v>1.3292999999999999</v>
      </c>
      <c r="BJ152">
        <v>1.3009999999999999</v>
      </c>
      <c r="BK152">
        <v>1.2992999999999999</v>
      </c>
      <c r="BL152">
        <v>1.2214</v>
      </c>
      <c r="BM152">
        <v>1.2075</v>
      </c>
      <c r="BN152">
        <v>1.1949000000000001</v>
      </c>
      <c r="BO152">
        <v>1.4976</v>
      </c>
      <c r="BP152">
        <v>2.1187</v>
      </c>
      <c r="BQ152">
        <v>2.0844</v>
      </c>
      <c r="BR152">
        <v>2.077</v>
      </c>
      <c r="BS152">
        <v>2.0968</v>
      </c>
      <c r="BT152">
        <v>2.0960999999999999</v>
      </c>
      <c r="BU152">
        <v>3.3210000000000002</v>
      </c>
      <c r="BV152">
        <v>3.3473000000000002</v>
      </c>
      <c r="BW152">
        <v>3.3614000000000002</v>
      </c>
      <c r="BX152">
        <v>2.7107999999999999</v>
      </c>
      <c r="BY152">
        <v>2.7134999999999998</v>
      </c>
      <c r="BZ152">
        <v>2.7271000000000001</v>
      </c>
      <c r="CA152">
        <v>2.7086999999999999</v>
      </c>
      <c r="CB152">
        <v>2.7023999999999999</v>
      </c>
      <c r="CC152">
        <v>2.7353000000000001</v>
      </c>
      <c r="CD152">
        <v>2.7505000000000002</v>
      </c>
      <c r="CE152">
        <v>2.7263999999999999</v>
      </c>
      <c r="CF152">
        <v>2.7296</v>
      </c>
      <c r="CG152">
        <v>2.7330999999999999</v>
      </c>
      <c r="CH152">
        <v>2.7265999999999999</v>
      </c>
      <c r="CI152">
        <v>2.4123999999999999</v>
      </c>
      <c r="CJ152">
        <v>2.6248</v>
      </c>
      <c r="CK152">
        <v>2.6385000000000001</v>
      </c>
      <c r="CL152">
        <v>4.2275</v>
      </c>
      <c r="CM152">
        <v>2.7061000000000002</v>
      </c>
      <c r="CN152">
        <v>2.7250999999999999</v>
      </c>
      <c r="CO152">
        <v>2.7193999999999998</v>
      </c>
      <c r="CP152">
        <v>2.7902999999999998</v>
      </c>
      <c r="CQ152">
        <v>2.6516000000000002</v>
      </c>
      <c r="CR152">
        <v>2.6640000000000001</v>
      </c>
      <c r="CS152">
        <v>2.3755000000000002</v>
      </c>
      <c r="CT152">
        <v>1.7684</v>
      </c>
      <c r="CU152">
        <v>1.7796000000000001</v>
      </c>
      <c r="CV152">
        <v>1.7843</v>
      </c>
      <c r="CW152">
        <v>1.7618</v>
      </c>
      <c r="CX152">
        <v>1.7847</v>
      </c>
      <c r="CY152">
        <v>1.7947</v>
      </c>
      <c r="CZ152">
        <v>1.8185</v>
      </c>
      <c r="DA152">
        <v>-3.7707999999999999</v>
      </c>
      <c r="DB152">
        <v>-3.4110999999999998</v>
      </c>
      <c r="DC152">
        <v>-3.4136000000000002</v>
      </c>
      <c r="DD152">
        <v>-3.4154</v>
      </c>
      <c r="DE152">
        <v>-3.7437</v>
      </c>
      <c r="DF152">
        <v>1.0411999999999999</v>
      </c>
      <c r="DG152">
        <v>1.0185</v>
      </c>
      <c r="DH152">
        <v>1.3592</v>
      </c>
      <c r="DI152">
        <v>1.35</v>
      </c>
      <c r="DJ152">
        <v>1.3271999999999999</v>
      </c>
      <c r="DK152">
        <v>1.3046</v>
      </c>
      <c r="DL152">
        <v>1.6774</v>
      </c>
      <c r="DM152">
        <v>1.677</v>
      </c>
      <c r="DN152">
        <v>1.4661999999999999</v>
      </c>
      <c r="DO152">
        <v>1.4554</v>
      </c>
      <c r="DP152">
        <v>0.93840000000000001</v>
      </c>
      <c r="DQ152">
        <v>0.9556</v>
      </c>
      <c r="DR152">
        <v>0.91639999999999999</v>
      </c>
      <c r="DS152">
        <v>1.9709000000000001</v>
      </c>
      <c r="DT152">
        <v>1.9693000000000001</v>
      </c>
      <c r="DU152">
        <v>2.1149</v>
      </c>
      <c r="DV152">
        <v>2.11</v>
      </c>
      <c r="DW152">
        <v>2.097</v>
      </c>
      <c r="DX152">
        <v>2.0838999999999999</v>
      </c>
      <c r="DY152">
        <v>2.0688</v>
      </c>
      <c r="DZ152">
        <v>2.0952000000000002</v>
      </c>
      <c r="EA152">
        <v>2.0996000000000001</v>
      </c>
      <c r="EB152">
        <v>2.0844999999999998</v>
      </c>
      <c r="EC152">
        <v>2.0815000000000001</v>
      </c>
      <c r="ED152">
        <v>2.0451999999999999</v>
      </c>
      <c r="EE152">
        <v>7.6093000000000002</v>
      </c>
      <c r="EF152">
        <v>7.2004000000000001</v>
      </c>
      <c r="EG152">
        <v>7.1856999999999998</v>
      </c>
      <c r="EH152">
        <v>7.1532</v>
      </c>
      <c r="EI152">
        <v>7.4524999999999997</v>
      </c>
      <c r="EJ152">
        <v>2.649</v>
      </c>
      <c r="EK152">
        <v>2.65</v>
      </c>
      <c r="EL152">
        <v>2.2964000000000002</v>
      </c>
      <c r="EM152">
        <v>2.2928000000000002</v>
      </c>
      <c r="EN152">
        <v>2.3290000000000002</v>
      </c>
      <c r="EO152">
        <v>2.3508</v>
      </c>
      <c r="EP152">
        <v>1.9872000000000001</v>
      </c>
      <c r="EQ152">
        <v>1.9967999999999999</v>
      </c>
      <c r="ER152">
        <v>2.0072999999999999</v>
      </c>
      <c r="ES152">
        <v>2.0055000000000001</v>
      </c>
      <c r="ET152">
        <v>2.5118</v>
      </c>
      <c r="EU152">
        <v>2.5558000000000001</v>
      </c>
      <c r="EV152">
        <v>2.5777999999999999</v>
      </c>
      <c r="EW152">
        <v>1.5322</v>
      </c>
      <c r="EX152">
        <v>1.5555000000000001</v>
      </c>
      <c r="EY152">
        <v>1.5630999999999999</v>
      </c>
      <c r="EZ152">
        <v>1.5654999999999999</v>
      </c>
      <c r="FA152">
        <v>1.5741000000000001</v>
      </c>
      <c r="FB152">
        <v>1.5835999999999999</v>
      </c>
      <c r="FC152">
        <v>1.6251</v>
      </c>
      <c r="FD152">
        <v>1.6081000000000001</v>
      </c>
      <c r="FE152">
        <v>1.613</v>
      </c>
      <c r="FF152">
        <v>1.6178999999999999</v>
      </c>
      <c r="FG152">
        <v>1.6208</v>
      </c>
      <c r="FH152">
        <v>1.6231</v>
      </c>
      <c r="FI152">
        <v>1.696</v>
      </c>
      <c r="FJ152">
        <v>1.7492000000000001</v>
      </c>
      <c r="FK152">
        <v>1.7742</v>
      </c>
      <c r="FL152">
        <v>1.8169</v>
      </c>
      <c r="FM152">
        <v>1.8656999999999999</v>
      </c>
      <c r="FN152">
        <v>1.8694999999999999</v>
      </c>
      <c r="FO152">
        <v>1.8754</v>
      </c>
      <c r="FP152">
        <v>1.9080999999999999</v>
      </c>
      <c r="FQ152">
        <v>1.9372</v>
      </c>
      <c r="FR152">
        <v>1.931</v>
      </c>
      <c r="FS152">
        <v>1.9391</v>
      </c>
      <c r="FT152">
        <v>1.9473</v>
      </c>
      <c r="FU152">
        <v>1.9483999999999999</v>
      </c>
      <c r="FV152">
        <v>1.9499</v>
      </c>
      <c r="FW152">
        <v>1.9847999999999999</v>
      </c>
      <c r="FX152">
        <v>2.0055000000000001</v>
      </c>
      <c r="FY152">
        <v>1.9902</v>
      </c>
      <c r="FZ152">
        <v>1.9973000000000001</v>
      </c>
      <c r="GA152">
        <v>1.9871000000000001</v>
      </c>
      <c r="GB152">
        <v>1.9575</v>
      </c>
      <c r="GC152">
        <v>2.0449999999999999</v>
      </c>
      <c r="GE152" s="57" t="s">
        <v>111</v>
      </c>
    </row>
    <row r="153" spans="1:187" x14ac:dyDescent="0.2">
      <c r="A153" t="s">
        <v>53</v>
      </c>
      <c r="B153" t="s">
        <v>15</v>
      </c>
      <c r="C153">
        <v>1.3993</v>
      </c>
      <c r="D153">
        <v>1.4464999999999999</v>
      </c>
      <c r="E153">
        <v>1.4513</v>
      </c>
      <c r="F153">
        <v>1.4314</v>
      </c>
      <c r="G153">
        <v>1.4315</v>
      </c>
      <c r="H153">
        <v>1.4319999999999999</v>
      </c>
      <c r="I153">
        <v>1.3957999999999999</v>
      </c>
      <c r="J153">
        <v>1.3763000000000001</v>
      </c>
      <c r="K153">
        <v>1.4331</v>
      </c>
      <c r="L153">
        <v>1.4508000000000001</v>
      </c>
      <c r="M153">
        <v>1.4280999999999999</v>
      </c>
      <c r="N153">
        <v>1.4735</v>
      </c>
      <c r="O153">
        <v>1.4513</v>
      </c>
      <c r="P153">
        <v>1.4375</v>
      </c>
      <c r="Q153">
        <v>1.4236</v>
      </c>
      <c r="R153">
        <v>1.478</v>
      </c>
      <c r="S153">
        <v>1.5</v>
      </c>
      <c r="T153">
        <v>1.2081999999999999</v>
      </c>
      <c r="U153">
        <v>1.2000999999999999</v>
      </c>
      <c r="V153">
        <v>1.2211000000000001</v>
      </c>
      <c r="W153">
        <v>1.2123999999999999</v>
      </c>
      <c r="X153">
        <v>1.2037</v>
      </c>
      <c r="Y153">
        <v>1.2647999999999999</v>
      </c>
      <c r="Z153">
        <v>1.2935000000000001</v>
      </c>
      <c r="AA153">
        <v>1.2541</v>
      </c>
      <c r="AB153">
        <v>1.3935</v>
      </c>
      <c r="AC153">
        <v>1.3963000000000001</v>
      </c>
      <c r="AD153">
        <v>1.3898999999999999</v>
      </c>
      <c r="AE153">
        <v>1.3828</v>
      </c>
      <c r="AF153">
        <v>1.4186000000000001</v>
      </c>
      <c r="AG153">
        <v>1.4515</v>
      </c>
      <c r="AH153">
        <v>1.4298</v>
      </c>
      <c r="AI153">
        <v>1.4516</v>
      </c>
      <c r="AJ153">
        <v>1.4533</v>
      </c>
      <c r="AK153">
        <v>1.4490000000000001</v>
      </c>
      <c r="AL153">
        <v>1.4438</v>
      </c>
      <c r="AM153">
        <v>1.4974000000000001</v>
      </c>
      <c r="AN153">
        <v>1.5234000000000001</v>
      </c>
      <c r="AO153">
        <v>1.4912000000000001</v>
      </c>
      <c r="AP153">
        <v>1.4919</v>
      </c>
      <c r="AQ153">
        <v>0.2545</v>
      </c>
      <c r="AR153">
        <v>0.2034</v>
      </c>
      <c r="AS153">
        <v>0.2185</v>
      </c>
      <c r="AT153">
        <v>0.89239999999999997</v>
      </c>
      <c r="AU153">
        <v>0.91139999999999999</v>
      </c>
      <c r="AV153">
        <v>0.8669</v>
      </c>
      <c r="AW153">
        <v>0.87880000000000003</v>
      </c>
      <c r="AX153">
        <v>1.1433</v>
      </c>
      <c r="AY153">
        <v>1.1435999999999999</v>
      </c>
      <c r="AZ153">
        <v>1.1138999999999999</v>
      </c>
      <c r="BA153">
        <v>1.1541999999999999</v>
      </c>
      <c r="BB153">
        <v>1.1680999999999999</v>
      </c>
      <c r="BC153">
        <v>1.1344000000000001</v>
      </c>
      <c r="BD153">
        <v>1.1326000000000001</v>
      </c>
      <c r="BE153">
        <v>1.4417</v>
      </c>
      <c r="BF153">
        <v>1.4280999999999999</v>
      </c>
      <c r="BG153">
        <v>1.4173</v>
      </c>
      <c r="BH153">
        <v>-0.1651</v>
      </c>
      <c r="BI153">
        <v>1.3373999999999999</v>
      </c>
      <c r="BJ153">
        <v>1.3088</v>
      </c>
      <c r="BK153">
        <v>1.3070999999999999</v>
      </c>
      <c r="BL153">
        <v>1.2282999999999999</v>
      </c>
      <c r="BM153">
        <v>1.2141999999999999</v>
      </c>
      <c r="BN153">
        <v>1.2015</v>
      </c>
      <c r="BO153">
        <v>1.5079</v>
      </c>
      <c r="BP153">
        <v>2.1394000000000002</v>
      </c>
      <c r="BQ153">
        <v>2.1044</v>
      </c>
      <c r="BR153">
        <v>2.0969000000000002</v>
      </c>
      <c r="BS153">
        <v>2.1171000000000002</v>
      </c>
      <c r="BT153">
        <v>2.1164000000000001</v>
      </c>
      <c r="BU153">
        <v>3.3719999999999999</v>
      </c>
      <c r="BV153">
        <v>3.3990999999999998</v>
      </c>
      <c r="BW153">
        <v>3.4137</v>
      </c>
      <c r="BX153">
        <v>2.7446999999999999</v>
      </c>
      <c r="BY153">
        <v>2.7475000000000001</v>
      </c>
      <c r="BZ153">
        <v>2.7614000000000001</v>
      </c>
      <c r="CA153">
        <v>2.7425999999999999</v>
      </c>
      <c r="CB153">
        <v>2.7361</v>
      </c>
      <c r="CC153">
        <v>2.7698999999999998</v>
      </c>
      <c r="CD153">
        <v>2.7854000000000001</v>
      </c>
      <c r="CE153">
        <v>2.7606999999999999</v>
      </c>
      <c r="CF153">
        <v>2.7639999999999998</v>
      </c>
      <c r="CG153">
        <v>2.7675999999999998</v>
      </c>
      <c r="CH153">
        <v>2.7608999999999999</v>
      </c>
      <c r="CI153">
        <v>2.4392999999999998</v>
      </c>
      <c r="CJ153">
        <v>2.6566000000000001</v>
      </c>
      <c r="CK153">
        <v>2.6705999999999999</v>
      </c>
      <c r="CL153">
        <v>4.3103999999999996</v>
      </c>
      <c r="CM153">
        <v>2.7399</v>
      </c>
      <c r="CN153">
        <v>2.7593999999999999</v>
      </c>
      <c r="CO153">
        <v>2.7536</v>
      </c>
      <c r="CP153">
        <v>2.8262999999999998</v>
      </c>
      <c r="CQ153">
        <v>2.6840999999999999</v>
      </c>
      <c r="CR153">
        <v>2.6968000000000001</v>
      </c>
      <c r="CS153">
        <v>2.4015</v>
      </c>
      <c r="CT153">
        <v>1.7827999999999999</v>
      </c>
      <c r="CU153">
        <v>1.7942</v>
      </c>
      <c r="CV153">
        <v>1.7989999999999999</v>
      </c>
      <c r="CW153">
        <v>1.7761</v>
      </c>
      <c r="CX153">
        <v>1.7994000000000001</v>
      </c>
      <c r="CY153">
        <v>1.8095000000000001</v>
      </c>
      <c r="CZ153">
        <v>1.8337000000000001</v>
      </c>
      <c r="DA153">
        <v>-3.7063000000000001</v>
      </c>
      <c r="DB153">
        <v>-3.3582999999999998</v>
      </c>
      <c r="DC153">
        <v>-3.3607</v>
      </c>
      <c r="DD153">
        <v>-3.3624000000000001</v>
      </c>
      <c r="DE153">
        <v>-3.6800999999999999</v>
      </c>
      <c r="DF153">
        <v>1.0462</v>
      </c>
      <c r="DG153">
        <v>1.0233000000000001</v>
      </c>
      <c r="DH153">
        <v>1.3676999999999999</v>
      </c>
      <c r="DI153">
        <v>1.3584000000000001</v>
      </c>
      <c r="DJ153">
        <v>1.3352999999999999</v>
      </c>
      <c r="DK153">
        <v>1.3124</v>
      </c>
      <c r="DL153">
        <v>1.6903999999999999</v>
      </c>
      <c r="DM153">
        <v>1.69</v>
      </c>
      <c r="DN153">
        <v>1.4761</v>
      </c>
      <c r="DO153">
        <v>1.4651000000000001</v>
      </c>
      <c r="DP153">
        <v>0.94240000000000002</v>
      </c>
      <c r="DQ153">
        <v>0.95979999999999999</v>
      </c>
      <c r="DR153">
        <v>0.92030000000000001</v>
      </c>
      <c r="DS153">
        <v>1.9887999999999999</v>
      </c>
      <c r="DT153">
        <v>1.9872000000000001</v>
      </c>
      <c r="DU153">
        <v>2.1355</v>
      </c>
      <c r="DV153">
        <v>2.1305000000000001</v>
      </c>
      <c r="DW153">
        <v>2.1173000000000002</v>
      </c>
      <c r="DX153">
        <v>2.1038999999999999</v>
      </c>
      <c r="DY153">
        <v>2.0884999999999998</v>
      </c>
      <c r="DZ153">
        <v>2.1154000000000002</v>
      </c>
      <c r="EA153">
        <v>2.1198999999999999</v>
      </c>
      <c r="EB153">
        <v>2.1044999999999998</v>
      </c>
      <c r="EC153">
        <v>2.1015000000000001</v>
      </c>
      <c r="ED153">
        <v>2.0644999999999998</v>
      </c>
      <c r="EE153">
        <v>7.8803999999999998</v>
      </c>
      <c r="EF153">
        <v>7.4428000000000001</v>
      </c>
      <c r="EG153">
        <v>7.4271000000000003</v>
      </c>
      <c r="EH153">
        <v>7.3924000000000003</v>
      </c>
      <c r="EI153">
        <v>7.7123999999999997</v>
      </c>
      <c r="EJ153">
        <v>2.6814</v>
      </c>
      <c r="EK153">
        <v>2.6823999999999999</v>
      </c>
      <c r="EL153">
        <v>2.3207</v>
      </c>
      <c r="EM153">
        <v>2.3170000000000002</v>
      </c>
      <c r="EN153">
        <v>2.3540000000000001</v>
      </c>
      <c r="EO153">
        <v>2.3763000000000001</v>
      </c>
      <c r="EP153">
        <v>2.0053999999999998</v>
      </c>
      <c r="EQ153">
        <v>2.0152000000000001</v>
      </c>
      <c r="ER153">
        <v>2.0259</v>
      </c>
      <c r="ES153">
        <v>2.024</v>
      </c>
      <c r="ET153">
        <v>2.5409000000000002</v>
      </c>
      <c r="EU153">
        <v>2.5859999999999999</v>
      </c>
      <c r="EV153">
        <v>2.6084999999999998</v>
      </c>
      <c r="EW153">
        <v>1.5429999999999999</v>
      </c>
      <c r="EX153">
        <v>1.5666</v>
      </c>
      <c r="EY153">
        <v>1.5743</v>
      </c>
      <c r="EZ153">
        <v>1.5768</v>
      </c>
      <c r="FA153">
        <v>1.5854999999999999</v>
      </c>
      <c r="FB153">
        <v>1.5951</v>
      </c>
      <c r="FC153">
        <v>1.6373</v>
      </c>
      <c r="FD153">
        <v>1.62</v>
      </c>
      <c r="FE153">
        <v>1.625</v>
      </c>
      <c r="FF153">
        <v>1.63</v>
      </c>
      <c r="FG153">
        <v>1.6329</v>
      </c>
      <c r="FH153">
        <v>1.6352</v>
      </c>
      <c r="FI153">
        <v>1.7092000000000001</v>
      </c>
      <c r="FJ153">
        <v>1.7633000000000001</v>
      </c>
      <c r="FK153">
        <v>1.7887</v>
      </c>
      <c r="FL153">
        <v>1.8321000000000001</v>
      </c>
      <c r="FM153">
        <v>1.8816999999999999</v>
      </c>
      <c r="FN153">
        <v>1.8855999999999999</v>
      </c>
      <c r="FO153">
        <v>1.8915999999999999</v>
      </c>
      <c r="FP153">
        <v>1.9249000000000001</v>
      </c>
      <c r="FQ153">
        <v>1.9544999999999999</v>
      </c>
      <c r="FR153">
        <v>1.9481999999999999</v>
      </c>
      <c r="FS153">
        <v>1.9563999999999999</v>
      </c>
      <c r="FT153">
        <v>1.9648000000000001</v>
      </c>
      <c r="FU153">
        <v>1.9659</v>
      </c>
      <c r="FV153">
        <v>1.9674</v>
      </c>
      <c r="FW153">
        <v>2.0030000000000001</v>
      </c>
      <c r="FX153">
        <v>2.024</v>
      </c>
      <c r="FY153">
        <v>2.0085000000000002</v>
      </c>
      <c r="FZ153">
        <v>2.0156999999999998</v>
      </c>
      <c r="GA153">
        <v>2.0053000000000001</v>
      </c>
      <c r="GB153">
        <v>1.9752000000000001</v>
      </c>
      <c r="GC153">
        <v>2.0642999999999998</v>
      </c>
      <c r="GE153" s="57" t="s">
        <v>111</v>
      </c>
    </row>
    <row r="154" spans="1:187" x14ac:dyDescent="0.2">
      <c r="A154" t="s">
        <v>9</v>
      </c>
      <c r="B154" t="s">
        <v>13</v>
      </c>
      <c r="C154">
        <v>98115802.719999999</v>
      </c>
      <c r="D154">
        <v>98040272.519999996</v>
      </c>
      <c r="E154">
        <v>98026574.659999996</v>
      </c>
      <c r="F154">
        <v>97986705.739999995</v>
      </c>
      <c r="G154">
        <v>97966692.790000007</v>
      </c>
      <c r="H154">
        <v>97940738.159999996</v>
      </c>
      <c r="I154">
        <v>97940238.069999993</v>
      </c>
      <c r="J154">
        <v>97940198.069999993</v>
      </c>
      <c r="K154">
        <v>98125516.980000004</v>
      </c>
      <c r="L154">
        <v>98109977.109999999</v>
      </c>
      <c r="M154">
        <v>98071956.459999993</v>
      </c>
      <c r="N154">
        <v>98041049.719999999</v>
      </c>
      <c r="O154">
        <v>98026597.859999999</v>
      </c>
      <c r="P154">
        <v>98026485.700000003</v>
      </c>
      <c r="Q154">
        <v>98026390.959999993</v>
      </c>
      <c r="R154">
        <v>98007188.670000002</v>
      </c>
      <c r="S154">
        <v>97995753.640000001</v>
      </c>
      <c r="T154">
        <v>97973705.140000001</v>
      </c>
      <c r="U154">
        <v>97973726.310000002</v>
      </c>
      <c r="V154">
        <v>97970924.930000007</v>
      </c>
      <c r="W154">
        <v>97970894.879999995</v>
      </c>
      <c r="X154">
        <v>97975962.819999993</v>
      </c>
      <c r="Y154">
        <v>97959009.959999993</v>
      </c>
      <c r="Z154">
        <v>97924898.420000002</v>
      </c>
      <c r="AA154">
        <v>97912064.670000002</v>
      </c>
      <c r="AB154">
        <v>97882998.900000006</v>
      </c>
      <c r="AC154">
        <v>97875037.549999997</v>
      </c>
      <c r="AD154">
        <v>97874773.849999994</v>
      </c>
      <c r="AE154">
        <v>97874855.780000001</v>
      </c>
      <c r="AF154">
        <v>97851751.799999997</v>
      </c>
      <c r="AG154">
        <v>97837110.540000007</v>
      </c>
      <c r="AH154">
        <v>97818604.590000004</v>
      </c>
      <c r="AI154">
        <v>97803698.909999996</v>
      </c>
      <c r="AJ154">
        <v>97758517.939999998</v>
      </c>
      <c r="AK154">
        <v>97758563</v>
      </c>
      <c r="AL154">
        <v>97758680.159999996</v>
      </c>
      <c r="AM154">
        <v>97728480.299999997</v>
      </c>
      <c r="AN154">
        <v>97457735.469999999</v>
      </c>
      <c r="AO154">
        <v>97519667.930000007</v>
      </c>
      <c r="AP154">
        <v>97496482.310000002</v>
      </c>
      <c r="AQ154">
        <v>97436674.079999998</v>
      </c>
      <c r="AR154">
        <v>97436601.760000005</v>
      </c>
      <c r="AS154">
        <v>97436523.640000001</v>
      </c>
      <c r="AT154">
        <v>97427816.040000007</v>
      </c>
      <c r="AU154">
        <v>97411490.829999998</v>
      </c>
      <c r="AV154">
        <v>97402788.010000005</v>
      </c>
      <c r="AW154">
        <v>97394221.480000004</v>
      </c>
      <c r="AX154">
        <v>97384128.099999994</v>
      </c>
      <c r="AY154">
        <v>97383989.030000001</v>
      </c>
      <c r="AZ154">
        <v>97383907.420000002</v>
      </c>
      <c r="BA154">
        <v>97718022.180000007</v>
      </c>
      <c r="BB154">
        <v>97704563.549999997</v>
      </c>
      <c r="BC154">
        <v>97697127.319999993</v>
      </c>
      <c r="BD154">
        <v>97690153.859999999</v>
      </c>
      <c r="BE154">
        <v>97692961.439999998</v>
      </c>
      <c r="BF154">
        <v>97692927.810000002</v>
      </c>
      <c r="BG154">
        <v>97692857.920000002</v>
      </c>
      <c r="BH154">
        <v>97795999.659999996</v>
      </c>
      <c r="BI154">
        <v>97787742.760000005</v>
      </c>
      <c r="BJ154">
        <v>97779974.480000004</v>
      </c>
      <c r="BK154">
        <v>97772914.909999996</v>
      </c>
      <c r="BL154">
        <v>97749835.390000001</v>
      </c>
      <c r="BM154">
        <v>97749702.219999999</v>
      </c>
      <c r="BN154">
        <v>97749761.040000007</v>
      </c>
      <c r="BO154">
        <v>97750658.909999996</v>
      </c>
      <c r="BP154">
        <v>97745649.450000003</v>
      </c>
      <c r="BQ154">
        <v>97745524.079999998</v>
      </c>
      <c r="BR154">
        <v>97745457</v>
      </c>
      <c r="BS154">
        <v>97721624.200000003</v>
      </c>
      <c r="BT154">
        <v>97721538.439999998</v>
      </c>
      <c r="BU154">
        <v>97721621.310000002</v>
      </c>
      <c r="BV154">
        <v>97720985.959999993</v>
      </c>
      <c r="BW154">
        <v>97695094.150000006</v>
      </c>
      <c r="BX154">
        <v>97690303.810000002</v>
      </c>
      <c r="BY154">
        <v>97688543.359999999</v>
      </c>
      <c r="BZ154">
        <v>97690103.739999995</v>
      </c>
      <c r="CA154">
        <v>97690104.790000007</v>
      </c>
      <c r="CB154">
        <v>97690182.849999994</v>
      </c>
      <c r="CC154">
        <v>97680944.469999999</v>
      </c>
      <c r="CD154">
        <v>97655595.069999993</v>
      </c>
      <c r="CE154">
        <v>97650049.299999997</v>
      </c>
      <c r="CF154">
        <v>97664746.329999998</v>
      </c>
      <c r="CG154">
        <v>97681263.730000004</v>
      </c>
      <c r="CH154">
        <v>97681238.599999994</v>
      </c>
      <c r="CI154">
        <v>97681272.950000003</v>
      </c>
      <c r="CJ154">
        <v>97674283.900000006</v>
      </c>
      <c r="CK154">
        <v>97665571.819999993</v>
      </c>
      <c r="CL154">
        <v>97721354.25</v>
      </c>
      <c r="CM154">
        <v>97719272.269999996</v>
      </c>
      <c r="CN154">
        <v>97717491.310000002</v>
      </c>
      <c r="CO154">
        <v>97717332.900000006</v>
      </c>
      <c r="CP154">
        <v>97717387.480000004</v>
      </c>
      <c r="CQ154">
        <v>97707697.629999995</v>
      </c>
      <c r="CR154">
        <v>97694059.230000004</v>
      </c>
      <c r="CS154">
        <v>97694068.170000002</v>
      </c>
      <c r="CT154">
        <v>97687623.939999998</v>
      </c>
      <c r="CU154">
        <v>97681566.769999996</v>
      </c>
      <c r="CV154">
        <v>97681667.980000004</v>
      </c>
      <c r="CW154">
        <v>97692969</v>
      </c>
      <c r="CX154">
        <v>97677353.030000001</v>
      </c>
      <c r="CY154">
        <v>97655591.370000005</v>
      </c>
      <c r="CZ154">
        <v>97644208.709999993</v>
      </c>
      <c r="DA154">
        <v>97640647.079999998</v>
      </c>
      <c r="DB154">
        <v>97632880.239999995</v>
      </c>
      <c r="DC154">
        <v>97632849.430000007</v>
      </c>
      <c r="DD154">
        <v>97644751.310000002</v>
      </c>
      <c r="DE154">
        <v>97642233.760000005</v>
      </c>
      <c r="DF154">
        <v>97627790.439999998</v>
      </c>
      <c r="DG154">
        <v>97616348.879999995</v>
      </c>
      <c r="DH154">
        <v>97609474.260000005</v>
      </c>
      <c r="DI154">
        <v>97601350.280000001</v>
      </c>
      <c r="DJ154">
        <v>97601058.010000005</v>
      </c>
      <c r="DK154">
        <v>97600917.310000002</v>
      </c>
      <c r="DL154">
        <v>97585390.579999998</v>
      </c>
      <c r="DM154">
        <v>97580052.879999995</v>
      </c>
      <c r="DN154">
        <v>97589111.709999993</v>
      </c>
      <c r="DO154">
        <v>97579806.730000004</v>
      </c>
      <c r="DP154">
        <v>97570742.459999993</v>
      </c>
      <c r="DQ154">
        <v>97570791.019999996</v>
      </c>
      <c r="DR154">
        <v>97570843.739999995</v>
      </c>
      <c r="DS154">
        <v>97552385.590000004</v>
      </c>
      <c r="DT154">
        <v>97551208.569999993</v>
      </c>
      <c r="DU154">
        <v>97538154.760000005</v>
      </c>
      <c r="DV154">
        <v>97516040.930000007</v>
      </c>
      <c r="DW154">
        <v>97498606.930000007</v>
      </c>
      <c r="DX154">
        <v>97500013.670000002</v>
      </c>
      <c r="DY154">
        <v>97500942.040000007</v>
      </c>
      <c r="DZ154">
        <v>97478692.319999993</v>
      </c>
      <c r="EA154">
        <v>97462861.400000006</v>
      </c>
      <c r="EB154">
        <v>97449000.359999999</v>
      </c>
      <c r="EC154">
        <v>97440442.430000007</v>
      </c>
      <c r="ED154">
        <v>97432471.849999994</v>
      </c>
      <c r="EE154">
        <v>97432507.620000005</v>
      </c>
      <c r="EF154">
        <v>97432735.840000004</v>
      </c>
      <c r="EG154">
        <v>97434931.010000005</v>
      </c>
      <c r="EH154">
        <v>97434401.5</v>
      </c>
      <c r="EI154">
        <v>97426401.75</v>
      </c>
      <c r="EJ154">
        <v>97410539.700000003</v>
      </c>
      <c r="EK154">
        <v>97402478.150000006</v>
      </c>
      <c r="EL154">
        <v>97402615.760000005</v>
      </c>
      <c r="EM154">
        <v>97402825.349999994</v>
      </c>
      <c r="EN154">
        <v>97377815.269999996</v>
      </c>
      <c r="EO154">
        <v>97363055.890000001</v>
      </c>
      <c r="EP154">
        <v>97355857.040000007</v>
      </c>
      <c r="EQ154">
        <v>97348885.829999998</v>
      </c>
      <c r="ER154">
        <v>97360490.349999994</v>
      </c>
      <c r="ES154">
        <v>97360671.390000001</v>
      </c>
      <c r="ET154">
        <v>97360887.120000005</v>
      </c>
      <c r="EU154">
        <v>97343287.819999993</v>
      </c>
      <c r="EV154">
        <v>97416954.530000001</v>
      </c>
      <c r="EW154">
        <v>97408609.010000005</v>
      </c>
      <c r="EX154">
        <v>97392704</v>
      </c>
      <c r="EY154">
        <v>97382972.760000005</v>
      </c>
      <c r="EZ154">
        <v>97383117.930000007</v>
      </c>
      <c r="FA154">
        <v>97383334.560000002</v>
      </c>
      <c r="FB154">
        <v>97383571.040000007</v>
      </c>
      <c r="FC154">
        <v>97360235.349999994</v>
      </c>
      <c r="FD154">
        <v>97351465.840000004</v>
      </c>
      <c r="FE154">
        <v>97350335.140000001</v>
      </c>
      <c r="FF154">
        <v>97334470.170000002</v>
      </c>
      <c r="FG154">
        <v>97334673.920000002</v>
      </c>
      <c r="FH154">
        <v>97334936.599999994</v>
      </c>
      <c r="FI154">
        <v>97329773.739999995</v>
      </c>
      <c r="FJ154">
        <v>97323276.299999997</v>
      </c>
      <c r="FK154">
        <v>97316216.189999998</v>
      </c>
      <c r="FL154">
        <v>97305702.75</v>
      </c>
      <c r="FM154">
        <v>97303299.819999993</v>
      </c>
      <c r="FN154">
        <v>97303512.849999994</v>
      </c>
      <c r="FO154">
        <v>97303743.299999997</v>
      </c>
      <c r="FP154">
        <v>97481850.329999998</v>
      </c>
      <c r="FQ154">
        <v>97467285.989999995</v>
      </c>
      <c r="FR154">
        <v>97457724.769999996</v>
      </c>
      <c r="FS154">
        <v>97454533.439999998</v>
      </c>
      <c r="FT154">
        <v>97449876.530000001</v>
      </c>
      <c r="FU154">
        <v>97449983.560000002</v>
      </c>
      <c r="FV154">
        <v>97450258.900000006</v>
      </c>
      <c r="FW154">
        <v>97445468.489999995</v>
      </c>
      <c r="FX154">
        <v>97439033.680000007</v>
      </c>
      <c r="FY154">
        <v>97678655.090000004</v>
      </c>
      <c r="FZ154">
        <v>97680061.959999993</v>
      </c>
      <c r="GA154">
        <v>97673934.370000005</v>
      </c>
      <c r="GB154">
        <v>97674054.620000005</v>
      </c>
      <c r="GC154">
        <v>97675591.069999993</v>
      </c>
      <c r="GE154" s="57" t="s">
        <v>112</v>
      </c>
    </row>
    <row r="155" spans="1:187" x14ac:dyDescent="0.2">
      <c r="A155" t="s">
        <v>9</v>
      </c>
      <c r="B155" t="s">
        <v>16</v>
      </c>
      <c r="C155">
        <v>22292425.969999999</v>
      </c>
      <c r="D155">
        <v>22233612.719999999</v>
      </c>
      <c r="E155">
        <v>22216466.489999998</v>
      </c>
      <c r="F155">
        <v>22173141.41</v>
      </c>
      <c r="G155">
        <v>22149718.75</v>
      </c>
      <c r="H155">
        <v>23024644.23</v>
      </c>
      <c r="I155">
        <v>23021381.469999999</v>
      </c>
      <c r="J155">
        <v>23018578.620000001</v>
      </c>
      <c r="K155">
        <v>23201192.25</v>
      </c>
      <c r="L155">
        <v>23182248.260000002</v>
      </c>
      <c r="M155">
        <v>23140777.710000001</v>
      </c>
      <c r="N155">
        <v>23105432.16</v>
      </c>
      <c r="O155">
        <v>23087543.27</v>
      </c>
      <c r="P155">
        <v>23084670.23</v>
      </c>
      <c r="Q155">
        <v>23081852.109999999</v>
      </c>
      <c r="R155">
        <v>23057889.530000001</v>
      </c>
      <c r="S155">
        <v>21496674.289999999</v>
      </c>
      <c r="T155">
        <v>21471191.329999998</v>
      </c>
      <c r="U155">
        <v>21468412.129999999</v>
      </c>
      <c r="V155">
        <v>21461578.43</v>
      </c>
      <c r="W155">
        <v>21458747.91</v>
      </c>
      <c r="X155">
        <v>21456022.379999999</v>
      </c>
      <c r="Y155">
        <v>21434405.25</v>
      </c>
      <c r="Z155">
        <v>21396879.390000001</v>
      </c>
      <c r="AA155">
        <v>21983225.449999999</v>
      </c>
      <c r="AB155">
        <v>21950690.219999999</v>
      </c>
      <c r="AC155">
        <v>21936099.02</v>
      </c>
      <c r="AD155">
        <v>21933051.23</v>
      </c>
      <c r="AE155">
        <v>21930329.09</v>
      </c>
      <c r="AF155">
        <v>21902537.800000001</v>
      </c>
      <c r="AG155">
        <v>21903940.739999998</v>
      </c>
      <c r="AH155">
        <v>21882543.43</v>
      </c>
      <c r="AI155">
        <v>21864219.170000002</v>
      </c>
      <c r="AJ155">
        <v>20775941.18</v>
      </c>
      <c r="AK155">
        <v>20773168.07</v>
      </c>
      <c r="AL155">
        <v>20770446.84</v>
      </c>
      <c r="AM155">
        <v>20736826.510000002</v>
      </c>
      <c r="AN155">
        <v>25570376.27</v>
      </c>
      <c r="AO155">
        <v>23234120.960000001</v>
      </c>
      <c r="AP155">
        <v>24969945.23</v>
      </c>
      <c r="AQ155">
        <v>24904322.370000001</v>
      </c>
      <c r="AR155">
        <v>24901471.75</v>
      </c>
      <c r="AS155">
        <v>25042335.129999999</v>
      </c>
      <c r="AT155">
        <v>25028566.870000001</v>
      </c>
      <c r="AU155">
        <v>25009432.91</v>
      </c>
      <c r="AV155">
        <v>24998028.850000001</v>
      </c>
      <c r="AW155">
        <v>24485148.949999999</v>
      </c>
      <c r="AX155">
        <v>24471531.460000001</v>
      </c>
      <c r="AY155">
        <v>24468637.75</v>
      </c>
      <c r="AZ155">
        <v>24465801.309999999</v>
      </c>
      <c r="BA155">
        <v>24794881.789999999</v>
      </c>
      <c r="BB155">
        <v>23277641.710000001</v>
      </c>
      <c r="BC155">
        <v>23266674.98</v>
      </c>
      <c r="BD155">
        <v>23256171.190000001</v>
      </c>
      <c r="BE155">
        <v>23255486.280000001</v>
      </c>
      <c r="BF155">
        <v>23252650.210000001</v>
      </c>
      <c r="BG155">
        <v>23249777.640000001</v>
      </c>
      <c r="BH155">
        <v>23347952.809999999</v>
      </c>
      <c r="BI155">
        <v>23336146.140000001</v>
      </c>
      <c r="BJ155">
        <v>23324848.199999999</v>
      </c>
      <c r="BK155">
        <v>23314259.5</v>
      </c>
      <c r="BL155">
        <v>23308365.02</v>
      </c>
      <c r="BM155">
        <v>23305428.829999998</v>
      </c>
      <c r="BN155">
        <v>23302684.710000001</v>
      </c>
      <c r="BO155">
        <v>23037851.09</v>
      </c>
      <c r="BP155">
        <v>23567837.379999999</v>
      </c>
      <c r="BQ155">
        <v>23564917.579999998</v>
      </c>
      <c r="BR155">
        <v>23562053.300000001</v>
      </c>
      <c r="BS155">
        <v>23533268.25</v>
      </c>
      <c r="BT155">
        <v>23530365.140000001</v>
      </c>
      <c r="BU155">
        <v>23527644.93</v>
      </c>
      <c r="BV155">
        <v>23522084.48</v>
      </c>
      <c r="BW155">
        <v>23865733.629999999</v>
      </c>
      <c r="BX155">
        <v>23857393.079999998</v>
      </c>
      <c r="BY155">
        <v>23852085.109999999</v>
      </c>
      <c r="BZ155">
        <v>23850095.41</v>
      </c>
      <c r="CA155">
        <v>23847312.760000002</v>
      </c>
      <c r="CB155">
        <v>23844595.329999998</v>
      </c>
      <c r="CC155">
        <v>23931945.73</v>
      </c>
      <c r="CD155">
        <v>23903045.219999999</v>
      </c>
      <c r="CE155">
        <v>23194018.149999999</v>
      </c>
      <c r="CF155">
        <v>23223130.899999999</v>
      </c>
      <c r="CG155">
        <v>23199553.34</v>
      </c>
      <c r="CH155">
        <v>23196767.02</v>
      </c>
      <c r="CI155">
        <v>23194051.530000001</v>
      </c>
      <c r="CJ155">
        <v>23182276.129999999</v>
      </c>
      <c r="CK155">
        <v>22170134</v>
      </c>
      <c r="CL155">
        <v>22221223.34</v>
      </c>
      <c r="CM155">
        <v>22215725.649999999</v>
      </c>
      <c r="CN155">
        <v>22208607.059999999</v>
      </c>
      <c r="CO155">
        <v>22205670.780000001</v>
      </c>
      <c r="CP155">
        <v>22202953.559999999</v>
      </c>
      <c r="CQ155">
        <v>22212213.690000001</v>
      </c>
      <c r="CR155">
        <v>22195165.940000001</v>
      </c>
      <c r="CS155">
        <v>17785185.390000001</v>
      </c>
      <c r="CT155">
        <v>17774002.079999998</v>
      </c>
      <c r="CU155">
        <v>17764584.010000002</v>
      </c>
      <c r="CV155">
        <v>17761787.469999999</v>
      </c>
      <c r="CW155">
        <v>17759061.030000001</v>
      </c>
      <c r="CX155">
        <v>17739143.5</v>
      </c>
      <c r="CY155">
        <v>17714056.699999999</v>
      </c>
      <c r="CZ155">
        <v>17448999.699999999</v>
      </c>
      <c r="DA155">
        <v>17442081.390000001</v>
      </c>
      <c r="DB155">
        <v>17430943.77</v>
      </c>
      <c r="DC155">
        <v>17428068.239999998</v>
      </c>
      <c r="DD155">
        <v>19236493.18</v>
      </c>
      <c r="DE155">
        <v>19229805.289999999</v>
      </c>
      <c r="DF155">
        <v>19783756.879999999</v>
      </c>
      <c r="DG155">
        <v>20779280.329999998</v>
      </c>
      <c r="DH155">
        <v>19767957.16</v>
      </c>
      <c r="DI155">
        <v>19756536.84</v>
      </c>
      <c r="DJ155">
        <v>19753511.510000002</v>
      </c>
      <c r="DK155">
        <v>19750671.93</v>
      </c>
      <c r="DL155">
        <v>19730739.41</v>
      </c>
      <c r="DM155">
        <v>19722105.75</v>
      </c>
      <c r="DN155">
        <v>19437118.059999999</v>
      </c>
      <c r="DO155">
        <v>19860515.84</v>
      </c>
      <c r="DP155">
        <v>17275206.460000001</v>
      </c>
      <c r="DQ155">
        <v>17272284.899999999</v>
      </c>
      <c r="DR155">
        <v>17269367.68</v>
      </c>
      <c r="DS155">
        <v>17246544.23</v>
      </c>
      <c r="DT155">
        <v>17240678.23</v>
      </c>
      <c r="DU155">
        <v>17239800.98</v>
      </c>
      <c r="DV155">
        <v>17214255.989999998</v>
      </c>
      <c r="DW155">
        <v>17193391.129999999</v>
      </c>
      <c r="DX155">
        <v>17190608.289999999</v>
      </c>
      <c r="DY155">
        <v>17187774.960000001</v>
      </c>
      <c r="DZ155">
        <v>17161184.010000002</v>
      </c>
      <c r="EA155">
        <v>17137841.09</v>
      </c>
      <c r="EB155">
        <v>17119654.289999999</v>
      </c>
      <c r="EC155">
        <v>17107710.300000001</v>
      </c>
      <c r="ED155">
        <v>17096353.579999998</v>
      </c>
      <c r="EE155">
        <v>17093575.989999998</v>
      </c>
      <c r="EF155">
        <v>17090863.129999999</v>
      </c>
      <c r="EG155">
        <v>17088757.18</v>
      </c>
      <c r="EH155">
        <v>17077301.079999998</v>
      </c>
      <c r="EI155">
        <v>17065913.719999999</v>
      </c>
      <c r="EJ155">
        <v>17060831.329999998</v>
      </c>
      <c r="EK155">
        <v>17049428.09</v>
      </c>
      <c r="EL155">
        <v>17046655.210000001</v>
      </c>
      <c r="EM155">
        <v>17043934.420000002</v>
      </c>
      <c r="EN155">
        <v>17014788.84</v>
      </c>
      <c r="EO155">
        <v>17041679.300000001</v>
      </c>
      <c r="EP155">
        <v>17031077.16</v>
      </c>
      <c r="EQ155">
        <v>17020695.809999999</v>
      </c>
      <c r="ER155">
        <v>17028890.550000001</v>
      </c>
      <c r="ES155">
        <v>17026112.010000002</v>
      </c>
      <c r="ET155">
        <v>17023388.18</v>
      </c>
      <c r="EU155">
        <v>17001459.18</v>
      </c>
      <c r="EV155">
        <v>17071694.199999999</v>
      </c>
      <c r="EW155">
        <v>17059934.309999999</v>
      </c>
      <c r="EX155">
        <v>17040615.260000002</v>
      </c>
      <c r="EY155">
        <v>17027487.789999999</v>
      </c>
      <c r="EZ155">
        <v>17024693.050000001</v>
      </c>
      <c r="FA155">
        <v>17021969.719999999</v>
      </c>
      <c r="FB155">
        <v>17019246.379999999</v>
      </c>
      <c r="FC155">
        <v>16286192.210000001</v>
      </c>
      <c r="FD155">
        <v>16274011.33</v>
      </c>
      <c r="FE155">
        <v>16269476.42</v>
      </c>
      <c r="FF155">
        <v>16250200.359999999</v>
      </c>
      <c r="FG155">
        <v>16247437.07</v>
      </c>
      <c r="FH155">
        <v>16244712.619999999</v>
      </c>
      <c r="FI155">
        <v>16164924.140000001</v>
      </c>
      <c r="FJ155">
        <v>16155015.77</v>
      </c>
      <c r="FK155">
        <v>16157129.130000001</v>
      </c>
      <c r="FL155">
        <v>16143218.630000001</v>
      </c>
      <c r="FM155">
        <v>16137414.890000001</v>
      </c>
      <c r="FN155">
        <v>16134652.9</v>
      </c>
      <c r="FO155">
        <v>16131928.98</v>
      </c>
      <c r="FP155">
        <v>16305748.800000001</v>
      </c>
      <c r="FQ155">
        <v>16796684.940000001</v>
      </c>
      <c r="FR155">
        <v>15083714.640000001</v>
      </c>
      <c r="FS155">
        <v>15076069.890000001</v>
      </c>
      <c r="FT155">
        <v>15066752.529999999</v>
      </c>
      <c r="FU155">
        <v>15063876.73</v>
      </c>
      <c r="FV155">
        <v>15061148.300000001</v>
      </c>
      <c r="FW155">
        <v>16077170.710000001</v>
      </c>
      <c r="FX155">
        <v>15067310.67</v>
      </c>
      <c r="FY155">
        <v>15303535.6</v>
      </c>
      <c r="FZ155">
        <v>15301538.27</v>
      </c>
      <c r="GA155">
        <v>15291985.6</v>
      </c>
      <c r="GB155">
        <v>15289212.199999999</v>
      </c>
      <c r="GC155">
        <v>15286486.119999999</v>
      </c>
      <c r="GE155" s="57" t="s">
        <v>112</v>
      </c>
    </row>
    <row r="156" spans="1:187" x14ac:dyDescent="0.2">
      <c r="A156" t="s">
        <v>9</v>
      </c>
      <c r="B156" t="s">
        <v>14</v>
      </c>
      <c r="C156">
        <v>0.67120000000000002</v>
      </c>
      <c r="D156">
        <v>0.6825</v>
      </c>
      <c r="E156">
        <v>0.85560000000000003</v>
      </c>
      <c r="F156">
        <v>0.68440000000000001</v>
      </c>
      <c r="G156">
        <v>0.68620000000000003</v>
      </c>
      <c r="H156">
        <v>0.74619999999999997</v>
      </c>
      <c r="I156">
        <v>0.74</v>
      </c>
      <c r="J156">
        <v>0.73329999999999995</v>
      </c>
      <c r="K156">
        <v>0.76</v>
      </c>
      <c r="L156">
        <v>0.76939999999999997</v>
      </c>
      <c r="M156">
        <v>0.75260000000000005</v>
      </c>
      <c r="N156">
        <v>0.76549999999999996</v>
      </c>
      <c r="O156">
        <v>0.76619999999999999</v>
      </c>
      <c r="P156">
        <v>0.75870000000000004</v>
      </c>
      <c r="Q156">
        <v>0.49640000000000001</v>
      </c>
      <c r="R156">
        <v>0.52539999999999998</v>
      </c>
      <c r="S156">
        <v>0.53590000000000004</v>
      </c>
      <c r="T156">
        <v>0.52370000000000005</v>
      </c>
      <c r="U156">
        <v>0.52080000000000004</v>
      </c>
      <c r="V156">
        <v>0.45279999999999998</v>
      </c>
      <c r="W156">
        <v>0.44569999999999999</v>
      </c>
      <c r="X156">
        <v>0.50390000000000001</v>
      </c>
      <c r="Y156">
        <v>0.54390000000000005</v>
      </c>
      <c r="Z156">
        <v>0.5524</v>
      </c>
      <c r="AA156">
        <v>0.57630000000000003</v>
      </c>
      <c r="AB156">
        <v>0.42820000000000003</v>
      </c>
      <c r="AC156">
        <v>0.46789999999999998</v>
      </c>
      <c r="AD156">
        <v>0.4602</v>
      </c>
      <c r="AE156">
        <v>0.45269999999999999</v>
      </c>
      <c r="AF156">
        <v>0.46839999999999998</v>
      </c>
      <c r="AG156">
        <v>0.47189999999999999</v>
      </c>
      <c r="AH156">
        <v>0.62719999999999998</v>
      </c>
      <c r="AI156">
        <v>0.46260000000000001</v>
      </c>
      <c r="AJ156">
        <v>0.4627</v>
      </c>
      <c r="AK156">
        <v>0.45610000000000001</v>
      </c>
      <c r="AL156">
        <v>0.39150000000000001</v>
      </c>
      <c r="AM156">
        <v>0.4007</v>
      </c>
      <c r="AN156">
        <v>0.44890000000000002</v>
      </c>
      <c r="AO156">
        <v>1.3863000000000001</v>
      </c>
      <c r="AP156">
        <v>1.3952</v>
      </c>
      <c r="AQ156">
        <v>0.83109999999999995</v>
      </c>
      <c r="AR156">
        <v>0.81059999999999999</v>
      </c>
      <c r="AS156">
        <v>0.80220000000000002</v>
      </c>
      <c r="AT156">
        <v>0.83009999999999995</v>
      </c>
      <c r="AU156">
        <v>0.82969999999999999</v>
      </c>
      <c r="AV156">
        <v>0.80310000000000004</v>
      </c>
      <c r="AW156">
        <v>0.81479999999999997</v>
      </c>
      <c r="AX156">
        <v>0.81459999999999999</v>
      </c>
      <c r="AY156">
        <v>0.81259999999999999</v>
      </c>
      <c r="AZ156">
        <v>0.79559999999999997</v>
      </c>
      <c r="BA156">
        <v>0.82150000000000001</v>
      </c>
      <c r="BB156">
        <v>0.76819999999999999</v>
      </c>
      <c r="BC156">
        <v>0.75339999999999996</v>
      </c>
      <c r="BD156">
        <v>0.75370000000000004</v>
      </c>
      <c r="BE156">
        <v>0.71319999999999995</v>
      </c>
      <c r="BF156">
        <v>0.85229999999999995</v>
      </c>
      <c r="BG156">
        <v>0.80389999999999995</v>
      </c>
      <c r="BH156">
        <v>0.82889999999999997</v>
      </c>
      <c r="BI156">
        <v>0.83630000000000004</v>
      </c>
      <c r="BJ156">
        <v>0.82040000000000002</v>
      </c>
      <c r="BK156">
        <v>0.82509999999999994</v>
      </c>
      <c r="BL156">
        <v>0.68579999999999997</v>
      </c>
      <c r="BM156">
        <v>0.67800000000000005</v>
      </c>
      <c r="BN156">
        <v>0.67010000000000003</v>
      </c>
      <c r="BO156">
        <v>0.86150000000000004</v>
      </c>
      <c r="BP156">
        <v>0.86739999999999995</v>
      </c>
      <c r="BQ156">
        <v>0.8579</v>
      </c>
      <c r="BR156">
        <v>0.80959999999999999</v>
      </c>
      <c r="BS156">
        <v>-0.1242</v>
      </c>
      <c r="BT156">
        <v>-0.1389</v>
      </c>
      <c r="BU156">
        <v>0.41810000000000003</v>
      </c>
      <c r="BV156">
        <v>0.44600000000000001</v>
      </c>
      <c r="BW156">
        <v>0.27439999999999998</v>
      </c>
      <c r="BX156">
        <v>0.25750000000000001</v>
      </c>
      <c r="BY156">
        <v>0.26819999999999999</v>
      </c>
      <c r="BZ156">
        <v>0.28010000000000002</v>
      </c>
      <c r="CA156">
        <v>0.26279999999999998</v>
      </c>
      <c r="CB156">
        <v>0.25530000000000003</v>
      </c>
      <c r="CC156">
        <v>0.28520000000000001</v>
      </c>
      <c r="CD156">
        <v>0.15790000000000001</v>
      </c>
      <c r="CE156">
        <v>0.1406</v>
      </c>
      <c r="CF156">
        <v>0.36890000000000001</v>
      </c>
      <c r="CG156">
        <v>0.37090000000000001</v>
      </c>
      <c r="CH156">
        <v>0.36249999999999999</v>
      </c>
      <c r="CI156">
        <v>0.35420000000000001</v>
      </c>
      <c r="CJ156">
        <v>0.3805</v>
      </c>
      <c r="CK156">
        <v>0.38979999999999998</v>
      </c>
      <c r="CL156">
        <v>0.38829999999999998</v>
      </c>
      <c r="CM156">
        <v>0.3906</v>
      </c>
      <c r="CN156">
        <v>0.41449999999999998</v>
      </c>
      <c r="CO156">
        <v>0.40710000000000002</v>
      </c>
      <c r="CP156">
        <v>0.38019999999999998</v>
      </c>
      <c r="CQ156">
        <v>0.54259999999999997</v>
      </c>
      <c r="CR156">
        <v>0.55000000000000004</v>
      </c>
      <c r="CS156">
        <v>0.36599999999999999</v>
      </c>
      <c r="CT156">
        <v>0.38350000000000001</v>
      </c>
      <c r="CU156">
        <v>0.39660000000000001</v>
      </c>
      <c r="CV156">
        <v>0.39929999999999999</v>
      </c>
      <c r="CW156">
        <v>0.51080000000000003</v>
      </c>
      <c r="CX156">
        <v>0.52910000000000001</v>
      </c>
      <c r="CY156">
        <v>0.53539999999999999</v>
      </c>
      <c r="CZ156">
        <v>0.51959999999999995</v>
      </c>
      <c r="DA156">
        <v>0.69850000000000001</v>
      </c>
      <c r="DB156">
        <v>0.69489999999999996</v>
      </c>
      <c r="DC156">
        <v>0.68489999999999995</v>
      </c>
      <c r="DD156">
        <v>0.81989999999999996</v>
      </c>
      <c r="DE156">
        <v>0.83420000000000005</v>
      </c>
      <c r="DF156">
        <v>0.83799999999999997</v>
      </c>
      <c r="DG156">
        <v>0.81840000000000002</v>
      </c>
      <c r="DH156">
        <v>0.95240000000000002</v>
      </c>
      <c r="DI156">
        <v>0.9466</v>
      </c>
      <c r="DJ156">
        <v>0.70789999999999997</v>
      </c>
      <c r="DK156">
        <v>0.69540000000000002</v>
      </c>
      <c r="DL156">
        <v>0.71399999999999997</v>
      </c>
      <c r="DM156">
        <v>0.71909999999999996</v>
      </c>
      <c r="DN156">
        <v>0.90429999999999999</v>
      </c>
      <c r="DO156">
        <v>0.89949999999999997</v>
      </c>
      <c r="DP156">
        <v>0.82920000000000005</v>
      </c>
      <c r="DQ156">
        <v>0.81910000000000005</v>
      </c>
      <c r="DR156">
        <v>0.78769999999999996</v>
      </c>
      <c r="DS156">
        <v>0.80500000000000005</v>
      </c>
      <c r="DT156">
        <v>0.82599999999999996</v>
      </c>
      <c r="DU156">
        <v>0.82950000000000002</v>
      </c>
      <c r="DV156">
        <v>0.83009999999999995</v>
      </c>
      <c r="DW156">
        <v>0.8327</v>
      </c>
      <c r="DX156">
        <v>0.82599999999999996</v>
      </c>
      <c r="DY156">
        <v>0.82669999999999999</v>
      </c>
      <c r="DZ156">
        <v>0.84460000000000002</v>
      </c>
      <c r="EA156">
        <v>0.76470000000000005</v>
      </c>
      <c r="EB156">
        <v>0.76519999999999999</v>
      </c>
      <c r="EC156">
        <v>0.76619999999999999</v>
      </c>
      <c r="ED156">
        <v>0.76529999999999998</v>
      </c>
      <c r="EE156">
        <v>0.76019999999999999</v>
      </c>
      <c r="EF156">
        <v>0.75639999999999996</v>
      </c>
      <c r="EG156">
        <v>0.77590000000000003</v>
      </c>
      <c r="EH156">
        <v>0.7319</v>
      </c>
      <c r="EI156">
        <v>0.72509999999999997</v>
      </c>
      <c r="EJ156">
        <v>0.72850000000000004</v>
      </c>
      <c r="EK156">
        <v>0.72909999999999997</v>
      </c>
      <c r="EL156">
        <v>0.72589999999999999</v>
      </c>
      <c r="EM156">
        <v>0.72509999999999997</v>
      </c>
      <c r="EN156">
        <v>0.74399999999999999</v>
      </c>
      <c r="EO156">
        <v>0.75319999999999998</v>
      </c>
      <c r="EP156">
        <v>0.74260000000000004</v>
      </c>
      <c r="EQ156">
        <v>0.74580000000000002</v>
      </c>
      <c r="ER156">
        <v>0.54600000000000004</v>
      </c>
      <c r="ES156">
        <v>0.54520000000000002</v>
      </c>
      <c r="ET156">
        <v>0.59409999999999996</v>
      </c>
      <c r="EU156">
        <v>0.61339999999999995</v>
      </c>
      <c r="EV156">
        <v>0.62150000000000005</v>
      </c>
      <c r="EW156">
        <v>0.61219999999999997</v>
      </c>
      <c r="EX156">
        <v>0.59919999999999995</v>
      </c>
      <c r="EY156">
        <v>0.44529999999999997</v>
      </c>
      <c r="EZ156">
        <v>0.43930000000000002</v>
      </c>
      <c r="FA156">
        <v>0.43120000000000003</v>
      </c>
      <c r="FB156">
        <v>0.41610000000000003</v>
      </c>
      <c r="FC156">
        <v>0.59260000000000002</v>
      </c>
      <c r="FD156">
        <v>0.58120000000000005</v>
      </c>
      <c r="FE156">
        <v>0.53059999999999996</v>
      </c>
      <c r="FF156">
        <v>0.51939999999999997</v>
      </c>
      <c r="FG156">
        <v>0.51429999999999998</v>
      </c>
      <c r="FH156">
        <v>0.50729999999999997</v>
      </c>
      <c r="FI156">
        <v>0.52529999999999999</v>
      </c>
      <c r="FJ156">
        <v>0.53110000000000002</v>
      </c>
      <c r="FK156">
        <v>0.55579999999999996</v>
      </c>
      <c r="FL156">
        <v>0.46850000000000003</v>
      </c>
      <c r="FM156">
        <v>0.46870000000000001</v>
      </c>
      <c r="FN156">
        <v>0.46389999999999998</v>
      </c>
      <c r="FO156">
        <v>0.45700000000000002</v>
      </c>
      <c r="FP156">
        <v>0.47389999999999999</v>
      </c>
      <c r="FQ156">
        <v>0.48110000000000003</v>
      </c>
      <c r="FR156">
        <v>0.47220000000000001</v>
      </c>
      <c r="FS156">
        <v>0.47339999999999999</v>
      </c>
      <c r="FT156">
        <v>0.4889</v>
      </c>
      <c r="FU156">
        <v>0.48359999999999997</v>
      </c>
      <c r="FV156">
        <v>0.47639999999999999</v>
      </c>
      <c r="FW156">
        <v>0.4919</v>
      </c>
      <c r="FX156">
        <v>0.49790000000000001</v>
      </c>
      <c r="FY156">
        <v>0.48620000000000002</v>
      </c>
      <c r="FZ156">
        <v>0.48570000000000002</v>
      </c>
      <c r="GA156">
        <v>0.48570000000000002</v>
      </c>
      <c r="GB156">
        <v>0.4793</v>
      </c>
      <c r="GC156">
        <v>0.48549999999999999</v>
      </c>
      <c r="GE156" s="57" t="s">
        <v>112</v>
      </c>
    </row>
    <row r="157" spans="1:187" x14ac:dyDescent="0.2">
      <c r="A157" t="s">
        <v>9</v>
      </c>
      <c r="B157" t="s">
        <v>15</v>
      </c>
      <c r="C157">
        <v>0.67330000000000001</v>
      </c>
      <c r="D157">
        <v>0.68459999999999999</v>
      </c>
      <c r="E157">
        <v>0.85899999999999999</v>
      </c>
      <c r="F157">
        <v>0.68659999999999999</v>
      </c>
      <c r="G157">
        <v>0.68840000000000001</v>
      </c>
      <c r="H157">
        <v>0.74880000000000002</v>
      </c>
      <c r="I157">
        <v>0.74250000000000005</v>
      </c>
      <c r="J157">
        <v>0.73580000000000001</v>
      </c>
      <c r="K157">
        <v>0.76270000000000004</v>
      </c>
      <c r="L157">
        <v>0.77210000000000001</v>
      </c>
      <c r="M157">
        <v>0.75519999999999998</v>
      </c>
      <c r="N157">
        <v>0.76819999999999999</v>
      </c>
      <c r="O157">
        <v>0.76890000000000003</v>
      </c>
      <c r="P157">
        <v>0.76129999999999998</v>
      </c>
      <c r="Q157">
        <v>0.4975</v>
      </c>
      <c r="R157">
        <v>0.52669999999999995</v>
      </c>
      <c r="S157">
        <v>0.53720000000000001</v>
      </c>
      <c r="T157">
        <v>0.52500000000000002</v>
      </c>
      <c r="U157">
        <v>0.52200000000000002</v>
      </c>
      <c r="V157">
        <v>0.45369999999999999</v>
      </c>
      <c r="W157">
        <v>0.4466</v>
      </c>
      <c r="X157">
        <v>0.50509999999999999</v>
      </c>
      <c r="Y157">
        <v>0.54530000000000001</v>
      </c>
      <c r="Z157">
        <v>0.55379999999999996</v>
      </c>
      <c r="AA157">
        <v>0.57779999999999998</v>
      </c>
      <c r="AB157">
        <v>0.42899999999999999</v>
      </c>
      <c r="AC157">
        <v>0.46889999999999998</v>
      </c>
      <c r="AD157">
        <v>0.4612</v>
      </c>
      <c r="AE157">
        <v>0.4536</v>
      </c>
      <c r="AF157">
        <v>0.46939999999999998</v>
      </c>
      <c r="AG157">
        <v>0.47289999999999999</v>
      </c>
      <c r="AH157">
        <v>0.629</v>
      </c>
      <c r="AI157">
        <v>0.46360000000000001</v>
      </c>
      <c r="AJ157">
        <v>0.4637</v>
      </c>
      <c r="AK157">
        <v>0.45710000000000001</v>
      </c>
      <c r="AL157">
        <v>0.39219999999999999</v>
      </c>
      <c r="AM157">
        <v>0.40139999999999998</v>
      </c>
      <c r="AN157">
        <v>0.44979999999999998</v>
      </c>
      <c r="AO157">
        <v>1.3951</v>
      </c>
      <c r="AP157">
        <v>1.4041999999999999</v>
      </c>
      <c r="AQ157">
        <v>0.83430000000000004</v>
      </c>
      <c r="AR157">
        <v>0.81359999999999999</v>
      </c>
      <c r="AS157">
        <v>0.80520000000000003</v>
      </c>
      <c r="AT157">
        <v>0.83330000000000004</v>
      </c>
      <c r="AU157">
        <v>0.83289999999999997</v>
      </c>
      <c r="AV157">
        <v>0.80610000000000004</v>
      </c>
      <c r="AW157">
        <v>0.81779999999999997</v>
      </c>
      <c r="AX157">
        <v>0.81759999999999999</v>
      </c>
      <c r="AY157">
        <v>0.81559999999999999</v>
      </c>
      <c r="AZ157">
        <v>0.79849999999999999</v>
      </c>
      <c r="BA157">
        <v>0.8246</v>
      </c>
      <c r="BB157">
        <v>0.77090000000000003</v>
      </c>
      <c r="BC157">
        <v>0.75600000000000001</v>
      </c>
      <c r="BD157">
        <v>0.75629999999999997</v>
      </c>
      <c r="BE157">
        <v>0.71550000000000002</v>
      </c>
      <c r="BF157">
        <v>0.85560000000000003</v>
      </c>
      <c r="BG157">
        <v>0.80689999999999995</v>
      </c>
      <c r="BH157">
        <v>0.83209999999999995</v>
      </c>
      <c r="BI157">
        <v>0.83950000000000002</v>
      </c>
      <c r="BJ157">
        <v>0.82350000000000001</v>
      </c>
      <c r="BK157">
        <v>0.82820000000000005</v>
      </c>
      <c r="BL157">
        <v>0.68799999999999994</v>
      </c>
      <c r="BM157">
        <v>0.68010000000000004</v>
      </c>
      <c r="BN157">
        <v>0.67220000000000002</v>
      </c>
      <c r="BO157">
        <v>0.8649</v>
      </c>
      <c r="BP157">
        <v>0.87090000000000001</v>
      </c>
      <c r="BQ157">
        <v>0.86129999999999995</v>
      </c>
      <c r="BR157">
        <v>0.81259999999999999</v>
      </c>
      <c r="BS157">
        <v>-0.1241</v>
      </c>
      <c r="BT157">
        <v>-0.13880000000000001</v>
      </c>
      <c r="BU157">
        <v>0.41889999999999999</v>
      </c>
      <c r="BV157">
        <v>0.44690000000000002</v>
      </c>
      <c r="BW157">
        <v>0.2747</v>
      </c>
      <c r="BX157">
        <v>0.25779999999999997</v>
      </c>
      <c r="BY157">
        <v>0.26850000000000002</v>
      </c>
      <c r="BZ157">
        <v>0.28050000000000003</v>
      </c>
      <c r="CA157">
        <v>0.2631</v>
      </c>
      <c r="CB157">
        <v>0.25559999999999999</v>
      </c>
      <c r="CC157">
        <v>0.28560000000000002</v>
      </c>
      <c r="CD157">
        <v>0.158</v>
      </c>
      <c r="CE157">
        <v>0.14069999999999999</v>
      </c>
      <c r="CF157">
        <v>0.3695</v>
      </c>
      <c r="CG157">
        <v>0.3715</v>
      </c>
      <c r="CH157">
        <v>0.36309999999999998</v>
      </c>
      <c r="CI157">
        <v>0.3548</v>
      </c>
      <c r="CJ157">
        <v>0.38119999999999998</v>
      </c>
      <c r="CK157">
        <v>0.39050000000000001</v>
      </c>
      <c r="CL157">
        <v>0.38900000000000001</v>
      </c>
      <c r="CM157">
        <v>0.39129999999999998</v>
      </c>
      <c r="CN157">
        <v>0.4153</v>
      </c>
      <c r="CO157">
        <v>0.40789999999999998</v>
      </c>
      <c r="CP157">
        <v>0.38090000000000002</v>
      </c>
      <c r="CQ157">
        <v>0.54400000000000004</v>
      </c>
      <c r="CR157">
        <v>0.5514</v>
      </c>
      <c r="CS157">
        <v>0.36659999999999998</v>
      </c>
      <c r="CT157">
        <v>0.38419999999999999</v>
      </c>
      <c r="CU157">
        <v>0.39729999999999999</v>
      </c>
      <c r="CV157">
        <v>0.4</v>
      </c>
      <c r="CW157">
        <v>0.51200000000000001</v>
      </c>
      <c r="CX157">
        <v>0.53039999999999998</v>
      </c>
      <c r="CY157">
        <v>0.53669999999999995</v>
      </c>
      <c r="CZ157">
        <v>0.52080000000000004</v>
      </c>
      <c r="DA157">
        <v>0.70069999999999999</v>
      </c>
      <c r="DB157">
        <v>0.69710000000000005</v>
      </c>
      <c r="DC157">
        <v>0.68710000000000004</v>
      </c>
      <c r="DD157">
        <v>0.82299999999999995</v>
      </c>
      <c r="DE157">
        <v>0.83740000000000003</v>
      </c>
      <c r="DF157">
        <v>0.84119999999999995</v>
      </c>
      <c r="DG157">
        <v>0.82150000000000001</v>
      </c>
      <c r="DH157">
        <v>0.95660000000000001</v>
      </c>
      <c r="DI157">
        <v>0.95069999999999999</v>
      </c>
      <c r="DJ157">
        <v>0.71020000000000005</v>
      </c>
      <c r="DK157">
        <v>0.6976</v>
      </c>
      <c r="DL157">
        <v>0.71630000000000005</v>
      </c>
      <c r="DM157">
        <v>0.72150000000000003</v>
      </c>
      <c r="DN157">
        <v>0.90810000000000002</v>
      </c>
      <c r="DO157">
        <v>0.9032</v>
      </c>
      <c r="DP157">
        <v>0.83240000000000003</v>
      </c>
      <c r="DQ157">
        <v>0.82220000000000004</v>
      </c>
      <c r="DR157">
        <v>0.79059999999999997</v>
      </c>
      <c r="DS157">
        <v>0.80800000000000005</v>
      </c>
      <c r="DT157">
        <v>0.82909999999999995</v>
      </c>
      <c r="DU157">
        <v>0.8327</v>
      </c>
      <c r="DV157">
        <v>0.83330000000000004</v>
      </c>
      <c r="DW157">
        <v>0.83589999999999998</v>
      </c>
      <c r="DX157">
        <v>0.82909999999999995</v>
      </c>
      <c r="DY157">
        <v>0.82979999999999998</v>
      </c>
      <c r="DZ157">
        <v>0.84789999999999999</v>
      </c>
      <c r="EA157">
        <v>0.76739999999999997</v>
      </c>
      <c r="EB157">
        <v>0.76790000000000003</v>
      </c>
      <c r="EC157">
        <v>0.76890000000000003</v>
      </c>
      <c r="ED157">
        <v>0.76800000000000002</v>
      </c>
      <c r="EE157">
        <v>0.76290000000000002</v>
      </c>
      <c r="EF157">
        <v>0.75900000000000001</v>
      </c>
      <c r="EG157">
        <v>0.77869999999999995</v>
      </c>
      <c r="EH157">
        <v>0.73440000000000005</v>
      </c>
      <c r="EI157">
        <v>0.72750000000000004</v>
      </c>
      <c r="EJ157">
        <v>0.73089999999999999</v>
      </c>
      <c r="EK157">
        <v>0.73150000000000004</v>
      </c>
      <c r="EL157">
        <v>0.72829999999999995</v>
      </c>
      <c r="EM157">
        <v>0.72750000000000004</v>
      </c>
      <c r="EN157">
        <v>0.74650000000000005</v>
      </c>
      <c r="EO157">
        <v>0.75580000000000003</v>
      </c>
      <c r="EP157">
        <v>0.74509999999999998</v>
      </c>
      <c r="EQ157">
        <v>0.74839999999999995</v>
      </c>
      <c r="ER157">
        <v>0.5474</v>
      </c>
      <c r="ES157">
        <v>0.54659999999999997</v>
      </c>
      <c r="ET157">
        <v>0.59570000000000001</v>
      </c>
      <c r="EU157">
        <v>0.61509999999999998</v>
      </c>
      <c r="EV157">
        <v>0.62329999999999997</v>
      </c>
      <c r="EW157">
        <v>0.6139</v>
      </c>
      <c r="EX157">
        <v>0.6008</v>
      </c>
      <c r="EY157">
        <v>0.44619999999999999</v>
      </c>
      <c r="EZ157">
        <v>0.44019999999999998</v>
      </c>
      <c r="FA157">
        <v>0.43209999999999998</v>
      </c>
      <c r="FB157">
        <v>0.41689999999999999</v>
      </c>
      <c r="FC157">
        <v>0.59419999999999995</v>
      </c>
      <c r="FD157">
        <v>0.58279999999999998</v>
      </c>
      <c r="FE157">
        <v>0.53190000000000004</v>
      </c>
      <c r="FF157">
        <v>0.52059999999999995</v>
      </c>
      <c r="FG157">
        <v>0.51549999999999996</v>
      </c>
      <c r="FH157">
        <v>0.50849999999999995</v>
      </c>
      <c r="FI157">
        <v>0.52659999999999996</v>
      </c>
      <c r="FJ157">
        <v>0.53239999999999998</v>
      </c>
      <c r="FK157">
        <v>0.55720000000000003</v>
      </c>
      <c r="FL157">
        <v>0.46949999999999997</v>
      </c>
      <c r="FM157">
        <v>0.46970000000000001</v>
      </c>
      <c r="FN157">
        <v>0.46489999999999998</v>
      </c>
      <c r="FO157">
        <v>0.45800000000000002</v>
      </c>
      <c r="FP157">
        <v>0.47489999999999999</v>
      </c>
      <c r="FQ157">
        <v>0.48220000000000002</v>
      </c>
      <c r="FR157">
        <v>0.47320000000000001</v>
      </c>
      <c r="FS157">
        <v>0.47439999999999999</v>
      </c>
      <c r="FT157">
        <v>0.49</v>
      </c>
      <c r="FU157">
        <v>0.48470000000000002</v>
      </c>
      <c r="FV157">
        <v>0.47739999999999999</v>
      </c>
      <c r="FW157">
        <v>0.49299999999999999</v>
      </c>
      <c r="FX157">
        <v>0.499</v>
      </c>
      <c r="FY157">
        <v>0.48730000000000001</v>
      </c>
      <c r="FZ157">
        <v>0.48680000000000001</v>
      </c>
      <c r="GA157">
        <v>0.48680000000000001</v>
      </c>
      <c r="GB157">
        <v>0.48039999999999999</v>
      </c>
      <c r="GC157">
        <v>0.48659999999999998</v>
      </c>
      <c r="GE157" s="57" t="s">
        <v>112</v>
      </c>
    </row>
    <row r="158" spans="1:187" x14ac:dyDescent="0.2">
      <c r="A158" t="s">
        <v>78</v>
      </c>
      <c r="B158" t="s">
        <v>13</v>
      </c>
      <c r="C158">
        <v>71871395.859999999</v>
      </c>
      <c r="D158">
        <v>71888081.069999993</v>
      </c>
      <c r="E158">
        <v>71899162.659999996</v>
      </c>
      <c r="F158">
        <v>71900294.370000005</v>
      </c>
      <c r="G158">
        <v>71908009</v>
      </c>
      <c r="H158">
        <v>71920748.409999996</v>
      </c>
      <c r="I158">
        <v>71928752.329999998</v>
      </c>
      <c r="J158">
        <v>71936787.909999996</v>
      </c>
      <c r="K158">
        <v>71949901.819999993</v>
      </c>
      <c r="L158">
        <v>71954522.670000002</v>
      </c>
      <c r="M158">
        <v>71972441.739999995</v>
      </c>
      <c r="N158">
        <v>71981281.140000001</v>
      </c>
      <c r="O158">
        <v>71858785.930000007</v>
      </c>
      <c r="P158">
        <v>71869623.439999998</v>
      </c>
      <c r="Q158">
        <v>71880323.609999999</v>
      </c>
      <c r="R158">
        <v>71899455.120000005</v>
      </c>
      <c r="S158">
        <v>71914122.280000001</v>
      </c>
      <c r="T158">
        <v>71931386.769999996</v>
      </c>
      <c r="U158">
        <v>71942282.269999996</v>
      </c>
      <c r="V158">
        <v>71969945.670000002</v>
      </c>
      <c r="W158">
        <v>71979709.549999997</v>
      </c>
      <c r="X158">
        <v>71989598.530000001</v>
      </c>
      <c r="Y158">
        <v>72009171.739999995</v>
      </c>
      <c r="Z158">
        <v>72016449.799999997</v>
      </c>
      <c r="AA158">
        <v>72021116.480000004</v>
      </c>
      <c r="AB158">
        <v>72033005.730000004</v>
      </c>
      <c r="AC158">
        <v>72039903.019999996</v>
      </c>
      <c r="AD158">
        <v>72049915.810000002</v>
      </c>
      <c r="AE158">
        <v>72059825.379999995</v>
      </c>
      <c r="AF158">
        <v>72073619.370000005</v>
      </c>
      <c r="AG158">
        <v>72087017.980000004</v>
      </c>
      <c r="AH158">
        <v>72105966.269999996</v>
      </c>
      <c r="AI158">
        <v>72117809.489999995</v>
      </c>
      <c r="AJ158">
        <v>72128699.269999996</v>
      </c>
      <c r="AK158">
        <v>72137656.359999999</v>
      </c>
      <c r="AL158">
        <v>72146400.209999993</v>
      </c>
      <c r="AM158">
        <v>72157884.329999998</v>
      </c>
      <c r="AN158">
        <v>72173461.549999997</v>
      </c>
      <c r="AO158">
        <v>72182173.719999999</v>
      </c>
      <c r="AP158">
        <v>72213894.069999993</v>
      </c>
      <c r="AQ158">
        <v>72214772.390000001</v>
      </c>
      <c r="AR158">
        <v>72225814.390000001</v>
      </c>
      <c r="AS158">
        <v>72236844.829999998</v>
      </c>
      <c r="AT158">
        <v>72256105.420000002</v>
      </c>
      <c r="AU158">
        <v>72268054.480000004</v>
      </c>
      <c r="AV158">
        <v>72274639.310000002</v>
      </c>
      <c r="AW158">
        <v>72289136.569999993</v>
      </c>
      <c r="AX158">
        <v>72303605.290000007</v>
      </c>
      <c r="AY158">
        <v>72314492.530000001</v>
      </c>
      <c r="AZ158">
        <v>72325463.030000001</v>
      </c>
      <c r="BA158">
        <v>72331997.079999998</v>
      </c>
      <c r="BB158">
        <v>72343898.329999998</v>
      </c>
      <c r="BC158">
        <v>72343940.120000005</v>
      </c>
      <c r="BD158">
        <v>72358698.430000007</v>
      </c>
      <c r="BE158">
        <v>72371826.480000004</v>
      </c>
      <c r="BF158">
        <v>72383284.909999996</v>
      </c>
      <c r="BG158">
        <v>72394591.200000003</v>
      </c>
      <c r="BH158">
        <v>72413359.5</v>
      </c>
      <c r="BI158">
        <v>72426359.780000001</v>
      </c>
      <c r="BJ158">
        <v>72438699.209999993</v>
      </c>
      <c r="BK158">
        <v>72441176.280000001</v>
      </c>
      <c r="BL158">
        <v>72455320.439999998</v>
      </c>
      <c r="BM158">
        <v>72466709.159999996</v>
      </c>
      <c r="BN158">
        <v>72477952.049999997</v>
      </c>
      <c r="BO158">
        <v>72498704.299999997</v>
      </c>
      <c r="BP158">
        <v>72508131.739999995</v>
      </c>
      <c r="BQ158">
        <v>72519214.640000001</v>
      </c>
      <c r="BR158">
        <v>72530476.819999993</v>
      </c>
      <c r="BS158">
        <v>72548423.599999994</v>
      </c>
      <c r="BT158">
        <v>72559386.810000002</v>
      </c>
      <c r="BU158">
        <v>72570564.530000001</v>
      </c>
      <c r="BV158">
        <v>72628212.120000005</v>
      </c>
      <c r="BW158">
        <v>72641604.469999999</v>
      </c>
      <c r="BX158">
        <v>72656844.239999995</v>
      </c>
      <c r="BY158">
        <v>72638515.859999999</v>
      </c>
      <c r="BZ158">
        <v>72652041.739999995</v>
      </c>
      <c r="CA158">
        <v>72663681.670000002</v>
      </c>
      <c r="CB158">
        <v>72675248.959999993</v>
      </c>
      <c r="CC158">
        <v>70596917.689999998</v>
      </c>
      <c r="CD158">
        <v>70605748.650000006</v>
      </c>
      <c r="CE158">
        <v>70627290.480000004</v>
      </c>
      <c r="CF158">
        <v>70658427.099999994</v>
      </c>
      <c r="CG158">
        <v>70671763.879999995</v>
      </c>
      <c r="CH158">
        <v>70682689.590000004</v>
      </c>
      <c r="CI158">
        <v>70693672.010000005</v>
      </c>
      <c r="CJ158">
        <v>70704012.939999998</v>
      </c>
      <c r="CK158">
        <v>70710593</v>
      </c>
      <c r="CL158">
        <v>70731205.640000001</v>
      </c>
      <c r="CM158">
        <v>70743178.019999996</v>
      </c>
      <c r="CN158">
        <v>70754382.170000002</v>
      </c>
      <c r="CO158">
        <v>70766038.439999998</v>
      </c>
      <c r="CP158">
        <v>70777717.040000007</v>
      </c>
      <c r="CQ158">
        <v>70799575.790000007</v>
      </c>
      <c r="CR158">
        <v>70858281.900000006</v>
      </c>
      <c r="CS158">
        <v>70872846.569999993</v>
      </c>
      <c r="CT158">
        <v>70887133.739999995</v>
      </c>
      <c r="CU158">
        <v>70899620.030000001</v>
      </c>
      <c r="CV158">
        <v>70911442.540000007</v>
      </c>
      <c r="CW158">
        <v>70923470.730000004</v>
      </c>
      <c r="CX158">
        <v>70924158.040000007</v>
      </c>
      <c r="CY158">
        <v>70937179.329999998</v>
      </c>
      <c r="CZ158">
        <v>70947170.25</v>
      </c>
      <c r="DA158">
        <v>70959352.019999996</v>
      </c>
      <c r="DB158">
        <v>70974498.829999998</v>
      </c>
      <c r="DC158">
        <v>70984872.040000007</v>
      </c>
      <c r="DD158">
        <v>70995017.859999999</v>
      </c>
      <c r="DE158">
        <v>71008497.170000002</v>
      </c>
      <c r="DF158">
        <v>71013683.829999998</v>
      </c>
      <c r="DG158">
        <v>71026012.75</v>
      </c>
      <c r="DH158">
        <v>71033890.540000007</v>
      </c>
      <c r="DI158">
        <v>71047849.299999997</v>
      </c>
      <c r="DJ158">
        <v>71058899.219999999</v>
      </c>
      <c r="DK158">
        <v>71069913.719999999</v>
      </c>
      <c r="DL158">
        <v>71091203.609999999</v>
      </c>
      <c r="DM158">
        <v>71068539.140000001</v>
      </c>
      <c r="DN158">
        <v>71071788.640000001</v>
      </c>
      <c r="DO158">
        <v>72580919.519999996</v>
      </c>
      <c r="DP158">
        <v>72597767.670000002</v>
      </c>
      <c r="DQ158">
        <v>72610752.099999994</v>
      </c>
      <c r="DR158">
        <v>72623569.739999995</v>
      </c>
      <c r="DS158">
        <v>72641966.799999997</v>
      </c>
      <c r="DT158">
        <v>71650158.510000005</v>
      </c>
      <c r="DU158">
        <v>71665261.420000002</v>
      </c>
      <c r="DV158">
        <v>71686374.349999994</v>
      </c>
      <c r="DW158">
        <v>71688670.260000005</v>
      </c>
      <c r="DX158">
        <v>71701128.640000001</v>
      </c>
      <c r="DY158">
        <v>71713623.780000001</v>
      </c>
      <c r="DZ158">
        <v>71720092.769999996</v>
      </c>
      <c r="EA158">
        <v>71733625.769999996</v>
      </c>
      <c r="EB158">
        <v>71745838.359999999</v>
      </c>
      <c r="EC158">
        <v>71690444.599999994</v>
      </c>
      <c r="ED158">
        <v>71696484.489999995</v>
      </c>
      <c r="EE158">
        <v>71708607.25</v>
      </c>
      <c r="EF158">
        <v>71720843.430000007</v>
      </c>
      <c r="EG158">
        <v>71745970.319999993</v>
      </c>
      <c r="EH158">
        <v>71745864.030000001</v>
      </c>
      <c r="EI158">
        <v>71768081.969999999</v>
      </c>
      <c r="EJ158">
        <v>71781507.670000002</v>
      </c>
      <c r="EK158">
        <v>71772247.790000007</v>
      </c>
      <c r="EL158">
        <v>71784397.849999994</v>
      </c>
      <c r="EM158">
        <v>71796502.340000004</v>
      </c>
      <c r="EN158">
        <v>71811508.969999999</v>
      </c>
      <c r="EO158">
        <v>71825845.349999994</v>
      </c>
      <c r="EP158">
        <v>71838568.230000004</v>
      </c>
      <c r="EQ158">
        <v>71853119.069999993</v>
      </c>
      <c r="ER158">
        <v>71866335.299999997</v>
      </c>
      <c r="ES158">
        <v>71878219.980000004</v>
      </c>
      <c r="ET158">
        <v>71890348.480000004</v>
      </c>
      <c r="EU158">
        <v>71906721.019999996</v>
      </c>
      <c r="EV158">
        <v>71919448.189999998</v>
      </c>
      <c r="EW158">
        <v>71947194.739999995</v>
      </c>
      <c r="EX158">
        <v>71949288.670000002</v>
      </c>
      <c r="EY158">
        <v>71965509.069999993</v>
      </c>
      <c r="EZ158">
        <v>71978697.780000001</v>
      </c>
      <c r="FA158">
        <v>71991839.400000006</v>
      </c>
      <c r="FB158">
        <v>72004732.590000004</v>
      </c>
      <c r="FC158">
        <v>72032188.129999995</v>
      </c>
      <c r="FD158">
        <v>72053239.040000007</v>
      </c>
      <c r="FE158">
        <v>72069988.590000004</v>
      </c>
      <c r="FF158">
        <v>72084252.310000002</v>
      </c>
      <c r="FG158">
        <v>72097360.930000007</v>
      </c>
      <c r="FH158">
        <v>72110303.799999997</v>
      </c>
      <c r="FI158">
        <v>72130829.260000005</v>
      </c>
      <c r="FJ158">
        <v>72064075.510000005</v>
      </c>
      <c r="FK158">
        <v>72078790.239999995</v>
      </c>
      <c r="FL158">
        <v>72111392.510000005</v>
      </c>
      <c r="FM158">
        <v>72124549.510000005</v>
      </c>
      <c r="FN158">
        <v>72137024.719999999</v>
      </c>
      <c r="FO158">
        <v>72149346.790000007</v>
      </c>
      <c r="FP158">
        <v>72171432.450000003</v>
      </c>
      <c r="FQ158">
        <v>72188306.519999996</v>
      </c>
      <c r="FR158">
        <v>72201471.439999998</v>
      </c>
      <c r="FS158">
        <v>72228640.620000005</v>
      </c>
      <c r="FT158">
        <v>72239189.530000001</v>
      </c>
      <c r="FU158">
        <v>72251591.469999999</v>
      </c>
      <c r="FV158">
        <v>72263969.439999998</v>
      </c>
      <c r="FW158">
        <v>72277684.370000005</v>
      </c>
      <c r="FX158">
        <v>72295347.680000007</v>
      </c>
      <c r="FY158">
        <v>72307823.25</v>
      </c>
      <c r="FZ158">
        <v>72313527.349999994</v>
      </c>
      <c r="GA158">
        <v>72328057.420000002</v>
      </c>
      <c r="GB158">
        <v>72340487.519999996</v>
      </c>
      <c r="GC158">
        <v>72352921.909999996</v>
      </c>
      <c r="GE158" s="57" t="s">
        <v>111</v>
      </c>
    </row>
    <row r="159" spans="1:187" x14ac:dyDescent="0.2">
      <c r="A159" t="s">
        <v>78</v>
      </c>
      <c r="B159" t="s">
        <v>16</v>
      </c>
      <c r="C159">
        <v>7661973.6600000001</v>
      </c>
      <c r="D159">
        <v>13082660.34</v>
      </c>
      <c r="E159">
        <v>6964473.8799999999</v>
      </c>
      <c r="F159">
        <v>6954573.8799999999</v>
      </c>
      <c r="G159">
        <v>8551852.6500000004</v>
      </c>
      <c r="H159">
        <v>8558322.8499999996</v>
      </c>
      <c r="I159">
        <v>8558322.8499999996</v>
      </c>
      <c r="J159">
        <v>8558322.8499999996</v>
      </c>
      <c r="K159">
        <v>8636722.8499999996</v>
      </c>
      <c r="L159">
        <v>8630222.8499999996</v>
      </c>
      <c r="M159">
        <v>3641074.69</v>
      </c>
      <c r="N159">
        <v>3636004.01</v>
      </c>
      <c r="O159">
        <v>3499600.53</v>
      </c>
      <c r="P159">
        <v>3499600.53</v>
      </c>
      <c r="Q159">
        <v>3499600.53</v>
      </c>
      <c r="R159">
        <v>3498530.53</v>
      </c>
      <c r="S159">
        <v>3492386.21</v>
      </c>
      <c r="T159">
        <v>3495866.59</v>
      </c>
      <c r="U159">
        <v>3495866.59</v>
      </c>
      <c r="V159">
        <v>2508942.39</v>
      </c>
      <c r="W159">
        <v>2508942.39</v>
      </c>
      <c r="X159">
        <v>2508942.39</v>
      </c>
      <c r="Y159">
        <v>2500657.54</v>
      </c>
      <c r="Z159">
        <v>8506763.8100000005</v>
      </c>
      <c r="AA159">
        <v>9005843.8100000005</v>
      </c>
      <c r="AB159">
        <v>9005344.8100000005</v>
      </c>
      <c r="AC159">
        <v>8493886.2400000002</v>
      </c>
      <c r="AD159">
        <v>8493886.2400000002</v>
      </c>
      <c r="AE159">
        <v>8493886.2400000002</v>
      </c>
      <c r="AF159">
        <v>8501763.0299999993</v>
      </c>
      <c r="AG159">
        <v>8502735.6300000008</v>
      </c>
      <c r="AH159">
        <v>8509392.9600000009</v>
      </c>
      <c r="AI159">
        <v>6499656.96</v>
      </c>
      <c r="AJ159">
        <v>5990811.96</v>
      </c>
      <c r="AK159">
        <v>5990811.96</v>
      </c>
      <c r="AL159">
        <v>5990811.96</v>
      </c>
      <c r="AM159">
        <v>6239692.8899999997</v>
      </c>
      <c r="AN159">
        <v>6243097.8899999997</v>
      </c>
      <c r="AO159">
        <v>6239833.4699999997</v>
      </c>
      <c r="AP159">
        <v>6259193.4699999997</v>
      </c>
      <c r="AQ159">
        <v>6245953.2699999996</v>
      </c>
      <c r="AR159">
        <v>6245973.2699999996</v>
      </c>
      <c r="AS159">
        <v>6245973.2699999996</v>
      </c>
      <c r="AT159">
        <v>6244727.2699999996</v>
      </c>
      <c r="AU159">
        <v>6242487.2699999996</v>
      </c>
      <c r="AV159">
        <v>6237997.2699999996</v>
      </c>
      <c r="AW159">
        <v>6234997.2699999996</v>
      </c>
      <c r="AX159">
        <v>6235172.0700000003</v>
      </c>
      <c r="AY159">
        <v>6235172.0700000003</v>
      </c>
      <c r="AZ159">
        <v>6235172.0700000003</v>
      </c>
      <c r="BA159">
        <v>6554976.9199999999</v>
      </c>
      <c r="BB159">
        <v>6552326.9199999999</v>
      </c>
      <c r="BC159">
        <v>6538126.9199999999</v>
      </c>
      <c r="BD159">
        <v>6538613.5</v>
      </c>
      <c r="BE159">
        <v>5432966</v>
      </c>
      <c r="BF159">
        <v>5432966</v>
      </c>
      <c r="BG159">
        <v>5432966</v>
      </c>
      <c r="BH159">
        <v>5431429</v>
      </c>
      <c r="BI159">
        <v>5430029</v>
      </c>
      <c r="BJ159">
        <v>5586305.1600000001</v>
      </c>
      <c r="BK159">
        <v>5587705.6500000004</v>
      </c>
      <c r="BL159">
        <v>5587505.6500000004</v>
      </c>
      <c r="BM159">
        <v>5587505.6500000004</v>
      </c>
      <c r="BN159">
        <v>5587505.6500000004</v>
      </c>
      <c r="BO159">
        <v>5588905.6500000004</v>
      </c>
      <c r="BP159">
        <v>5582892.6200000001</v>
      </c>
      <c r="BQ159">
        <v>5582892.6200000001</v>
      </c>
      <c r="BR159">
        <v>5582892.6200000001</v>
      </c>
      <c r="BS159">
        <v>5579835.0999999996</v>
      </c>
      <c r="BT159">
        <v>5579835.0999999996</v>
      </c>
      <c r="BU159">
        <v>5579835.0999999996</v>
      </c>
      <c r="BV159">
        <v>11935587.640000001</v>
      </c>
      <c r="BW159">
        <v>6310145.96</v>
      </c>
      <c r="BX159">
        <v>11927104.73</v>
      </c>
      <c r="BY159">
        <v>5413286.8899999997</v>
      </c>
      <c r="BZ159">
        <v>5412326.0800000001</v>
      </c>
      <c r="CA159">
        <v>5412326.0800000001</v>
      </c>
      <c r="CB159">
        <v>5412326.0800000001</v>
      </c>
      <c r="CC159">
        <v>3309024.17</v>
      </c>
      <c r="CD159">
        <v>3802202.27</v>
      </c>
      <c r="CE159">
        <v>3809844.84</v>
      </c>
      <c r="CF159">
        <v>3826987.8</v>
      </c>
      <c r="CG159">
        <v>3826287.8</v>
      </c>
      <c r="CH159">
        <v>3826287.8</v>
      </c>
      <c r="CI159">
        <v>3826287.8</v>
      </c>
      <c r="CJ159">
        <v>3805287.3</v>
      </c>
      <c r="CK159">
        <v>3797587.3</v>
      </c>
      <c r="CL159">
        <v>3803707.31</v>
      </c>
      <c r="CM159">
        <v>3801207.31</v>
      </c>
      <c r="CN159">
        <v>3798058.31</v>
      </c>
      <c r="CO159">
        <v>3798058.31</v>
      </c>
      <c r="CP159">
        <v>3808784.29</v>
      </c>
      <c r="CQ159">
        <v>3807589.05</v>
      </c>
      <c r="CR159">
        <v>3844237.38</v>
      </c>
      <c r="CS159">
        <v>3844060.35</v>
      </c>
      <c r="CT159">
        <v>3843460.35</v>
      </c>
      <c r="CU159">
        <v>4065167.33</v>
      </c>
      <c r="CV159">
        <v>4065167.33</v>
      </c>
      <c r="CW159">
        <v>4065167.33</v>
      </c>
      <c r="CX159">
        <v>4045457.33</v>
      </c>
      <c r="CY159">
        <v>4043657.33</v>
      </c>
      <c r="CZ159">
        <v>4038777.33</v>
      </c>
      <c r="DA159">
        <v>4026213.7</v>
      </c>
      <c r="DB159">
        <v>4005534.86</v>
      </c>
      <c r="DC159">
        <v>4005534.86</v>
      </c>
      <c r="DD159">
        <v>4005534.86</v>
      </c>
      <c r="DE159">
        <v>6437786.5599999996</v>
      </c>
      <c r="DF159">
        <v>5467271.1600000001</v>
      </c>
      <c r="DG159">
        <v>5993263.2000000002</v>
      </c>
      <c r="DH159">
        <v>4113631.2</v>
      </c>
      <c r="DI159">
        <v>4126878.4</v>
      </c>
      <c r="DJ159">
        <v>4126878.4</v>
      </c>
      <c r="DK159">
        <v>4126878.4</v>
      </c>
      <c r="DL159">
        <v>4127026.2</v>
      </c>
      <c r="DM159">
        <v>3626096.2</v>
      </c>
      <c r="DN159">
        <v>2779938.5</v>
      </c>
      <c r="DO159">
        <v>4259356.93</v>
      </c>
      <c r="DP159">
        <v>4720141.1399999997</v>
      </c>
      <c r="DQ159">
        <v>4720141.1399999997</v>
      </c>
      <c r="DR159">
        <v>4720141.1399999997</v>
      </c>
      <c r="DS159">
        <v>4717341.1399999997</v>
      </c>
      <c r="DT159">
        <v>3717847.43</v>
      </c>
      <c r="DU159">
        <v>3717847.43</v>
      </c>
      <c r="DV159">
        <v>3723907.43</v>
      </c>
      <c r="DW159">
        <v>3724907.43</v>
      </c>
      <c r="DX159">
        <v>3724907.43</v>
      </c>
      <c r="DY159">
        <v>3724907.43</v>
      </c>
      <c r="DZ159">
        <v>3710754.34</v>
      </c>
      <c r="EA159">
        <v>3709154.34</v>
      </c>
      <c r="EB159">
        <v>3706187.48</v>
      </c>
      <c r="EC159">
        <v>3635587.48</v>
      </c>
      <c r="ED159">
        <v>5287334.74</v>
      </c>
      <c r="EE159">
        <v>5287334.74</v>
      </c>
      <c r="EF159">
        <v>5287334.74</v>
      </c>
      <c r="EG159">
        <v>5344469.74</v>
      </c>
      <c r="EH159">
        <v>5329469.74</v>
      </c>
      <c r="EI159">
        <v>5336829.74</v>
      </c>
      <c r="EJ159">
        <v>5261654.25</v>
      </c>
      <c r="EK159">
        <v>5250854.25</v>
      </c>
      <c r="EL159">
        <v>5250854.25</v>
      </c>
      <c r="EM159">
        <v>5250854.25</v>
      </c>
      <c r="EN159">
        <v>5245954.25</v>
      </c>
      <c r="EO159">
        <v>5245624.25</v>
      </c>
      <c r="EP159">
        <v>5243754.25</v>
      </c>
      <c r="EQ159">
        <v>5243782.1500000004</v>
      </c>
      <c r="ER159">
        <v>5242782.1500000004</v>
      </c>
      <c r="ES159">
        <v>5242782.1500000004</v>
      </c>
      <c r="ET159">
        <v>5242782.1500000004</v>
      </c>
      <c r="EU159">
        <v>4665533.2</v>
      </c>
      <c r="EV159">
        <v>3633439.42</v>
      </c>
      <c r="EW159">
        <v>3646055.26</v>
      </c>
      <c r="EX159">
        <v>3633150.26</v>
      </c>
      <c r="EY159">
        <v>3646523.91</v>
      </c>
      <c r="EZ159">
        <v>3646523.91</v>
      </c>
      <c r="FA159">
        <v>3646523.91</v>
      </c>
      <c r="FB159">
        <v>3646523.91</v>
      </c>
      <c r="FC159">
        <v>3650283.91</v>
      </c>
      <c r="FD159">
        <v>3655883.91</v>
      </c>
      <c r="FE159">
        <v>3656720.96</v>
      </c>
      <c r="FF159">
        <v>3665613.41</v>
      </c>
      <c r="FG159">
        <v>3665613.41</v>
      </c>
      <c r="FH159">
        <v>3665613.41</v>
      </c>
      <c r="FI159">
        <v>3665213.41</v>
      </c>
      <c r="FJ159">
        <v>3583418.75</v>
      </c>
      <c r="FK159">
        <v>3583138.75</v>
      </c>
      <c r="FL159">
        <v>3600538.75</v>
      </c>
      <c r="FM159">
        <v>3601188.75</v>
      </c>
      <c r="FN159">
        <v>3601188.75</v>
      </c>
      <c r="FO159">
        <v>3601188.75</v>
      </c>
      <c r="FP159">
        <v>3741308.43</v>
      </c>
      <c r="FQ159">
        <v>10601162.380000001</v>
      </c>
      <c r="FR159">
        <v>3651834.96</v>
      </c>
      <c r="FS159">
        <v>3663784.96</v>
      </c>
      <c r="FT159">
        <v>3659134.96</v>
      </c>
      <c r="FU159">
        <v>3659134.96</v>
      </c>
      <c r="FV159">
        <v>3659134.96</v>
      </c>
      <c r="FW159">
        <v>3768653.71</v>
      </c>
      <c r="FX159">
        <v>3770953.72</v>
      </c>
      <c r="FY159">
        <v>3768193.09</v>
      </c>
      <c r="FZ159">
        <v>3758693.09</v>
      </c>
      <c r="GA159">
        <v>3778787.29</v>
      </c>
      <c r="GB159">
        <v>3778787.29</v>
      </c>
      <c r="GC159">
        <v>3786785.71</v>
      </c>
      <c r="GE159" s="57" t="s">
        <v>111</v>
      </c>
    </row>
    <row r="160" spans="1:187" x14ac:dyDescent="0.2">
      <c r="A160" t="s">
        <v>78</v>
      </c>
      <c r="B160" t="s">
        <v>14</v>
      </c>
      <c r="C160">
        <v>4.6341000000000001</v>
      </c>
      <c r="D160">
        <v>4.6299000000000001</v>
      </c>
      <c r="E160">
        <v>4.5860000000000003</v>
      </c>
      <c r="F160">
        <v>4.5678000000000001</v>
      </c>
      <c r="G160">
        <v>4.5595999999999997</v>
      </c>
      <c r="H160">
        <v>4.5472999999999999</v>
      </c>
      <c r="I160">
        <v>4.5317999999999996</v>
      </c>
      <c r="J160">
        <v>4.5175000000000001</v>
      </c>
      <c r="K160">
        <v>4.5026000000000002</v>
      </c>
      <c r="L160">
        <v>4.4847000000000001</v>
      </c>
      <c r="M160">
        <v>4.4847999999999999</v>
      </c>
      <c r="N160">
        <v>4.5133999999999999</v>
      </c>
      <c r="O160">
        <v>4.5326000000000004</v>
      </c>
      <c r="P160">
        <v>4.5548000000000002</v>
      </c>
      <c r="Q160">
        <v>4.5724999999999998</v>
      </c>
      <c r="R160">
        <v>4.5980999999999996</v>
      </c>
      <c r="S160">
        <v>4.6226000000000003</v>
      </c>
      <c r="T160">
        <v>4.6463999999999999</v>
      </c>
      <c r="U160">
        <v>4.6702000000000004</v>
      </c>
      <c r="V160">
        <v>4.6948999999999996</v>
      </c>
      <c r="W160">
        <v>4.6986999999999997</v>
      </c>
      <c r="X160">
        <v>4.7057000000000002</v>
      </c>
      <c r="Y160">
        <v>4.7172000000000001</v>
      </c>
      <c r="Z160">
        <v>4.7367999999999997</v>
      </c>
      <c r="AA160">
        <v>4.7439</v>
      </c>
      <c r="AB160">
        <v>4.7438000000000002</v>
      </c>
      <c r="AC160">
        <v>4.7651000000000003</v>
      </c>
      <c r="AD160">
        <v>4.7881999999999998</v>
      </c>
      <c r="AE160">
        <v>4.8133999999999997</v>
      </c>
      <c r="AF160">
        <v>4.8247999999999998</v>
      </c>
      <c r="AG160">
        <v>4.8356000000000003</v>
      </c>
      <c r="AH160">
        <v>4.8419999999999996</v>
      </c>
      <c r="AI160">
        <v>4.8819999999999997</v>
      </c>
      <c r="AJ160">
        <v>4.8913000000000002</v>
      </c>
      <c r="AK160">
        <v>4.9008000000000003</v>
      </c>
      <c r="AL160">
        <v>4.9112</v>
      </c>
      <c r="AM160">
        <v>4.9314999999999998</v>
      </c>
      <c r="AN160">
        <v>4.9481999999999999</v>
      </c>
      <c r="AO160">
        <v>4.9622000000000002</v>
      </c>
      <c r="AP160">
        <v>4.9823000000000004</v>
      </c>
      <c r="AQ160">
        <v>5.0149999999999997</v>
      </c>
      <c r="AR160">
        <v>5.0186000000000002</v>
      </c>
      <c r="AS160">
        <v>5.0225</v>
      </c>
      <c r="AT160">
        <v>5.0233999999999996</v>
      </c>
      <c r="AU160">
        <v>5.0258000000000003</v>
      </c>
      <c r="AV160">
        <v>5.0269000000000004</v>
      </c>
      <c r="AW160">
        <v>5.0225</v>
      </c>
      <c r="AX160">
        <v>5.0239000000000003</v>
      </c>
      <c r="AY160">
        <v>5.0232000000000001</v>
      </c>
      <c r="AZ160">
        <v>5.0224000000000002</v>
      </c>
      <c r="BA160">
        <v>5.0491000000000001</v>
      </c>
      <c r="BB160">
        <v>5.0723000000000003</v>
      </c>
      <c r="BC160">
        <v>5.0922999999999998</v>
      </c>
      <c r="BD160">
        <v>5.1041999999999996</v>
      </c>
      <c r="BE160">
        <v>5.1250999999999998</v>
      </c>
      <c r="BF160">
        <v>5.1506999999999996</v>
      </c>
      <c r="BG160">
        <v>5.1764000000000001</v>
      </c>
      <c r="BH160">
        <v>5.2012</v>
      </c>
      <c r="BI160">
        <v>5.2275</v>
      </c>
      <c r="BJ160">
        <v>5.2628000000000004</v>
      </c>
      <c r="BK160">
        <v>5.2984</v>
      </c>
      <c r="BL160">
        <v>5.3342999999999998</v>
      </c>
      <c r="BM160">
        <v>5.375</v>
      </c>
      <c r="BN160">
        <v>5.4135</v>
      </c>
      <c r="BO160">
        <v>5.4534000000000002</v>
      </c>
      <c r="BP160">
        <v>5.4928999999999997</v>
      </c>
      <c r="BQ160">
        <v>5.5223000000000004</v>
      </c>
      <c r="BR160">
        <v>5.5575000000000001</v>
      </c>
      <c r="BS160">
        <v>5.5928000000000004</v>
      </c>
      <c r="BT160">
        <v>5.6204000000000001</v>
      </c>
      <c r="BU160">
        <v>5.6227</v>
      </c>
      <c r="BV160">
        <v>5.6436999999999999</v>
      </c>
      <c r="BW160">
        <v>5.6087999999999996</v>
      </c>
      <c r="BX160">
        <v>5.6260000000000003</v>
      </c>
      <c r="BY160">
        <v>5.5921000000000003</v>
      </c>
      <c r="BZ160">
        <v>5.5998000000000001</v>
      </c>
      <c r="CA160">
        <v>5.6111000000000004</v>
      </c>
      <c r="CB160">
        <v>5.6196000000000002</v>
      </c>
      <c r="CC160">
        <v>5.6353999999999997</v>
      </c>
      <c r="CD160">
        <v>5.6390000000000002</v>
      </c>
      <c r="CE160">
        <v>5.6363000000000003</v>
      </c>
      <c r="CF160">
        <v>5.6368</v>
      </c>
      <c r="CG160">
        <v>5.6376999999999997</v>
      </c>
      <c r="CH160">
        <v>5.6349999999999998</v>
      </c>
      <c r="CI160">
        <v>5.6359000000000004</v>
      </c>
      <c r="CJ160">
        <v>5.6379999999999999</v>
      </c>
      <c r="CK160">
        <v>5.6482000000000001</v>
      </c>
      <c r="CL160">
        <v>5.6573000000000002</v>
      </c>
      <c r="CM160">
        <v>5.6662999999999997</v>
      </c>
      <c r="CN160">
        <v>5.6746999999999996</v>
      </c>
      <c r="CO160">
        <v>5.6830999999999996</v>
      </c>
      <c r="CP160">
        <v>5.6928999999999998</v>
      </c>
      <c r="CQ160">
        <v>5.7073999999999998</v>
      </c>
      <c r="CR160">
        <v>5.7297000000000002</v>
      </c>
      <c r="CS160">
        <v>5.7428999999999997</v>
      </c>
      <c r="CT160">
        <v>5.7621000000000002</v>
      </c>
      <c r="CU160">
        <v>5.7369000000000003</v>
      </c>
      <c r="CV160">
        <v>5.7508999999999997</v>
      </c>
      <c r="CW160">
        <v>5.7713000000000001</v>
      </c>
      <c r="CX160">
        <v>5.7884000000000002</v>
      </c>
      <c r="CY160">
        <v>5.8033000000000001</v>
      </c>
      <c r="CZ160">
        <v>5.7999000000000001</v>
      </c>
      <c r="DA160">
        <v>5.8460999999999999</v>
      </c>
      <c r="DB160">
        <v>5.8410000000000002</v>
      </c>
      <c r="DC160">
        <v>5.8691000000000004</v>
      </c>
      <c r="DD160">
        <v>5.8493000000000004</v>
      </c>
      <c r="DE160">
        <v>5.8282999999999996</v>
      </c>
      <c r="DF160">
        <v>5.8136000000000001</v>
      </c>
      <c r="DG160">
        <v>5.7990000000000004</v>
      </c>
      <c r="DH160">
        <v>5.7919</v>
      </c>
      <c r="DI160">
        <v>5.7914000000000003</v>
      </c>
      <c r="DJ160">
        <v>5.7899000000000003</v>
      </c>
      <c r="DK160">
        <v>5.7869999999999999</v>
      </c>
      <c r="DL160">
        <v>5.7904999999999998</v>
      </c>
      <c r="DM160">
        <v>5.1661000000000001</v>
      </c>
      <c r="DN160">
        <v>5.1764000000000001</v>
      </c>
      <c r="DO160">
        <v>5.1913999999999998</v>
      </c>
      <c r="DP160">
        <v>5.2031999999999998</v>
      </c>
      <c r="DQ160">
        <v>5.2180999999999997</v>
      </c>
      <c r="DR160">
        <v>5.2324999999999999</v>
      </c>
      <c r="DS160">
        <v>5.2504</v>
      </c>
      <c r="DT160">
        <v>5.2679999999999998</v>
      </c>
      <c r="DU160">
        <v>5.2737999999999996</v>
      </c>
      <c r="DV160">
        <v>5.2733999999999996</v>
      </c>
      <c r="DW160">
        <v>5.0477999999999996</v>
      </c>
      <c r="DX160">
        <v>5.0514000000000001</v>
      </c>
      <c r="DY160">
        <v>5.1032000000000002</v>
      </c>
      <c r="DZ160">
        <v>5.1154999999999999</v>
      </c>
      <c r="EA160">
        <v>5.1223000000000001</v>
      </c>
      <c r="EB160">
        <v>5.1341999999999999</v>
      </c>
      <c r="EC160">
        <v>5.1444000000000001</v>
      </c>
      <c r="ED160">
        <v>5.1558000000000002</v>
      </c>
      <c r="EE160">
        <v>5.1669</v>
      </c>
      <c r="EF160">
        <v>5.1784999999999997</v>
      </c>
      <c r="EG160">
        <v>5.2088999999999999</v>
      </c>
      <c r="EH160">
        <v>5.2415000000000003</v>
      </c>
      <c r="EI160">
        <v>5.2742000000000004</v>
      </c>
      <c r="EJ160">
        <v>5.3029000000000002</v>
      </c>
      <c r="EK160">
        <v>5.1028000000000002</v>
      </c>
      <c r="EL160">
        <v>5.1260000000000003</v>
      </c>
      <c r="EM160">
        <v>5.1422999999999996</v>
      </c>
      <c r="EN160">
        <v>5.1550000000000002</v>
      </c>
      <c r="EO160">
        <v>5.1680000000000001</v>
      </c>
      <c r="EP160">
        <v>5.1779000000000002</v>
      </c>
      <c r="EQ160">
        <v>5.8137999999999996</v>
      </c>
      <c r="ER160">
        <v>5.8113999999999999</v>
      </c>
      <c r="ES160">
        <v>5.7977999999999996</v>
      </c>
      <c r="ET160">
        <v>5.7881</v>
      </c>
      <c r="EU160">
        <v>5.7721</v>
      </c>
      <c r="EV160">
        <v>5.7652000000000001</v>
      </c>
      <c r="EW160">
        <v>5.7572999999999999</v>
      </c>
      <c r="EX160">
        <v>5.7469999999999999</v>
      </c>
      <c r="EY160">
        <v>5.7478999999999996</v>
      </c>
      <c r="EZ160">
        <v>5.7607999999999997</v>
      </c>
      <c r="FA160">
        <v>6.0044000000000004</v>
      </c>
      <c r="FB160">
        <v>6.0125000000000002</v>
      </c>
      <c r="FC160">
        <v>6.0183</v>
      </c>
      <c r="FD160">
        <v>6.0221999999999998</v>
      </c>
      <c r="FE160">
        <v>6.0297000000000001</v>
      </c>
      <c r="FF160">
        <v>6.0359999999999996</v>
      </c>
      <c r="FG160">
        <v>6.0446999999999997</v>
      </c>
      <c r="FH160">
        <v>6.0484999999999998</v>
      </c>
      <c r="FI160">
        <v>6.0579999999999998</v>
      </c>
      <c r="FJ160">
        <v>6.0571999999999999</v>
      </c>
      <c r="FK160">
        <v>6.0585000000000004</v>
      </c>
      <c r="FL160">
        <v>6.0608000000000004</v>
      </c>
      <c r="FM160">
        <v>6.0652999999999997</v>
      </c>
      <c r="FN160">
        <v>6.0682</v>
      </c>
      <c r="FO160">
        <v>6.2918000000000003</v>
      </c>
      <c r="FP160">
        <v>6.2962999999999996</v>
      </c>
      <c r="FQ160">
        <v>6.3121</v>
      </c>
      <c r="FR160">
        <v>6.3025000000000002</v>
      </c>
      <c r="FS160">
        <v>6.3117999999999999</v>
      </c>
      <c r="FT160">
        <v>6.3205</v>
      </c>
      <c r="FU160">
        <v>6.3289999999999997</v>
      </c>
      <c r="FV160">
        <v>6.335</v>
      </c>
      <c r="FW160">
        <v>6.3426999999999998</v>
      </c>
      <c r="FX160">
        <v>6.3487999999999998</v>
      </c>
      <c r="FY160">
        <v>6.3581000000000003</v>
      </c>
      <c r="FZ160">
        <v>6.3605</v>
      </c>
      <c r="GA160">
        <v>6.3586</v>
      </c>
      <c r="GB160">
        <v>6.3596000000000004</v>
      </c>
      <c r="GC160">
        <v>6.3569000000000004</v>
      </c>
      <c r="GE160" s="57" t="s">
        <v>111</v>
      </c>
    </row>
    <row r="161" spans="1:187" x14ac:dyDescent="0.2">
      <c r="A161" t="s">
        <v>78</v>
      </c>
      <c r="B161" t="s">
        <v>15</v>
      </c>
      <c r="C161">
        <v>4.7337999999999996</v>
      </c>
      <c r="D161">
        <v>4.7294</v>
      </c>
      <c r="E161">
        <v>4.6836000000000002</v>
      </c>
      <c r="F161">
        <v>4.6646999999999998</v>
      </c>
      <c r="G161">
        <v>4.6561000000000003</v>
      </c>
      <c r="H161">
        <v>4.6433</v>
      </c>
      <c r="I161">
        <v>4.6271000000000004</v>
      </c>
      <c r="J161">
        <v>4.6121999999999996</v>
      </c>
      <c r="K161">
        <v>4.5967000000000002</v>
      </c>
      <c r="L161">
        <v>4.5780000000000003</v>
      </c>
      <c r="M161">
        <v>4.5781000000000001</v>
      </c>
      <c r="N161">
        <v>4.6078999999999999</v>
      </c>
      <c r="O161">
        <v>4.6280000000000001</v>
      </c>
      <c r="P161">
        <v>4.6510999999999996</v>
      </c>
      <c r="Q161">
        <v>4.6696</v>
      </c>
      <c r="R161">
        <v>4.6962999999999999</v>
      </c>
      <c r="S161">
        <v>4.7218</v>
      </c>
      <c r="T161">
        <v>4.7465999999999999</v>
      </c>
      <c r="U161">
        <v>4.7714999999999996</v>
      </c>
      <c r="V161">
        <v>4.7972999999999999</v>
      </c>
      <c r="W161">
        <v>4.8011999999999997</v>
      </c>
      <c r="X161">
        <v>4.8085000000000004</v>
      </c>
      <c r="Y161">
        <v>4.8205</v>
      </c>
      <c r="Z161">
        <v>4.8410000000000002</v>
      </c>
      <c r="AA161">
        <v>4.8483999999999998</v>
      </c>
      <c r="AB161">
        <v>4.8483000000000001</v>
      </c>
      <c r="AC161">
        <v>4.8705999999999996</v>
      </c>
      <c r="AD161">
        <v>4.8947000000000003</v>
      </c>
      <c r="AE161">
        <v>4.9210000000000003</v>
      </c>
      <c r="AF161">
        <v>4.9329000000000001</v>
      </c>
      <c r="AG161">
        <v>4.9442000000000004</v>
      </c>
      <c r="AH161">
        <v>4.9508999999999999</v>
      </c>
      <c r="AI161">
        <v>4.9927000000000001</v>
      </c>
      <c r="AJ161">
        <v>5.0025000000000004</v>
      </c>
      <c r="AK161">
        <v>5.0124000000000004</v>
      </c>
      <c r="AL161">
        <v>5.0232999999999999</v>
      </c>
      <c r="AM161">
        <v>5.0445000000000002</v>
      </c>
      <c r="AN161">
        <v>5.0620000000000003</v>
      </c>
      <c r="AO161">
        <v>5.0766</v>
      </c>
      <c r="AP161">
        <v>5.0976999999999997</v>
      </c>
      <c r="AQ161">
        <v>5.1318999999999999</v>
      </c>
      <c r="AR161">
        <v>5.1356999999999999</v>
      </c>
      <c r="AS161">
        <v>5.1397000000000004</v>
      </c>
      <c r="AT161">
        <v>5.1406999999999998</v>
      </c>
      <c r="AU161">
        <v>5.1432000000000002</v>
      </c>
      <c r="AV161">
        <v>5.1444000000000001</v>
      </c>
      <c r="AW161">
        <v>5.1397000000000004</v>
      </c>
      <c r="AX161">
        <v>5.1412000000000004</v>
      </c>
      <c r="AY161">
        <v>5.1405000000000003</v>
      </c>
      <c r="AZ161">
        <v>5.1395999999999997</v>
      </c>
      <c r="BA161">
        <v>5.1676000000000002</v>
      </c>
      <c r="BB161">
        <v>5.1919000000000004</v>
      </c>
      <c r="BC161">
        <v>5.2129000000000003</v>
      </c>
      <c r="BD161">
        <v>5.2252999999999998</v>
      </c>
      <c r="BE161">
        <v>5.2472000000000003</v>
      </c>
      <c r="BF161">
        <v>5.2740999999999998</v>
      </c>
      <c r="BG161">
        <v>5.3010000000000002</v>
      </c>
      <c r="BH161">
        <v>5.327</v>
      </c>
      <c r="BI161">
        <v>5.3545999999999996</v>
      </c>
      <c r="BJ161">
        <v>5.3916000000000004</v>
      </c>
      <c r="BK161">
        <v>5.4290000000000003</v>
      </c>
      <c r="BL161">
        <v>5.4667000000000003</v>
      </c>
      <c r="BM161">
        <v>5.5094000000000003</v>
      </c>
      <c r="BN161">
        <v>5.5499000000000001</v>
      </c>
      <c r="BO161">
        <v>5.5918000000000001</v>
      </c>
      <c r="BP161">
        <v>5.6333000000000002</v>
      </c>
      <c r="BQ161">
        <v>5.6642000000000001</v>
      </c>
      <c r="BR161">
        <v>5.7012999999999998</v>
      </c>
      <c r="BS161">
        <v>5.7384000000000004</v>
      </c>
      <c r="BT161">
        <v>5.7675000000000001</v>
      </c>
      <c r="BU161">
        <v>5.7698999999999998</v>
      </c>
      <c r="BV161">
        <v>5.7919999999999998</v>
      </c>
      <c r="BW161">
        <v>5.7553000000000001</v>
      </c>
      <c r="BX161">
        <v>5.7733999999999996</v>
      </c>
      <c r="BY161">
        <v>5.7377000000000002</v>
      </c>
      <c r="BZ161">
        <v>5.7458</v>
      </c>
      <c r="CA161">
        <v>5.7576999999999998</v>
      </c>
      <c r="CB161">
        <v>5.7666000000000004</v>
      </c>
      <c r="CC161">
        <v>5.7832999999999997</v>
      </c>
      <c r="CD161">
        <v>5.7869999999999999</v>
      </c>
      <c r="CE161">
        <v>5.7842000000000002</v>
      </c>
      <c r="CF161">
        <v>5.7847</v>
      </c>
      <c r="CG161">
        <v>5.7857000000000003</v>
      </c>
      <c r="CH161">
        <v>5.7827999999999999</v>
      </c>
      <c r="CI161">
        <v>5.7838000000000003</v>
      </c>
      <c r="CJ161">
        <v>5.7859999999999996</v>
      </c>
      <c r="CK161">
        <v>5.7967000000000004</v>
      </c>
      <c r="CL161">
        <v>5.8063000000000002</v>
      </c>
      <c r="CM161">
        <v>5.8158000000000003</v>
      </c>
      <c r="CN161">
        <v>5.8246000000000002</v>
      </c>
      <c r="CO161">
        <v>5.8334999999999999</v>
      </c>
      <c r="CP161">
        <v>5.8437999999999999</v>
      </c>
      <c r="CQ161">
        <v>5.8590999999999998</v>
      </c>
      <c r="CR161">
        <v>5.8826000000000001</v>
      </c>
      <c r="CS161">
        <v>5.8964999999999996</v>
      </c>
      <c r="CT161">
        <v>5.9166999999999996</v>
      </c>
      <c r="CU161">
        <v>5.8902000000000001</v>
      </c>
      <c r="CV161">
        <v>5.9048999999999996</v>
      </c>
      <c r="CW161">
        <v>5.9264000000000001</v>
      </c>
      <c r="CX161">
        <v>5.9444999999999997</v>
      </c>
      <c r="CY161">
        <v>5.9602000000000004</v>
      </c>
      <c r="CZ161">
        <v>5.9565999999999999</v>
      </c>
      <c r="DA161">
        <v>6.0053000000000001</v>
      </c>
      <c r="DB161">
        <v>5.9999000000000002</v>
      </c>
      <c r="DC161">
        <v>6.0296000000000003</v>
      </c>
      <c r="DD161">
        <v>6.0087000000000002</v>
      </c>
      <c r="DE161">
        <v>5.9865000000000004</v>
      </c>
      <c r="DF161">
        <v>5.9710000000000001</v>
      </c>
      <c r="DG161">
        <v>5.9555999999999996</v>
      </c>
      <c r="DH161">
        <v>5.9481999999999999</v>
      </c>
      <c r="DI161">
        <v>5.9476000000000004</v>
      </c>
      <c r="DJ161">
        <v>5.9459999999999997</v>
      </c>
      <c r="DK161">
        <v>5.9429999999999996</v>
      </c>
      <c r="DL161">
        <v>5.9466999999999999</v>
      </c>
      <c r="DM161">
        <v>5.2901999999999996</v>
      </c>
      <c r="DN161">
        <v>5.3010000000000002</v>
      </c>
      <c r="DO161">
        <v>5.3167</v>
      </c>
      <c r="DP161">
        <v>5.3291000000000004</v>
      </c>
      <c r="DQ161">
        <v>5.3446999999999996</v>
      </c>
      <c r="DR161">
        <v>5.3597999999999999</v>
      </c>
      <c r="DS161">
        <v>5.3785999999999996</v>
      </c>
      <c r="DT161">
        <v>5.3971</v>
      </c>
      <c r="DU161">
        <v>5.4032</v>
      </c>
      <c r="DV161">
        <v>5.4027000000000003</v>
      </c>
      <c r="DW161">
        <v>5.1661999999999999</v>
      </c>
      <c r="DX161">
        <v>5.17</v>
      </c>
      <c r="DY161">
        <v>5.2243000000000004</v>
      </c>
      <c r="DZ161">
        <v>5.2371999999999996</v>
      </c>
      <c r="EA161">
        <v>5.2443</v>
      </c>
      <c r="EB161">
        <v>5.2568000000000001</v>
      </c>
      <c r="EC161">
        <v>5.2674000000000003</v>
      </c>
      <c r="ED161">
        <v>5.2793999999999999</v>
      </c>
      <c r="EE161">
        <v>5.2910000000000004</v>
      </c>
      <c r="EF161">
        <v>5.3032000000000004</v>
      </c>
      <c r="EG161">
        <v>5.3350999999999997</v>
      </c>
      <c r="EH161">
        <v>5.3693</v>
      </c>
      <c r="EI161">
        <v>5.4036</v>
      </c>
      <c r="EJ161">
        <v>5.4337</v>
      </c>
      <c r="EK161">
        <v>5.2239000000000004</v>
      </c>
      <c r="EL161">
        <v>5.2481999999999998</v>
      </c>
      <c r="EM161">
        <v>5.2652000000000001</v>
      </c>
      <c r="EN161">
        <v>5.2786</v>
      </c>
      <c r="EO161">
        <v>5.2922000000000002</v>
      </c>
      <c r="EP161">
        <v>5.3026</v>
      </c>
      <c r="EQ161">
        <v>5.9711999999999996</v>
      </c>
      <c r="ER161">
        <v>5.9687000000000001</v>
      </c>
      <c r="ES161">
        <v>5.9543999999999997</v>
      </c>
      <c r="ET161">
        <v>5.9440999999999997</v>
      </c>
      <c r="EU161">
        <v>5.9272999999999998</v>
      </c>
      <c r="EV161">
        <v>5.92</v>
      </c>
      <c r="EW161">
        <v>5.9116999999999997</v>
      </c>
      <c r="EX161">
        <v>5.9008000000000003</v>
      </c>
      <c r="EY161">
        <v>5.9017999999999997</v>
      </c>
      <c r="EZ161">
        <v>5.9154</v>
      </c>
      <c r="FA161">
        <v>6.1723999999999997</v>
      </c>
      <c r="FB161">
        <v>6.181</v>
      </c>
      <c r="FC161">
        <v>6.1871</v>
      </c>
      <c r="FD161">
        <v>6.1912000000000003</v>
      </c>
      <c r="FE161">
        <v>6.1992000000000003</v>
      </c>
      <c r="FF161">
        <v>6.2058</v>
      </c>
      <c r="FG161">
        <v>6.2149999999999999</v>
      </c>
      <c r="FH161">
        <v>6.2190000000000003</v>
      </c>
      <c r="FI161">
        <v>6.2290999999999999</v>
      </c>
      <c r="FJ161">
        <v>6.2282000000000002</v>
      </c>
      <c r="FK161">
        <v>6.2295999999999996</v>
      </c>
      <c r="FL161">
        <v>6.2320000000000002</v>
      </c>
      <c r="FM161">
        <v>6.2367999999999997</v>
      </c>
      <c r="FN161">
        <v>6.2397999999999998</v>
      </c>
      <c r="FO161">
        <v>6.4763999999999999</v>
      </c>
      <c r="FP161">
        <v>6.4812000000000003</v>
      </c>
      <c r="FQ161">
        <v>6.4980000000000002</v>
      </c>
      <c r="FR161">
        <v>6.4878</v>
      </c>
      <c r="FS161">
        <v>6.4976000000000003</v>
      </c>
      <c r="FT161">
        <v>6.5068999999999999</v>
      </c>
      <c r="FU161">
        <v>6.5159000000000002</v>
      </c>
      <c r="FV161">
        <v>6.5221999999999998</v>
      </c>
      <c r="FW161">
        <v>6.5304000000000002</v>
      </c>
      <c r="FX161">
        <v>6.5368000000000004</v>
      </c>
      <c r="FY161">
        <v>6.5467000000000004</v>
      </c>
      <c r="FZ161">
        <v>6.5491999999999999</v>
      </c>
      <c r="GA161">
        <v>6.5472000000000001</v>
      </c>
      <c r="GB161">
        <v>6.5483000000000002</v>
      </c>
      <c r="GC161">
        <v>6.5453999999999999</v>
      </c>
      <c r="GE161" s="57" t="s">
        <v>111</v>
      </c>
    </row>
    <row r="162" spans="1:187" x14ac:dyDescent="0.2">
      <c r="A162" t="s">
        <v>84</v>
      </c>
      <c r="B162" t="s">
        <v>13</v>
      </c>
      <c r="C162">
        <v>22165011.530000001</v>
      </c>
      <c r="D162">
        <v>22166654.850000001</v>
      </c>
      <c r="E162">
        <v>22164797.390000001</v>
      </c>
      <c r="F162">
        <v>22165937.23</v>
      </c>
      <c r="G162">
        <v>22236849.109999999</v>
      </c>
      <c r="H162">
        <v>22238112.68</v>
      </c>
      <c r="I162">
        <v>22239193.34</v>
      </c>
      <c r="J162">
        <v>22240296.399999999</v>
      </c>
      <c r="K162">
        <v>22242229.309999999</v>
      </c>
      <c r="L162">
        <v>22233605.52</v>
      </c>
      <c r="M162">
        <v>22236087.25</v>
      </c>
      <c r="N162">
        <v>22238452.199999999</v>
      </c>
      <c r="O162">
        <v>22240780.460000001</v>
      </c>
      <c r="P162">
        <v>22242974.670000002</v>
      </c>
      <c r="Q162">
        <v>22245172.07</v>
      </c>
      <c r="R162">
        <v>22248048.870000001</v>
      </c>
      <c r="S162">
        <v>22250460.5</v>
      </c>
      <c r="T162">
        <v>22254385.710000001</v>
      </c>
      <c r="U162">
        <v>22256578.420000002</v>
      </c>
      <c r="V162">
        <v>22259222.129999999</v>
      </c>
      <c r="W162">
        <v>22261400.309999999</v>
      </c>
      <c r="X162">
        <v>22263588.690000001</v>
      </c>
      <c r="Y162">
        <v>22264468.66</v>
      </c>
      <c r="Z162">
        <v>22270860.440000001</v>
      </c>
      <c r="AA162">
        <v>22273264.75</v>
      </c>
      <c r="AB162">
        <v>22275720.039999999</v>
      </c>
      <c r="AC162">
        <v>21778186.620000001</v>
      </c>
      <c r="AD162">
        <v>21780380.219999999</v>
      </c>
      <c r="AE162">
        <v>21782575.260000002</v>
      </c>
      <c r="AF162">
        <v>21785357.52</v>
      </c>
      <c r="AG162">
        <v>21730720.050000001</v>
      </c>
      <c r="AH162">
        <v>21738130.489999998</v>
      </c>
      <c r="AI162">
        <v>21740523.170000002</v>
      </c>
      <c r="AJ162">
        <v>21744161.579999998</v>
      </c>
      <c r="AK162">
        <v>21746361.920000002</v>
      </c>
      <c r="AL162">
        <v>21748565.850000001</v>
      </c>
      <c r="AM162">
        <v>21751342.809999999</v>
      </c>
      <c r="AN162">
        <v>21733003.920000002</v>
      </c>
      <c r="AO162">
        <v>21729089.140000001</v>
      </c>
      <c r="AP162">
        <v>21731480.600000001</v>
      </c>
      <c r="AQ162">
        <v>21733387.890000001</v>
      </c>
      <c r="AR162">
        <v>21735581.949999999</v>
      </c>
      <c r="AS162">
        <v>21737797.789999999</v>
      </c>
      <c r="AT162">
        <v>21725062.93</v>
      </c>
      <c r="AU162">
        <v>21727441.510000002</v>
      </c>
      <c r="AV162">
        <v>21729844.899999999</v>
      </c>
      <c r="AW162">
        <v>21732228.559999999</v>
      </c>
      <c r="AX162">
        <v>21734613.489999998</v>
      </c>
      <c r="AY162">
        <v>21728831.140000001</v>
      </c>
      <c r="AZ162">
        <v>21731028.219999999</v>
      </c>
      <c r="BA162">
        <v>21731646.219999999</v>
      </c>
      <c r="BB162">
        <v>21733776.379999999</v>
      </c>
      <c r="BC162">
        <v>21736166</v>
      </c>
      <c r="BD162">
        <v>21738575.190000001</v>
      </c>
      <c r="BE162">
        <v>21740963.109999999</v>
      </c>
      <c r="BF162">
        <v>21743184.75</v>
      </c>
      <c r="BG162">
        <v>21745388.699999999</v>
      </c>
      <c r="BH162">
        <v>21748163.899999999</v>
      </c>
      <c r="BI162">
        <v>20996506.780000001</v>
      </c>
      <c r="BJ162">
        <v>20998874.34</v>
      </c>
      <c r="BK162">
        <v>21001263.579999998</v>
      </c>
      <c r="BL162">
        <v>21004136.890000001</v>
      </c>
      <c r="BM162">
        <v>21006380.879999999</v>
      </c>
      <c r="BN162">
        <v>21008645.550000001</v>
      </c>
      <c r="BO162">
        <v>21011270.530000001</v>
      </c>
      <c r="BP162">
        <v>21013659.879999999</v>
      </c>
      <c r="BQ162">
        <v>21015905.82</v>
      </c>
      <c r="BR162">
        <v>21018173.239999998</v>
      </c>
      <c r="BS162">
        <v>21020002.890000001</v>
      </c>
      <c r="BT162">
        <v>21022266.09</v>
      </c>
      <c r="BU162">
        <v>21024517.449999999</v>
      </c>
      <c r="BV162">
        <v>21025654.91</v>
      </c>
      <c r="BW162">
        <v>21029553.07</v>
      </c>
      <c r="BX162">
        <v>21034832.98</v>
      </c>
      <c r="BY162">
        <v>21038233.969999999</v>
      </c>
      <c r="BZ162">
        <v>21040387</v>
      </c>
      <c r="CA162">
        <v>21037410.18</v>
      </c>
      <c r="CB162">
        <v>21039523.940000001</v>
      </c>
      <c r="CC162">
        <v>21042406.550000001</v>
      </c>
      <c r="CD162">
        <v>21044774.91</v>
      </c>
      <c r="CE162">
        <v>21046169.359999999</v>
      </c>
      <c r="CF162">
        <v>21058559.059999999</v>
      </c>
      <c r="CG162">
        <v>21060971.75</v>
      </c>
      <c r="CH162">
        <v>21063086.32</v>
      </c>
      <c r="CI162">
        <v>21065224.399999999</v>
      </c>
      <c r="CJ162">
        <v>20267941.690000001</v>
      </c>
      <c r="CK162">
        <v>20270300.100000001</v>
      </c>
      <c r="CL162">
        <v>20272642.98</v>
      </c>
      <c r="CM162">
        <v>20276607.239999998</v>
      </c>
      <c r="CN162">
        <v>20280270.199999999</v>
      </c>
      <c r="CO162">
        <v>20282418.82</v>
      </c>
      <c r="CP162">
        <v>20284990.600000001</v>
      </c>
      <c r="CQ162">
        <v>20287520.969999999</v>
      </c>
      <c r="CR162">
        <v>20289876.469999999</v>
      </c>
      <c r="CS162">
        <v>20292212.329999998</v>
      </c>
      <c r="CT162">
        <v>20230510.129999999</v>
      </c>
      <c r="CU162">
        <v>20226461.73</v>
      </c>
      <c r="CV162">
        <v>20228620.129999999</v>
      </c>
      <c r="CW162">
        <v>20230781.350000001</v>
      </c>
      <c r="CX162">
        <v>20221111.5</v>
      </c>
      <c r="CY162">
        <v>20223463.699999999</v>
      </c>
      <c r="CZ162">
        <v>20223799.379999999</v>
      </c>
      <c r="DA162">
        <v>20226158.670000002</v>
      </c>
      <c r="DB162">
        <v>20231547.41</v>
      </c>
      <c r="DC162">
        <v>20233700.170000002</v>
      </c>
      <c r="DD162">
        <v>20235876.23</v>
      </c>
      <c r="DE162">
        <v>20238086.870000001</v>
      </c>
      <c r="DF162">
        <v>20240443.210000001</v>
      </c>
      <c r="DG162">
        <v>20242805.210000001</v>
      </c>
      <c r="DH162">
        <v>20161089.789999999</v>
      </c>
      <c r="DI162">
        <v>20165950.309999999</v>
      </c>
      <c r="DJ162">
        <v>20168111.399999999</v>
      </c>
      <c r="DK162">
        <v>20170294.670000002</v>
      </c>
      <c r="DL162">
        <v>20495178.030000001</v>
      </c>
      <c r="DM162">
        <v>20169889.75</v>
      </c>
      <c r="DN162">
        <v>20508392.559999999</v>
      </c>
      <c r="DO162">
        <v>20169730.59</v>
      </c>
      <c r="DP162">
        <v>20171976.469999999</v>
      </c>
      <c r="DQ162">
        <v>20173857.149999999</v>
      </c>
      <c r="DR162">
        <v>20175745.18</v>
      </c>
      <c r="DS162">
        <v>20177692.850000001</v>
      </c>
      <c r="DT162">
        <v>20179921.73</v>
      </c>
      <c r="DU162">
        <v>20178150.73</v>
      </c>
      <c r="DV162">
        <v>20180371.09</v>
      </c>
      <c r="DW162">
        <v>20182610.390000001</v>
      </c>
      <c r="DX162">
        <v>20181490.98</v>
      </c>
      <c r="DY162">
        <v>20183353.780000001</v>
      </c>
      <c r="DZ162">
        <v>20186324.710000001</v>
      </c>
      <c r="EA162">
        <v>20189566.989999998</v>
      </c>
      <c r="EB162">
        <v>20191793.760000002</v>
      </c>
      <c r="EC162">
        <v>20194005.300000001</v>
      </c>
      <c r="ED162">
        <v>20196241.940000001</v>
      </c>
      <c r="EE162">
        <v>20198084.690000001</v>
      </c>
      <c r="EF162">
        <v>20199914.190000001</v>
      </c>
      <c r="EG162">
        <v>20202882.57</v>
      </c>
      <c r="EH162">
        <v>20210093.300000001</v>
      </c>
      <c r="EI162">
        <v>20212311.27</v>
      </c>
      <c r="EJ162">
        <v>20214514.050000001</v>
      </c>
      <c r="EK162">
        <v>20216733.550000001</v>
      </c>
      <c r="EL162">
        <v>20218583.079999998</v>
      </c>
      <c r="EM162">
        <v>20220436.18</v>
      </c>
      <c r="EN162">
        <v>20223389.91</v>
      </c>
      <c r="EO162">
        <v>20012162.620000001</v>
      </c>
      <c r="EP162">
        <v>20014377.030000001</v>
      </c>
      <c r="EQ162">
        <v>20016592.210000001</v>
      </c>
      <c r="ER162">
        <v>20015807.09</v>
      </c>
      <c r="ES162">
        <v>20017647.039999999</v>
      </c>
      <c r="ET162">
        <v>20019517.030000001</v>
      </c>
      <c r="EU162">
        <v>20022401.600000001</v>
      </c>
      <c r="EV162">
        <v>20024615.5</v>
      </c>
      <c r="EW162">
        <v>20026811.129999999</v>
      </c>
      <c r="EX162">
        <v>20026181.98</v>
      </c>
      <c r="EY162">
        <v>20028399.68</v>
      </c>
      <c r="EZ162">
        <v>20030269.48</v>
      </c>
      <c r="FA162">
        <v>20032139.260000002</v>
      </c>
      <c r="FB162">
        <v>20034011.379999999</v>
      </c>
      <c r="FC162">
        <v>20037276.629999999</v>
      </c>
      <c r="FD162">
        <v>20039488.879999999</v>
      </c>
      <c r="FE162">
        <v>20041710.620000001</v>
      </c>
      <c r="FF162">
        <v>20043934.280000001</v>
      </c>
      <c r="FG162">
        <v>20044206.530000001</v>
      </c>
      <c r="FH162">
        <v>20046135.57</v>
      </c>
      <c r="FI162">
        <v>20049072.600000001</v>
      </c>
      <c r="FJ162">
        <v>20051834.629999999</v>
      </c>
      <c r="FK162">
        <v>19904063.030000001</v>
      </c>
      <c r="FL162">
        <v>19906297.609999999</v>
      </c>
      <c r="FM162">
        <v>19908180.039999999</v>
      </c>
      <c r="FN162">
        <v>19910071.829999998</v>
      </c>
      <c r="FO162">
        <v>19911962.800000001</v>
      </c>
      <c r="FP162">
        <v>19915231.699999999</v>
      </c>
      <c r="FQ162">
        <v>19917459.32</v>
      </c>
      <c r="FR162">
        <v>19889528.66</v>
      </c>
      <c r="FS162">
        <v>19891770.25</v>
      </c>
      <c r="FT162">
        <v>19893995.030000001</v>
      </c>
      <c r="FU162">
        <v>19895870.170000002</v>
      </c>
      <c r="FV162">
        <v>19897746.879999999</v>
      </c>
      <c r="FW162">
        <v>19900680.77</v>
      </c>
      <c r="FX162">
        <v>19902903.920000002</v>
      </c>
      <c r="FY162">
        <v>19905133.579999998</v>
      </c>
      <c r="FZ162">
        <v>19907362.59</v>
      </c>
      <c r="GA162">
        <v>19908628.93</v>
      </c>
      <c r="GB162">
        <v>19910505.219999999</v>
      </c>
      <c r="GC162">
        <v>19913091.98</v>
      </c>
      <c r="GE162" s="57" t="s">
        <v>111</v>
      </c>
    </row>
    <row r="163" spans="1:187" x14ac:dyDescent="0.2">
      <c r="A163" t="s">
        <v>84</v>
      </c>
      <c r="B163" t="s">
        <v>16</v>
      </c>
      <c r="C163">
        <v>6145594.6500000004</v>
      </c>
      <c r="D163">
        <v>6144793.5199999996</v>
      </c>
      <c r="E163">
        <v>6140490.7599999998</v>
      </c>
      <c r="F163">
        <v>6139185.9900000002</v>
      </c>
      <c r="G163">
        <v>3254259.55</v>
      </c>
      <c r="H163">
        <v>3252609.3</v>
      </c>
      <c r="I163">
        <v>3250771.59</v>
      </c>
      <c r="J163">
        <v>3248958.81</v>
      </c>
      <c r="K163">
        <v>3247976.6</v>
      </c>
      <c r="L163">
        <v>3236435.39</v>
      </c>
      <c r="M163">
        <v>3235885.14</v>
      </c>
      <c r="N163">
        <v>3235332.47</v>
      </c>
      <c r="O163">
        <v>2725705.49</v>
      </c>
      <c r="P163">
        <v>2724886.4</v>
      </c>
      <c r="Q163">
        <v>2724069.85</v>
      </c>
      <c r="R163">
        <v>2723933</v>
      </c>
      <c r="S163">
        <v>2723329.44</v>
      </c>
      <c r="T163">
        <v>2724234.75</v>
      </c>
      <c r="U163">
        <v>2767573.24</v>
      </c>
      <c r="V163">
        <v>2767216.45</v>
      </c>
      <c r="W163">
        <v>2766390.56</v>
      </c>
      <c r="X163">
        <v>2847003.58</v>
      </c>
      <c r="Y163">
        <v>2844896.13</v>
      </c>
      <c r="Z163">
        <v>2848302.23</v>
      </c>
      <c r="AA163">
        <v>2847717.35</v>
      </c>
      <c r="AB163">
        <v>2847187.25</v>
      </c>
      <c r="AC163">
        <v>2346660.42</v>
      </c>
      <c r="AD163">
        <v>2345862.37</v>
      </c>
      <c r="AE163">
        <v>2345067.66</v>
      </c>
      <c r="AF163">
        <v>2344857.5</v>
      </c>
      <c r="AG163">
        <v>2287228.9300000002</v>
      </c>
      <c r="AH163">
        <v>2291624.56</v>
      </c>
      <c r="AI163">
        <v>2291019.12</v>
      </c>
      <c r="AJ163">
        <v>2291663.94</v>
      </c>
      <c r="AK163">
        <v>2290867.7799999998</v>
      </c>
      <c r="AL163">
        <v>2290074.77</v>
      </c>
      <c r="AM163">
        <v>2289853.89</v>
      </c>
      <c r="AN163">
        <v>2268517.5099999998</v>
      </c>
      <c r="AO163">
        <v>2261600.98</v>
      </c>
      <c r="AP163">
        <v>2260993.7999999998</v>
      </c>
      <c r="AQ163">
        <v>2313970.98</v>
      </c>
      <c r="AR163">
        <v>2313183.6</v>
      </c>
      <c r="AS163">
        <v>2312391.42</v>
      </c>
      <c r="AT163">
        <v>2296672.29</v>
      </c>
      <c r="AU163">
        <v>2296062.11</v>
      </c>
      <c r="AV163">
        <v>2295458.11</v>
      </c>
      <c r="AW163">
        <v>2294853.67</v>
      </c>
      <c r="AX163">
        <v>2294249.39</v>
      </c>
      <c r="AY163">
        <v>2285454.09</v>
      </c>
      <c r="AZ163">
        <v>2284662.12</v>
      </c>
      <c r="BA163">
        <v>2282265.1</v>
      </c>
      <c r="BB163">
        <v>2281403.35</v>
      </c>
      <c r="BC163">
        <v>2280798.14</v>
      </c>
      <c r="BD163">
        <v>2280192.7400000002</v>
      </c>
      <c r="BE163">
        <v>2279586.87</v>
      </c>
      <c r="BF163">
        <v>2278791.66</v>
      </c>
      <c r="BG163">
        <v>2277999.17</v>
      </c>
      <c r="BH163">
        <v>2277775.13</v>
      </c>
      <c r="BI163">
        <v>1523100.23</v>
      </c>
      <c r="BJ163">
        <v>1522467.36</v>
      </c>
      <c r="BK163">
        <v>1521834.57</v>
      </c>
      <c r="BL163">
        <v>1521706.75</v>
      </c>
      <c r="BM163">
        <v>1520947.32</v>
      </c>
      <c r="BN163">
        <v>1520189.49</v>
      </c>
      <c r="BO163">
        <v>1519811.27</v>
      </c>
      <c r="BP163">
        <v>1519175.02</v>
      </c>
      <c r="BQ163">
        <v>1518415.04</v>
      </c>
      <c r="BR163">
        <v>1517656.84</v>
      </c>
      <c r="BS163">
        <v>1516477.3</v>
      </c>
      <c r="BT163">
        <v>1515714.15</v>
      </c>
      <c r="BU163">
        <v>1514955.52</v>
      </c>
      <c r="BV163">
        <v>1513084.82</v>
      </c>
      <c r="BW163">
        <v>1513950.78</v>
      </c>
      <c r="BX163">
        <v>1516219.7</v>
      </c>
      <c r="BY163">
        <v>1516588.69</v>
      </c>
      <c r="BZ163">
        <v>2748048.99</v>
      </c>
      <c r="CA163">
        <v>2742182.67</v>
      </c>
      <c r="CB163">
        <v>2741425.19</v>
      </c>
      <c r="CC163">
        <v>2741413.55</v>
      </c>
      <c r="CD163">
        <v>2740908.87</v>
      </c>
      <c r="CE163">
        <v>2739410.25</v>
      </c>
      <c r="CF163">
        <v>2748926.63</v>
      </c>
      <c r="CG163">
        <v>2748441.95</v>
      </c>
      <c r="CH163">
        <v>2747679.98</v>
      </c>
      <c r="CI163">
        <v>2746921.69</v>
      </c>
      <c r="CJ163">
        <v>1946759.83</v>
      </c>
      <c r="CK163">
        <v>1946218.74</v>
      </c>
      <c r="CL163">
        <v>1945682.43</v>
      </c>
      <c r="CM163">
        <v>1946746.4</v>
      </c>
      <c r="CN163">
        <v>1947509.99</v>
      </c>
      <c r="CO163">
        <v>1946774.54</v>
      </c>
      <c r="CP163">
        <v>1946439.65</v>
      </c>
      <c r="CQ163">
        <v>1995590.18</v>
      </c>
      <c r="CR163">
        <v>1995056.22</v>
      </c>
      <c r="CS163">
        <v>1994524.41</v>
      </c>
      <c r="CT163">
        <v>1929931.62</v>
      </c>
      <c r="CU163">
        <v>1923015.81</v>
      </c>
      <c r="CV163">
        <v>1922283.59</v>
      </c>
      <c r="CW163">
        <v>1921553.56</v>
      </c>
      <c r="CX163">
        <v>1909009.97</v>
      </c>
      <c r="CY163">
        <v>1908468.59</v>
      </c>
      <c r="CZ163">
        <v>1905931.54</v>
      </c>
      <c r="DA163">
        <v>1241296.4099999999</v>
      </c>
      <c r="DB163">
        <v>1907553.31</v>
      </c>
      <c r="DC163">
        <v>1906820.37</v>
      </c>
      <c r="DD163">
        <v>1906090.36</v>
      </c>
      <c r="DE163">
        <v>1905417.41</v>
      </c>
      <c r="DF163">
        <v>1904865.96</v>
      </c>
      <c r="DG163">
        <v>1904318.71</v>
      </c>
      <c r="DH163">
        <v>1819718.18</v>
      </c>
      <c r="DI163">
        <v>1821667.16</v>
      </c>
      <c r="DJ163">
        <v>1820937.99</v>
      </c>
      <c r="DK163">
        <v>1820211.25</v>
      </c>
      <c r="DL163">
        <v>1900895.87</v>
      </c>
      <c r="DM163">
        <v>1894588.01</v>
      </c>
      <c r="DN163">
        <v>1894072.21</v>
      </c>
      <c r="DO163">
        <v>3895661.32</v>
      </c>
      <c r="DP163">
        <v>3895323.07</v>
      </c>
      <c r="DQ163">
        <v>3894595.54</v>
      </c>
      <c r="DR163">
        <v>3893872.04</v>
      </c>
      <c r="DS163">
        <v>3894256.01</v>
      </c>
      <c r="DT163">
        <v>3893881.37</v>
      </c>
      <c r="DU163">
        <v>3889503.85</v>
      </c>
      <c r="DV163">
        <v>3889137.99</v>
      </c>
      <c r="DW163">
        <v>3888772.1</v>
      </c>
      <c r="DX163">
        <v>3885044</v>
      </c>
      <c r="DY163">
        <v>3884320.32</v>
      </c>
      <c r="DZ163">
        <v>3884680.9</v>
      </c>
      <c r="EA163">
        <v>3955803.99</v>
      </c>
      <c r="EB163">
        <v>3955443.74</v>
      </c>
      <c r="EC163">
        <v>3955083.63</v>
      </c>
      <c r="ED163">
        <v>4007228.66</v>
      </c>
      <c r="EE163">
        <v>4006500.14</v>
      </c>
      <c r="EF163">
        <v>4005776.31</v>
      </c>
      <c r="EG163">
        <v>4006171.39</v>
      </c>
      <c r="EH163">
        <v>4010807.28</v>
      </c>
      <c r="EI163">
        <v>4010451.73</v>
      </c>
      <c r="EJ163">
        <v>4010096.05</v>
      </c>
      <c r="EK163">
        <v>4009740.44</v>
      </c>
      <c r="EL163">
        <v>4009011.4</v>
      </c>
      <c r="EM163">
        <v>4008286.77</v>
      </c>
      <c r="EN163">
        <v>4008680.8</v>
      </c>
      <c r="EO163">
        <v>3794874.66</v>
      </c>
      <c r="EP163">
        <v>3794507.65</v>
      </c>
      <c r="EQ163">
        <v>3794140.48</v>
      </c>
      <c r="ER163">
        <v>3790772.86</v>
      </c>
      <c r="ES163">
        <v>3790053.73</v>
      </c>
      <c r="ET163">
        <v>3789338.59</v>
      </c>
      <c r="EU163">
        <v>3789641.51</v>
      </c>
      <c r="EV163">
        <v>3789266.29</v>
      </c>
      <c r="EW163">
        <v>3788898.02</v>
      </c>
      <c r="EX163">
        <v>3785679.62</v>
      </c>
      <c r="EY163">
        <v>3785310.92</v>
      </c>
      <c r="EZ163">
        <v>3784591.34</v>
      </c>
      <c r="FA163">
        <v>3783875.48</v>
      </c>
      <c r="FB163">
        <v>3783159.6</v>
      </c>
      <c r="FC163">
        <v>3783851.71</v>
      </c>
      <c r="FD163">
        <v>3783472.22</v>
      </c>
      <c r="FE163">
        <v>3783103.7</v>
      </c>
      <c r="FF163">
        <v>3782735.05</v>
      </c>
      <c r="FG163">
        <v>3783014.9</v>
      </c>
      <c r="FH163">
        <v>3782318.92</v>
      </c>
      <c r="FI163">
        <v>3782655.97</v>
      </c>
      <c r="FJ163">
        <v>3921892.8</v>
      </c>
      <c r="FK163">
        <v>3771522.01</v>
      </c>
      <c r="FL163">
        <v>3771158.68</v>
      </c>
      <c r="FM163">
        <v>3770445.2</v>
      </c>
      <c r="FN163">
        <v>3769735.16</v>
      </c>
      <c r="FO163">
        <v>3769025.01</v>
      </c>
      <c r="FP163">
        <v>3769713.95</v>
      </c>
      <c r="FQ163">
        <v>3769339.77</v>
      </c>
      <c r="FR163">
        <v>3738803.99</v>
      </c>
      <c r="FS163">
        <v>3792074.91</v>
      </c>
      <c r="FT163">
        <v>3791714.07</v>
      </c>
      <c r="FU163">
        <v>3791001.55</v>
      </c>
      <c r="FV163">
        <v>3790292.36</v>
      </c>
      <c r="FW163">
        <v>3790637.85</v>
      </c>
      <c r="FX163">
        <v>3790269.8</v>
      </c>
      <c r="FY163">
        <v>3789908.35</v>
      </c>
      <c r="FZ163">
        <v>3789546.75</v>
      </c>
      <c r="GA163">
        <v>3788239.93</v>
      </c>
      <c r="GB163">
        <v>3787527.04</v>
      </c>
      <c r="GC163">
        <v>3787520.11</v>
      </c>
      <c r="GE163" s="57" t="s">
        <v>111</v>
      </c>
    </row>
    <row r="164" spans="1:187" x14ac:dyDescent="0.2">
      <c r="A164" t="s">
        <v>84</v>
      </c>
      <c r="B164" t="s">
        <v>14</v>
      </c>
      <c r="C164">
        <v>7.8033000000000001</v>
      </c>
      <c r="D164">
        <v>7.8648999999999996</v>
      </c>
      <c r="E164">
        <v>7.9008000000000003</v>
      </c>
      <c r="F164">
        <v>7.8708999999999998</v>
      </c>
      <c r="G164">
        <v>7.8720999999999997</v>
      </c>
      <c r="H164">
        <v>7.8956999999999997</v>
      </c>
      <c r="I164">
        <v>7.8316999999999997</v>
      </c>
      <c r="J164">
        <v>7.7686999999999999</v>
      </c>
      <c r="K164">
        <v>7.7718999999999996</v>
      </c>
      <c r="L164">
        <v>1.9895</v>
      </c>
      <c r="M164">
        <v>2.0270999999999999</v>
      </c>
      <c r="N164">
        <v>2.0958000000000001</v>
      </c>
      <c r="O164">
        <v>2.1667000000000001</v>
      </c>
      <c r="P164">
        <v>2.2368000000000001</v>
      </c>
      <c r="Q164">
        <v>2.306</v>
      </c>
      <c r="R164">
        <v>2.4367999999999999</v>
      </c>
      <c r="S164">
        <v>2.5417999999999998</v>
      </c>
      <c r="T164">
        <v>2.5691999999999999</v>
      </c>
      <c r="U164">
        <v>2.6347</v>
      </c>
      <c r="V164">
        <v>2.7219000000000002</v>
      </c>
      <c r="W164">
        <v>2.7824</v>
      </c>
      <c r="X164">
        <v>2.8420000000000001</v>
      </c>
      <c r="Y164">
        <v>2.9634999999999998</v>
      </c>
      <c r="Z164">
        <v>3.0613999999999999</v>
      </c>
      <c r="AA164">
        <v>3.0760999999999998</v>
      </c>
      <c r="AB164">
        <v>3.1456</v>
      </c>
      <c r="AC164">
        <v>3.2153999999999998</v>
      </c>
      <c r="AD164">
        <v>3.2423000000000002</v>
      </c>
      <c r="AE164">
        <v>3.3033000000000001</v>
      </c>
      <c r="AF164">
        <v>3.395</v>
      </c>
      <c r="AG164">
        <v>3.4918</v>
      </c>
      <c r="AH164">
        <v>3.5386000000000002</v>
      </c>
      <c r="AI164">
        <v>3.6101999999999999</v>
      </c>
      <c r="AJ164">
        <v>3.6810999999999998</v>
      </c>
      <c r="AK164">
        <v>3.7555999999999998</v>
      </c>
      <c r="AL164">
        <v>3.8052999999999999</v>
      </c>
      <c r="AM164">
        <v>3.9</v>
      </c>
      <c r="AN164">
        <v>3.9727999999999999</v>
      </c>
      <c r="AO164">
        <v>4.0019</v>
      </c>
      <c r="AP164">
        <v>4.0058999999999996</v>
      </c>
      <c r="AQ164">
        <v>3.9769000000000001</v>
      </c>
      <c r="AR164">
        <v>3.9695</v>
      </c>
      <c r="AS164">
        <v>3.9657</v>
      </c>
      <c r="AT164">
        <v>3.9996999999999998</v>
      </c>
      <c r="AU164">
        <v>4.0128000000000004</v>
      </c>
      <c r="AV164">
        <v>3.9901</v>
      </c>
      <c r="AW164">
        <v>3.9908999999999999</v>
      </c>
      <c r="AX164">
        <v>3.9914000000000001</v>
      </c>
      <c r="AY164">
        <v>3.9952999999999999</v>
      </c>
      <c r="AZ164">
        <v>3.9737</v>
      </c>
      <c r="BA164">
        <v>4.0098000000000003</v>
      </c>
      <c r="BB164">
        <v>4.0236000000000001</v>
      </c>
      <c r="BC164">
        <v>4</v>
      </c>
      <c r="BD164">
        <v>4.0033000000000003</v>
      </c>
      <c r="BE164">
        <v>4.0052000000000003</v>
      </c>
      <c r="BF164">
        <v>3.9981</v>
      </c>
      <c r="BG164">
        <v>3.9878</v>
      </c>
      <c r="BH164">
        <v>4.0198999999999998</v>
      </c>
      <c r="BI164">
        <v>4.0350000000000001</v>
      </c>
      <c r="BJ164">
        <v>4.0166000000000004</v>
      </c>
      <c r="BK164">
        <v>4.0214999999999996</v>
      </c>
      <c r="BL164">
        <v>4.0236000000000001</v>
      </c>
      <c r="BM164">
        <v>4.0190999999999999</v>
      </c>
      <c r="BN164">
        <v>4.016</v>
      </c>
      <c r="BO164">
        <v>4.0438999999999998</v>
      </c>
      <c r="BP164">
        <v>4.0586000000000002</v>
      </c>
      <c r="BQ164">
        <v>4.0331999999999999</v>
      </c>
      <c r="BR164">
        <v>4.03</v>
      </c>
      <c r="BS164">
        <v>4.0472999999999999</v>
      </c>
      <c r="BT164">
        <v>4.0441000000000003</v>
      </c>
      <c r="BU164">
        <v>4.0667</v>
      </c>
      <c r="BV164">
        <v>4.0960000000000001</v>
      </c>
      <c r="BW164">
        <v>4.1104000000000003</v>
      </c>
      <c r="BX164">
        <v>4.093</v>
      </c>
      <c r="BY164">
        <v>4.0976999999999997</v>
      </c>
      <c r="BZ164">
        <v>4.1073000000000004</v>
      </c>
      <c r="CA164">
        <v>4.0965999999999996</v>
      </c>
      <c r="CB164">
        <v>4.0846999999999998</v>
      </c>
      <c r="CC164">
        <v>4.1260000000000003</v>
      </c>
      <c r="CD164">
        <v>4.1398000000000001</v>
      </c>
      <c r="CE164">
        <v>4.1216999999999997</v>
      </c>
      <c r="CF164">
        <v>4.1256000000000004</v>
      </c>
      <c r="CG164">
        <v>4.1307</v>
      </c>
      <c r="CH164">
        <v>4.1176000000000004</v>
      </c>
      <c r="CI164">
        <v>4.1069000000000004</v>
      </c>
      <c r="CJ164">
        <v>4.1463000000000001</v>
      </c>
      <c r="CK164">
        <v>4.1645000000000003</v>
      </c>
      <c r="CL164">
        <v>4.1497999999999999</v>
      </c>
      <c r="CM164">
        <v>4.1535000000000002</v>
      </c>
      <c r="CN164">
        <v>4.1581000000000001</v>
      </c>
      <c r="CO164">
        <v>4.1489000000000003</v>
      </c>
      <c r="CP164">
        <v>4.1654</v>
      </c>
      <c r="CQ164">
        <v>4.1872999999999996</v>
      </c>
      <c r="CR164">
        <v>4.1976000000000004</v>
      </c>
      <c r="CS164">
        <v>4.1859999999999999</v>
      </c>
      <c r="CT164">
        <v>4.1891999999999996</v>
      </c>
      <c r="CU164">
        <v>4.1993999999999998</v>
      </c>
      <c r="CV164">
        <v>4.1981000000000002</v>
      </c>
      <c r="CW164">
        <v>4.1760999999999999</v>
      </c>
      <c r="CX164">
        <v>4.2088999999999999</v>
      </c>
      <c r="CY164">
        <v>4.2203999999999997</v>
      </c>
      <c r="CZ164">
        <v>4.2085999999999997</v>
      </c>
      <c r="DA164">
        <v>4.2115999999999998</v>
      </c>
      <c r="DB164">
        <v>4.2176</v>
      </c>
      <c r="DC164">
        <v>4.2084000000000001</v>
      </c>
      <c r="DD164">
        <v>4.1944999999999997</v>
      </c>
      <c r="DE164">
        <v>4.2337999999999996</v>
      </c>
      <c r="DF164">
        <v>4.2534999999999998</v>
      </c>
      <c r="DG164">
        <v>4.2293000000000003</v>
      </c>
      <c r="DH164">
        <v>4.2328000000000001</v>
      </c>
      <c r="DI164">
        <v>4.2367999999999997</v>
      </c>
      <c r="DJ164">
        <v>4.2291999999999996</v>
      </c>
      <c r="DK164">
        <v>4.2214</v>
      </c>
      <c r="DL164">
        <v>23.418399999999998</v>
      </c>
      <c r="DM164">
        <v>4.1829999999999998</v>
      </c>
      <c r="DN164">
        <v>24.148299999999999</v>
      </c>
      <c r="DO164">
        <v>4.1063000000000001</v>
      </c>
      <c r="DP164">
        <v>4.0993000000000004</v>
      </c>
      <c r="DQ164">
        <v>4.0709</v>
      </c>
      <c r="DR164">
        <v>4.0429000000000004</v>
      </c>
      <c r="DS164">
        <v>4.0907</v>
      </c>
      <c r="DT164">
        <v>4.0715000000000003</v>
      </c>
      <c r="DU164">
        <v>4.0540000000000003</v>
      </c>
      <c r="DV164">
        <v>4.0462999999999996</v>
      </c>
      <c r="DW164">
        <v>4.0410000000000004</v>
      </c>
      <c r="DX164">
        <v>4.0128000000000004</v>
      </c>
      <c r="DY164">
        <v>3.9847000000000001</v>
      </c>
      <c r="DZ164">
        <v>4.0331000000000001</v>
      </c>
      <c r="EA164">
        <v>4.0387000000000004</v>
      </c>
      <c r="EB164">
        <v>4.0087999999999999</v>
      </c>
      <c r="EC164">
        <v>4.0002000000000004</v>
      </c>
      <c r="ED164">
        <v>3.9943</v>
      </c>
      <c r="EE164">
        <v>3.9634999999999998</v>
      </c>
      <c r="EF164">
        <v>3.93</v>
      </c>
      <c r="EG164">
        <v>3.9782999999999999</v>
      </c>
      <c r="EH164">
        <v>3.9809999999999999</v>
      </c>
      <c r="EI164">
        <v>3.9519000000000002</v>
      </c>
      <c r="EJ164">
        <v>3.9424999999999999</v>
      </c>
      <c r="EK164">
        <v>3.9340000000000002</v>
      </c>
      <c r="EL164">
        <v>3.9045999999999998</v>
      </c>
      <c r="EM164">
        <v>3.8736999999999999</v>
      </c>
      <c r="EN164">
        <v>3.9201000000000001</v>
      </c>
      <c r="EO164">
        <v>3.9228000000000001</v>
      </c>
      <c r="EP164">
        <v>-14.9564</v>
      </c>
      <c r="EQ164">
        <v>3.9841000000000002</v>
      </c>
      <c r="ER164">
        <v>-15.681800000000001</v>
      </c>
      <c r="ES164">
        <v>4.0007000000000001</v>
      </c>
      <c r="ET164">
        <v>3.9803000000000002</v>
      </c>
      <c r="EU164">
        <v>4.0411999999999999</v>
      </c>
      <c r="EV164">
        <v>4.0621</v>
      </c>
      <c r="EW164">
        <v>4.0183</v>
      </c>
      <c r="EX164">
        <v>4.0180999999999996</v>
      </c>
      <c r="EY164">
        <v>4.0183</v>
      </c>
      <c r="EZ164">
        <v>3.9980000000000002</v>
      </c>
      <c r="FA164">
        <v>3.9763999999999999</v>
      </c>
      <c r="FB164">
        <v>3.9763000000000002</v>
      </c>
      <c r="FC164">
        <v>4.0613000000000001</v>
      </c>
      <c r="FD164">
        <v>4.0176999999999996</v>
      </c>
      <c r="FE164">
        <v>4.0167999999999999</v>
      </c>
      <c r="FF164">
        <v>4.0174000000000003</v>
      </c>
      <c r="FG164">
        <v>3.8416000000000001</v>
      </c>
      <c r="FH164">
        <v>3.8226</v>
      </c>
      <c r="FI164">
        <v>3.8887</v>
      </c>
      <c r="FJ164">
        <v>3.9161000000000001</v>
      </c>
      <c r="FK164">
        <v>3.8744000000000001</v>
      </c>
      <c r="FL164">
        <v>3.8771</v>
      </c>
      <c r="FM164">
        <v>3.8586</v>
      </c>
      <c r="FN164">
        <v>3.8412999999999999</v>
      </c>
      <c r="FO164">
        <v>3.823</v>
      </c>
      <c r="FP164">
        <v>3.91</v>
      </c>
      <c r="FQ164">
        <v>3.9348999999999998</v>
      </c>
      <c r="FR164">
        <v>3.8946000000000001</v>
      </c>
      <c r="FS164">
        <v>3.8969999999999998</v>
      </c>
      <c r="FT164">
        <v>3.8984000000000001</v>
      </c>
      <c r="FU164">
        <v>3.8784000000000001</v>
      </c>
      <c r="FV164">
        <v>3.8584000000000001</v>
      </c>
      <c r="FW164">
        <v>3.9249000000000001</v>
      </c>
      <c r="FX164">
        <v>3.9474</v>
      </c>
      <c r="FY164">
        <v>3.9089</v>
      </c>
      <c r="FZ164">
        <v>3.91</v>
      </c>
      <c r="GA164">
        <v>3.9116</v>
      </c>
      <c r="GB164">
        <v>3.8914</v>
      </c>
      <c r="GC164">
        <v>3.9142000000000001</v>
      </c>
      <c r="GE164" s="57" t="s">
        <v>111</v>
      </c>
    </row>
    <row r="165" spans="1:187" x14ac:dyDescent="0.2">
      <c r="A165" t="s">
        <v>84</v>
      </c>
      <c r="B165" t="s">
        <v>15</v>
      </c>
      <c r="C165">
        <v>8.0884999999999998</v>
      </c>
      <c r="D165">
        <v>8.1547000000000001</v>
      </c>
      <c r="E165">
        <v>8.1933000000000007</v>
      </c>
      <c r="F165">
        <v>8.1610999999999994</v>
      </c>
      <c r="G165">
        <v>8.1623999999999999</v>
      </c>
      <c r="H165">
        <v>8.1877999999999993</v>
      </c>
      <c r="I165">
        <v>8.1189999999999998</v>
      </c>
      <c r="J165">
        <v>8.0513999999999992</v>
      </c>
      <c r="K165">
        <v>8.0548000000000002</v>
      </c>
      <c r="L165">
        <v>2.0076999999999998</v>
      </c>
      <c r="M165">
        <v>2.0459999999999998</v>
      </c>
      <c r="N165">
        <v>2.1160000000000001</v>
      </c>
      <c r="O165">
        <v>2.1882999999999999</v>
      </c>
      <c r="P165">
        <v>2.2599</v>
      </c>
      <c r="Q165">
        <v>2.3304999999999998</v>
      </c>
      <c r="R165">
        <v>2.4641999999999999</v>
      </c>
      <c r="S165">
        <v>2.5716000000000001</v>
      </c>
      <c r="T165">
        <v>2.5996999999999999</v>
      </c>
      <c r="U165">
        <v>2.6667000000000001</v>
      </c>
      <c r="V165">
        <v>2.7561</v>
      </c>
      <c r="W165">
        <v>2.8182</v>
      </c>
      <c r="X165">
        <v>2.8793000000000002</v>
      </c>
      <c r="Y165">
        <v>3.0041000000000002</v>
      </c>
      <c r="Z165">
        <v>3.1046999999999998</v>
      </c>
      <c r="AA165">
        <v>3.1198000000000001</v>
      </c>
      <c r="AB165">
        <v>3.1913</v>
      </c>
      <c r="AC165">
        <v>3.2631999999999999</v>
      </c>
      <c r="AD165">
        <v>3.2909000000000002</v>
      </c>
      <c r="AE165">
        <v>3.3538000000000001</v>
      </c>
      <c r="AF165">
        <v>3.4483000000000001</v>
      </c>
      <c r="AG165">
        <v>3.5482</v>
      </c>
      <c r="AH165">
        <v>3.5966</v>
      </c>
      <c r="AI165">
        <v>3.6705000000000001</v>
      </c>
      <c r="AJ165">
        <v>3.7437999999999998</v>
      </c>
      <c r="AK165">
        <v>3.8209</v>
      </c>
      <c r="AL165">
        <v>3.8723999999999998</v>
      </c>
      <c r="AM165">
        <v>3.9704999999999999</v>
      </c>
      <c r="AN165">
        <v>4.0458999999999996</v>
      </c>
      <c r="AO165">
        <v>4.0761000000000003</v>
      </c>
      <c r="AP165">
        <v>4.0803000000000003</v>
      </c>
      <c r="AQ165">
        <v>4.0502000000000002</v>
      </c>
      <c r="AR165">
        <v>4.0425000000000004</v>
      </c>
      <c r="AS165">
        <v>4.0385999999999997</v>
      </c>
      <c r="AT165">
        <v>4.0738000000000003</v>
      </c>
      <c r="AU165">
        <v>4.0873999999999997</v>
      </c>
      <c r="AV165">
        <v>4.0639000000000003</v>
      </c>
      <c r="AW165">
        <v>4.0647000000000002</v>
      </c>
      <c r="AX165">
        <v>4.0651999999999999</v>
      </c>
      <c r="AY165">
        <v>4.0693000000000001</v>
      </c>
      <c r="AZ165">
        <v>4.0468999999999999</v>
      </c>
      <c r="BA165">
        <v>4.0842999999999998</v>
      </c>
      <c r="BB165">
        <v>4.0986000000000002</v>
      </c>
      <c r="BC165">
        <v>4.0742000000000003</v>
      </c>
      <c r="BD165">
        <v>4.0776000000000003</v>
      </c>
      <c r="BE165">
        <v>4.0795000000000003</v>
      </c>
      <c r="BF165">
        <v>4.0721999999999996</v>
      </c>
      <c r="BG165">
        <v>4.0614999999999997</v>
      </c>
      <c r="BH165">
        <v>4.0948000000000002</v>
      </c>
      <c r="BI165">
        <v>4.1105</v>
      </c>
      <c r="BJ165">
        <v>4.0914000000000001</v>
      </c>
      <c r="BK165">
        <v>4.0964999999999998</v>
      </c>
      <c r="BL165">
        <v>4.0986000000000002</v>
      </c>
      <c r="BM165">
        <v>4.0940000000000003</v>
      </c>
      <c r="BN165">
        <v>4.0907999999999998</v>
      </c>
      <c r="BO165">
        <v>4.1196999999999999</v>
      </c>
      <c r="BP165">
        <v>4.1349999999999998</v>
      </c>
      <c r="BQ165">
        <v>4.1086</v>
      </c>
      <c r="BR165">
        <v>4.1052999999999997</v>
      </c>
      <c r="BS165">
        <v>4.1231999999999998</v>
      </c>
      <c r="BT165">
        <v>4.1199000000000003</v>
      </c>
      <c r="BU165">
        <v>4.1433999999999997</v>
      </c>
      <c r="BV165">
        <v>4.1738</v>
      </c>
      <c r="BW165">
        <v>4.1886999999999999</v>
      </c>
      <c r="BX165">
        <v>4.1707000000000001</v>
      </c>
      <c r="BY165">
        <v>4.1755000000000004</v>
      </c>
      <c r="BZ165">
        <v>4.1855000000000002</v>
      </c>
      <c r="CA165">
        <v>4.1744000000000003</v>
      </c>
      <c r="CB165">
        <v>4.1619999999999999</v>
      </c>
      <c r="CC165">
        <v>4.2049000000000003</v>
      </c>
      <c r="CD165">
        <v>4.2192999999999996</v>
      </c>
      <c r="CE165">
        <v>4.2004999999999999</v>
      </c>
      <c r="CF165">
        <v>4.2045000000000003</v>
      </c>
      <c r="CG165">
        <v>4.2098000000000004</v>
      </c>
      <c r="CH165">
        <v>4.1962000000000002</v>
      </c>
      <c r="CI165">
        <v>4.1851000000000003</v>
      </c>
      <c r="CJ165">
        <v>4.226</v>
      </c>
      <c r="CK165">
        <v>4.2449000000000003</v>
      </c>
      <c r="CL165">
        <v>4.2295999999999996</v>
      </c>
      <c r="CM165">
        <v>4.2335000000000003</v>
      </c>
      <c r="CN165">
        <v>4.2382999999999997</v>
      </c>
      <c r="CO165">
        <v>4.2286999999999999</v>
      </c>
      <c r="CP165">
        <v>4.2458999999999998</v>
      </c>
      <c r="CQ165">
        <v>4.2686000000000002</v>
      </c>
      <c r="CR165">
        <v>4.2793000000000001</v>
      </c>
      <c r="CS165">
        <v>4.2672999999999996</v>
      </c>
      <c r="CT165">
        <v>4.2706</v>
      </c>
      <c r="CU165">
        <v>4.2812000000000001</v>
      </c>
      <c r="CV165">
        <v>4.2797999999999998</v>
      </c>
      <c r="CW165">
        <v>4.2569999999999997</v>
      </c>
      <c r="CX165">
        <v>4.2910000000000004</v>
      </c>
      <c r="CY165">
        <v>4.3029999999999999</v>
      </c>
      <c r="CZ165">
        <v>4.2907000000000002</v>
      </c>
      <c r="DA165">
        <v>4.2938999999999998</v>
      </c>
      <c r="DB165">
        <v>4.3000999999999996</v>
      </c>
      <c r="DC165">
        <v>4.2904999999999998</v>
      </c>
      <c r="DD165">
        <v>4.2760999999999996</v>
      </c>
      <c r="DE165">
        <v>4.3169000000000004</v>
      </c>
      <c r="DF165">
        <v>4.3373999999999997</v>
      </c>
      <c r="DG165">
        <v>4.3122999999999996</v>
      </c>
      <c r="DH165">
        <v>4.3159000000000001</v>
      </c>
      <c r="DI165">
        <v>4.32</v>
      </c>
      <c r="DJ165">
        <v>4.3121</v>
      </c>
      <c r="DK165">
        <v>4.3040000000000003</v>
      </c>
      <c r="DL165">
        <v>26.102900000000002</v>
      </c>
      <c r="DM165">
        <v>4.2641</v>
      </c>
      <c r="DN165">
        <v>27.008700000000001</v>
      </c>
      <c r="DO165">
        <v>4.1844999999999999</v>
      </c>
      <c r="DP165">
        <v>4.1772</v>
      </c>
      <c r="DQ165">
        <v>4.1477000000000004</v>
      </c>
      <c r="DR165">
        <v>4.1186999999999996</v>
      </c>
      <c r="DS165">
        <v>4.1683000000000003</v>
      </c>
      <c r="DT165">
        <v>4.1482999999999999</v>
      </c>
      <c r="DU165">
        <v>4.1302000000000003</v>
      </c>
      <c r="DV165">
        <v>4.1222000000000003</v>
      </c>
      <c r="DW165">
        <v>4.1166999999999998</v>
      </c>
      <c r="DX165">
        <v>4.0873999999999997</v>
      </c>
      <c r="DY165">
        <v>4.0583</v>
      </c>
      <c r="DZ165">
        <v>4.1085000000000003</v>
      </c>
      <c r="EA165">
        <v>4.1143000000000001</v>
      </c>
      <c r="EB165">
        <v>4.0833000000000004</v>
      </c>
      <c r="EC165">
        <v>4.0743999999999998</v>
      </c>
      <c r="ED165">
        <v>4.0682</v>
      </c>
      <c r="EE165">
        <v>4.0362999999999998</v>
      </c>
      <c r="EF165">
        <v>4.0015999999999998</v>
      </c>
      <c r="EG165">
        <v>4.0515999999999996</v>
      </c>
      <c r="EH165">
        <v>4.0544000000000002</v>
      </c>
      <c r="EI165">
        <v>4.0243000000000002</v>
      </c>
      <c r="EJ165">
        <v>4.0145</v>
      </c>
      <c r="EK165">
        <v>4.0057</v>
      </c>
      <c r="EL165">
        <v>3.9752000000000001</v>
      </c>
      <c r="EM165">
        <v>3.9432</v>
      </c>
      <c r="EN165">
        <v>3.9912999999999998</v>
      </c>
      <c r="EO165">
        <v>3.9941</v>
      </c>
      <c r="EP165">
        <v>-13.9726</v>
      </c>
      <c r="EQ165">
        <v>4.0576999999999996</v>
      </c>
      <c r="ER165">
        <v>-14.602399999999999</v>
      </c>
      <c r="ES165">
        <v>4.0749000000000004</v>
      </c>
      <c r="ET165">
        <v>4.0537000000000001</v>
      </c>
      <c r="EU165">
        <v>4.1169000000000002</v>
      </c>
      <c r="EV165">
        <v>4.1386000000000003</v>
      </c>
      <c r="EW165">
        <v>4.0930999999999997</v>
      </c>
      <c r="EX165">
        <v>4.0929000000000002</v>
      </c>
      <c r="EY165">
        <v>4.0930999999999997</v>
      </c>
      <c r="EZ165">
        <v>4.0720999999999998</v>
      </c>
      <c r="FA165">
        <v>4.0496999999999996</v>
      </c>
      <c r="FB165">
        <v>4.0495999999999999</v>
      </c>
      <c r="FC165">
        <v>4.1378000000000004</v>
      </c>
      <c r="FD165">
        <v>4.0925000000000002</v>
      </c>
      <c r="FE165">
        <v>4.0915999999999997</v>
      </c>
      <c r="FF165">
        <v>4.0922000000000001</v>
      </c>
      <c r="FG165">
        <v>3.91</v>
      </c>
      <c r="FH165">
        <v>3.8902999999999999</v>
      </c>
      <c r="FI165">
        <v>3.9588000000000001</v>
      </c>
      <c r="FJ165">
        <v>3.9872000000000001</v>
      </c>
      <c r="FK165">
        <v>3.9439000000000002</v>
      </c>
      <c r="FL165">
        <v>3.9466999999999999</v>
      </c>
      <c r="FM165">
        <v>3.9276</v>
      </c>
      <c r="FN165">
        <v>3.9097</v>
      </c>
      <c r="FO165">
        <v>3.8906999999999998</v>
      </c>
      <c r="FP165">
        <v>3.9807999999999999</v>
      </c>
      <c r="FQ165">
        <v>4.0065999999999997</v>
      </c>
      <c r="FR165">
        <v>3.9649000000000001</v>
      </c>
      <c r="FS165">
        <v>3.9674</v>
      </c>
      <c r="FT165">
        <v>3.9687999999999999</v>
      </c>
      <c r="FU165">
        <v>3.9481000000000002</v>
      </c>
      <c r="FV165">
        <v>3.9274</v>
      </c>
      <c r="FW165">
        <v>3.9963000000000002</v>
      </c>
      <c r="FX165">
        <v>4.0195999999999996</v>
      </c>
      <c r="FY165">
        <v>3.9796999999999998</v>
      </c>
      <c r="FZ165">
        <v>3.9807999999999999</v>
      </c>
      <c r="GA165">
        <v>3.9824999999999999</v>
      </c>
      <c r="GB165">
        <v>3.9615999999999998</v>
      </c>
      <c r="GC165">
        <v>3.9851999999999999</v>
      </c>
      <c r="GE165" s="57" t="s">
        <v>111</v>
      </c>
    </row>
    <row r="166" spans="1:187" x14ac:dyDescent="0.2">
      <c r="A166" t="s">
        <v>82</v>
      </c>
      <c r="B166" t="s">
        <v>13</v>
      </c>
      <c r="C166">
        <v>8146347.6399999997</v>
      </c>
      <c r="D166">
        <v>8138650.0800000001</v>
      </c>
      <c r="E166">
        <v>8141849.2000000002</v>
      </c>
      <c r="F166">
        <v>8147655.1799999997</v>
      </c>
      <c r="G166">
        <v>8152599.6900000004</v>
      </c>
      <c r="H166">
        <v>8200879.5499999998</v>
      </c>
      <c r="I166">
        <v>8197805.3600000003</v>
      </c>
      <c r="J166">
        <v>8198254.6299999999</v>
      </c>
      <c r="K166">
        <v>8209917.5999999996</v>
      </c>
      <c r="L166">
        <v>8146438.7699999996</v>
      </c>
      <c r="M166">
        <v>8150301.5899999999</v>
      </c>
      <c r="N166">
        <v>8155683.9900000002</v>
      </c>
      <c r="O166">
        <v>8160189.25</v>
      </c>
      <c r="P166">
        <v>8162553.5199999996</v>
      </c>
      <c r="Q166">
        <v>8163119.8499999996</v>
      </c>
      <c r="R166">
        <v>8163552.4800000004</v>
      </c>
      <c r="S166">
        <v>8163184.79</v>
      </c>
      <c r="T166">
        <v>8159085.9299999997</v>
      </c>
      <c r="U166">
        <v>8159667.1799999997</v>
      </c>
      <c r="V166">
        <v>8164409.4299999997</v>
      </c>
      <c r="W166">
        <v>8165000.2800000003</v>
      </c>
      <c r="X166">
        <v>8165605.9199999999</v>
      </c>
      <c r="Y166">
        <v>8175285.5199999996</v>
      </c>
      <c r="Z166">
        <v>8179319.4400000004</v>
      </c>
      <c r="AA166">
        <v>8179542.3499999996</v>
      </c>
      <c r="AB166">
        <v>8184109.6299999999</v>
      </c>
      <c r="AC166">
        <v>8189732.9800000004</v>
      </c>
      <c r="AD166">
        <v>8191109.0800000001</v>
      </c>
      <c r="AE166">
        <v>8191691.04</v>
      </c>
      <c r="AF166">
        <v>8207825.0199999996</v>
      </c>
      <c r="AG166">
        <v>8211800.7699999996</v>
      </c>
      <c r="AH166">
        <v>8200130.1900000004</v>
      </c>
      <c r="AI166">
        <v>8208048.4000000004</v>
      </c>
      <c r="AJ166">
        <v>8207557.0800000001</v>
      </c>
      <c r="AK166">
        <v>8218351.1500000004</v>
      </c>
      <c r="AL166">
        <v>8218952.3799999999</v>
      </c>
      <c r="AM166">
        <v>8207906.1399999997</v>
      </c>
      <c r="AN166">
        <v>8214077.8300000001</v>
      </c>
      <c r="AO166">
        <v>8250297.1399999997</v>
      </c>
      <c r="AP166">
        <v>8253726.9400000004</v>
      </c>
      <c r="AQ166">
        <v>8261888.7400000002</v>
      </c>
      <c r="AR166">
        <v>8263141.0999999996</v>
      </c>
      <c r="AS166">
        <v>8264193.75</v>
      </c>
      <c r="AT166">
        <v>8268188.79</v>
      </c>
      <c r="AU166">
        <v>8247208.6399999997</v>
      </c>
      <c r="AV166">
        <v>8256110.1200000001</v>
      </c>
      <c r="AW166">
        <v>8261950.7000000002</v>
      </c>
      <c r="AX166">
        <v>8265852.2599999998</v>
      </c>
      <c r="AY166">
        <v>8267203.4000000004</v>
      </c>
      <c r="AZ166">
        <v>8268254.9500000002</v>
      </c>
      <c r="BA166">
        <v>8275454.9000000004</v>
      </c>
      <c r="BB166">
        <v>8272271.7300000004</v>
      </c>
      <c r="BC166">
        <v>8274330.3600000003</v>
      </c>
      <c r="BD166">
        <v>8279388.7199999997</v>
      </c>
      <c r="BE166">
        <v>8285060.5800000001</v>
      </c>
      <c r="BF166">
        <v>8286103.9900000002</v>
      </c>
      <c r="BG166">
        <v>8287148.4800000004</v>
      </c>
      <c r="BH166">
        <v>8300539.7000000002</v>
      </c>
      <c r="BI166">
        <v>8304296.3799999999</v>
      </c>
      <c r="BJ166">
        <v>8282078.5300000003</v>
      </c>
      <c r="BK166">
        <v>8290205.9199999999</v>
      </c>
      <c r="BL166">
        <v>8225202.0800000001</v>
      </c>
      <c r="BM166">
        <v>8226453.4000000004</v>
      </c>
      <c r="BN166">
        <v>8227499.4100000001</v>
      </c>
      <c r="BO166">
        <v>8234839.5</v>
      </c>
      <c r="BP166">
        <v>8240223.3399999999</v>
      </c>
      <c r="BQ166">
        <v>8241252.4800000004</v>
      </c>
      <c r="BR166">
        <v>8242288.1500000004</v>
      </c>
      <c r="BS166">
        <v>8242516.9699999997</v>
      </c>
      <c r="BT166">
        <v>8232181.8700000001</v>
      </c>
      <c r="BU166">
        <v>8233364.0899999999</v>
      </c>
      <c r="BV166">
        <v>8244359.7800000003</v>
      </c>
      <c r="BW166">
        <v>8255842.3600000003</v>
      </c>
      <c r="BX166">
        <v>8263658.8799999999</v>
      </c>
      <c r="BY166">
        <v>8274274.7000000002</v>
      </c>
      <c r="BZ166">
        <v>8269946.2800000003</v>
      </c>
      <c r="CA166">
        <v>8272157.04</v>
      </c>
      <c r="CB166">
        <v>8273183.6699999999</v>
      </c>
      <c r="CC166">
        <v>8276559.8399999999</v>
      </c>
      <c r="CD166">
        <v>8266155.1399999997</v>
      </c>
      <c r="CE166">
        <v>8241629.9500000002</v>
      </c>
      <c r="CF166">
        <v>8239334.1399999997</v>
      </c>
      <c r="CG166">
        <v>8227624.0700000003</v>
      </c>
      <c r="CH166">
        <v>8229547.5099999998</v>
      </c>
      <c r="CI166">
        <v>8230571.8399999999</v>
      </c>
      <c r="CJ166">
        <v>8231293.4800000004</v>
      </c>
      <c r="CK166">
        <v>8232727.5700000003</v>
      </c>
      <c r="CL166">
        <v>8230326.7699999996</v>
      </c>
      <c r="CM166">
        <v>8238757.5599999996</v>
      </c>
      <c r="CN166">
        <v>8246756.5</v>
      </c>
      <c r="CO166">
        <v>8251825.0199999996</v>
      </c>
      <c r="CP166">
        <v>8252889.9699999997</v>
      </c>
      <c r="CQ166">
        <v>8355225.6399999997</v>
      </c>
      <c r="CR166">
        <v>8360964.6799999997</v>
      </c>
      <c r="CS166">
        <v>8356075.6100000003</v>
      </c>
      <c r="CT166">
        <v>8345333.5499999998</v>
      </c>
      <c r="CU166">
        <v>8351844.7300000004</v>
      </c>
      <c r="CV166">
        <v>8353382.0700000003</v>
      </c>
      <c r="CW166">
        <v>8354480.75</v>
      </c>
      <c r="CX166">
        <v>8302779.0700000003</v>
      </c>
      <c r="CY166">
        <v>8300323.8799999999</v>
      </c>
      <c r="CZ166">
        <v>8296499.2000000002</v>
      </c>
      <c r="DA166">
        <v>8299288.3499999996</v>
      </c>
      <c r="DB166">
        <v>8300138.25</v>
      </c>
      <c r="DC166">
        <v>8301224.7300000004</v>
      </c>
      <c r="DD166">
        <v>8302307.9000000004</v>
      </c>
      <c r="DE166">
        <v>8308913.0599999996</v>
      </c>
      <c r="DF166">
        <v>8314418.1699999999</v>
      </c>
      <c r="DG166">
        <v>8316573.1500000004</v>
      </c>
      <c r="DH166">
        <v>8314709.0499999998</v>
      </c>
      <c r="DI166">
        <v>8317237.54</v>
      </c>
      <c r="DJ166">
        <v>8318925.21</v>
      </c>
      <c r="DK166">
        <v>8320009.1900000004</v>
      </c>
      <c r="DL166">
        <v>8323769.1799999997</v>
      </c>
      <c r="DM166">
        <v>8327502.5599999996</v>
      </c>
      <c r="DN166">
        <v>8329490.2999999998</v>
      </c>
      <c r="DO166">
        <v>8331982.3200000003</v>
      </c>
      <c r="DP166">
        <v>8335888.8200000003</v>
      </c>
      <c r="DQ166">
        <v>8337592.6799999997</v>
      </c>
      <c r="DR166">
        <v>8338687.5300000003</v>
      </c>
      <c r="DS166">
        <v>8348081.1799999997</v>
      </c>
      <c r="DT166">
        <v>8356018.8200000003</v>
      </c>
      <c r="DU166">
        <v>8358494.71</v>
      </c>
      <c r="DV166">
        <v>8360837.1799999997</v>
      </c>
      <c r="DW166">
        <v>8349729.71</v>
      </c>
      <c r="DX166">
        <v>8351418.4000000004</v>
      </c>
      <c r="DY166">
        <v>8352510.4400000004</v>
      </c>
      <c r="DZ166">
        <v>8280475.1699999999</v>
      </c>
      <c r="EA166">
        <v>8285221.2199999997</v>
      </c>
      <c r="EB166">
        <v>8285834.9299999997</v>
      </c>
      <c r="EC166">
        <v>8290662.9100000001</v>
      </c>
      <c r="ED166">
        <v>8288671.2000000002</v>
      </c>
      <c r="EE166">
        <v>8290634.5999999996</v>
      </c>
      <c r="EF166">
        <v>8291700.7199999997</v>
      </c>
      <c r="EG166">
        <v>8290343.71</v>
      </c>
      <c r="EH166">
        <v>8292105.6399999997</v>
      </c>
      <c r="EI166">
        <v>8287186.4100000001</v>
      </c>
      <c r="EJ166">
        <v>8305127.0899999999</v>
      </c>
      <c r="EK166">
        <v>8309007.8200000003</v>
      </c>
      <c r="EL166">
        <v>8311377.5199999996</v>
      </c>
      <c r="EM166">
        <v>8312447.7999999998</v>
      </c>
      <c r="EN166">
        <v>8321569.6699999999</v>
      </c>
      <c r="EO166">
        <v>8325341.8600000003</v>
      </c>
      <c r="EP166">
        <v>8332414.8700000001</v>
      </c>
      <c r="EQ166">
        <v>8332654.2000000002</v>
      </c>
      <c r="ER166">
        <v>8334956.4100000001</v>
      </c>
      <c r="ES166">
        <v>8336228.6399999997</v>
      </c>
      <c r="ET166">
        <v>8337296.46</v>
      </c>
      <c r="EU166">
        <v>8336744.0800000001</v>
      </c>
      <c r="EV166">
        <v>8347528.6200000001</v>
      </c>
      <c r="EW166">
        <v>8351799.2999999998</v>
      </c>
      <c r="EX166">
        <v>8356979.96</v>
      </c>
      <c r="EY166">
        <v>8371786.8899999997</v>
      </c>
      <c r="EZ166">
        <v>8374838.9400000004</v>
      </c>
      <c r="FA166">
        <v>8375892.75</v>
      </c>
      <c r="FB166">
        <v>8376940.8399999999</v>
      </c>
      <c r="FC166">
        <v>8428797.8200000003</v>
      </c>
      <c r="FD166">
        <v>6947284.5599999996</v>
      </c>
      <c r="FE166">
        <v>6949412.4299999997</v>
      </c>
      <c r="FF166">
        <v>6853679.0899999999</v>
      </c>
      <c r="FG166">
        <v>6853226.3399999999</v>
      </c>
      <c r="FH166">
        <v>6854145.2000000002</v>
      </c>
      <c r="FI166">
        <v>6857596.3099999996</v>
      </c>
      <c r="FJ166">
        <v>6860742.7699999996</v>
      </c>
      <c r="FK166">
        <v>6858346.3200000003</v>
      </c>
      <c r="FL166">
        <v>6848459.4199999999</v>
      </c>
      <c r="FM166">
        <v>6834388.4299999997</v>
      </c>
      <c r="FN166">
        <v>6835539.96</v>
      </c>
      <c r="FO166">
        <v>6836437.3200000003</v>
      </c>
      <c r="FP166">
        <v>6845859.2199999997</v>
      </c>
      <c r="FQ166">
        <v>6854807.6200000001</v>
      </c>
      <c r="FR166">
        <v>6867088.9900000002</v>
      </c>
      <c r="FS166">
        <v>6867880.5</v>
      </c>
      <c r="FT166">
        <v>6872785.4500000002</v>
      </c>
      <c r="FU166">
        <v>6874683.0800000001</v>
      </c>
      <c r="FV166">
        <v>6875581.3300000001</v>
      </c>
      <c r="FW166">
        <v>6876346.9199999999</v>
      </c>
      <c r="FX166">
        <v>6881748.04</v>
      </c>
      <c r="FY166">
        <v>6884330.2599999998</v>
      </c>
      <c r="FZ166">
        <v>6887504.46</v>
      </c>
      <c r="GA166">
        <v>6788181.3399999999</v>
      </c>
      <c r="GB166">
        <v>6791869.79</v>
      </c>
      <c r="GC166">
        <v>6792765.6299999999</v>
      </c>
      <c r="GE166" s="57" t="s">
        <v>111</v>
      </c>
    </row>
    <row r="167" spans="1:187" x14ac:dyDescent="0.2">
      <c r="A167" t="s">
        <v>82</v>
      </c>
      <c r="B167" t="s">
        <v>16</v>
      </c>
      <c r="C167">
        <v>853243.05</v>
      </c>
      <c r="D167">
        <v>844172.71</v>
      </c>
      <c r="E167">
        <v>845999.04</v>
      </c>
      <c r="F167">
        <v>882800.2</v>
      </c>
      <c r="G167">
        <v>886375.41</v>
      </c>
      <c r="H167">
        <v>933289.85</v>
      </c>
      <c r="I167">
        <v>950589.85</v>
      </c>
      <c r="J167">
        <v>949672.65</v>
      </c>
      <c r="K167">
        <v>959963.32</v>
      </c>
      <c r="L167">
        <v>896569.06</v>
      </c>
      <c r="M167">
        <v>898964.53</v>
      </c>
      <c r="N167">
        <v>902895.03</v>
      </c>
      <c r="O167">
        <v>905950.35</v>
      </c>
      <c r="P167">
        <v>906859.98</v>
      </c>
      <c r="Q167">
        <v>905973.14</v>
      </c>
      <c r="R167">
        <v>904952.72</v>
      </c>
      <c r="S167">
        <v>903133.62</v>
      </c>
      <c r="T167">
        <v>897570.4</v>
      </c>
      <c r="U167">
        <v>896700.21</v>
      </c>
      <c r="V167">
        <v>899981.81</v>
      </c>
      <c r="W167">
        <v>899119.7</v>
      </c>
      <c r="X167">
        <v>898262.25</v>
      </c>
      <c r="Y167">
        <v>891219.64</v>
      </c>
      <c r="Z167">
        <v>893841.33</v>
      </c>
      <c r="AA167">
        <v>909638.87</v>
      </c>
      <c r="AB167">
        <v>912799.43</v>
      </c>
      <c r="AC167">
        <v>917013.34</v>
      </c>
      <c r="AD167">
        <v>916977.36</v>
      </c>
      <c r="AE167">
        <v>916151.44</v>
      </c>
      <c r="AF167">
        <v>930876.59</v>
      </c>
      <c r="AG167">
        <v>933458.4</v>
      </c>
      <c r="AH167">
        <v>920380.33</v>
      </c>
      <c r="AI167">
        <v>926901.51</v>
      </c>
      <c r="AJ167">
        <v>925016.29</v>
      </c>
      <c r="AK167">
        <v>934416.58</v>
      </c>
      <c r="AL167">
        <v>933620.12</v>
      </c>
      <c r="AM167">
        <v>921178.29</v>
      </c>
      <c r="AN167">
        <v>925949.34</v>
      </c>
      <c r="AO167">
        <v>962189.82</v>
      </c>
      <c r="AP167">
        <v>964196.61</v>
      </c>
      <c r="AQ167">
        <v>970813.05</v>
      </c>
      <c r="AR167">
        <v>970518.05</v>
      </c>
      <c r="AS167">
        <v>970022.82</v>
      </c>
      <c r="AT167">
        <v>972472.23</v>
      </c>
      <c r="AU167">
        <v>963377.98</v>
      </c>
      <c r="AV167">
        <v>970732.96</v>
      </c>
      <c r="AW167">
        <v>975018.14</v>
      </c>
      <c r="AX167">
        <v>972648.76</v>
      </c>
      <c r="AY167">
        <v>972453.43</v>
      </c>
      <c r="AZ167">
        <v>971958.08</v>
      </c>
      <c r="BA167">
        <v>977612.66</v>
      </c>
      <c r="BB167">
        <v>972884.82</v>
      </c>
      <c r="BC167">
        <v>973389.47</v>
      </c>
      <c r="BD167">
        <v>976893.23</v>
      </c>
      <c r="BE167">
        <v>980494.35</v>
      </c>
      <c r="BF167">
        <v>979996.29</v>
      </c>
      <c r="BG167">
        <v>979500.53</v>
      </c>
      <c r="BH167">
        <v>991348.84</v>
      </c>
      <c r="BI167">
        <v>993567.21</v>
      </c>
      <c r="BJ167">
        <v>1178679.93</v>
      </c>
      <c r="BK167">
        <v>882274.46</v>
      </c>
      <c r="BL167">
        <v>815711.57</v>
      </c>
      <c r="BM167">
        <v>815406.52</v>
      </c>
      <c r="BN167">
        <v>814895.45</v>
      </c>
      <c r="BO167">
        <v>820678.19</v>
      </c>
      <c r="BP167">
        <v>824504.47</v>
      </c>
      <c r="BQ167">
        <v>823974.71</v>
      </c>
      <c r="BR167">
        <v>823443.34</v>
      </c>
      <c r="BS167">
        <v>822109.64</v>
      </c>
      <c r="BT167">
        <v>822326.5</v>
      </c>
      <c r="BU167">
        <v>821937.76</v>
      </c>
      <c r="BV167">
        <v>831342.18</v>
      </c>
      <c r="BW167">
        <v>912212.56</v>
      </c>
      <c r="BX167">
        <v>918472.09</v>
      </c>
      <c r="BY167">
        <v>927535.5</v>
      </c>
      <c r="BZ167">
        <v>923519.85</v>
      </c>
      <c r="CA167">
        <v>924167.74</v>
      </c>
      <c r="CB167">
        <v>923629.8</v>
      </c>
      <c r="CC167">
        <v>925451.34</v>
      </c>
      <c r="CD167">
        <v>928424.72</v>
      </c>
      <c r="CE167">
        <v>902339.89</v>
      </c>
      <c r="CF167">
        <v>898489.44</v>
      </c>
      <c r="CG167">
        <v>885222.39</v>
      </c>
      <c r="CH167">
        <v>885589.63</v>
      </c>
      <c r="CI167">
        <v>885057.21</v>
      </c>
      <c r="CJ167">
        <v>884218.36</v>
      </c>
      <c r="CK167">
        <v>884097.63</v>
      </c>
      <c r="CL167">
        <v>880140.52</v>
      </c>
      <c r="CM167">
        <v>887014.13</v>
      </c>
      <c r="CN167">
        <v>893459.6</v>
      </c>
      <c r="CO167">
        <v>896967.09</v>
      </c>
      <c r="CP167">
        <v>896471.62</v>
      </c>
      <c r="CQ167">
        <v>1003826.16</v>
      </c>
      <c r="CR167">
        <v>1007973.88</v>
      </c>
      <c r="CS167">
        <v>1001493.6</v>
      </c>
      <c r="CT167">
        <v>989162.11</v>
      </c>
      <c r="CU167">
        <v>846916.28</v>
      </c>
      <c r="CV167">
        <v>846852.83</v>
      </c>
      <c r="CW167">
        <v>855657.65</v>
      </c>
      <c r="CX167">
        <v>802358.04</v>
      </c>
      <c r="CY167">
        <v>798295.8</v>
      </c>
      <c r="CZ167">
        <v>792869.7</v>
      </c>
      <c r="DA167">
        <v>795700.5</v>
      </c>
      <c r="DB167">
        <v>794967.44</v>
      </c>
      <c r="DC167">
        <v>794467.71</v>
      </c>
      <c r="DD167">
        <v>793967.65</v>
      </c>
      <c r="DE167">
        <v>798987.81</v>
      </c>
      <c r="DF167">
        <v>802907.49</v>
      </c>
      <c r="DG167">
        <v>803469.97</v>
      </c>
      <c r="DH167">
        <v>800013.11</v>
      </c>
      <c r="DI167">
        <v>800948.77</v>
      </c>
      <c r="DJ167">
        <v>801044.62</v>
      </c>
      <c r="DK167">
        <v>800539.7</v>
      </c>
      <c r="DL167">
        <v>802706.87</v>
      </c>
      <c r="DM167">
        <v>704165.94</v>
      </c>
      <c r="DN167">
        <v>704546.57</v>
      </c>
      <c r="DO167">
        <v>705436.93</v>
      </c>
      <c r="DP167">
        <v>707726.99</v>
      </c>
      <c r="DQ167">
        <v>707814.51</v>
      </c>
      <c r="DR167">
        <v>707300.02</v>
      </c>
      <c r="DS167">
        <v>715081.9</v>
      </c>
      <c r="DT167">
        <v>721409.19</v>
      </c>
      <c r="DU167">
        <v>722293.7</v>
      </c>
      <c r="DV167">
        <v>723046.83</v>
      </c>
      <c r="DW167">
        <v>710343.17</v>
      </c>
      <c r="DX167">
        <v>710435.11</v>
      </c>
      <c r="DY167">
        <v>709926.94</v>
      </c>
      <c r="DZ167">
        <v>636292.77</v>
      </c>
      <c r="EA167">
        <v>793065.13</v>
      </c>
      <c r="EB167">
        <v>792097.49</v>
      </c>
      <c r="EC167">
        <v>795350.79</v>
      </c>
      <c r="ED167">
        <v>791777.7</v>
      </c>
      <c r="EE167">
        <v>792178.88</v>
      </c>
      <c r="EF167">
        <v>791681.64</v>
      </c>
      <c r="EG167">
        <v>788754.73</v>
      </c>
      <c r="EH167">
        <v>790299.44</v>
      </c>
      <c r="EI167">
        <v>783820.69</v>
      </c>
      <c r="EJ167">
        <v>800193.91</v>
      </c>
      <c r="EK167">
        <v>802510.91</v>
      </c>
      <c r="EL167">
        <v>803312.61</v>
      </c>
      <c r="EM167">
        <v>802813.8</v>
      </c>
      <c r="EN167">
        <v>810364.85</v>
      </c>
      <c r="EO167">
        <v>812565.33</v>
      </c>
      <c r="EP167">
        <v>818065.53</v>
      </c>
      <c r="EQ167">
        <v>816738.1</v>
      </c>
      <c r="ER167">
        <v>817471.3</v>
      </c>
      <c r="ES167">
        <v>841728.71</v>
      </c>
      <c r="ET167">
        <v>841228.32</v>
      </c>
      <c r="EU167">
        <v>839108.89</v>
      </c>
      <c r="EV167">
        <v>848308.93</v>
      </c>
      <c r="EW167">
        <v>851006.97</v>
      </c>
      <c r="EX167">
        <v>854616.21</v>
      </c>
      <c r="EY167">
        <v>867850.31</v>
      </c>
      <c r="EZ167">
        <v>869308.02</v>
      </c>
      <c r="FA167">
        <v>868763.59</v>
      </c>
      <c r="FB167">
        <v>899305.25</v>
      </c>
      <c r="FC167">
        <v>949561.95</v>
      </c>
      <c r="FD167">
        <v>848492.56</v>
      </c>
      <c r="FE167">
        <v>849245.84</v>
      </c>
      <c r="FF167">
        <v>752144.52</v>
      </c>
      <c r="FG167">
        <v>750324.23</v>
      </c>
      <c r="FH167">
        <v>756079.73</v>
      </c>
      <c r="FI167">
        <v>758165.47</v>
      </c>
      <c r="FJ167">
        <v>761388.96</v>
      </c>
      <c r="FK167">
        <v>757649.59</v>
      </c>
      <c r="FL167">
        <v>746412.96</v>
      </c>
      <c r="FM167">
        <v>731000.77</v>
      </c>
      <c r="FN167">
        <v>730807.87</v>
      </c>
      <c r="FO167">
        <v>730364.5</v>
      </c>
      <c r="FP167">
        <v>738444.53</v>
      </c>
      <c r="FQ167">
        <v>746047.3</v>
      </c>
      <c r="FR167">
        <v>756986.35</v>
      </c>
      <c r="FS167">
        <v>756424.57</v>
      </c>
      <c r="FT167">
        <v>759978.03</v>
      </c>
      <c r="FU167">
        <v>760531.22</v>
      </c>
      <c r="FV167">
        <v>760084.6</v>
      </c>
      <c r="FW167">
        <v>759498.49</v>
      </c>
      <c r="FX167">
        <v>763551.08</v>
      </c>
      <c r="FY167">
        <v>764781.52</v>
      </c>
      <c r="FZ167">
        <v>776500.95</v>
      </c>
      <c r="GA167">
        <v>675820.02</v>
      </c>
      <c r="GB167">
        <v>678170.72</v>
      </c>
      <c r="GC167">
        <v>677727.57</v>
      </c>
      <c r="GE167" s="57" t="s">
        <v>111</v>
      </c>
    </row>
    <row r="168" spans="1:187" x14ac:dyDescent="0.2">
      <c r="A168" t="s">
        <v>82</v>
      </c>
      <c r="B168" t="s">
        <v>14</v>
      </c>
      <c r="C168">
        <v>4.2760999999999996</v>
      </c>
      <c r="D168">
        <v>4.2831000000000001</v>
      </c>
      <c r="E168">
        <v>4.2891000000000004</v>
      </c>
      <c r="F168">
        <v>4.2952000000000004</v>
      </c>
      <c r="G168">
        <v>4.3007</v>
      </c>
      <c r="H168">
        <v>10.823499999999999</v>
      </c>
      <c r="I168">
        <v>10.757199999999999</v>
      </c>
      <c r="J168">
        <v>10.6729</v>
      </c>
      <c r="K168">
        <v>10.604900000000001</v>
      </c>
      <c r="L168">
        <v>10.555400000000001</v>
      </c>
      <c r="M168">
        <v>10.5023</v>
      </c>
      <c r="N168">
        <v>10.4572</v>
      </c>
      <c r="O168">
        <v>10.402799999999999</v>
      </c>
      <c r="P168">
        <v>10.3505</v>
      </c>
      <c r="Q168">
        <v>10.2982</v>
      </c>
      <c r="R168">
        <v>10.2461</v>
      </c>
      <c r="S168">
        <v>10.194900000000001</v>
      </c>
      <c r="T168">
        <v>10.146100000000001</v>
      </c>
      <c r="U168">
        <v>10.0953</v>
      </c>
      <c r="V168">
        <v>10.047800000000001</v>
      </c>
      <c r="W168">
        <v>9.9999000000000002</v>
      </c>
      <c r="X168">
        <v>9.9544999999999995</v>
      </c>
      <c r="Y168">
        <v>9.9008000000000003</v>
      </c>
      <c r="Z168">
        <v>9.8482000000000003</v>
      </c>
      <c r="AA168">
        <v>9.7977000000000007</v>
      </c>
      <c r="AB168">
        <v>9.7441999999999993</v>
      </c>
      <c r="AC168">
        <v>9.6686999999999994</v>
      </c>
      <c r="AD168">
        <v>9.6386000000000003</v>
      </c>
      <c r="AE168">
        <v>9.6035000000000004</v>
      </c>
      <c r="AF168">
        <v>9.5535999999999994</v>
      </c>
      <c r="AG168">
        <v>9.5015000000000001</v>
      </c>
      <c r="AH168">
        <v>9.4518000000000004</v>
      </c>
      <c r="AI168">
        <v>9.4010999999999996</v>
      </c>
      <c r="AJ168">
        <v>9.3498000000000001</v>
      </c>
      <c r="AK168">
        <v>9.3004999999999995</v>
      </c>
      <c r="AL168">
        <v>2.7934000000000001</v>
      </c>
      <c r="AM168">
        <v>2.8671000000000002</v>
      </c>
      <c r="AN168">
        <v>2.9417</v>
      </c>
      <c r="AO168">
        <v>3.0327000000000002</v>
      </c>
      <c r="AP168">
        <v>3.0897999999999999</v>
      </c>
      <c r="AQ168">
        <v>3.1657999999999999</v>
      </c>
      <c r="AR168">
        <v>3.2437999999999998</v>
      </c>
      <c r="AS168">
        <v>3.3216000000000001</v>
      </c>
      <c r="AT168">
        <v>3.3976000000000002</v>
      </c>
      <c r="AU168">
        <v>3.4748999999999999</v>
      </c>
      <c r="AV168">
        <v>3.5501</v>
      </c>
      <c r="AW168">
        <v>3.6261000000000001</v>
      </c>
      <c r="AX168">
        <v>3.6981999999999999</v>
      </c>
      <c r="AY168">
        <v>3.7713999999999999</v>
      </c>
      <c r="AZ168">
        <v>3.8426</v>
      </c>
      <c r="BA168">
        <v>3.9140000000000001</v>
      </c>
      <c r="BB168">
        <v>3.9832999999999998</v>
      </c>
      <c r="BC168">
        <v>4.0609999999999999</v>
      </c>
      <c r="BD168">
        <v>4.1379999999999999</v>
      </c>
      <c r="BE168">
        <v>4.2141999999999999</v>
      </c>
      <c r="BF168">
        <v>4.2885</v>
      </c>
      <c r="BG168">
        <v>4.3855000000000004</v>
      </c>
      <c r="BH168">
        <v>5.0739000000000001</v>
      </c>
      <c r="BI168">
        <v>5.1455000000000002</v>
      </c>
      <c r="BJ168">
        <v>5.1962000000000002</v>
      </c>
      <c r="BK168">
        <v>5.2689000000000004</v>
      </c>
      <c r="BL168">
        <v>5.3419999999999996</v>
      </c>
      <c r="BM168">
        <v>5.4146000000000001</v>
      </c>
      <c r="BN168">
        <v>5.4859999999999998</v>
      </c>
      <c r="BO168">
        <v>5.556</v>
      </c>
      <c r="BP168">
        <v>5.5731000000000002</v>
      </c>
      <c r="BQ168">
        <v>5.5903999999999998</v>
      </c>
      <c r="BR168">
        <v>5.6079999999999997</v>
      </c>
      <c r="BS168">
        <v>5.6067</v>
      </c>
      <c r="BT168">
        <v>3.8557999999999999</v>
      </c>
      <c r="BU168">
        <v>3.8603999999999998</v>
      </c>
      <c r="BV168">
        <v>3.8673000000000002</v>
      </c>
      <c r="BW168">
        <v>5.6448</v>
      </c>
      <c r="BX168">
        <v>5.6398999999999999</v>
      </c>
      <c r="BY168">
        <v>5.6326000000000001</v>
      </c>
      <c r="BZ168">
        <v>5.6505000000000001</v>
      </c>
      <c r="CA168">
        <v>5.6448</v>
      </c>
      <c r="CB168">
        <v>5.6405000000000003</v>
      </c>
      <c r="CC168">
        <v>5.6349999999999998</v>
      </c>
      <c r="CD168">
        <v>5.6306000000000003</v>
      </c>
      <c r="CE168">
        <v>5.6273</v>
      </c>
      <c r="CF168">
        <v>5.6234000000000002</v>
      </c>
      <c r="CG168">
        <v>5.6189</v>
      </c>
      <c r="CH168">
        <v>5.6143999999999998</v>
      </c>
      <c r="CI168">
        <v>5.6081000000000003</v>
      </c>
      <c r="CJ168">
        <v>5.6063999999999998</v>
      </c>
      <c r="CK168">
        <v>5.6039000000000003</v>
      </c>
      <c r="CL168">
        <v>4.9912000000000001</v>
      </c>
      <c r="CM168">
        <v>4.9764999999999997</v>
      </c>
      <c r="CN168">
        <v>4.9966999999999997</v>
      </c>
      <c r="CO168">
        <v>5.0014000000000003</v>
      </c>
      <c r="CP168">
        <v>5.0025000000000004</v>
      </c>
      <c r="CQ168">
        <v>5.0053999999999998</v>
      </c>
      <c r="CR168">
        <v>5.0103999999999997</v>
      </c>
      <c r="CS168">
        <v>5.0167000000000002</v>
      </c>
      <c r="CT168">
        <v>5.0240999999999998</v>
      </c>
      <c r="CU168">
        <v>5.4443999999999999</v>
      </c>
      <c r="CV168">
        <v>5.4520999999999997</v>
      </c>
      <c r="CW168">
        <v>5.4607999999999999</v>
      </c>
      <c r="CX168">
        <v>7.2140000000000004</v>
      </c>
      <c r="CY168">
        <v>7.1935000000000002</v>
      </c>
      <c r="CZ168">
        <v>7.1698000000000004</v>
      </c>
      <c r="DA168">
        <v>5.4169</v>
      </c>
      <c r="DB168">
        <v>5.4263000000000003</v>
      </c>
      <c r="DC168">
        <v>5.4367999999999999</v>
      </c>
      <c r="DD168">
        <v>5.4230999999999998</v>
      </c>
      <c r="DE168">
        <v>5.4318999999999997</v>
      </c>
      <c r="DF168">
        <v>5.4402999999999997</v>
      </c>
      <c r="DG168">
        <v>5.4509999999999996</v>
      </c>
      <c r="DH168">
        <v>5.4604999999999997</v>
      </c>
      <c r="DI168">
        <v>5.4691000000000001</v>
      </c>
      <c r="DJ168">
        <v>5.4781000000000004</v>
      </c>
      <c r="DK168">
        <v>5.4858000000000002</v>
      </c>
      <c r="DL168">
        <v>5.4939</v>
      </c>
      <c r="DM168">
        <v>5.5012999999999996</v>
      </c>
      <c r="DN168">
        <v>5.5103999999999997</v>
      </c>
      <c r="DO168">
        <v>5.5194000000000001</v>
      </c>
      <c r="DP168">
        <v>5.5239000000000003</v>
      </c>
      <c r="DQ168">
        <v>5.5475000000000003</v>
      </c>
      <c r="DR168">
        <v>5.5549999999999997</v>
      </c>
      <c r="DS168">
        <v>5.5574000000000003</v>
      </c>
      <c r="DT168">
        <v>5.5311000000000003</v>
      </c>
      <c r="DU168">
        <v>5.5282</v>
      </c>
      <c r="DV168">
        <v>5.5270999999999999</v>
      </c>
      <c r="DW168">
        <v>5.5273000000000003</v>
      </c>
      <c r="DX168">
        <v>5.5273000000000003</v>
      </c>
      <c r="DY168">
        <v>5.1158999999999999</v>
      </c>
      <c r="DZ168">
        <v>5.1177999999999999</v>
      </c>
      <c r="EA168">
        <v>5.1189</v>
      </c>
      <c r="EB168">
        <v>5.1413000000000002</v>
      </c>
      <c r="EC168">
        <v>5.1607000000000003</v>
      </c>
      <c r="ED168">
        <v>5.1816000000000004</v>
      </c>
      <c r="EE168">
        <v>5.1562999999999999</v>
      </c>
      <c r="EF168">
        <v>5.1536999999999997</v>
      </c>
      <c r="EG168">
        <v>5.1516999999999999</v>
      </c>
      <c r="EH168">
        <v>5.1638999999999999</v>
      </c>
      <c r="EI168">
        <v>5.1608999999999998</v>
      </c>
      <c r="EJ168">
        <v>5.1585000000000001</v>
      </c>
      <c r="EK168">
        <v>5.1547999999999998</v>
      </c>
      <c r="EL168">
        <v>5.1516000000000002</v>
      </c>
      <c r="EM168">
        <v>5.1487999999999996</v>
      </c>
      <c r="EN168">
        <v>5.1463000000000001</v>
      </c>
      <c r="EO168">
        <v>5.1443000000000003</v>
      </c>
      <c r="EP168">
        <v>5.1418999999999997</v>
      </c>
      <c r="EQ168">
        <v>5.1393000000000004</v>
      </c>
      <c r="ER168">
        <v>5.1346999999999996</v>
      </c>
      <c r="ES168">
        <v>5.1314000000000002</v>
      </c>
      <c r="ET168">
        <v>5.1257999999999999</v>
      </c>
      <c r="EU168">
        <v>5.1203000000000003</v>
      </c>
      <c r="EV168">
        <v>5.1181000000000001</v>
      </c>
      <c r="EW168">
        <v>5.1146000000000003</v>
      </c>
      <c r="EX168">
        <v>5.1124000000000001</v>
      </c>
      <c r="EY168">
        <v>5.1063000000000001</v>
      </c>
      <c r="EZ168">
        <v>5.101</v>
      </c>
      <c r="FA168">
        <v>5.0949999999999998</v>
      </c>
      <c r="FB168">
        <v>5.0883000000000003</v>
      </c>
      <c r="FC168">
        <v>5.0800999999999998</v>
      </c>
      <c r="FD168">
        <v>5.1207000000000003</v>
      </c>
      <c r="FE168">
        <v>5.1200999999999999</v>
      </c>
      <c r="FF168">
        <v>5.1241000000000003</v>
      </c>
      <c r="FG168">
        <v>5.1288</v>
      </c>
      <c r="FH168">
        <v>5.1318999999999999</v>
      </c>
      <c r="FI168">
        <v>5.1378000000000004</v>
      </c>
      <c r="FJ168">
        <v>5.1630000000000003</v>
      </c>
      <c r="FK168">
        <v>5.1634000000000002</v>
      </c>
      <c r="FL168">
        <v>5.1517999999999997</v>
      </c>
      <c r="FM168">
        <v>5.1543999999999999</v>
      </c>
      <c r="FN168">
        <v>5.1569000000000003</v>
      </c>
      <c r="FO168">
        <v>5.1593</v>
      </c>
      <c r="FP168">
        <v>5.1608999999999998</v>
      </c>
      <c r="FQ168">
        <v>5.1627000000000001</v>
      </c>
      <c r="FR168">
        <v>5.1635</v>
      </c>
      <c r="FS168">
        <v>5.1660000000000004</v>
      </c>
      <c r="FT168">
        <v>5.1681999999999997</v>
      </c>
      <c r="FU168">
        <v>5.1699000000000002</v>
      </c>
      <c r="FV168">
        <v>5.1712999999999996</v>
      </c>
      <c r="FW168">
        <v>5.1734</v>
      </c>
      <c r="FX168">
        <v>5.1753999999999998</v>
      </c>
      <c r="FY168">
        <v>5.1779999999999999</v>
      </c>
      <c r="FZ168">
        <v>5.1473000000000004</v>
      </c>
      <c r="GA168">
        <v>5.1393000000000004</v>
      </c>
      <c r="GB168">
        <v>5.1700999999999997</v>
      </c>
      <c r="GC168">
        <v>5.1783000000000001</v>
      </c>
      <c r="GE168" s="57" t="s">
        <v>111</v>
      </c>
    </row>
    <row r="169" spans="1:187" x14ac:dyDescent="0.2">
      <c r="A169" t="s">
        <v>82</v>
      </c>
      <c r="B169" t="s">
        <v>15</v>
      </c>
      <c r="C169">
        <v>4.3609</v>
      </c>
      <c r="D169">
        <v>4.3681999999999999</v>
      </c>
      <c r="E169">
        <v>4.3745000000000003</v>
      </c>
      <c r="F169">
        <v>4.3807</v>
      </c>
      <c r="G169">
        <v>4.3864999999999998</v>
      </c>
      <c r="H169">
        <v>11.376899999999999</v>
      </c>
      <c r="I169">
        <v>11.303699999999999</v>
      </c>
      <c r="J169">
        <v>11.210800000000001</v>
      </c>
      <c r="K169">
        <v>11.135899999999999</v>
      </c>
      <c r="L169">
        <v>11.081300000000001</v>
      </c>
      <c r="M169">
        <v>11.0229</v>
      </c>
      <c r="N169">
        <v>10.9733</v>
      </c>
      <c r="O169">
        <v>10.913399999999999</v>
      </c>
      <c r="P169">
        <v>10.8559</v>
      </c>
      <c r="Q169">
        <v>10.798500000000001</v>
      </c>
      <c r="R169">
        <v>10.741199999999999</v>
      </c>
      <c r="S169">
        <v>10.685</v>
      </c>
      <c r="T169">
        <v>10.631399999999999</v>
      </c>
      <c r="U169">
        <v>10.575799999999999</v>
      </c>
      <c r="V169">
        <v>10.5237</v>
      </c>
      <c r="W169">
        <v>10.4712</v>
      </c>
      <c r="X169">
        <v>10.4214</v>
      </c>
      <c r="Y169">
        <v>10.3626</v>
      </c>
      <c r="Z169">
        <v>10.305099999999999</v>
      </c>
      <c r="AA169">
        <v>10.2499</v>
      </c>
      <c r="AB169">
        <v>10.1914</v>
      </c>
      <c r="AC169">
        <v>10.1088</v>
      </c>
      <c r="AD169">
        <v>10.076000000000001</v>
      </c>
      <c r="AE169">
        <v>10.037699999999999</v>
      </c>
      <c r="AF169">
        <v>9.9832000000000001</v>
      </c>
      <c r="AG169">
        <v>9.9263999999999992</v>
      </c>
      <c r="AH169">
        <v>9.8721999999999994</v>
      </c>
      <c r="AI169">
        <v>9.8170000000000002</v>
      </c>
      <c r="AJ169">
        <v>9.7609999999999992</v>
      </c>
      <c r="AK169">
        <v>9.7073999999999998</v>
      </c>
      <c r="AL169">
        <v>2.8294000000000001</v>
      </c>
      <c r="AM169">
        <v>2.9051</v>
      </c>
      <c r="AN169">
        <v>2.9817</v>
      </c>
      <c r="AO169">
        <v>3.0752000000000002</v>
      </c>
      <c r="AP169">
        <v>3.1339999999999999</v>
      </c>
      <c r="AQ169">
        <v>3.2121</v>
      </c>
      <c r="AR169">
        <v>3.2924000000000002</v>
      </c>
      <c r="AS169">
        <v>3.3727</v>
      </c>
      <c r="AT169">
        <v>3.4510000000000001</v>
      </c>
      <c r="AU169">
        <v>3.5308000000000002</v>
      </c>
      <c r="AV169">
        <v>3.6084999999999998</v>
      </c>
      <c r="AW169">
        <v>3.6869999999999998</v>
      </c>
      <c r="AX169">
        <v>3.7616000000000001</v>
      </c>
      <c r="AY169">
        <v>3.8372999999999999</v>
      </c>
      <c r="AZ169">
        <v>3.911</v>
      </c>
      <c r="BA169">
        <v>3.9849999999999999</v>
      </c>
      <c r="BB169">
        <v>4.0568</v>
      </c>
      <c r="BC169">
        <v>4.1375000000000002</v>
      </c>
      <c r="BD169">
        <v>4.2173999999999996</v>
      </c>
      <c r="BE169">
        <v>4.2965</v>
      </c>
      <c r="BF169">
        <v>4.3738000000000001</v>
      </c>
      <c r="BG169">
        <v>4.4748000000000001</v>
      </c>
      <c r="BH169">
        <v>5.1936</v>
      </c>
      <c r="BI169">
        <v>5.2686000000000002</v>
      </c>
      <c r="BJ169">
        <v>5.3217999999999996</v>
      </c>
      <c r="BK169">
        <v>5.3981000000000003</v>
      </c>
      <c r="BL169">
        <v>5.4747000000000003</v>
      </c>
      <c r="BM169">
        <v>5.5510000000000002</v>
      </c>
      <c r="BN169">
        <v>5.6261000000000001</v>
      </c>
      <c r="BO169">
        <v>5.6997</v>
      </c>
      <c r="BP169">
        <v>5.7176999999999998</v>
      </c>
      <c r="BQ169">
        <v>5.7359</v>
      </c>
      <c r="BR169">
        <v>5.7544000000000004</v>
      </c>
      <c r="BS169">
        <v>5.7530000000000001</v>
      </c>
      <c r="BT169">
        <v>3.9247000000000001</v>
      </c>
      <c r="BU169">
        <v>3.9293999999999998</v>
      </c>
      <c r="BV169">
        <v>3.9365999999999999</v>
      </c>
      <c r="BW169">
        <v>5.7930999999999999</v>
      </c>
      <c r="BX169">
        <v>5.7880000000000003</v>
      </c>
      <c r="BY169">
        <v>5.7803000000000004</v>
      </c>
      <c r="BZ169">
        <v>5.7991999999999999</v>
      </c>
      <c r="CA169">
        <v>5.7930999999999999</v>
      </c>
      <c r="CB169">
        <v>5.7885999999999997</v>
      </c>
      <c r="CC169">
        <v>5.7828999999999997</v>
      </c>
      <c r="CD169">
        <v>5.7782</v>
      </c>
      <c r="CE169">
        <v>5.7747000000000002</v>
      </c>
      <c r="CF169">
        <v>5.7706</v>
      </c>
      <c r="CG169">
        <v>5.7659000000000002</v>
      </c>
      <c r="CH169">
        <v>5.7610999999999999</v>
      </c>
      <c r="CI169">
        <v>5.7545000000000002</v>
      </c>
      <c r="CJ169">
        <v>5.7526999999999999</v>
      </c>
      <c r="CK169">
        <v>5.7500999999999998</v>
      </c>
      <c r="CL169">
        <v>5.1070000000000002</v>
      </c>
      <c r="CM169">
        <v>5.0915999999999997</v>
      </c>
      <c r="CN169">
        <v>5.1128</v>
      </c>
      <c r="CO169">
        <v>5.1177000000000001</v>
      </c>
      <c r="CP169">
        <v>5.1188000000000002</v>
      </c>
      <c r="CQ169">
        <v>5.1218000000000004</v>
      </c>
      <c r="CR169">
        <v>5.1271000000000004</v>
      </c>
      <c r="CS169">
        <v>5.1337000000000002</v>
      </c>
      <c r="CT169">
        <v>5.1414</v>
      </c>
      <c r="CU169">
        <v>5.5823</v>
      </c>
      <c r="CV169">
        <v>5.5903999999999998</v>
      </c>
      <c r="CW169">
        <v>5.5994999999999999</v>
      </c>
      <c r="CX169">
        <v>7.4573</v>
      </c>
      <c r="CY169">
        <v>7.4353999999999996</v>
      </c>
      <c r="CZ169">
        <v>7.4101999999999997</v>
      </c>
      <c r="DA169">
        <v>5.5533999999999999</v>
      </c>
      <c r="DB169">
        <v>5.5632999999999999</v>
      </c>
      <c r="DC169">
        <v>5.5743999999999998</v>
      </c>
      <c r="DD169">
        <v>5.5598999999999998</v>
      </c>
      <c r="DE169">
        <v>5.5692000000000004</v>
      </c>
      <c r="DF169">
        <v>5.5781000000000001</v>
      </c>
      <c r="DG169">
        <v>5.5891999999999999</v>
      </c>
      <c r="DH169">
        <v>5.5991999999999997</v>
      </c>
      <c r="DI169">
        <v>5.6082999999999998</v>
      </c>
      <c r="DJ169">
        <v>5.6177000000000001</v>
      </c>
      <c r="DK169">
        <v>5.6258999999999997</v>
      </c>
      <c r="DL169">
        <v>5.6344000000000003</v>
      </c>
      <c r="DM169">
        <v>5.6421000000000001</v>
      </c>
      <c r="DN169">
        <v>5.6516999999999999</v>
      </c>
      <c r="DO169">
        <v>5.6612</v>
      </c>
      <c r="DP169">
        <v>5.6658999999999997</v>
      </c>
      <c r="DQ169">
        <v>5.6908000000000003</v>
      </c>
      <c r="DR169">
        <v>5.6985999999999999</v>
      </c>
      <c r="DS169">
        <v>5.7012</v>
      </c>
      <c r="DT169">
        <v>5.6734999999999998</v>
      </c>
      <c r="DU169">
        <v>5.6703999999999999</v>
      </c>
      <c r="DV169">
        <v>5.6692999999999998</v>
      </c>
      <c r="DW169">
        <v>5.6695000000000002</v>
      </c>
      <c r="DX169">
        <v>5.6695000000000002</v>
      </c>
      <c r="DY169">
        <v>5.2374999999999998</v>
      </c>
      <c r="DZ169">
        <v>5.2394999999999996</v>
      </c>
      <c r="EA169">
        <v>5.2408000000000001</v>
      </c>
      <c r="EB169">
        <v>5.2641</v>
      </c>
      <c r="EC169">
        <v>5.2845000000000004</v>
      </c>
      <c r="ED169">
        <v>5.3064999999999998</v>
      </c>
      <c r="EE169">
        <v>5.28</v>
      </c>
      <c r="EF169">
        <v>5.2771999999999997</v>
      </c>
      <c r="EG169">
        <v>5.2751000000000001</v>
      </c>
      <c r="EH169">
        <v>5.2878999999999996</v>
      </c>
      <c r="EI169">
        <v>5.2847</v>
      </c>
      <c r="EJ169">
        <v>5.2823000000000002</v>
      </c>
      <c r="EK169">
        <v>5.2782999999999998</v>
      </c>
      <c r="EL169">
        <v>5.2750000000000004</v>
      </c>
      <c r="EM169">
        <v>5.2721</v>
      </c>
      <c r="EN169">
        <v>5.2694000000000001</v>
      </c>
      <c r="EO169">
        <v>5.2672999999999996</v>
      </c>
      <c r="EP169">
        <v>5.2648999999999999</v>
      </c>
      <c r="EQ169">
        <v>5.2621000000000002</v>
      </c>
      <c r="ER169">
        <v>5.2572000000000001</v>
      </c>
      <c r="ES169">
        <v>5.2538999999999998</v>
      </c>
      <c r="ET169">
        <v>5.2478999999999996</v>
      </c>
      <c r="EU169">
        <v>5.2422000000000004</v>
      </c>
      <c r="EV169">
        <v>5.2398999999999996</v>
      </c>
      <c r="EW169">
        <v>5.2362000000000002</v>
      </c>
      <c r="EX169">
        <v>5.2339000000000002</v>
      </c>
      <c r="EY169">
        <v>5.2275</v>
      </c>
      <c r="EZ169">
        <v>5.2218999999999998</v>
      </c>
      <c r="FA169">
        <v>5.2157</v>
      </c>
      <c r="FB169">
        <v>5.2087000000000003</v>
      </c>
      <c r="FC169">
        <v>5.2000999999999999</v>
      </c>
      <c r="FD169">
        <v>5.2426000000000004</v>
      </c>
      <c r="FE169">
        <v>5.242</v>
      </c>
      <c r="FF169">
        <v>5.2461000000000002</v>
      </c>
      <c r="FG169">
        <v>5.2511000000000001</v>
      </c>
      <c r="FH169">
        <v>5.2542999999999997</v>
      </c>
      <c r="FI169">
        <v>5.2605000000000004</v>
      </c>
      <c r="FJ169">
        <v>5.2869999999999999</v>
      </c>
      <c r="FK169">
        <v>5.2873999999999999</v>
      </c>
      <c r="FL169">
        <v>5.2751999999999999</v>
      </c>
      <c r="FM169">
        <v>5.2779999999999996</v>
      </c>
      <c r="FN169">
        <v>5.2805999999999997</v>
      </c>
      <c r="FO169">
        <v>5.2831000000000001</v>
      </c>
      <c r="FP169">
        <v>5.2847</v>
      </c>
      <c r="FQ169">
        <v>5.2866</v>
      </c>
      <c r="FR169">
        <v>5.2873999999999999</v>
      </c>
      <c r="FS169">
        <v>5.2900999999999998</v>
      </c>
      <c r="FT169">
        <v>5.2923999999999998</v>
      </c>
      <c r="FU169">
        <v>5.2942</v>
      </c>
      <c r="FV169">
        <v>5.2957000000000001</v>
      </c>
      <c r="FW169">
        <v>5.2979000000000003</v>
      </c>
      <c r="FX169">
        <v>5.3</v>
      </c>
      <c r="FY169">
        <v>5.3026999999999997</v>
      </c>
      <c r="FZ169">
        <v>5.2705000000000002</v>
      </c>
      <c r="GA169">
        <v>5.2621000000000002</v>
      </c>
      <c r="GB169">
        <v>5.2944000000000004</v>
      </c>
      <c r="GC169">
        <v>5.3029999999999999</v>
      </c>
      <c r="GE169" s="57" t="s">
        <v>111</v>
      </c>
    </row>
    <row r="170" spans="1:187" x14ac:dyDescent="0.2">
      <c r="A170" t="s">
        <v>10</v>
      </c>
      <c r="B170" t="s">
        <v>13</v>
      </c>
      <c r="C170">
        <v>44216084.049999997</v>
      </c>
      <c r="D170">
        <v>44241010.020000003</v>
      </c>
      <c r="E170">
        <v>44240664.289999999</v>
      </c>
      <c r="F170">
        <v>44219217.530000001</v>
      </c>
      <c r="G170">
        <v>44097419.159999996</v>
      </c>
      <c r="H170">
        <v>44101831.369999997</v>
      </c>
      <c r="I170">
        <v>44099870.030000001</v>
      </c>
      <c r="J170">
        <v>44100470.899999999</v>
      </c>
      <c r="K170">
        <v>44139028.030000001</v>
      </c>
      <c r="L170">
        <v>44131928.140000001</v>
      </c>
      <c r="M170">
        <v>43823075.710000001</v>
      </c>
      <c r="N170">
        <v>43844375.369999997</v>
      </c>
      <c r="O170">
        <v>43853273.539999999</v>
      </c>
      <c r="P170">
        <v>43850624.719999999</v>
      </c>
      <c r="Q170">
        <v>43851178.600000001</v>
      </c>
      <c r="R170">
        <v>43868574.560000002</v>
      </c>
      <c r="S170">
        <v>43954053.890000001</v>
      </c>
      <c r="T170">
        <v>43898943.310000002</v>
      </c>
      <c r="U170">
        <v>43899520.539999999</v>
      </c>
      <c r="V170">
        <v>43956972.200000003</v>
      </c>
      <c r="W170">
        <v>43957569.740000002</v>
      </c>
      <c r="X170">
        <v>43958167.539999999</v>
      </c>
      <c r="Y170">
        <v>43962729.530000001</v>
      </c>
      <c r="Z170">
        <v>43959635.539999999</v>
      </c>
      <c r="AA170">
        <v>43950231.049999997</v>
      </c>
      <c r="AB170">
        <v>43946416.020000003</v>
      </c>
      <c r="AC170">
        <v>43949228.280000001</v>
      </c>
      <c r="AD170">
        <v>43944634.039999999</v>
      </c>
      <c r="AE170">
        <v>43945085.149999999</v>
      </c>
      <c r="AF170">
        <v>43751210.030000001</v>
      </c>
      <c r="AG170">
        <v>43750108.270000003</v>
      </c>
      <c r="AH170">
        <v>43753594.840000004</v>
      </c>
      <c r="AI170">
        <v>43750190.530000001</v>
      </c>
      <c r="AJ170">
        <v>43757718.840000004</v>
      </c>
      <c r="AK170">
        <v>43754984.939999998</v>
      </c>
      <c r="AL170">
        <v>43755495.789999999</v>
      </c>
      <c r="AM170">
        <v>43741168.479999997</v>
      </c>
      <c r="AN170">
        <v>43686005.829999998</v>
      </c>
      <c r="AO170">
        <v>43267848.520000003</v>
      </c>
      <c r="AP170">
        <v>43209072.969999999</v>
      </c>
      <c r="AQ170">
        <v>43221028.460000001</v>
      </c>
      <c r="AR170">
        <v>43219117.140000001</v>
      </c>
      <c r="AS170">
        <v>43219610.710000001</v>
      </c>
      <c r="AT170">
        <v>43225158.090000004</v>
      </c>
      <c r="AU170">
        <v>43219896.57</v>
      </c>
      <c r="AV170">
        <v>43217016.259999998</v>
      </c>
      <c r="AW170">
        <v>43212974.090000004</v>
      </c>
      <c r="AX170">
        <v>43195498.909999996</v>
      </c>
      <c r="AY170">
        <v>43193457.740000002</v>
      </c>
      <c r="AZ170">
        <v>43193939.189999998</v>
      </c>
      <c r="BA170">
        <v>43206396.100000001</v>
      </c>
      <c r="BB170">
        <v>43200500.75</v>
      </c>
      <c r="BC170">
        <v>43198171.079999998</v>
      </c>
      <c r="BD170">
        <v>43195566.969999999</v>
      </c>
      <c r="BE170">
        <v>43206612.719999999</v>
      </c>
      <c r="BF170">
        <v>43204541.130000003</v>
      </c>
      <c r="BG170">
        <v>43205019.520000003</v>
      </c>
      <c r="BH170">
        <v>43161062.829999998</v>
      </c>
      <c r="BI170">
        <v>43158781.530000001</v>
      </c>
      <c r="BJ170">
        <v>43154547.090000004</v>
      </c>
      <c r="BK170">
        <v>43160918.539999999</v>
      </c>
      <c r="BL170">
        <v>43169782.840000004</v>
      </c>
      <c r="BM170">
        <v>43167948.450000003</v>
      </c>
      <c r="BN170">
        <v>43168549.630000003</v>
      </c>
      <c r="BO170">
        <v>43174544.020000003</v>
      </c>
      <c r="BP170">
        <v>43169858.729999997</v>
      </c>
      <c r="BQ170">
        <v>43170428.100000001</v>
      </c>
      <c r="BR170">
        <v>43171025.369999997</v>
      </c>
      <c r="BS170">
        <v>43175477.18</v>
      </c>
      <c r="BT170">
        <v>43171952.039999999</v>
      </c>
      <c r="BU170">
        <v>43172522.479999997</v>
      </c>
      <c r="BV170">
        <v>43174429.539999999</v>
      </c>
      <c r="BW170">
        <v>43170530.68</v>
      </c>
      <c r="BX170">
        <v>43167874.939999998</v>
      </c>
      <c r="BY170">
        <v>43164067.079999998</v>
      </c>
      <c r="BZ170">
        <v>43172278.960000001</v>
      </c>
      <c r="CA170">
        <v>43169448.530000001</v>
      </c>
      <c r="CB170">
        <v>43170007.219999999</v>
      </c>
      <c r="CC170">
        <v>43175992.390000001</v>
      </c>
      <c r="CD170">
        <v>43174306.299999997</v>
      </c>
      <c r="CE170">
        <v>43170445.670000002</v>
      </c>
      <c r="CF170">
        <v>43177466.119999997</v>
      </c>
      <c r="CG170">
        <v>43197911.140000001</v>
      </c>
      <c r="CH170">
        <v>43195561.810000002</v>
      </c>
      <c r="CI170">
        <v>43196127.350000001</v>
      </c>
      <c r="CJ170">
        <v>43199386.229999997</v>
      </c>
      <c r="CK170">
        <v>43194818.600000001</v>
      </c>
      <c r="CL170">
        <v>43188997.189999998</v>
      </c>
      <c r="CM170">
        <v>43144481.340000004</v>
      </c>
      <c r="CN170">
        <v>42852209.590000004</v>
      </c>
      <c r="CO170">
        <v>42849648.5</v>
      </c>
      <c r="CP170">
        <v>42850261.390000001</v>
      </c>
      <c r="CQ170">
        <v>42846391.969999999</v>
      </c>
      <c r="CR170">
        <v>42808387.289999999</v>
      </c>
      <c r="CS170">
        <v>42804749.68</v>
      </c>
      <c r="CT170">
        <v>42900707.210000001</v>
      </c>
      <c r="CU170">
        <v>42910087.219999999</v>
      </c>
      <c r="CV170">
        <v>42907912.299999997</v>
      </c>
      <c r="CW170">
        <v>42908769.450000003</v>
      </c>
      <c r="CX170">
        <v>42908786.350000001</v>
      </c>
      <c r="CY170">
        <v>42905209.43</v>
      </c>
      <c r="CZ170">
        <v>42866741.189999998</v>
      </c>
      <c r="DA170">
        <v>42858420.009999998</v>
      </c>
      <c r="DB170">
        <v>42866709.670000002</v>
      </c>
      <c r="DC170">
        <v>42864672.380000003</v>
      </c>
      <c r="DD170">
        <v>42865495.700000003</v>
      </c>
      <c r="DE170">
        <v>42872732.009999998</v>
      </c>
      <c r="DF170">
        <v>42868228.520000003</v>
      </c>
      <c r="DG170">
        <v>42864593.299999997</v>
      </c>
      <c r="DH170">
        <v>42860301.810000002</v>
      </c>
      <c r="DI170">
        <v>42870226.020000003</v>
      </c>
      <c r="DJ170">
        <v>42868651.359999999</v>
      </c>
      <c r="DK170">
        <v>42869447.859999999</v>
      </c>
      <c r="DL170">
        <v>42894060.229999997</v>
      </c>
      <c r="DM170">
        <v>42891936.259999998</v>
      </c>
      <c r="DN170">
        <v>42888591.43</v>
      </c>
      <c r="DO170">
        <v>42868076.420000002</v>
      </c>
      <c r="DP170">
        <v>42887889.780000001</v>
      </c>
      <c r="DQ170">
        <v>42886342.850000001</v>
      </c>
      <c r="DR170">
        <v>42887134.780000001</v>
      </c>
      <c r="DS170">
        <v>42890569.170000002</v>
      </c>
      <c r="DT170">
        <v>42890447.509999998</v>
      </c>
      <c r="DU170">
        <v>42890627.289999999</v>
      </c>
      <c r="DV170">
        <v>42886551.619999997</v>
      </c>
      <c r="DW170">
        <v>42889296.270000003</v>
      </c>
      <c r="DX170">
        <v>42886676.770000003</v>
      </c>
      <c r="DY170">
        <v>42887484.409999996</v>
      </c>
      <c r="DZ170">
        <v>42893909.689999998</v>
      </c>
      <c r="EA170">
        <v>42890495.289999999</v>
      </c>
      <c r="EB170">
        <v>42860706.240000002</v>
      </c>
      <c r="EC170">
        <v>42857867.189999998</v>
      </c>
      <c r="ED170">
        <v>42869047.310000002</v>
      </c>
      <c r="EE170">
        <v>42867415.890000001</v>
      </c>
      <c r="EF170">
        <v>42868231.210000001</v>
      </c>
      <c r="EG170">
        <v>42868839.32</v>
      </c>
      <c r="EH170">
        <v>42864087.590000004</v>
      </c>
      <c r="EI170">
        <v>42860186.200000003</v>
      </c>
      <c r="EJ170">
        <v>42859130.810000002</v>
      </c>
      <c r="EK170">
        <v>42868981.369999997</v>
      </c>
      <c r="EL170">
        <v>42867213.770000003</v>
      </c>
      <c r="EM170">
        <v>42868042.25</v>
      </c>
      <c r="EN170">
        <v>42863949.979999997</v>
      </c>
      <c r="EO170">
        <v>42861140.880000003</v>
      </c>
      <c r="EP170">
        <v>42859011.130000003</v>
      </c>
      <c r="EQ170">
        <v>42856491.420000002</v>
      </c>
      <c r="ER170">
        <v>42769094.329999998</v>
      </c>
      <c r="ES170">
        <v>42767555.469999999</v>
      </c>
      <c r="ET170">
        <v>42768349.869999997</v>
      </c>
      <c r="EU170">
        <v>42503988.520000003</v>
      </c>
      <c r="EV170">
        <v>42501615.560000002</v>
      </c>
      <c r="EW170">
        <v>42498958.799999997</v>
      </c>
      <c r="EX170">
        <v>42493902.18</v>
      </c>
      <c r="EY170">
        <v>42488654.369999997</v>
      </c>
      <c r="EZ170">
        <v>42487295.969999999</v>
      </c>
      <c r="FA170">
        <v>42488165.75</v>
      </c>
      <c r="FB170">
        <v>42488999.100000001</v>
      </c>
      <c r="FC170">
        <v>42470476.909999996</v>
      </c>
      <c r="FD170">
        <v>42468684.799999997</v>
      </c>
      <c r="FE170">
        <v>42439640.689999998</v>
      </c>
      <c r="FF170">
        <v>42447985.57</v>
      </c>
      <c r="FG170">
        <v>42446931.700000003</v>
      </c>
      <c r="FH170">
        <v>42447556.530000001</v>
      </c>
      <c r="FI170">
        <v>42454142.600000001</v>
      </c>
      <c r="FJ170">
        <v>42451423.549999997</v>
      </c>
      <c r="FK170">
        <v>42447644.670000002</v>
      </c>
      <c r="FL170">
        <v>42452998.149999999</v>
      </c>
      <c r="FM170">
        <v>42451995.640000001</v>
      </c>
      <c r="FN170">
        <v>42443968.18</v>
      </c>
      <c r="FO170">
        <v>42444860.75</v>
      </c>
      <c r="FP170">
        <v>42401660.689999998</v>
      </c>
      <c r="FQ170">
        <v>42388651.57</v>
      </c>
      <c r="FR170">
        <v>42342404.450000003</v>
      </c>
      <c r="FS170">
        <v>42339180.170000002</v>
      </c>
      <c r="FT170">
        <v>42349324.539999999</v>
      </c>
      <c r="FU170">
        <v>42348111.990000002</v>
      </c>
      <c r="FV170">
        <v>42348956.579999998</v>
      </c>
      <c r="FW170">
        <v>42355755.259999998</v>
      </c>
      <c r="FX170">
        <v>42353718.350000001</v>
      </c>
      <c r="FY170">
        <v>42351352.75</v>
      </c>
      <c r="FZ170">
        <v>42354611.409999996</v>
      </c>
      <c r="GA170">
        <v>42357125.450000003</v>
      </c>
      <c r="GB170">
        <v>42356187.270000003</v>
      </c>
      <c r="GC170">
        <v>42357036.340000004</v>
      </c>
      <c r="GE170" s="57" t="s">
        <v>112</v>
      </c>
    </row>
    <row r="171" spans="1:187" x14ac:dyDescent="0.2">
      <c r="A171" t="s">
        <v>10</v>
      </c>
      <c r="B171" t="s">
        <v>16</v>
      </c>
      <c r="C171">
        <v>11616912.73</v>
      </c>
      <c r="D171">
        <v>11639796</v>
      </c>
      <c r="E171">
        <v>11643435.779999999</v>
      </c>
      <c r="F171">
        <v>11625585.51</v>
      </c>
      <c r="G171">
        <v>11501727.91</v>
      </c>
      <c r="H171">
        <v>11504117.609999999</v>
      </c>
      <c r="I171">
        <v>11500123.460000001</v>
      </c>
      <c r="J171">
        <v>11498685.24</v>
      </c>
      <c r="K171">
        <v>11535205.529999999</v>
      </c>
      <c r="L171">
        <v>11529412.880000001</v>
      </c>
      <c r="M171">
        <v>11218511.23</v>
      </c>
      <c r="N171">
        <v>12827510.34</v>
      </c>
      <c r="O171">
        <v>12834449.960000001</v>
      </c>
      <c r="P171">
        <v>12829802.630000001</v>
      </c>
      <c r="Q171">
        <v>12828375.68</v>
      </c>
      <c r="R171">
        <v>12843787.060000001</v>
      </c>
      <c r="S171">
        <v>12927739.289999999</v>
      </c>
      <c r="T171">
        <v>12870646.220000001</v>
      </c>
      <c r="U171">
        <v>12869260.82</v>
      </c>
      <c r="V171">
        <v>12962206.199999999</v>
      </c>
      <c r="W171">
        <v>12960825.060000001</v>
      </c>
      <c r="X171">
        <v>12959449.76</v>
      </c>
      <c r="Y171">
        <v>12959779.699999999</v>
      </c>
      <c r="Z171">
        <v>12954713.060000001</v>
      </c>
      <c r="AA171">
        <v>12943339.83</v>
      </c>
      <c r="AB171">
        <v>12937535.16</v>
      </c>
      <c r="AC171">
        <v>11426791.609999999</v>
      </c>
      <c r="AD171">
        <v>11420193.15</v>
      </c>
      <c r="AE171">
        <v>11418652.720000001</v>
      </c>
      <c r="AF171">
        <v>11626681.300000001</v>
      </c>
      <c r="AG171">
        <v>11623618.800000001</v>
      </c>
      <c r="AH171">
        <v>11625134.4</v>
      </c>
      <c r="AI171">
        <v>11635769.26</v>
      </c>
      <c r="AJ171">
        <v>11641355.640000001</v>
      </c>
      <c r="AK171">
        <v>11636663.140000001</v>
      </c>
      <c r="AL171">
        <v>11635239.630000001</v>
      </c>
      <c r="AM171">
        <v>12026666.960000001</v>
      </c>
      <c r="AN171">
        <v>11969574.859999999</v>
      </c>
      <c r="AO171">
        <v>11552752.050000001</v>
      </c>
      <c r="AP171">
        <v>11492086.699999999</v>
      </c>
      <c r="AQ171">
        <v>11501123.66</v>
      </c>
      <c r="AR171">
        <v>11714824.140000001</v>
      </c>
      <c r="AS171">
        <v>11749343.01</v>
      </c>
      <c r="AT171">
        <v>11809283.26</v>
      </c>
      <c r="AU171">
        <v>12054299.539999999</v>
      </c>
      <c r="AV171">
        <v>12049550.58</v>
      </c>
      <c r="AW171">
        <v>12043643.869999999</v>
      </c>
      <c r="AX171">
        <v>12023074.17</v>
      </c>
      <c r="AY171">
        <v>12019162.369999999</v>
      </c>
      <c r="AZ171">
        <v>12017760.26</v>
      </c>
      <c r="BA171">
        <v>12028346.49</v>
      </c>
      <c r="BB171">
        <v>12020582.01</v>
      </c>
      <c r="BC171">
        <v>12016363.050000001</v>
      </c>
      <c r="BD171">
        <v>12115199.310000001</v>
      </c>
      <c r="BE171">
        <v>12124382.550000001</v>
      </c>
      <c r="BF171">
        <v>12120409.66</v>
      </c>
      <c r="BG171">
        <v>12165957.58</v>
      </c>
      <c r="BH171">
        <v>12120155.9</v>
      </c>
      <c r="BI171">
        <v>12116006.48</v>
      </c>
      <c r="BJ171">
        <v>12109932.85</v>
      </c>
      <c r="BK171">
        <v>12125715.32</v>
      </c>
      <c r="BL171">
        <v>12132754.66</v>
      </c>
      <c r="BM171">
        <v>12129067.550000001</v>
      </c>
      <c r="BN171">
        <v>12127803.810000001</v>
      </c>
      <c r="BO171">
        <v>12131929.460000001</v>
      </c>
      <c r="BP171">
        <v>12125399.800000001</v>
      </c>
      <c r="BQ171">
        <v>12124118.960000001</v>
      </c>
      <c r="BR171">
        <v>12131855.42</v>
      </c>
      <c r="BS171">
        <v>12134451.449999999</v>
      </c>
      <c r="BT171">
        <v>12129080.34</v>
      </c>
      <c r="BU171">
        <v>12127815.949999999</v>
      </c>
      <c r="BV171">
        <v>12340152.970000001</v>
      </c>
      <c r="BW171">
        <v>12334406.34</v>
      </c>
      <c r="BX171">
        <v>12329902.869999999</v>
      </c>
      <c r="BY171">
        <v>12324256.189999999</v>
      </c>
      <c r="BZ171">
        <v>12851232.85</v>
      </c>
      <c r="CA171">
        <v>12846558.140000001</v>
      </c>
      <c r="CB171">
        <v>12845293.92</v>
      </c>
      <c r="CC171">
        <v>12849418.060000001</v>
      </c>
      <c r="CD171">
        <v>12845906.060000001</v>
      </c>
      <c r="CE171">
        <v>12840220.890000001</v>
      </c>
      <c r="CF171">
        <v>12845404.1</v>
      </c>
      <c r="CG171">
        <v>12864000.539999999</v>
      </c>
      <c r="CH171">
        <v>12859826.17</v>
      </c>
      <c r="CI171">
        <v>12858566.08</v>
      </c>
      <c r="CJ171">
        <v>12859985.58</v>
      </c>
      <c r="CK171">
        <v>12853572.279999999</v>
      </c>
      <c r="CL171">
        <v>11126693.699999999</v>
      </c>
      <c r="CM171">
        <v>11080302.119999999</v>
      </c>
      <c r="CN171">
        <v>10786146.91</v>
      </c>
      <c r="CO171">
        <v>10781722.83</v>
      </c>
      <c r="CP171">
        <v>10780464.68</v>
      </c>
      <c r="CQ171">
        <v>9773705.5</v>
      </c>
      <c r="CR171">
        <v>9733570.6300000008</v>
      </c>
      <c r="CS171">
        <v>9733801.2799999993</v>
      </c>
      <c r="CT171">
        <v>9833238.3200000003</v>
      </c>
      <c r="CU171">
        <v>9840468.9399999995</v>
      </c>
      <c r="CV171">
        <v>9836152.2300000004</v>
      </c>
      <c r="CW171">
        <v>9834866.2300000004</v>
      </c>
      <c r="CX171">
        <v>9832728.3800000008</v>
      </c>
      <c r="CY171">
        <v>9827006.5500000007</v>
      </c>
      <c r="CZ171">
        <v>9786403.9900000002</v>
      </c>
      <c r="DA171">
        <v>8771300.7899999991</v>
      </c>
      <c r="DB171">
        <v>8777437.0899999999</v>
      </c>
      <c r="DC171">
        <v>8773224.8499999996</v>
      </c>
      <c r="DD171">
        <v>8771910.3499999996</v>
      </c>
      <c r="DE171">
        <v>8776977.5299999993</v>
      </c>
      <c r="DF171">
        <v>8869313.2300000004</v>
      </c>
      <c r="DG171">
        <v>8863542.8399999999</v>
      </c>
      <c r="DH171">
        <v>8857112.6899999995</v>
      </c>
      <c r="DI171">
        <v>8864897.4499999993</v>
      </c>
      <c r="DJ171">
        <v>8861207.9299999997</v>
      </c>
      <c r="DK171">
        <v>8859871.3699999992</v>
      </c>
      <c r="DL171">
        <v>8882348.25</v>
      </c>
      <c r="DM171">
        <v>8878094.6699999999</v>
      </c>
      <c r="DN171">
        <v>8872584.4399999995</v>
      </c>
      <c r="DO171">
        <v>8849904.7799999993</v>
      </c>
      <c r="DP171">
        <v>8867580.0199999996</v>
      </c>
      <c r="DQ171">
        <v>8863876.0500000007</v>
      </c>
      <c r="DR171">
        <v>8862511.0399999991</v>
      </c>
      <c r="DS171">
        <v>8863820.9800000004</v>
      </c>
      <c r="DT171">
        <v>8861566.2899999991</v>
      </c>
      <c r="DU171">
        <v>8859558.8399999999</v>
      </c>
      <c r="DV171">
        <v>8853345.8300000001</v>
      </c>
      <c r="DW171">
        <v>8853950.2300000004</v>
      </c>
      <c r="DX171">
        <v>8849169.5399999991</v>
      </c>
      <c r="DY171">
        <v>8863813.9800000004</v>
      </c>
      <c r="DZ171">
        <v>8868097.8000000007</v>
      </c>
      <c r="EA171">
        <v>8862546.4000000004</v>
      </c>
      <c r="EB171">
        <v>8830595.6199999992</v>
      </c>
      <c r="EC171">
        <v>8825606.0700000003</v>
      </c>
      <c r="ED171">
        <v>8834628.9499999993</v>
      </c>
      <c r="EE171">
        <v>8830859.25</v>
      </c>
      <c r="EF171">
        <v>8829513.0999999996</v>
      </c>
      <c r="EG171">
        <v>8827974.8300000001</v>
      </c>
      <c r="EH171">
        <v>8824322.1199999992</v>
      </c>
      <c r="EI171">
        <v>8818326.6600000001</v>
      </c>
      <c r="EJ171">
        <v>8815128.8800000008</v>
      </c>
      <c r="EK171">
        <v>8822823.1799999997</v>
      </c>
      <c r="EL171">
        <v>8818907.0199999996</v>
      </c>
      <c r="EM171">
        <v>8817562.1899999995</v>
      </c>
      <c r="EN171">
        <v>9417613.1899999995</v>
      </c>
      <c r="EO171">
        <v>9412684.0199999996</v>
      </c>
      <c r="EP171">
        <v>9408409.2400000002</v>
      </c>
      <c r="EQ171">
        <v>9403732.6500000004</v>
      </c>
      <c r="ER171">
        <v>9624064.6999999993</v>
      </c>
      <c r="ES171">
        <v>9620419.1600000001</v>
      </c>
      <c r="ET171">
        <v>9619084.0199999996</v>
      </c>
      <c r="EU171">
        <v>9357918.8499999996</v>
      </c>
      <c r="EV171">
        <v>9393405.3100000005</v>
      </c>
      <c r="EW171">
        <v>9388635.2799999993</v>
      </c>
      <c r="EX171">
        <v>9381444.6400000006</v>
      </c>
      <c r="EY171">
        <v>9374068.4100000001</v>
      </c>
      <c r="EZ171">
        <v>9370590.4800000004</v>
      </c>
      <c r="FA171">
        <v>9369318.4900000002</v>
      </c>
      <c r="FB171">
        <v>9368042.8499999996</v>
      </c>
      <c r="FC171">
        <v>9358278.9600000009</v>
      </c>
      <c r="FD171">
        <v>9354364.6899999995</v>
      </c>
      <c r="FE171">
        <v>9321978.1500000004</v>
      </c>
      <c r="FF171">
        <v>9328210.8100000005</v>
      </c>
      <c r="FG171">
        <v>9325036.7799999993</v>
      </c>
      <c r="FH171">
        <v>9323538.9600000009</v>
      </c>
      <c r="FI171">
        <v>9832995.3200000003</v>
      </c>
      <c r="FJ171">
        <v>9828166.6500000004</v>
      </c>
      <c r="FK171">
        <v>9822299.7200000007</v>
      </c>
      <c r="FL171">
        <v>9825515.9600000009</v>
      </c>
      <c r="FM171">
        <v>10836158.109999999</v>
      </c>
      <c r="FN171">
        <v>10831479.74</v>
      </c>
      <c r="FO171">
        <v>10848655.369999999</v>
      </c>
      <c r="FP171">
        <v>10806010.73</v>
      </c>
      <c r="FQ171">
        <v>10790912.75</v>
      </c>
      <c r="FR171">
        <v>9742578.5</v>
      </c>
      <c r="FS171">
        <v>9737216.5800000001</v>
      </c>
      <c r="FT171">
        <v>8726865.7100000009</v>
      </c>
      <c r="FU171">
        <v>8723522.6799999997</v>
      </c>
      <c r="FV171">
        <v>8722251.75</v>
      </c>
      <c r="FW171">
        <v>8737262.4600000009</v>
      </c>
      <c r="FX171">
        <v>8733100.3499999996</v>
      </c>
      <c r="FY171">
        <v>8728605.5999999996</v>
      </c>
      <c r="FZ171">
        <v>8729730.0299999993</v>
      </c>
      <c r="GA171">
        <v>8730095.3800000008</v>
      </c>
      <c r="GB171">
        <v>8727014.4399999995</v>
      </c>
      <c r="GC171">
        <v>8725739.0600000005</v>
      </c>
      <c r="GE171" s="57" t="s">
        <v>112</v>
      </c>
    </row>
    <row r="172" spans="1:187" x14ac:dyDescent="0.2">
      <c r="A172" t="s">
        <v>10</v>
      </c>
      <c r="B172" t="s">
        <v>14</v>
      </c>
      <c r="C172">
        <v>0.67369999999999997</v>
      </c>
      <c r="D172">
        <v>0.67369999999999997</v>
      </c>
      <c r="E172">
        <v>0.67020000000000002</v>
      </c>
      <c r="F172">
        <v>0.66659999999999997</v>
      </c>
      <c r="G172">
        <v>0.66659999999999997</v>
      </c>
      <c r="H172">
        <v>0.66569999999999996</v>
      </c>
      <c r="I172">
        <v>0.66479999999999995</v>
      </c>
      <c r="J172">
        <v>0.66569999999999996</v>
      </c>
      <c r="K172">
        <v>0.66390000000000005</v>
      </c>
      <c r="L172">
        <v>0.66300000000000003</v>
      </c>
      <c r="M172">
        <v>0.66300000000000003</v>
      </c>
      <c r="N172">
        <v>0.66300000000000003</v>
      </c>
      <c r="O172">
        <v>0.66120000000000001</v>
      </c>
      <c r="P172">
        <v>0.65939999999999999</v>
      </c>
      <c r="Q172">
        <v>0.59399999999999997</v>
      </c>
      <c r="R172">
        <v>0.59399999999999997</v>
      </c>
      <c r="S172">
        <v>0.58250000000000002</v>
      </c>
      <c r="T172">
        <v>0.58509999999999995</v>
      </c>
      <c r="U172">
        <v>0.58420000000000005</v>
      </c>
      <c r="V172">
        <v>0.57010000000000005</v>
      </c>
      <c r="W172">
        <v>0.57010000000000005</v>
      </c>
      <c r="X172">
        <v>0.57010000000000005</v>
      </c>
      <c r="Y172">
        <v>0.57179999999999997</v>
      </c>
      <c r="Z172">
        <v>0.5232</v>
      </c>
      <c r="AA172">
        <v>0.52490000000000003</v>
      </c>
      <c r="AB172">
        <v>0.5081</v>
      </c>
      <c r="AC172">
        <v>0.84840000000000004</v>
      </c>
      <c r="AD172">
        <v>0.85809999999999997</v>
      </c>
      <c r="AE172">
        <v>0.85629999999999995</v>
      </c>
      <c r="AF172">
        <v>0.87039999999999995</v>
      </c>
      <c r="AG172">
        <v>0.86780000000000002</v>
      </c>
      <c r="AH172">
        <v>0.83950000000000002</v>
      </c>
      <c r="AI172">
        <v>0.84119999999999995</v>
      </c>
      <c r="AJ172">
        <v>0.84119999999999995</v>
      </c>
      <c r="AK172">
        <v>0.83940000000000003</v>
      </c>
      <c r="AL172">
        <v>0.83679999999999999</v>
      </c>
      <c r="AM172">
        <v>0.83499999999999996</v>
      </c>
      <c r="AN172">
        <v>0.82699999999999996</v>
      </c>
      <c r="AO172">
        <v>0.82520000000000004</v>
      </c>
      <c r="AP172">
        <v>0.8226</v>
      </c>
      <c r="AQ172">
        <v>0.84730000000000005</v>
      </c>
      <c r="AR172">
        <v>0.84460000000000002</v>
      </c>
      <c r="AS172">
        <v>0.84289999999999998</v>
      </c>
      <c r="AT172">
        <v>0.84109999999999996</v>
      </c>
      <c r="AU172">
        <v>0.84199999999999997</v>
      </c>
      <c r="AV172">
        <v>0.83840000000000003</v>
      </c>
      <c r="AW172">
        <v>0.84719999999999995</v>
      </c>
      <c r="AX172">
        <v>0.84370000000000001</v>
      </c>
      <c r="AY172">
        <v>0.84009999999999996</v>
      </c>
      <c r="AZ172">
        <v>0.83660000000000001</v>
      </c>
      <c r="BA172">
        <v>0.83220000000000005</v>
      </c>
      <c r="BB172">
        <v>0.82950000000000002</v>
      </c>
      <c r="BC172">
        <v>0.82509999999999994</v>
      </c>
      <c r="BD172">
        <v>0.81979999999999997</v>
      </c>
      <c r="BE172">
        <v>0.81620000000000004</v>
      </c>
      <c r="BF172">
        <v>0.81269999999999998</v>
      </c>
      <c r="BG172">
        <v>0.47420000000000001</v>
      </c>
      <c r="BH172">
        <v>0.47860000000000003</v>
      </c>
      <c r="BI172">
        <v>0.48209999999999997</v>
      </c>
      <c r="BJ172">
        <v>0.4486</v>
      </c>
      <c r="BK172">
        <v>0.45119999999999999</v>
      </c>
      <c r="BL172">
        <v>0.47860000000000003</v>
      </c>
      <c r="BM172">
        <v>0.48039999999999999</v>
      </c>
      <c r="BN172">
        <v>0.4839</v>
      </c>
      <c r="BO172">
        <v>0.48559999999999998</v>
      </c>
      <c r="BP172">
        <v>0.4945</v>
      </c>
      <c r="BQ172">
        <v>0.49619999999999997</v>
      </c>
      <c r="BR172">
        <v>0.50419999999999998</v>
      </c>
      <c r="BS172">
        <v>0.50419999999999998</v>
      </c>
      <c r="BT172">
        <v>0.50680000000000003</v>
      </c>
      <c r="BU172">
        <v>0.48120000000000002</v>
      </c>
      <c r="BV172">
        <v>0.48380000000000001</v>
      </c>
      <c r="BW172">
        <v>0.4874</v>
      </c>
      <c r="BX172">
        <v>0.49</v>
      </c>
      <c r="BY172">
        <v>0.48820000000000002</v>
      </c>
      <c r="BZ172">
        <v>0.49259999999999998</v>
      </c>
      <c r="CA172">
        <v>0.497</v>
      </c>
      <c r="CB172">
        <v>0.49880000000000002</v>
      </c>
      <c r="CC172">
        <v>0.50319999999999998</v>
      </c>
      <c r="CD172">
        <v>0.50580000000000003</v>
      </c>
      <c r="CE172">
        <v>0.50849999999999995</v>
      </c>
      <c r="CF172">
        <v>0.5111</v>
      </c>
      <c r="CG172">
        <v>0.51470000000000005</v>
      </c>
      <c r="CH172">
        <v>0.51819999999999999</v>
      </c>
      <c r="CI172">
        <v>0.51990000000000003</v>
      </c>
      <c r="CJ172">
        <v>0.52170000000000005</v>
      </c>
      <c r="CK172">
        <v>0.52170000000000005</v>
      </c>
      <c r="CL172">
        <v>0.53580000000000005</v>
      </c>
      <c r="CM172">
        <v>0.52429999999999999</v>
      </c>
      <c r="CN172">
        <v>0.54459999999999997</v>
      </c>
      <c r="CO172">
        <v>0.5464</v>
      </c>
      <c r="CP172">
        <v>0.54810000000000003</v>
      </c>
      <c r="CQ172">
        <v>0.54110000000000003</v>
      </c>
      <c r="CR172">
        <v>0.54900000000000004</v>
      </c>
      <c r="CS172">
        <v>0.55689999999999995</v>
      </c>
      <c r="CT172">
        <v>0.55959999999999999</v>
      </c>
      <c r="CU172">
        <v>0.56930000000000003</v>
      </c>
      <c r="CV172">
        <v>0.57720000000000005</v>
      </c>
      <c r="CW172">
        <v>0.58779999999999999</v>
      </c>
      <c r="CX172">
        <v>0.59399999999999997</v>
      </c>
      <c r="CY172">
        <v>0.6028</v>
      </c>
      <c r="CZ172">
        <v>0.61070000000000002</v>
      </c>
      <c r="DA172">
        <v>0.61860000000000004</v>
      </c>
      <c r="DB172">
        <v>0.62749999999999995</v>
      </c>
      <c r="DC172">
        <v>0.63629999999999998</v>
      </c>
      <c r="DD172">
        <v>0.64329999999999998</v>
      </c>
      <c r="DE172">
        <v>0.65129999999999999</v>
      </c>
      <c r="DF172">
        <v>0.66100000000000003</v>
      </c>
      <c r="DG172">
        <v>0.66539999999999999</v>
      </c>
      <c r="DH172">
        <v>0.6724</v>
      </c>
      <c r="DI172">
        <v>0.68120000000000003</v>
      </c>
      <c r="DJ172">
        <v>0.68740000000000001</v>
      </c>
      <c r="DK172">
        <v>0.69359999999999999</v>
      </c>
      <c r="DL172">
        <v>0.7006</v>
      </c>
      <c r="DM172">
        <v>0.7077</v>
      </c>
      <c r="DN172">
        <v>0.71560000000000001</v>
      </c>
      <c r="DO172">
        <v>0.7218</v>
      </c>
      <c r="DP172">
        <v>0.7147</v>
      </c>
      <c r="DQ172">
        <v>0.73319999999999996</v>
      </c>
      <c r="DR172">
        <v>0.73850000000000005</v>
      </c>
      <c r="DS172">
        <v>0.74109999999999998</v>
      </c>
      <c r="DT172">
        <v>0.73140000000000005</v>
      </c>
      <c r="DU172">
        <v>0.74109999999999998</v>
      </c>
      <c r="DV172">
        <v>0.73929999999999996</v>
      </c>
      <c r="DW172">
        <v>0.73670000000000002</v>
      </c>
      <c r="DX172">
        <v>0.73580000000000001</v>
      </c>
      <c r="DY172">
        <v>0.73309999999999997</v>
      </c>
      <c r="DZ172">
        <v>0.72870000000000001</v>
      </c>
      <c r="EA172">
        <v>0.72689999999999999</v>
      </c>
      <c r="EB172">
        <v>0.72860000000000003</v>
      </c>
      <c r="EC172">
        <v>0.72689999999999999</v>
      </c>
      <c r="ED172">
        <v>0.72509999999999997</v>
      </c>
      <c r="EE172">
        <v>0.72330000000000005</v>
      </c>
      <c r="EF172">
        <v>0.72240000000000004</v>
      </c>
      <c r="EG172">
        <v>0.72060000000000002</v>
      </c>
      <c r="EH172">
        <v>0.71970000000000001</v>
      </c>
      <c r="EI172">
        <v>0.71619999999999995</v>
      </c>
      <c r="EJ172">
        <v>0.71530000000000005</v>
      </c>
      <c r="EK172">
        <v>0.71699999999999997</v>
      </c>
      <c r="EL172">
        <v>0.71789999999999998</v>
      </c>
      <c r="EM172">
        <v>0.71789999999999998</v>
      </c>
      <c r="EN172">
        <v>0.71870000000000001</v>
      </c>
      <c r="EO172">
        <v>0.71870000000000001</v>
      </c>
      <c r="EP172">
        <v>0.71870000000000001</v>
      </c>
      <c r="EQ172">
        <v>0.72050000000000003</v>
      </c>
      <c r="ER172">
        <v>0.71960000000000002</v>
      </c>
      <c r="ES172">
        <v>0.71870000000000001</v>
      </c>
      <c r="ET172">
        <v>0.71870000000000001</v>
      </c>
      <c r="EU172">
        <v>0.71860000000000002</v>
      </c>
      <c r="EV172">
        <v>0.72040000000000004</v>
      </c>
      <c r="EW172">
        <v>0.72209999999999996</v>
      </c>
      <c r="EX172">
        <v>0.72130000000000005</v>
      </c>
      <c r="EY172">
        <v>0.72650000000000003</v>
      </c>
      <c r="EZ172">
        <v>0.72829999999999995</v>
      </c>
      <c r="FA172">
        <v>0.73180000000000001</v>
      </c>
      <c r="FB172">
        <v>0.73180000000000001</v>
      </c>
      <c r="FC172">
        <v>0.42670000000000002</v>
      </c>
      <c r="FD172">
        <v>0.43109999999999998</v>
      </c>
      <c r="FE172">
        <v>0.46729999999999999</v>
      </c>
      <c r="FF172">
        <v>0.46810000000000002</v>
      </c>
      <c r="FG172">
        <v>0.46989999999999998</v>
      </c>
      <c r="FH172">
        <v>0.47249999999999998</v>
      </c>
      <c r="FI172">
        <v>0.47510000000000002</v>
      </c>
      <c r="FJ172">
        <v>0.47510000000000002</v>
      </c>
      <c r="FK172">
        <v>0.47689999999999999</v>
      </c>
      <c r="FL172">
        <v>0.47860000000000003</v>
      </c>
      <c r="FM172">
        <v>0.48220000000000002</v>
      </c>
      <c r="FN172">
        <v>0.32879999999999998</v>
      </c>
      <c r="FO172">
        <v>0.32879999999999998</v>
      </c>
      <c r="FP172">
        <v>0.32790000000000002</v>
      </c>
      <c r="FQ172">
        <v>0.32879999999999998</v>
      </c>
      <c r="FR172">
        <v>0.3296</v>
      </c>
      <c r="FS172">
        <v>0.33229999999999998</v>
      </c>
      <c r="FT172">
        <v>0.36840000000000001</v>
      </c>
      <c r="FU172">
        <v>0.37019999999999997</v>
      </c>
      <c r="FV172">
        <v>0.37190000000000001</v>
      </c>
      <c r="FW172">
        <v>0.37630000000000002</v>
      </c>
      <c r="FX172">
        <v>0.37809999999999999</v>
      </c>
      <c r="FY172">
        <v>0.38069999999999998</v>
      </c>
      <c r="FZ172">
        <v>0.36840000000000001</v>
      </c>
      <c r="GA172">
        <v>0.36919999999999997</v>
      </c>
      <c r="GB172">
        <v>0.3886</v>
      </c>
      <c r="GC172">
        <v>0.3886</v>
      </c>
      <c r="GE172" s="57" t="s">
        <v>112</v>
      </c>
    </row>
    <row r="173" spans="1:187" x14ac:dyDescent="0.2">
      <c r="A173" t="s">
        <v>10</v>
      </c>
      <c r="B173" t="s">
        <v>15</v>
      </c>
      <c r="C173">
        <v>0.67579999999999996</v>
      </c>
      <c r="D173">
        <v>0.67579999999999996</v>
      </c>
      <c r="E173">
        <v>0.67220000000000002</v>
      </c>
      <c r="F173">
        <v>0.66869999999999996</v>
      </c>
      <c r="G173">
        <v>0.66869999999999996</v>
      </c>
      <c r="H173">
        <v>0.66779999999999995</v>
      </c>
      <c r="I173">
        <v>0.66690000000000005</v>
      </c>
      <c r="J173">
        <v>0.66769999999999996</v>
      </c>
      <c r="K173">
        <v>0.66590000000000005</v>
      </c>
      <c r="L173">
        <v>0.66500000000000004</v>
      </c>
      <c r="M173">
        <v>0.66500000000000004</v>
      </c>
      <c r="N173">
        <v>0.66500000000000004</v>
      </c>
      <c r="O173">
        <v>0.66320000000000001</v>
      </c>
      <c r="P173">
        <v>0.66139999999999999</v>
      </c>
      <c r="Q173">
        <v>0.59560000000000002</v>
      </c>
      <c r="R173">
        <v>0.59560000000000002</v>
      </c>
      <c r="S173">
        <v>0.58399999999999996</v>
      </c>
      <c r="T173">
        <v>0.5867</v>
      </c>
      <c r="U173">
        <v>0.58579999999999999</v>
      </c>
      <c r="V173">
        <v>0.5716</v>
      </c>
      <c r="W173">
        <v>0.5716</v>
      </c>
      <c r="X173">
        <v>0.5716</v>
      </c>
      <c r="Y173">
        <v>0.57330000000000003</v>
      </c>
      <c r="Z173">
        <v>0.52439999999999998</v>
      </c>
      <c r="AA173">
        <v>0.5262</v>
      </c>
      <c r="AB173">
        <v>0.50929999999999997</v>
      </c>
      <c r="AC173">
        <v>0.85170000000000001</v>
      </c>
      <c r="AD173">
        <v>0.86150000000000004</v>
      </c>
      <c r="AE173">
        <v>0.85970000000000002</v>
      </c>
      <c r="AF173">
        <v>0.87390000000000001</v>
      </c>
      <c r="AG173">
        <v>0.87119999999999997</v>
      </c>
      <c r="AH173">
        <v>0.8427</v>
      </c>
      <c r="AI173">
        <v>0.84450000000000003</v>
      </c>
      <c r="AJ173">
        <v>0.84450000000000003</v>
      </c>
      <c r="AK173">
        <v>0.8427</v>
      </c>
      <c r="AL173">
        <v>0.84</v>
      </c>
      <c r="AM173">
        <v>0.83819999999999995</v>
      </c>
      <c r="AN173">
        <v>0.83020000000000005</v>
      </c>
      <c r="AO173">
        <v>0.82840000000000003</v>
      </c>
      <c r="AP173">
        <v>0.82569999999999999</v>
      </c>
      <c r="AQ173">
        <v>0.85060000000000002</v>
      </c>
      <c r="AR173">
        <v>0.84789999999999999</v>
      </c>
      <c r="AS173">
        <v>0.84609999999999996</v>
      </c>
      <c r="AT173">
        <v>0.84430000000000005</v>
      </c>
      <c r="AU173">
        <v>0.84519999999999995</v>
      </c>
      <c r="AV173">
        <v>0.84160000000000001</v>
      </c>
      <c r="AW173">
        <v>0.85050000000000003</v>
      </c>
      <c r="AX173">
        <v>0.84699999999999998</v>
      </c>
      <c r="AY173">
        <v>0.84340000000000004</v>
      </c>
      <c r="AZ173">
        <v>0.83979999999999999</v>
      </c>
      <c r="BA173">
        <v>0.83530000000000004</v>
      </c>
      <c r="BB173">
        <v>0.8327</v>
      </c>
      <c r="BC173">
        <v>0.82820000000000005</v>
      </c>
      <c r="BD173">
        <v>0.82279999999999998</v>
      </c>
      <c r="BE173">
        <v>0.81930000000000003</v>
      </c>
      <c r="BF173">
        <v>0.81569999999999998</v>
      </c>
      <c r="BG173">
        <v>0.47520000000000001</v>
      </c>
      <c r="BH173">
        <v>0.47970000000000002</v>
      </c>
      <c r="BI173">
        <v>0.48320000000000002</v>
      </c>
      <c r="BJ173">
        <v>0.44950000000000001</v>
      </c>
      <c r="BK173">
        <v>0.45219999999999999</v>
      </c>
      <c r="BL173">
        <v>0.47970000000000002</v>
      </c>
      <c r="BM173">
        <v>0.48139999999999999</v>
      </c>
      <c r="BN173">
        <v>0.48499999999999999</v>
      </c>
      <c r="BO173">
        <v>0.48670000000000002</v>
      </c>
      <c r="BP173">
        <v>0.49559999999999998</v>
      </c>
      <c r="BQ173">
        <v>0.49740000000000001</v>
      </c>
      <c r="BR173">
        <v>0.50529999999999997</v>
      </c>
      <c r="BS173">
        <v>0.50529999999999997</v>
      </c>
      <c r="BT173">
        <v>0.50800000000000001</v>
      </c>
      <c r="BU173">
        <v>0.48220000000000002</v>
      </c>
      <c r="BV173">
        <v>0.4849</v>
      </c>
      <c r="BW173">
        <v>0.4884</v>
      </c>
      <c r="BX173">
        <v>0.49109999999999998</v>
      </c>
      <c r="BY173">
        <v>0.48930000000000001</v>
      </c>
      <c r="BZ173">
        <v>0.49370000000000003</v>
      </c>
      <c r="CA173">
        <v>0.49819999999999998</v>
      </c>
      <c r="CB173">
        <v>0.49990000000000001</v>
      </c>
      <c r="CC173">
        <v>0.50439999999999996</v>
      </c>
      <c r="CD173">
        <v>0.50700000000000001</v>
      </c>
      <c r="CE173">
        <v>0.50970000000000004</v>
      </c>
      <c r="CF173">
        <v>0.51229999999999998</v>
      </c>
      <c r="CG173">
        <v>0.51590000000000003</v>
      </c>
      <c r="CH173">
        <v>0.51939999999999997</v>
      </c>
      <c r="CI173">
        <v>0.5212</v>
      </c>
      <c r="CJ173">
        <v>0.52290000000000003</v>
      </c>
      <c r="CK173">
        <v>0.52290000000000003</v>
      </c>
      <c r="CL173">
        <v>0.53710000000000002</v>
      </c>
      <c r="CM173">
        <v>0.52559999999999996</v>
      </c>
      <c r="CN173">
        <v>0.54600000000000004</v>
      </c>
      <c r="CO173">
        <v>0.54779999999999995</v>
      </c>
      <c r="CP173">
        <v>0.54949999999999999</v>
      </c>
      <c r="CQ173">
        <v>0.54239999999999999</v>
      </c>
      <c r="CR173">
        <v>0.5504</v>
      </c>
      <c r="CS173">
        <v>0.55840000000000001</v>
      </c>
      <c r="CT173">
        <v>0.56100000000000005</v>
      </c>
      <c r="CU173">
        <v>0.57079999999999997</v>
      </c>
      <c r="CV173">
        <v>0.57869999999999999</v>
      </c>
      <c r="CW173">
        <v>0.58940000000000003</v>
      </c>
      <c r="CX173">
        <v>0.59560000000000002</v>
      </c>
      <c r="CY173">
        <v>0.60450000000000004</v>
      </c>
      <c r="CZ173">
        <v>0.61240000000000006</v>
      </c>
      <c r="DA173">
        <v>0.62039999999999995</v>
      </c>
      <c r="DB173">
        <v>0.62929999999999997</v>
      </c>
      <c r="DC173">
        <v>0.6381</v>
      </c>
      <c r="DD173">
        <v>0.6452</v>
      </c>
      <c r="DE173">
        <v>0.6532</v>
      </c>
      <c r="DF173">
        <v>0.66300000000000003</v>
      </c>
      <c r="DG173">
        <v>0.66739999999999999</v>
      </c>
      <c r="DH173">
        <v>0.67449999999999999</v>
      </c>
      <c r="DI173">
        <v>0.68340000000000001</v>
      </c>
      <c r="DJ173">
        <v>0.68959999999999999</v>
      </c>
      <c r="DK173">
        <v>0.69579999999999997</v>
      </c>
      <c r="DL173">
        <v>0.70289999999999997</v>
      </c>
      <c r="DM173">
        <v>0.71</v>
      </c>
      <c r="DN173">
        <v>0.71789999999999998</v>
      </c>
      <c r="DO173">
        <v>0.72409999999999997</v>
      </c>
      <c r="DP173">
        <v>0.71699999999999997</v>
      </c>
      <c r="DQ173">
        <v>0.73570000000000002</v>
      </c>
      <c r="DR173">
        <v>0.74099999999999999</v>
      </c>
      <c r="DS173">
        <v>0.74360000000000004</v>
      </c>
      <c r="DT173">
        <v>0.7339</v>
      </c>
      <c r="DU173">
        <v>0.74360000000000004</v>
      </c>
      <c r="DV173">
        <v>0.74180000000000001</v>
      </c>
      <c r="DW173">
        <v>0.73909999999999998</v>
      </c>
      <c r="DX173">
        <v>0.73819999999999997</v>
      </c>
      <c r="DY173">
        <v>0.73560000000000003</v>
      </c>
      <c r="DZ173">
        <v>0.73109999999999997</v>
      </c>
      <c r="EA173">
        <v>0.72929999999999995</v>
      </c>
      <c r="EB173">
        <v>0.73109999999999997</v>
      </c>
      <c r="EC173">
        <v>0.72929999999999995</v>
      </c>
      <c r="ED173">
        <v>0.72750000000000004</v>
      </c>
      <c r="EE173">
        <v>0.72570000000000001</v>
      </c>
      <c r="EF173">
        <v>0.7248</v>
      </c>
      <c r="EG173">
        <v>0.72299999999999998</v>
      </c>
      <c r="EH173">
        <v>0.72209999999999996</v>
      </c>
      <c r="EI173">
        <v>0.71850000000000003</v>
      </c>
      <c r="EJ173">
        <v>0.71760000000000002</v>
      </c>
      <c r="EK173">
        <v>0.71940000000000004</v>
      </c>
      <c r="EL173">
        <v>0.72030000000000005</v>
      </c>
      <c r="EM173">
        <v>0.72019999999999995</v>
      </c>
      <c r="EN173">
        <v>0.72109999999999996</v>
      </c>
      <c r="EO173">
        <v>0.72109999999999996</v>
      </c>
      <c r="EP173">
        <v>0.72109999999999996</v>
      </c>
      <c r="EQ173">
        <v>0.72289999999999999</v>
      </c>
      <c r="ER173">
        <v>0.72199999999999998</v>
      </c>
      <c r="ES173">
        <v>0.72099999999999997</v>
      </c>
      <c r="ET173">
        <v>0.72099999999999997</v>
      </c>
      <c r="EU173">
        <v>0.72099999999999997</v>
      </c>
      <c r="EV173">
        <v>0.7228</v>
      </c>
      <c r="EW173">
        <v>0.72450000000000003</v>
      </c>
      <c r="EX173">
        <v>0.72360000000000002</v>
      </c>
      <c r="EY173">
        <v>0.72899999999999998</v>
      </c>
      <c r="EZ173">
        <v>0.73070000000000002</v>
      </c>
      <c r="FA173">
        <v>0.73429999999999995</v>
      </c>
      <c r="FB173">
        <v>0.73419999999999996</v>
      </c>
      <c r="FC173">
        <v>0.42759999999999998</v>
      </c>
      <c r="FD173">
        <v>0.432</v>
      </c>
      <c r="FE173">
        <v>0.46829999999999999</v>
      </c>
      <c r="FF173">
        <v>0.46910000000000002</v>
      </c>
      <c r="FG173">
        <v>0.47089999999999999</v>
      </c>
      <c r="FH173">
        <v>0.47349999999999998</v>
      </c>
      <c r="FI173">
        <v>0.47620000000000001</v>
      </c>
      <c r="FJ173">
        <v>0.47620000000000001</v>
      </c>
      <c r="FK173">
        <v>0.47789999999999999</v>
      </c>
      <c r="FL173">
        <v>0.47970000000000002</v>
      </c>
      <c r="FM173">
        <v>0.48320000000000002</v>
      </c>
      <c r="FN173">
        <v>0.32929999999999998</v>
      </c>
      <c r="FO173">
        <v>0.32929999999999998</v>
      </c>
      <c r="FP173">
        <v>0.32840000000000003</v>
      </c>
      <c r="FQ173">
        <v>0.32929999999999998</v>
      </c>
      <c r="FR173">
        <v>0.3301</v>
      </c>
      <c r="FS173">
        <v>0.33279999999999998</v>
      </c>
      <c r="FT173">
        <v>0.36899999999999999</v>
      </c>
      <c r="FU173">
        <v>0.37080000000000002</v>
      </c>
      <c r="FV173">
        <v>0.3725</v>
      </c>
      <c r="FW173">
        <v>0.377</v>
      </c>
      <c r="FX173">
        <v>0.37869999999999998</v>
      </c>
      <c r="FY173">
        <v>0.38140000000000002</v>
      </c>
      <c r="FZ173">
        <v>0.36899999999999999</v>
      </c>
      <c r="GA173">
        <v>0.36990000000000001</v>
      </c>
      <c r="GB173">
        <v>0.38929999999999998</v>
      </c>
      <c r="GC173">
        <v>0.38929999999999998</v>
      </c>
      <c r="GE173" s="57" t="s">
        <v>112</v>
      </c>
    </row>
    <row r="174" spans="1:187" x14ac:dyDescent="0.2">
      <c r="A174" t="s">
        <v>11</v>
      </c>
      <c r="B174" t="s">
        <v>13</v>
      </c>
      <c r="C174">
        <v>5594696.3399999999</v>
      </c>
      <c r="D174">
        <v>5594841.7699999996</v>
      </c>
      <c r="E174">
        <v>5594807.8200000003</v>
      </c>
      <c r="F174">
        <v>5594972.0199999996</v>
      </c>
      <c r="G174">
        <v>5594933.8499999996</v>
      </c>
      <c r="H174">
        <v>5595096.0499999998</v>
      </c>
      <c r="I174">
        <v>5595138.9699999997</v>
      </c>
      <c r="J174">
        <v>5595180.75</v>
      </c>
      <c r="K174">
        <v>5595347.5499999998</v>
      </c>
      <c r="L174">
        <v>5595426.8899999997</v>
      </c>
      <c r="M174">
        <v>5595404.75</v>
      </c>
      <c r="N174">
        <v>5595398.1799999997</v>
      </c>
      <c r="O174">
        <v>5595477.1699999999</v>
      </c>
      <c r="P174">
        <v>5595517.0700000003</v>
      </c>
      <c r="Q174">
        <v>5595559.3799999999</v>
      </c>
      <c r="R174">
        <v>5595910.6500000004</v>
      </c>
      <c r="S174">
        <v>5595789.5199999996</v>
      </c>
      <c r="T174">
        <v>5595766.0300000003</v>
      </c>
      <c r="U174">
        <v>5595809.2800000003</v>
      </c>
      <c r="V174">
        <v>5595925.04</v>
      </c>
      <c r="W174">
        <v>5595965.7199999997</v>
      </c>
      <c r="X174">
        <v>5596008.9800000004</v>
      </c>
      <c r="Y174">
        <v>5596358.4800000004</v>
      </c>
      <c r="Z174">
        <v>5596337.4000000004</v>
      </c>
      <c r="AA174">
        <v>5596115.9800000004</v>
      </c>
      <c r="AB174">
        <v>5596293.1900000004</v>
      </c>
      <c r="AC174">
        <v>5596272.0800000001</v>
      </c>
      <c r="AD174">
        <v>5596331.9800000004</v>
      </c>
      <c r="AE174">
        <v>5596374.46</v>
      </c>
      <c r="AF174">
        <v>5596522.2000000002</v>
      </c>
      <c r="AG174">
        <v>5596599.21</v>
      </c>
      <c r="AH174">
        <v>5596671.5899999999</v>
      </c>
      <c r="AI174">
        <v>5596750.7999999998</v>
      </c>
      <c r="AJ174">
        <v>5596827.7699999996</v>
      </c>
      <c r="AK174">
        <v>5596873.3099999996</v>
      </c>
      <c r="AL174">
        <v>5596918.6600000001</v>
      </c>
      <c r="AM174">
        <v>5597263.7699999996</v>
      </c>
      <c r="AN174">
        <v>5547257.4900000002</v>
      </c>
      <c r="AO174">
        <v>5547031.29</v>
      </c>
      <c r="AP174">
        <v>5547109.2000000002</v>
      </c>
      <c r="AQ174">
        <v>5546986.3899999997</v>
      </c>
      <c r="AR174">
        <v>5547029.1200000001</v>
      </c>
      <c r="AS174">
        <v>5547074.0599999996</v>
      </c>
      <c r="AT174">
        <v>5546676.2400000002</v>
      </c>
      <c r="AU174">
        <v>5546769.6399999997</v>
      </c>
      <c r="AV174">
        <v>5546817.2800000003</v>
      </c>
      <c r="AW174">
        <v>5546931.6600000001</v>
      </c>
      <c r="AX174">
        <v>5547110.7999999998</v>
      </c>
      <c r="AY174">
        <v>5547159.1699999999</v>
      </c>
      <c r="AZ174">
        <v>5547207.6399999997</v>
      </c>
      <c r="BA174">
        <v>5547552.29</v>
      </c>
      <c r="BB174">
        <v>5547733.6699999999</v>
      </c>
      <c r="BC174">
        <v>5547915.1500000004</v>
      </c>
      <c r="BD174">
        <v>5547693.2699999996</v>
      </c>
      <c r="BE174">
        <v>5547874.7199999997</v>
      </c>
      <c r="BF174">
        <v>5547923.1299999999</v>
      </c>
      <c r="BG174">
        <v>5547969.1399999997</v>
      </c>
      <c r="BH174">
        <v>5548416.5899999999</v>
      </c>
      <c r="BI174">
        <v>5548397.4800000004</v>
      </c>
      <c r="BJ174">
        <v>5548175.4299999997</v>
      </c>
      <c r="BK174">
        <v>5548156.2400000002</v>
      </c>
      <c r="BL174">
        <v>5548352.2199999997</v>
      </c>
      <c r="BM174">
        <v>5548397.7000000002</v>
      </c>
      <c r="BN174">
        <v>5548446.1699999999</v>
      </c>
      <c r="BO174">
        <v>5548595.3499999996</v>
      </c>
      <c r="BP174">
        <v>5548762.54</v>
      </c>
      <c r="BQ174">
        <v>5548798.5700000003</v>
      </c>
      <c r="BR174">
        <v>5548836.96</v>
      </c>
      <c r="BS174">
        <v>5548740.8099999996</v>
      </c>
      <c r="BT174">
        <v>5548755.7300000004</v>
      </c>
      <c r="BU174">
        <v>5548770.6799999997</v>
      </c>
      <c r="BV174">
        <v>5548964.6600000001</v>
      </c>
      <c r="BW174">
        <v>5549005.8600000003</v>
      </c>
      <c r="BX174">
        <v>5548944.9900000002</v>
      </c>
      <c r="BY174">
        <v>5549095.3899999997</v>
      </c>
      <c r="BZ174">
        <v>5549085.4299999997</v>
      </c>
      <c r="CA174">
        <v>5549104.1500000004</v>
      </c>
      <c r="CB174">
        <v>5549137.4400000004</v>
      </c>
      <c r="CC174">
        <v>5549451.2300000004</v>
      </c>
      <c r="CD174">
        <v>5549501.3799999999</v>
      </c>
      <c r="CE174">
        <v>5549651.8600000003</v>
      </c>
      <c r="CF174">
        <v>5549501.4699999997</v>
      </c>
      <c r="CG174">
        <v>5549649.7999999998</v>
      </c>
      <c r="CH174">
        <v>5549682.1500000004</v>
      </c>
      <c r="CI174">
        <v>5549713.6799999997</v>
      </c>
      <c r="CJ174">
        <v>5549771.4500000002</v>
      </c>
      <c r="CK174">
        <v>5549744.2599999998</v>
      </c>
      <c r="CL174">
        <v>5549717.2000000002</v>
      </c>
      <c r="CM174">
        <v>5549893.04</v>
      </c>
      <c r="CN174">
        <v>5549965.2199999997</v>
      </c>
      <c r="CO174">
        <v>5550005.9900000002</v>
      </c>
      <c r="CP174">
        <v>5550046.75</v>
      </c>
      <c r="CQ174">
        <v>5550387.71</v>
      </c>
      <c r="CR174">
        <v>5550556.5899999999</v>
      </c>
      <c r="CS174">
        <v>5550545.5999999996</v>
      </c>
      <c r="CT174">
        <v>5550719.7400000002</v>
      </c>
      <c r="CU174">
        <v>5550495.0899999999</v>
      </c>
      <c r="CV174">
        <v>5550536.3600000003</v>
      </c>
      <c r="CW174">
        <v>5550577.7400000002</v>
      </c>
      <c r="CX174">
        <v>5550819.29</v>
      </c>
      <c r="CY174">
        <v>5550792.9000000004</v>
      </c>
      <c r="CZ174">
        <v>5550866.5099999998</v>
      </c>
      <c r="DA174">
        <v>5550999.3399999999</v>
      </c>
      <c r="DB174">
        <v>5551090.1600000001</v>
      </c>
      <c r="DC174">
        <v>5551126.9100000001</v>
      </c>
      <c r="DD174">
        <v>5551164.4100000001</v>
      </c>
      <c r="DE174">
        <v>5551603.0700000003</v>
      </c>
      <c r="DF174">
        <v>5551773.2999999998</v>
      </c>
      <c r="DG174">
        <v>5551843.3300000001</v>
      </c>
      <c r="DH174">
        <v>5552013.5499999998</v>
      </c>
      <c r="DI174">
        <v>5551885.1799999997</v>
      </c>
      <c r="DJ174">
        <v>5551933.8300000001</v>
      </c>
      <c r="DK174">
        <v>5551966.9800000004</v>
      </c>
      <c r="DL174">
        <v>5552212.1799999997</v>
      </c>
      <c r="DM174">
        <v>5552181.9100000001</v>
      </c>
      <c r="DN174">
        <v>5552251.7599999998</v>
      </c>
      <c r="DO174">
        <v>5552324.1200000001</v>
      </c>
      <c r="DP174">
        <v>5552193.4500000002</v>
      </c>
      <c r="DQ174">
        <v>5552226.8899999997</v>
      </c>
      <c r="DR174">
        <v>5552262.9800000004</v>
      </c>
      <c r="DS174">
        <v>5552606.3300000001</v>
      </c>
      <c r="DT174">
        <v>5552676.9800000004</v>
      </c>
      <c r="DU174">
        <v>5552649.2800000003</v>
      </c>
      <c r="DV174">
        <v>5552833.6299999999</v>
      </c>
      <c r="DW174">
        <v>5552803.5700000003</v>
      </c>
      <c r="DX174">
        <v>5552954.3399999999</v>
      </c>
      <c r="DY174">
        <v>5552986.4199999999</v>
      </c>
      <c r="DZ174">
        <v>5553140.25</v>
      </c>
      <c r="EA174">
        <v>5553371.7800000003</v>
      </c>
      <c r="EB174">
        <v>5553335.1699999999</v>
      </c>
      <c r="EC174">
        <v>5553403.6500000004</v>
      </c>
      <c r="ED174">
        <v>5553374.0300000003</v>
      </c>
      <c r="EE174">
        <v>5553410</v>
      </c>
      <c r="EF174">
        <v>5553446.1699999999</v>
      </c>
      <c r="EG174">
        <v>5553581.6200000001</v>
      </c>
      <c r="EH174">
        <v>5553750.2800000003</v>
      </c>
      <c r="EI174">
        <v>5553821.0999999996</v>
      </c>
      <c r="EJ174">
        <v>5553989.79</v>
      </c>
      <c r="EK174">
        <v>5554058.1500000004</v>
      </c>
      <c r="EL174">
        <v>5554096.6500000004</v>
      </c>
      <c r="EM174">
        <v>5554132.5700000003</v>
      </c>
      <c r="EN174">
        <v>5554566.8399999999</v>
      </c>
      <c r="EO174">
        <v>5554637.5199999996</v>
      </c>
      <c r="EP174">
        <v>5554304.8099999996</v>
      </c>
      <c r="EQ174">
        <v>5554287.6399999997</v>
      </c>
      <c r="ER174">
        <v>5554440.3300000001</v>
      </c>
      <c r="ES174">
        <v>5554474.8899999997</v>
      </c>
      <c r="ET174">
        <v>5554511.0099999998</v>
      </c>
      <c r="EU174">
        <v>5554741.4699999997</v>
      </c>
      <c r="EV174">
        <v>5554907.9299999997</v>
      </c>
      <c r="EW174">
        <v>5554969.4900000002</v>
      </c>
      <c r="EX174">
        <v>5554934.6600000001</v>
      </c>
      <c r="EY174">
        <v>5554996.5</v>
      </c>
      <c r="EZ174">
        <v>5555029.6799999997</v>
      </c>
      <c r="FA174">
        <v>5555062.8600000003</v>
      </c>
      <c r="FB174">
        <v>5555098.3600000003</v>
      </c>
      <c r="FC174">
        <v>5555561.5800000001</v>
      </c>
      <c r="FD174">
        <v>5555328.6699999999</v>
      </c>
      <c r="FE174">
        <v>5555492.25</v>
      </c>
      <c r="FF174">
        <v>5555457.1600000001</v>
      </c>
      <c r="FG174">
        <v>5555492.4199999999</v>
      </c>
      <c r="FH174">
        <v>5555540</v>
      </c>
      <c r="FI174">
        <v>5555873.6100000003</v>
      </c>
      <c r="FJ174">
        <v>5555838.6299999999</v>
      </c>
      <c r="FK174">
        <v>5555705.5300000003</v>
      </c>
      <c r="FL174">
        <v>5555770.9500000002</v>
      </c>
      <c r="FM174">
        <v>5555804.04</v>
      </c>
      <c r="FN174">
        <v>5555839.2199999997</v>
      </c>
      <c r="FO174">
        <v>5555872.1799999997</v>
      </c>
      <c r="FP174">
        <v>5556237.21</v>
      </c>
      <c r="FQ174">
        <v>5556194.7599999998</v>
      </c>
      <c r="FR174">
        <v>5556162.54</v>
      </c>
      <c r="FS174">
        <v>5556227.7300000004</v>
      </c>
      <c r="FT174">
        <v>5556834.9199999999</v>
      </c>
      <c r="FU174">
        <v>5556840.3499999996</v>
      </c>
      <c r="FV174">
        <v>5556868.1299999999</v>
      </c>
      <c r="FW174">
        <v>5557112.4100000001</v>
      </c>
      <c r="FX174">
        <v>5557186.8200000003</v>
      </c>
      <c r="FY174">
        <v>5557046.04</v>
      </c>
      <c r="FZ174">
        <v>5557105.8799999999</v>
      </c>
      <c r="GA174">
        <v>5557266.04</v>
      </c>
      <c r="GB174">
        <v>5557293.79</v>
      </c>
      <c r="GC174">
        <v>5557320.6299999999</v>
      </c>
      <c r="GE174" s="57" t="s">
        <v>112</v>
      </c>
    </row>
    <row r="175" spans="1:187" x14ac:dyDescent="0.2">
      <c r="A175" t="s">
        <v>11</v>
      </c>
      <c r="B175" t="s">
        <v>16</v>
      </c>
      <c r="C175">
        <v>378258.15</v>
      </c>
      <c r="D175">
        <v>901457.25</v>
      </c>
      <c r="E175">
        <v>901256.65</v>
      </c>
      <c r="F175">
        <v>901256.65</v>
      </c>
      <c r="G175">
        <v>901051.65</v>
      </c>
      <c r="H175">
        <v>399205.95</v>
      </c>
      <c r="I175">
        <v>399205.95</v>
      </c>
      <c r="J175">
        <v>399205.95</v>
      </c>
      <c r="K175">
        <v>399005.35</v>
      </c>
      <c r="L175">
        <v>398905.35</v>
      </c>
      <c r="M175">
        <v>398706.02</v>
      </c>
      <c r="N175">
        <v>398505.42</v>
      </c>
      <c r="O175">
        <v>398405.11</v>
      </c>
      <c r="P175">
        <v>398405.11</v>
      </c>
      <c r="Q175">
        <v>398405.11</v>
      </c>
      <c r="R175">
        <v>398304.81</v>
      </c>
      <c r="S175">
        <v>398004.21</v>
      </c>
      <c r="T175">
        <v>397803.61</v>
      </c>
      <c r="U175">
        <v>397803.61</v>
      </c>
      <c r="V175">
        <v>397603.61</v>
      </c>
      <c r="W175">
        <v>397603.61</v>
      </c>
      <c r="X175">
        <v>397603.61</v>
      </c>
      <c r="Y175">
        <v>397503.31</v>
      </c>
      <c r="Z175">
        <v>397302.71</v>
      </c>
      <c r="AA175">
        <v>396901.81</v>
      </c>
      <c r="AB175">
        <v>396901.81</v>
      </c>
      <c r="AC175">
        <v>396701.21</v>
      </c>
      <c r="AD175">
        <v>396701.21</v>
      </c>
      <c r="AE175">
        <v>396701.21</v>
      </c>
      <c r="AF175">
        <v>396644.69</v>
      </c>
      <c r="AG175">
        <v>396544.39</v>
      </c>
      <c r="AH175">
        <v>396437.31</v>
      </c>
      <c r="AI175">
        <v>396337.01</v>
      </c>
      <c r="AJ175">
        <v>396236.71</v>
      </c>
      <c r="AK175">
        <v>396236.71</v>
      </c>
      <c r="AL175">
        <v>396236.71</v>
      </c>
      <c r="AM175">
        <v>396136.41</v>
      </c>
      <c r="AN175">
        <v>351146.48</v>
      </c>
      <c r="AO175">
        <v>355884.18</v>
      </c>
      <c r="AP175">
        <v>355784.18</v>
      </c>
      <c r="AQ175">
        <v>355483.58</v>
      </c>
      <c r="AR175">
        <v>355483.58</v>
      </c>
      <c r="AS175">
        <v>355483.58</v>
      </c>
      <c r="AT175">
        <v>355383.28</v>
      </c>
      <c r="AU175">
        <v>355282.98</v>
      </c>
      <c r="AV175">
        <v>355282.98</v>
      </c>
      <c r="AW175">
        <v>355082.38</v>
      </c>
      <c r="AX175">
        <v>355082.38</v>
      </c>
      <c r="AY175">
        <v>355082.38</v>
      </c>
      <c r="AZ175">
        <v>355082.38</v>
      </c>
      <c r="BA175">
        <v>354982.08</v>
      </c>
      <c r="BB175">
        <v>354982.08</v>
      </c>
      <c r="BC175">
        <v>354982.08</v>
      </c>
      <c r="BD175">
        <v>354581.18</v>
      </c>
      <c r="BE175">
        <v>354581.18</v>
      </c>
      <c r="BF175">
        <v>354581.18</v>
      </c>
      <c r="BG175">
        <v>354581.18</v>
      </c>
      <c r="BH175">
        <v>354581.18</v>
      </c>
      <c r="BI175">
        <v>354380.58</v>
      </c>
      <c r="BJ175">
        <v>353979.38</v>
      </c>
      <c r="BK175">
        <v>354021.75</v>
      </c>
      <c r="BL175">
        <v>354021.75</v>
      </c>
      <c r="BM175">
        <v>354021.75</v>
      </c>
      <c r="BN175">
        <v>354021.75</v>
      </c>
      <c r="BO175">
        <v>758145.61</v>
      </c>
      <c r="BP175">
        <v>758141.91</v>
      </c>
      <c r="BQ175">
        <v>758141.91</v>
      </c>
      <c r="BR175">
        <v>758141.91</v>
      </c>
      <c r="BS175">
        <v>763490.41</v>
      </c>
      <c r="BT175">
        <v>763490.41</v>
      </c>
      <c r="BU175">
        <v>763490.41</v>
      </c>
      <c r="BV175">
        <v>763290.82</v>
      </c>
      <c r="BW175">
        <v>763190.82</v>
      </c>
      <c r="BX175">
        <v>640514.09</v>
      </c>
      <c r="BY175">
        <v>640514.09</v>
      </c>
      <c r="BZ175">
        <v>640353.79</v>
      </c>
      <c r="CA175">
        <v>640353.79</v>
      </c>
      <c r="CB175">
        <v>640353.79</v>
      </c>
      <c r="CC175">
        <v>640253.49</v>
      </c>
      <c r="CD175">
        <v>640153.18999999994</v>
      </c>
      <c r="CE175">
        <v>640153.18999999994</v>
      </c>
      <c r="CF175">
        <v>639852.29</v>
      </c>
      <c r="CG175">
        <v>411991.46</v>
      </c>
      <c r="CH175">
        <v>411991.46</v>
      </c>
      <c r="CI175">
        <v>411991.46</v>
      </c>
      <c r="CJ175">
        <v>411590.26</v>
      </c>
      <c r="CK175">
        <v>411389.66</v>
      </c>
      <c r="CL175">
        <v>411189.06</v>
      </c>
      <c r="CM175">
        <v>411189.06</v>
      </c>
      <c r="CN175">
        <v>411087.76</v>
      </c>
      <c r="CO175">
        <v>411087.76</v>
      </c>
      <c r="CP175">
        <v>411350.17</v>
      </c>
      <c r="CQ175">
        <v>411249.87</v>
      </c>
      <c r="CR175">
        <v>361221.26</v>
      </c>
      <c r="CS175">
        <v>361021.6</v>
      </c>
      <c r="CT175">
        <v>361021.6</v>
      </c>
      <c r="CU175">
        <v>360620.4</v>
      </c>
      <c r="CV175">
        <v>360620.4</v>
      </c>
      <c r="CW175">
        <v>360620.4</v>
      </c>
      <c r="CX175">
        <v>360419.8</v>
      </c>
      <c r="CY175">
        <v>360219.2</v>
      </c>
      <c r="CZ175">
        <v>360118.65</v>
      </c>
      <c r="DA175">
        <v>359918.04</v>
      </c>
      <c r="DB175">
        <v>359817.74</v>
      </c>
      <c r="DC175">
        <v>359817.74</v>
      </c>
      <c r="DD175">
        <v>359817.74</v>
      </c>
      <c r="DE175">
        <v>359817.74</v>
      </c>
      <c r="DF175">
        <v>359817.74</v>
      </c>
      <c r="DG175">
        <v>359717.44</v>
      </c>
      <c r="DH175">
        <v>359717.44</v>
      </c>
      <c r="DI175">
        <v>359416.54</v>
      </c>
      <c r="DJ175">
        <v>359416.54</v>
      </c>
      <c r="DK175">
        <v>359416.54</v>
      </c>
      <c r="DL175">
        <v>359215.94</v>
      </c>
      <c r="DM175">
        <v>359015.34</v>
      </c>
      <c r="DN175">
        <v>358915.04</v>
      </c>
      <c r="DO175">
        <v>358814.74</v>
      </c>
      <c r="DP175">
        <v>358513.84</v>
      </c>
      <c r="DQ175">
        <v>358513.84</v>
      </c>
      <c r="DR175">
        <v>358513.84</v>
      </c>
      <c r="DS175">
        <v>361763.55</v>
      </c>
      <c r="DT175">
        <v>361900.01</v>
      </c>
      <c r="DU175">
        <v>361699.41</v>
      </c>
      <c r="DV175">
        <v>362190.29</v>
      </c>
      <c r="DW175">
        <v>361989.69</v>
      </c>
      <c r="DX175">
        <v>361989.69</v>
      </c>
      <c r="DY175">
        <v>361989.69</v>
      </c>
      <c r="DZ175">
        <v>361689.64</v>
      </c>
      <c r="EA175">
        <v>361689.64</v>
      </c>
      <c r="EB175">
        <v>361484.29</v>
      </c>
      <c r="EC175">
        <v>361383.99</v>
      </c>
      <c r="ED175">
        <v>361183.39</v>
      </c>
      <c r="EE175">
        <v>361183.39</v>
      </c>
      <c r="EF175">
        <v>361183.39</v>
      </c>
      <c r="EG175">
        <v>360882.49</v>
      </c>
      <c r="EH175">
        <v>360882.49</v>
      </c>
      <c r="EI175">
        <v>360782.19</v>
      </c>
      <c r="EJ175">
        <v>360782.19</v>
      </c>
      <c r="EK175">
        <v>360681.89</v>
      </c>
      <c r="EL175">
        <v>360681.89</v>
      </c>
      <c r="EM175">
        <v>360681.89</v>
      </c>
      <c r="EN175">
        <v>360681.89</v>
      </c>
      <c r="EO175">
        <v>360581.59</v>
      </c>
      <c r="EP175">
        <v>360080.09</v>
      </c>
      <c r="EQ175">
        <v>1069941.99</v>
      </c>
      <c r="ER175">
        <v>464258.55</v>
      </c>
      <c r="ES175">
        <v>464258.55</v>
      </c>
      <c r="ET175">
        <v>464258.55</v>
      </c>
      <c r="EU175">
        <v>464057.95</v>
      </c>
      <c r="EV175">
        <v>464057.95</v>
      </c>
      <c r="EW175">
        <v>261895.62</v>
      </c>
      <c r="EX175">
        <v>261689.19</v>
      </c>
      <c r="EY175">
        <v>261815.06</v>
      </c>
      <c r="EZ175">
        <v>261815.06</v>
      </c>
      <c r="FA175">
        <v>261815.06</v>
      </c>
      <c r="FB175">
        <v>261815.06</v>
      </c>
      <c r="FC175">
        <v>261714.76</v>
      </c>
      <c r="FD175">
        <v>311824.81</v>
      </c>
      <c r="FE175">
        <v>311822.83</v>
      </c>
      <c r="FF175">
        <v>311622.23</v>
      </c>
      <c r="FG175">
        <v>311622.23</v>
      </c>
      <c r="FH175">
        <v>311622.23</v>
      </c>
      <c r="FI175">
        <v>311522.92</v>
      </c>
      <c r="FJ175">
        <v>311322.32</v>
      </c>
      <c r="FK175">
        <v>311021.42</v>
      </c>
      <c r="FL175">
        <v>310921.12</v>
      </c>
      <c r="FM175">
        <v>310921.12</v>
      </c>
      <c r="FN175">
        <v>310921.12</v>
      </c>
      <c r="FO175">
        <v>310921.12</v>
      </c>
      <c r="FP175">
        <v>310720.52</v>
      </c>
      <c r="FQ175">
        <v>310519.92</v>
      </c>
      <c r="FR175">
        <v>310319.62</v>
      </c>
      <c r="FS175">
        <v>540219.31999999995</v>
      </c>
      <c r="FT175">
        <v>310667.53000000003</v>
      </c>
      <c r="FU175">
        <v>310667.53000000003</v>
      </c>
      <c r="FV175">
        <v>310667.53000000003</v>
      </c>
      <c r="FW175">
        <v>310466.93</v>
      </c>
      <c r="FX175">
        <v>310366.5</v>
      </c>
      <c r="FY175">
        <v>310065.59999999998</v>
      </c>
      <c r="FZ175">
        <v>309965.3</v>
      </c>
      <c r="GA175">
        <v>309965.3</v>
      </c>
      <c r="GB175">
        <v>309965.3</v>
      </c>
      <c r="GC175">
        <v>309372.51</v>
      </c>
      <c r="GE175" s="57" t="s">
        <v>112</v>
      </c>
    </row>
    <row r="176" spans="1:187" x14ac:dyDescent="0.2">
      <c r="A176" t="s">
        <v>11</v>
      </c>
      <c r="B176" t="s">
        <v>14</v>
      </c>
      <c r="C176">
        <v>0.2424</v>
      </c>
      <c r="D176">
        <v>0.24709999999999999</v>
      </c>
      <c r="E176">
        <v>0.24990000000000001</v>
      </c>
      <c r="F176">
        <v>0.25600000000000001</v>
      </c>
      <c r="G176">
        <v>0.26050000000000001</v>
      </c>
      <c r="H176">
        <v>0.26479999999999998</v>
      </c>
      <c r="I176">
        <v>0.27300000000000002</v>
      </c>
      <c r="J176">
        <v>0.27229999999999999</v>
      </c>
      <c r="K176">
        <v>0.25690000000000002</v>
      </c>
      <c r="L176">
        <v>0.25919999999999999</v>
      </c>
      <c r="M176">
        <v>0.2591</v>
      </c>
      <c r="N176">
        <v>0.26190000000000002</v>
      </c>
      <c r="O176">
        <v>0.26200000000000001</v>
      </c>
      <c r="P176">
        <v>0.2611</v>
      </c>
      <c r="Q176">
        <v>0.26119999999999999</v>
      </c>
      <c r="R176">
        <v>0.26050000000000001</v>
      </c>
      <c r="S176">
        <v>0.26069999999999999</v>
      </c>
      <c r="T176">
        <v>0.2601</v>
      </c>
      <c r="U176">
        <v>0.26040000000000002</v>
      </c>
      <c r="V176">
        <v>0.26019999999999999</v>
      </c>
      <c r="W176">
        <v>0.26</v>
      </c>
      <c r="X176">
        <v>0.25979999999999998</v>
      </c>
      <c r="Y176">
        <v>0.2601</v>
      </c>
      <c r="Z176">
        <v>0.26050000000000001</v>
      </c>
      <c r="AA176">
        <v>0.2581</v>
      </c>
      <c r="AB176">
        <v>0.25800000000000001</v>
      </c>
      <c r="AC176">
        <v>0.25879999999999997</v>
      </c>
      <c r="AD176">
        <v>0.26219999999999999</v>
      </c>
      <c r="AE176">
        <v>0.2621</v>
      </c>
      <c r="AF176">
        <v>0.26300000000000001</v>
      </c>
      <c r="AG176">
        <v>0.2631</v>
      </c>
      <c r="AH176">
        <v>0.26219999999999999</v>
      </c>
      <c r="AI176">
        <v>0.26529999999999998</v>
      </c>
      <c r="AJ176">
        <v>0.26860000000000001</v>
      </c>
      <c r="AK176">
        <v>0.27279999999999999</v>
      </c>
      <c r="AL176">
        <v>0.27700000000000002</v>
      </c>
      <c r="AM176">
        <v>0.27750000000000002</v>
      </c>
      <c r="AN176">
        <v>0.27889999999999998</v>
      </c>
      <c r="AO176">
        <v>0.29659999999999997</v>
      </c>
      <c r="AP176">
        <v>0.29720000000000002</v>
      </c>
      <c r="AQ176">
        <v>0.29809999999999998</v>
      </c>
      <c r="AR176">
        <v>0.29509999999999997</v>
      </c>
      <c r="AS176">
        <v>0.2959</v>
      </c>
      <c r="AT176">
        <v>0.13669999999999999</v>
      </c>
      <c r="AU176">
        <v>0.14080000000000001</v>
      </c>
      <c r="AV176">
        <v>0.1426</v>
      </c>
      <c r="AW176">
        <v>0.1439</v>
      </c>
      <c r="AX176">
        <v>0.14510000000000001</v>
      </c>
      <c r="AY176">
        <v>0.1464</v>
      </c>
      <c r="AZ176">
        <v>0.1477</v>
      </c>
      <c r="BA176">
        <v>0.1489</v>
      </c>
      <c r="BB176">
        <v>0.15010000000000001</v>
      </c>
      <c r="BC176">
        <v>0.15140000000000001</v>
      </c>
      <c r="BD176">
        <v>0.1517</v>
      </c>
      <c r="BE176">
        <v>0.15240000000000001</v>
      </c>
      <c r="BF176">
        <v>0.15359999999999999</v>
      </c>
      <c r="BG176">
        <v>0.15390000000000001</v>
      </c>
      <c r="BH176">
        <v>0.1515</v>
      </c>
      <c r="BI176">
        <v>0.15279999999999999</v>
      </c>
      <c r="BJ176">
        <v>0.153</v>
      </c>
      <c r="BK176">
        <v>0.1542</v>
      </c>
      <c r="BL176">
        <v>0.15959999999999999</v>
      </c>
      <c r="BM176">
        <v>0.15989999999999999</v>
      </c>
      <c r="BN176">
        <v>0.16109999999999999</v>
      </c>
      <c r="BO176">
        <v>0.16220000000000001</v>
      </c>
      <c r="BP176">
        <v>0.15989999999999999</v>
      </c>
      <c r="BQ176">
        <v>0.1583</v>
      </c>
      <c r="BR176">
        <v>0.15840000000000001</v>
      </c>
      <c r="BS176">
        <v>0.152</v>
      </c>
      <c r="BT176">
        <v>0.14530000000000001</v>
      </c>
      <c r="BU176">
        <v>0.13850000000000001</v>
      </c>
      <c r="BV176">
        <v>0.13239999999999999</v>
      </c>
      <c r="BW176">
        <v>0.12570000000000001</v>
      </c>
      <c r="BX176">
        <v>0.27779999999999999</v>
      </c>
      <c r="BY176">
        <v>0.26840000000000003</v>
      </c>
      <c r="BZ176">
        <v>0.26169999999999999</v>
      </c>
      <c r="CA176">
        <v>0.255</v>
      </c>
      <c r="CB176">
        <v>0.25190000000000001</v>
      </c>
      <c r="CC176">
        <v>0.24249999999999999</v>
      </c>
      <c r="CD176">
        <v>0.23319999999999999</v>
      </c>
      <c r="CE176">
        <v>0.22450000000000001</v>
      </c>
      <c r="CF176">
        <v>0.21560000000000001</v>
      </c>
      <c r="CG176">
        <v>0.20619999999999999</v>
      </c>
      <c r="CH176">
        <v>0.2029</v>
      </c>
      <c r="CI176">
        <v>0.19919999999999999</v>
      </c>
      <c r="CJ176">
        <v>0.19789999999999999</v>
      </c>
      <c r="CK176">
        <v>0.1968</v>
      </c>
      <c r="CL176">
        <v>0.19500000000000001</v>
      </c>
      <c r="CM176">
        <v>0.1938</v>
      </c>
      <c r="CN176">
        <v>0.19239999999999999</v>
      </c>
      <c r="CO176">
        <v>0.19059999999999999</v>
      </c>
      <c r="CP176">
        <v>0.18579999999999999</v>
      </c>
      <c r="CQ176">
        <v>0.185</v>
      </c>
      <c r="CR176">
        <v>0.18229999999999999</v>
      </c>
      <c r="CS176">
        <v>0.18360000000000001</v>
      </c>
      <c r="CT176">
        <v>0.18509999999999999</v>
      </c>
      <c r="CU176">
        <v>0.18690000000000001</v>
      </c>
      <c r="CV176">
        <v>0.18540000000000001</v>
      </c>
      <c r="CW176">
        <v>0.1915</v>
      </c>
      <c r="CX176">
        <v>0.19800000000000001</v>
      </c>
      <c r="CY176">
        <v>0.2039</v>
      </c>
      <c r="CZ176">
        <v>0.20960000000000001</v>
      </c>
      <c r="DA176">
        <v>0.25</v>
      </c>
      <c r="DB176">
        <v>0.2611</v>
      </c>
      <c r="DC176">
        <v>0.26540000000000002</v>
      </c>
      <c r="DD176">
        <v>0.26960000000000001</v>
      </c>
      <c r="DE176">
        <v>0.27400000000000002</v>
      </c>
      <c r="DF176">
        <v>0.27460000000000001</v>
      </c>
      <c r="DG176">
        <v>0.28120000000000001</v>
      </c>
      <c r="DH176">
        <v>0.28739999999999999</v>
      </c>
      <c r="DI176">
        <v>0.29380000000000001</v>
      </c>
      <c r="DJ176">
        <v>0.30259999999999998</v>
      </c>
      <c r="DK176">
        <v>0.3085</v>
      </c>
      <c r="DL176">
        <v>0.30930000000000002</v>
      </c>
      <c r="DM176">
        <v>0.30969999999999998</v>
      </c>
      <c r="DN176">
        <v>0.3075</v>
      </c>
      <c r="DO176">
        <v>0.30630000000000002</v>
      </c>
      <c r="DP176">
        <v>0.30470000000000003</v>
      </c>
      <c r="DQ176">
        <v>0.30249999999999999</v>
      </c>
      <c r="DR176">
        <v>0.30170000000000002</v>
      </c>
      <c r="DS176">
        <v>0.30099999999999999</v>
      </c>
      <c r="DT176">
        <v>0.3004</v>
      </c>
      <c r="DU176">
        <v>0.29970000000000002</v>
      </c>
      <c r="DV176">
        <v>0.32479999999999998</v>
      </c>
      <c r="DW176">
        <v>0.3206</v>
      </c>
      <c r="DX176">
        <v>0.34429999999999999</v>
      </c>
      <c r="DY176">
        <v>0.3427</v>
      </c>
      <c r="DZ176">
        <v>0.34489999999999998</v>
      </c>
      <c r="EA176">
        <v>0.35730000000000001</v>
      </c>
      <c r="EB176">
        <v>0.35460000000000003</v>
      </c>
      <c r="EC176">
        <v>0.35339999999999999</v>
      </c>
      <c r="ED176">
        <v>0.3528</v>
      </c>
      <c r="EE176">
        <v>0.31709999999999999</v>
      </c>
      <c r="EF176">
        <v>0.31230000000000002</v>
      </c>
      <c r="EG176">
        <v>0.31240000000000001</v>
      </c>
      <c r="EH176">
        <v>0.31209999999999999</v>
      </c>
      <c r="EI176">
        <v>0.31219999999999998</v>
      </c>
      <c r="EJ176">
        <v>0.31230000000000002</v>
      </c>
      <c r="EK176">
        <v>0.31240000000000001</v>
      </c>
      <c r="EL176">
        <v>0.31319999999999998</v>
      </c>
      <c r="EM176">
        <v>0.31309999999999999</v>
      </c>
      <c r="EN176">
        <v>0.31059999999999999</v>
      </c>
      <c r="EO176">
        <v>0.31169999999999998</v>
      </c>
      <c r="EP176">
        <v>0.31190000000000001</v>
      </c>
      <c r="EQ176">
        <v>0.31569999999999998</v>
      </c>
      <c r="ER176">
        <v>0.31290000000000001</v>
      </c>
      <c r="ES176">
        <v>0.3125</v>
      </c>
      <c r="ET176">
        <v>0.31309999999999999</v>
      </c>
      <c r="EU176">
        <v>0.31319999999999998</v>
      </c>
      <c r="EV176">
        <v>0.31269999999999998</v>
      </c>
      <c r="EW176">
        <v>0.31080000000000002</v>
      </c>
      <c r="EX176">
        <v>0.30969999999999998</v>
      </c>
      <c r="EY176">
        <v>0.30859999999999999</v>
      </c>
      <c r="EZ176">
        <v>0.28289999999999998</v>
      </c>
      <c r="FA176">
        <v>0.28179999999999999</v>
      </c>
      <c r="FB176">
        <v>0.25690000000000002</v>
      </c>
      <c r="FC176">
        <v>0.25609999999999999</v>
      </c>
      <c r="FD176">
        <v>0.2525</v>
      </c>
      <c r="FE176">
        <v>0.23780000000000001</v>
      </c>
      <c r="FF176">
        <v>0.23810000000000001</v>
      </c>
      <c r="FG176">
        <v>0.2379</v>
      </c>
      <c r="FH176">
        <v>0.2399</v>
      </c>
      <c r="FI176">
        <v>0.2399</v>
      </c>
      <c r="FJ176">
        <v>0.2392</v>
      </c>
      <c r="FK176">
        <v>0.23849999999999999</v>
      </c>
      <c r="FL176">
        <v>0.23780000000000001</v>
      </c>
      <c r="FM176">
        <v>0.23669999999999999</v>
      </c>
      <c r="FN176">
        <v>0.2364</v>
      </c>
      <c r="FO176">
        <v>0.23569999999999999</v>
      </c>
      <c r="FP176">
        <v>0.2351</v>
      </c>
      <c r="FQ176">
        <v>0.23269999999999999</v>
      </c>
      <c r="FR176">
        <v>0.2326</v>
      </c>
      <c r="FS176">
        <v>0.23139999999999999</v>
      </c>
      <c r="FT176">
        <v>0.34770000000000001</v>
      </c>
      <c r="FU176">
        <v>0.3427</v>
      </c>
      <c r="FV176">
        <v>0.34429999999999999</v>
      </c>
      <c r="FW176">
        <v>0.34229999999999999</v>
      </c>
      <c r="FX176">
        <v>0.34360000000000002</v>
      </c>
      <c r="FY176">
        <v>0.34229999999999999</v>
      </c>
      <c r="FZ176">
        <v>0.34079999999999999</v>
      </c>
      <c r="GA176">
        <v>0.34050000000000002</v>
      </c>
      <c r="GB176">
        <v>0.3392</v>
      </c>
      <c r="GC176">
        <v>0.33729999999999999</v>
      </c>
      <c r="GE176" s="57" t="s">
        <v>112</v>
      </c>
    </row>
    <row r="177" spans="1:187" x14ac:dyDescent="0.2">
      <c r="A177" t="s">
        <v>11</v>
      </c>
      <c r="B177" t="s">
        <v>15</v>
      </c>
      <c r="C177">
        <v>0.2427</v>
      </c>
      <c r="D177">
        <v>0.24740000000000001</v>
      </c>
      <c r="E177">
        <v>0.25019999999999998</v>
      </c>
      <c r="F177">
        <v>0.25629999999999997</v>
      </c>
      <c r="G177">
        <v>0.26079999999999998</v>
      </c>
      <c r="H177">
        <v>0.2651</v>
      </c>
      <c r="I177">
        <v>0.27329999999999999</v>
      </c>
      <c r="J177">
        <v>0.27260000000000001</v>
      </c>
      <c r="K177">
        <v>0.25719999999999998</v>
      </c>
      <c r="L177">
        <v>0.25950000000000001</v>
      </c>
      <c r="M177">
        <v>0.25940000000000002</v>
      </c>
      <c r="N177">
        <v>0.26219999999999999</v>
      </c>
      <c r="O177">
        <v>0.26229999999999998</v>
      </c>
      <c r="P177">
        <v>0.26140000000000002</v>
      </c>
      <c r="Q177">
        <v>0.26150000000000001</v>
      </c>
      <c r="R177">
        <v>0.26079999999999998</v>
      </c>
      <c r="S177">
        <v>0.26100000000000001</v>
      </c>
      <c r="T177">
        <v>0.26040000000000002</v>
      </c>
      <c r="U177">
        <v>0.26069999999999999</v>
      </c>
      <c r="V177">
        <v>0.26050000000000001</v>
      </c>
      <c r="W177">
        <v>0.26029999999999998</v>
      </c>
      <c r="X177">
        <v>0.2601</v>
      </c>
      <c r="Y177">
        <v>0.26040000000000002</v>
      </c>
      <c r="Z177">
        <v>0.26079999999999998</v>
      </c>
      <c r="AA177">
        <v>0.25840000000000002</v>
      </c>
      <c r="AB177">
        <v>0.25829999999999997</v>
      </c>
      <c r="AC177">
        <v>0.2591</v>
      </c>
      <c r="AD177">
        <v>0.26250000000000001</v>
      </c>
      <c r="AE177">
        <v>0.26240000000000002</v>
      </c>
      <c r="AF177">
        <v>0.26329999999999998</v>
      </c>
      <c r="AG177">
        <v>0.26340000000000002</v>
      </c>
      <c r="AH177">
        <v>0.26250000000000001</v>
      </c>
      <c r="AI177">
        <v>0.2656</v>
      </c>
      <c r="AJ177">
        <v>0.26889999999999997</v>
      </c>
      <c r="AK177">
        <v>0.27310000000000001</v>
      </c>
      <c r="AL177">
        <v>0.27739999999999998</v>
      </c>
      <c r="AM177">
        <v>0.27789999999999998</v>
      </c>
      <c r="AN177">
        <v>0.27929999999999999</v>
      </c>
      <c r="AO177">
        <v>0.29699999999999999</v>
      </c>
      <c r="AP177">
        <v>0.29759999999999998</v>
      </c>
      <c r="AQ177">
        <v>0.29849999999999999</v>
      </c>
      <c r="AR177">
        <v>0.29549999999999998</v>
      </c>
      <c r="AS177">
        <v>0.29630000000000001</v>
      </c>
      <c r="AT177">
        <v>0.1368</v>
      </c>
      <c r="AU177">
        <v>0.1409</v>
      </c>
      <c r="AV177">
        <v>0.14269999999999999</v>
      </c>
      <c r="AW177">
        <v>0.14399999999999999</v>
      </c>
      <c r="AX177">
        <v>0.1452</v>
      </c>
      <c r="AY177">
        <v>0.14649999999999999</v>
      </c>
      <c r="AZ177">
        <v>0.14779999999999999</v>
      </c>
      <c r="BA177">
        <v>0.14899999999999999</v>
      </c>
      <c r="BB177">
        <v>0.1502</v>
      </c>
      <c r="BC177">
        <v>0.1515</v>
      </c>
      <c r="BD177">
        <v>0.15179999999999999</v>
      </c>
      <c r="BE177">
        <v>0.1525</v>
      </c>
      <c r="BF177">
        <v>0.1537</v>
      </c>
      <c r="BG177">
        <v>0.154</v>
      </c>
      <c r="BH177">
        <v>0.15160000000000001</v>
      </c>
      <c r="BI177">
        <v>0.15290000000000001</v>
      </c>
      <c r="BJ177">
        <v>0.15310000000000001</v>
      </c>
      <c r="BK177">
        <v>0.15429999999999999</v>
      </c>
      <c r="BL177">
        <v>0.15970000000000001</v>
      </c>
      <c r="BM177">
        <v>0.16</v>
      </c>
      <c r="BN177">
        <v>0.16120000000000001</v>
      </c>
      <c r="BO177">
        <v>0.1623</v>
      </c>
      <c r="BP177">
        <v>0.16</v>
      </c>
      <c r="BQ177">
        <v>0.15840000000000001</v>
      </c>
      <c r="BR177">
        <v>0.1585</v>
      </c>
      <c r="BS177">
        <v>0.15210000000000001</v>
      </c>
      <c r="BT177">
        <v>0.1454</v>
      </c>
      <c r="BU177">
        <v>0.1386</v>
      </c>
      <c r="BV177">
        <v>0.13250000000000001</v>
      </c>
      <c r="BW177">
        <v>0.1258</v>
      </c>
      <c r="BX177">
        <v>0.2782</v>
      </c>
      <c r="BY177">
        <v>0.26869999999999999</v>
      </c>
      <c r="BZ177">
        <v>0.26200000000000001</v>
      </c>
      <c r="CA177">
        <v>0.25530000000000003</v>
      </c>
      <c r="CB177">
        <v>0.25219999999999998</v>
      </c>
      <c r="CC177">
        <v>0.24279999999999999</v>
      </c>
      <c r="CD177">
        <v>0.2334</v>
      </c>
      <c r="CE177">
        <v>0.22470000000000001</v>
      </c>
      <c r="CF177">
        <v>0.21579999999999999</v>
      </c>
      <c r="CG177">
        <v>0.2064</v>
      </c>
      <c r="CH177">
        <v>0.2031</v>
      </c>
      <c r="CI177">
        <v>0.19939999999999999</v>
      </c>
      <c r="CJ177">
        <v>0.1981</v>
      </c>
      <c r="CK177">
        <v>0.19700000000000001</v>
      </c>
      <c r="CL177">
        <v>0.19520000000000001</v>
      </c>
      <c r="CM177">
        <v>0.19400000000000001</v>
      </c>
      <c r="CN177">
        <v>0.19259999999999999</v>
      </c>
      <c r="CO177">
        <v>0.1908</v>
      </c>
      <c r="CP177">
        <v>0.186</v>
      </c>
      <c r="CQ177">
        <v>0.1852</v>
      </c>
      <c r="CR177">
        <v>0.1825</v>
      </c>
      <c r="CS177">
        <v>0.18379999999999999</v>
      </c>
      <c r="CT177">
        <v>0.18529999999999999</v>
      </c>
      <c r="CU177">
        <v>0.18709999999999999</v>
      </c>
      <c r="CV177">
        <v>0.18559999999999999</v>
      </c>
      <c r="CW177">
        <v>0.19170000000000001</v>
      </c>
      <c r="CX177">
        <v>0.19819999999999999</v>
      </c>
      <c r="CY177">
        <v>0.2041</v>
      </c>
      <c r="CZ177">
        <v>0.20979999999999999</v>
      </c>
      <c r="DA177">
        <v>0.25030000000000002</v>
      </c>
      <c r="DB177">
        <v>0.26140000000000002</v>
      </c>
      <c r="DC177">
        <v>0.26569999999999999</v>
      </c>
      <c r="DD177">
        <v>0.26989999999999997</v>
      </c>
      <c r="DE177">
        <v>0.27429999999999999</v>
      </c>
      <c r="DF177">
        <v>0.27489999999999998</v>
      </c>
      <c r="DG177">
        <v>0.28160000000000002</v>
      </c>
      <c r="DH177">
        <v>0.2878</v>
      </c>
      <c r="DI177">
        <v>0.29420000000000002</v>
      </c>
      <c r="DJ177">
        <v>0.30299999999999999</v>
      </c>
      <c r="DK177">
        <v>0.30890000000000001</v>
      </c>
      <c r="DL177">
        <v>0.30969999999999998</v>
      </c>
      <c r="DM177">
        <v>0.31009999999999999</v>
      </c>
      <c r="DN177">
        <v>0.30790000000000001</v>
      </c>
      <c r="DO177">
        <v>0.30669999999999997</v>
      </c>
      <c r="DP177">
        <v>0.30509999999999998</v>
      </c>
      <c r="DQ177">
        <v>0.3029</v>
      </c>
      <c r="DR177">
        <v>0.30209999999999998</v>
      </c>
      <c r="DS177">
        <v>0.3014</v>
      </c>
      <c r="DT177">
        <v>0.30080000000000001</v>
      </c>
      <c r="DU177">
        <v>0.30009999999999998</v>
      </c>
      <c r="DV177">
        <v>0.32529999999999998</v>
      </c>
      <c r="DW177">
        <v>0.3211</v>
      </c>
      <c r="DX177">
        <v>0.3448</v>
      </c>
      <c r="DY177">
        <v>0.34320000000000001</v>
      </c>
      <c r="DZ177">
        <v>0.34539999999999998</v>
      </c>
      <c r="EA177">
        <v>0.3579</v>
      </c>
      <c r="EB177">
        <v>0.35520000000000002</v>
      </c>
      <c r="EC177">
        <v>0.35399999999999998</v>
      </c>
      <c r="ED177">
        <v>0.35339999999999999</v>
      </c>
      <c r="EE177">
        <v>0.31759999999999999</v>
      </c>
      <c r="EF177">
        <v>0.31269999999999998</v>
      </c>
      <c r="EG177">
        <v>0.31280000000000002</v>
      </c>
      <c r="EH177">
        <v>0.3125</v>
      </c>
      <c r="EI177">
        <v>0.31259999999999999</v>
      </c>
      <c r="EJ177">
        <v>0.31269999999999998</v>
      </c>
      <c r="EK177">
        <v>0.31280000000000002</v>
      </c>
      <c r="EL177">
        <v>0.31359999999999999</v>
      </c>
      <c r="EM177">
        <v>0.3135</v>
      </c>
      <c r="EN177">
        <v>0.311</v>
      </c>
      <c r="EO177">
        <v>0.31209999999999999</v>
      </c>
      <c r="EP177">
        <v>0.31230000000000002</v>
      </c>
      <c r="EQ177">
        <v>0.31619999999999998</v>
      </c>
      <c r="ER177">
        <v>0.31330000000000002</v>
      </c>
      <c r="ES177">
        <v>0.31290000000000001</v>
      </c>
      <c r="ET177">
        <v>0.3135</v>
      </c>
      <c r="EU177">
        <v>0.31359999999999999</v>
      </c>
      <c r="EV177">
        <v>0.31309999999999999</v>
      </c>
      <c r="EW177">
        <v>0.31119999999999998</v>
      </c>
      <c r="EX177">
        <v>0.31009999999999999</v>
      </c>
      <c r="EY177">
        <v>0.309</v>
      </c>
      <c r="EZ177">
        <v>0.2833</v>
      </c>
      <c r="FA177">
        <v>0.28220000000000001</v>
      </c>
      <c r="FB177">
        <v>0.25719999999999998</v>
      </c>
      <c r="FC177">
        <v>0.25640000000000002</v>
      </c>
      <c r="FD177">
        <v>0.25280000000000002</v>
      </c>
      <c r="FE177">
        <v>0.23810000000000001</v>
      </c>
      <c r="FF177">
        <v>0.2384</v>
      </c>
      <c r="FG177">
        <v>0.2382</v>
      </c>
      <c r="FH177">
        <v>0.2402</v>
      </c>
      <c r="FI177">
        <v>0.2402</v>
      </c>
      <c r="FJ177">
        <v>0.23949999999999999</v>
      </c>
      <c r="FK177">
        <v>0.23880000000000001</v>
      </c>
      <c r="FL177">
        <v>0.23810000000000001</v>
      </c>
      <c r="FM177">
        <v>0.23699999999999999</v>
      </c>
      <c r="FN177">
        <v>0.23669999999999999</v>
      </c>
      <c r="FO177">
        <v>0.23599999999999999</v>
      </c>
      <c r="FP177">
        <v>0.2354</v>
      </c>
      <c r="FQ177">
        <v>0.2329</v>
      </c>
      <c r="FR177">
        <v>0.23280000000000001</v>
      </c>
      <c r="FS177">
        <v>0.2316</v>
      </c>
      <c r="FT177">
        <v>0.3483</v>
      </c>
      <c r="FU177">
        <v>0.34320000000000001</v>
      </c>
      <c r="FV177">
        <v>0.3448</v>
      </c>
      <c r="FW177">
        <v>0.34279999999999999</v>
      </c>
      <c r="FX177">
        <v>0.34410000000000002</v>
      </c>
      <c r="FY177">
        <v>0.34279999999999999</v>
      </c>
      <c r="FZ177">
        <v>0.34129999999999999</v>
      </c>
      <c r="GA177">
        <v>0.34100000000000003</v>
      </c>
      <c r="GB177">
        <v>0.3397</v>
      </c>
      <c r="GC177">
        <v>0.33779999999999999</v>
      </c>
      <c r="GE177" s="57" t="s">
        <v>112</v>
      </c>
    </row>
    <row r="178" spans="1:187" x14ac:dyDescent="0.2">
      <c r="A178" t="s">
        <v>57</v>
      </c>
      <c r="B178" t="s">
        <v>13</v>
      </c>
      <c r="C178">
        <v>629735.24</v>
      </c>
      <c r="D178">
        <v>629735.24</v>
      </c>
      <c r="E178">
        <v>629735.24</v>
      </c>
      <c r="F178">
        <v>629735.24</v>
      </c>
      <c r="G178">
        <v>629735.24</v>
      </c>
      <c r="H178">
        <v>629735.24</v>
      </c>
      <c r="I178">
        <v>629735.24</v>
      </c>
      <c r="J178">
        <v>629735.24</v>
      </c>
      <c r="K178">
        <v>629735.24</v>
      </c>
      <c r="L178">
        <v>629735.24</v>
      </c>
      <c r="M178">
        <v>629735.24</v>
      </c>
      <c r="N178">
        <v>629735.24</v>
      </c>
      <c r="O178">
        <v>629735.24</v>
      </c>
      <c r="P178">
        <v>629735.24</v>
      </c>
      <c r="Q178">
        <v>629735.24</v>
      </c>
      <c r="R178">
        <v>629735.24</v>
      </c>
      <c r="S178">
        <v>629735.24</v>
      </c>
      <c r="T178">
        <v>629735.24</v>
      </c>
      <c r="U178">
        <v>629735.24</v>
      </c>
      <c r="V178">
        <v>629735.24</v>
      </c>
      <c r="W178">
        <v>629735.24</v>
      </c>
      <c r="X178">
        <v>629735.24</v>
      </c>
      <c r="Y178">
        <v>629735.24</v>
      </c>
      <c r="Z178">
        <v>629735.24</v>
      </c>
      <c r="AA178">
        <v>629735.24</v>
      </c>
      <c r="AB178">
        <v>629735.24</v>
      </c>
      <c r="AC178">
        <v>629735.24</v>
      </c>
      <c r="AD178">
        <v>629735.24</v>
      </c>
      <c r="AE178">
        <v>629735.24</v>
      </c>
      <c r="AF178">
        <v>629735.24</v>
      </c>
      <c r="AG178">
        <v>629735.24</v>
      </c>
      <c r="AH178">
        <v>629735.24</v>
      </c>
      <c r="AI178">
        <v>629735.24</v>
      </c>
      <c r="AJ178">
        <v>629735.24</v>
      </c>
      <c r="AK178">
        <v>629735.24</v>
      </c>
      <c r="AL178">
        <v>629735.24</v>
      </c>
      <c r="AM178">
        <v>629735.24</v>
      </c>
      <c r="AN178">
        <v>629735.24</v>
      </c>
      <c r="AO178">
        <v>629735.24</v>
      </c>
      <c r="AP178">
        <v>629735.24</v>
      </c>
      <c r="AQ178">
        <v>629735.24</v>
      </c>
      <c r="AR178">
        <v>629735.24</v>
      </c>
      <c r="AS178">
        <v>629735.24</v>
      </c>
      <c r="AT178">
        <v>629735.24</v>
      </c>
      <c r="AU178">
        <v>629735.24</v>
      </c>
      <c r="AV178">
        <v>629735.24</v>
      </c>
      <c r="AW178">
        <v>629735.24</v>
      </c>
      <c r="AX178">
        <v>629735.24</v>
      </c>
      <c r="AY178">
        <v>629735.24</v>
      </c>
      <c r="AZ178">
        <v>629735.24</v>
      </c>
      <c r="BA178">
        <v>629735.24</v>
      </c>
      <c r="BB178">
        <v>629735.24</v>
      </c>
      <c r="BC178">
        <v>629735.24</v>
      </c>
      <c r="BD178">
        <v>629735.24</v>
      </c>
      <c r="BE178">
        <v>629735.24</v>
      </c>
      <c r="BF178">
        <v>629735.24</v>
      </c>
      <c r="BG178">
        <v>629735.24</v>
      </c>
      <c r="BH178">
        <v>629735.24</v>
      </c>
      <c r="BI178">
        <v>629735.24</v>
      </c>
      <c r="BJ178">
        <v>629735.24</v>
      </c>
      <c r="BK178">
        <v>629735.24</v>
      </c>
      <c r="BL178">
        <v>629735.24</v>
      </c>
      <c r="BM178">
        <v>629735.24</v>
      </c>
      <c r="BN178">
        <v>629735.24</v>
      </c>
      <c r="BO178">
        <v>629735.24</v>
      </c>
      <c r="BP178">
        <v>629735.24</v>
      </c>
      <c r="BQ178">
        <v>629735.24</v>
      </c>
      <c r="BR178">
        <v>629735.24</v>
      </c>
      <c r="BS178">
        <v>629735.24</v>
      </c>
      <c r="BT178">
        <v>629735.24</v>
      </c>
      <c r="BU178">
        <v>629735.24</v>
      </c>
      <c r="BV178">
        <v>629735.24</v>
      </c>
      <c r="BW178">
        <v>629735.24</v>
      </c>
      <c r="BX178">
        <v>629735.24</v>
      </c>
      <c r="BY178">
        <v>629735.24</v>
      </c>
      <c r="BZ178">
        <v>629735.24</v>
      </c>
      <c r="CA178">
        <v>629735.24</v>
      </c>
      <c r="CB178">
        <v>629735.24</v>
      </c>
      <c r="CC178">
        <v>629735.24</v>
      </c>
      <c r="CD178">
        <v>629735.24</v>
      </c>
      <c r="CE178">
        <v>629735.24</v>
      </c>
      <c r="CF178">
        <v>629735.24</v>
      </c>
      <c r="CG178">
        <v>629735.24</v>
      </c>
      <c r="CH178">
        <v>629735.24</v>
      </c>
      <c r="CI178">
        <v>629735.24</v>
      </c>
      <c r="CJ178">
        <v>629735.24</v>
      </c>
      <c r="CK178">
        <v>629735.24</v>
      </c>
      <c r="CL178">
        <v>629735.24</v>
      </c>
      <c r="CM178">
        <v>629735.24</v>
      </c>
      <c r="CN178">
        <v>629735.24</v>
      </c>
      <c r="CO178">
        <v>629735.24</v>
      </c>
      <c r="CP178">
        <v>629735.24</v>
      </c>
      <c r="CQ178">
        <v>629735.24</v>
      </c>
      <c r="CR178">
        <v>629735.24</v>
      </c>
      <c r="CS178">
        <v>629735.24</v>
      </c>
      <c r="CT178">
        <v>629735.24</v>
      </c>
      <c r="CU178">
        <v>629735.24</v>
      </c>
      <c r="CV178">
        <v>629735.24</v>
      </c>
      <c r="CW178">
        <v>629735.24</v>
      </c>
      <c r="CX178">
        <v>629735.24</v>
      </c>
      <c r="CY178">
        <v>629735.24</v>
      </c>
      <c r="CZ178">
        <v>629735.24</v>
      </c>
      <c r="DA178">
        <v>629735.24</v>
      </c>
      <c r="DB178">
        <v>629735.24</v>
      </c>
      <c r="DC178">
        <v>629735.24</v>
      </c>
      <c r="DD178">
        <v>629735.24</v>
      </c>
      <c r="DE178">
        <v>629735.24</v>
      </c>
      <c r="DF178">
        <v>629735.24</v>
      </c>
      <c r="DG178">
        <v>629735.24</v>
      </c>
      <c r="DH178">
        <v>629735.24</v>
      </c>
      <c r="DI178">
        <v>629735.24</v>
      </c>
      <c r="DJ178">
        <v>629735.24</v>
      </c>
      <c r="DK178">
        <v>629735.24</v>
      </c>
      <c r="DL178">
        <v>629735.24</v>
      </c>
      <c r="DM178">
        <v>629735.24</v>
      </c>
      <c r="DN178">
        <v>629735.24</v>
      </c>
      <c r="DO178">
        <v>629735.24</v>
      </c>
      <c r="DP178">
        <v>629735.24</v>
      </c>
      <c r="DQ178">
        <v>629735.24</v>
      </c>
      <c r="DR178">
        <v>629735.24</v>
      </c>
      <c r="DS178">
        <v>629735.24</v>
      </c>
      <c r="DT178">
        <v>629735.24</v>
      </c>
      <c r="DU178">
        <v>629735.24</v>
      </c>
      <c r="DV178">
        <v>629735.24</v>
      </c>
      <c r="DW178">
        <v>629735.24</v>
      </c>
      <c r="DX178">
        <v>629735.24</v>
      </c>
      <c r="DY178">
        <v>629735.24</v>
      </c>
      <c r="DZ178">
        <v>629735.24</v>
      </c>
      <c r="EA178">
        <v>629735.24</v>
      </c>
      <c r="EB178">
        <v>629735.24</v>
      </c>
      <c r="EC178">
        <v>629735.24</v>
      </c>
      <c r="ED178">
        <v>629735.24</v>
      </c>
      <c r="EE178">
        <v>629735.24</v>
      </c>
      <c r="EF178">
        <v>629735.24</v>
      </c>
      <c r="EG178">
        <v>629735.24</v>
      </c>
      <c r="EH178">
        <v>629735.24</v>
      </c>
      <c r="EI178">
        <v>629735.24</v>
      </c>
      <c r="EJ178">
        <v>629735.24</v>
      </c>
      <c r="EK178">
        <v>629735.24</v>
      </c>
      <c r="EL178">
        <v>629735.24</v>
      </c>
      <c r="EM178">
        <v>629735.24</v>
      </c>
      <c r="EN178">
        <v>629735.24</v>
      </c>
      <c r="EO178">
        <v>629735.24</v>
      </c>
      <c r="EP178">
        <v>629735.24</v>
      </c>
      <c r="EQ178">
        <v>629735.24</v>
      </c>
      <c r="ER178">
        <v>629735.24</v>
      </c>
      <c r="ES178">
        <v>629735.24</v>
      </c>
      <c r="ET178">
        <v>629735.24</v>
      </c>
      <c r="EU178">
        <v>629735.24</v>
      </c>
      <c r="EV178">
        <v>629735.24</v>
      </c>
      <c r="EW178">
        <v>629735.24</v>
      </c>
      <c r="EX178">
        <v>629735.24</v>
      </c>
      <c r="EY178">
        <v>629735.24</v>
      </c>
      <c r="EZ178">
        <v>629735.24</v>
      </c>
      <c r="FA178">
        <v>629735.24</v>
      </c>
      <c r="FB178">
        <v>629735.24</v>
      </c>
      <c r="FC178">
        <v>629735.24</v>
      </c>
      <c r="FD178">
        <v>629735.24</v>
      </c>
      <c r="FE178">
        <v>629735.24</v>
      </c>
      <c r="FF178">
        <v>629735.24</v>
      </c>
      <c r="FG178">
        <v>629735.24</v>
      </c>
      <c r="FH178">
        <v>629735.24</v>
      </c>
      <c r="FI178">
        <v>629735.24</v>
      </c>
      <c r="FJ178">
        <v>629735.24</v>
      </c>
      <c r="FK178">
        <v>629735.24</v>
      </c>
      <c r="FL178">
        <v>629735.24</v>
      </c>
      <c r="FM178">
        <v>629735.24</v>
      </c>
      <c r="FN178">
        <v>629735.24</v>
      </c>
      <c r="FO178">
        <v>629735.24</v>
      </c>
      <c r="FP178">
        <v>629735.24</v>
      </c>
      <c r="FQ178">
        <v>629735.24</v>
      </c>
      <c r="FR178">
        <v>629735.24</v>
      </c>
      <c r="FS178">
        <v>629735.24</v>
      </c>
      <c r="FT178">
        <v>629735.24</v>
      </c>
      <c r="FU178">
        <v>629735.24</v>
      </c>
      <c r="FV178">
        <v>629735.24</v>
      </c>
      <c r="FW178">
        <v>629735.24</v>
      </c>
      <c r="FX178">
        <v>629735.24</v>
      </c>
      <c r="FY178">
        <v>629735.24</v>
      </c>
      <c r="FZ178">
        <v>629735.24</v>
      </c>
      <c r="GA178">
        <v>629735.24</v>
      </c>
      <c r="GB178">
        <v>629735.24</v>
      </c>
      <c r="GC178">
        <v>629735.24</v>
      </c>
      <c r="GE178" s="57" t="s">
        <v>112</v>
      </c>
    </row>
    <row r="179" spans="1:187" x14ac:dyDescent="0.2">
      <c r="A179" t="s">
        <v>57</v>
      </c>
      <c r="B179" t="s">
        <v>16</v>
      </c>
      <c r="C179">
        <v>629735.24</v>
      </c>
      <c r="D179">
        <v>629735.24</v>
      </c>
      <c r="E179">
        <v>629735.24</v>
      </c>
      <c r="F179">
        <v>629735.24</v>
      </c>
      <c r="G179">
        <v>629735.24</v>
      </c>
      <c r="H179">
        <v>629735.24</v>
      </c>
      <c r="I179">
        <v>629735.24</v>
      </c>
      <c r="J179">
        <v>629735.24</v>
      </c>
      <c r="K179">
        <v>629735.24</v>
      </c>
      <c r="L179">
        <v>629735.24</v>
      </c>
      <c r="M179">
        <v>629735.24</v>
      </c>
      <c r="N179">
        <v>629735.24</v>
      </c>
      <c r="O179">
        <v>629735.24</v>
      </c>
      <c r="P179">
        <v>629735.24</v>
      </c>
      <c r="Q179">
        <v>629735.24</v>
      </c>
      <c r="R179">
        <v>629735.24</v>
      </c>
      <c r="S179">
        <v>629735.24</v>
      </c>
      <c r="T179">
        <v>629735.24</v>
      </c>
      <c r="U179">
        <v>629735.24</v>
      </c>
      <c r="V179">
        <v>629735.24</v>
      </c>
      <c r="W179">
        <v>629735.24</v>
      </c>
      <c r="X179">
        <v>629735.24</v>
      </c>
      <c r="Y179">
        <v>629735.24</v>
      </c>
      <c r="Z179">
        <v>629735.24</v>
      </c>
      <c r="AA179">
        <v>629735.24</v>
      </c>
      <c r="AB179">
        <v>629735.24</v>
      </c>
      <c r="AC179">
        <v>629735.24</v>
      </c>
      <c r="AD179">
        <v>629735.24</v>
      </c>
      <c r="AE179">
        <v>629735.24</v>
      </c>
      <c r="AF179">
        <v>629735.24</v>
      </c>
      <c r="AG179">
        <v>629735.24</v>
      </c>
      <c r="AH179">
        <v>629735.24</v>
      </c>
      <c r="AI179">
        <v>629735.24</v>
      </c>
      <c r="AJ179">
        <v>629735.24</v>
      </c>
      <c r="AK179">
        <v>629735.24</v>
      </c>
      <c r="AL179">
        <v>629735.24</v>
      </c>
      <c r="AM179">
        <v>629735.24</v>
      </c>
      <c r="AN179">
        <v>629735.24</v>
      </c>
      <c r="AO179">
        <v>629735.24</v>
      </c>
      <c r="AP179">
        <v>629735.24</v>
      </c>
      <c r="AQ179">
        <v>629735.24</v>
      </c>
      <c r="AR179">
        <v>629735.24</v>
      </c>
      <c r="AS179">
        <v>629735.24</v>
      </c>
      <c r="AT179">
        <v>629735.24</v>
      </c>
      <c r="AU179">
        <v>629735.24</v>
      </c>
      <c r="AV179">
        <v>629735.24</v>
      </c>
      <c r="AW179">
        <v>629735.24</v>
      </c>
      <c r="AX179">
        <v>629735.24</v>
      </c>
      <c r="AY179">
        <v>629735.24</v>
      </c>
      <c r="AZ179">
        <v>629735.24</v>
      </c>
      <c r="BA179">
        <v>629735.24</v>
      </c>
      <c r="BB179">
        <v>629735.24</v>
      </c>
      <c r="BC179">
        <v>629735.24</v>
      </c>
      <c r="BD179">
        <v>629735.24</v>
      </c>
      <c r="BE179">
        <v>629735.24</v>
      </c>
      <c r="BF179">
        <v>629735.24</v>
      </c>
      <c r="BG179">
        <v>629735.24</v>
      </c>
      <c r="BH179">
        <v>629735.24</v>
      </c>
      <c r="BI179">
        <v>629735.24</v>
      </c>
      <c r="BJ179">
        <v>629735.24</v>
      </c>
      <c r="BK179">
        <v>629735.24</v>
      </c>
      <c r="BL179">
        <v>629735.24</v>
      </c>
      <c r="BM179">
        <v>629735.24</v>
      </c>
      <c r="BN179">
        <v>629735.24</v>
      </c>
      <c r="BO179">
        <v>629735.24</v>
      </c>
      <c r="BP179">
        <v>629735.24</v>
      </c>
      <c r="BQ179">
        <v>629735.24</v>
      </c>
      <c r="BR179">
        <v>629735.24</v>
      </c>
      <c r="BS179">
        <v>629735.24</v>
      </c>
      <c r="BT179">
        <v>629735.24</v>
      </c>
      <c r="BU179">
        <v>629735.24</v>
      </c>
      <c r="BV179">
        <v>629735.24</v>
      </c>
      <c r="BW179">
        <v>629735.24</v>
      </c>
      <c r="BX179">
        <v>629735.24</v>
      </c>
      <c r="BY179">
        <v>629735.24</v>
      </c>
      <c r="BZ179">
        <v>629735.24</v>
      </c>
      <c r="CA179">
        <v>629735.24</v>
      </c>
      <c r="CB179">
        <v>629735.24</v>
      </c>
      <c r="CC179">
        <v>629735.24</v>
      </c>
      <c r="CD179">
        <v>629735.24</v>
      </c>
      <c r="CE179">
        <v>629735.24</v>
      </c>
      <c r="CF179">
        <v>629735.24</v>
      </c>
      <c r="CG179">
        <v>629735.24</v>
      </c>
      <c r="CH179">
        <v>629735.24</v>
      </c>
      <c r="CI179">
        <v>629735.24</v>
      </c>
      <c r="CJ179">
        <v>629735.24</v>
      </c>
      <c r="CK179">
        <v>629735.24</v>
      </c>
      <c r="CL179">
        <v>629735.24</v>
      </c>
      <c r="CM179">
        <v>629735.24</v>
      </c>
      <c r="CN179">
        <v>629735.24</v>
      </c>
      <c r="CO179">
        <v>629735.24</v>
      </c>
      <c r="CP179">
        <v>629735.24</v>
      </c>
      <c r="CQ179">
        <v>629735.24</v>
      </c>
      <c r="CR179">
        <v>629735.24</v>
      </c>
      <c r="CS179">
        <v>629735.24</v>
      </c>
      <c r="CT179">
        <v>629735.24</v>
      </c>
      <c r="CU179">
        <v>629735.24</v>
      </c>
      <c r="CV179">
        <v>629735.24</v>
      </c>
      <c r="CW179">
        <v>629735.24</v>
      </c>
      <c r="CX179">
        <v>629735.24</v>
      </c>
      <c r="CY179">
        <v>629735.24</v>
      </c>
      <c r="CZ179">
        <v>629735.24</v>
      </c>
      <c r="DA179">
        <v>629735.24</v>
      </c>
      <c r="DB179">
        <v>629735.24</v>
      </c>
      <c r="DC179">
        <v>629735.24</v>
      </c>
      <c r="DD179">
        <v>629735.24</v>
      </c>
      <c r="DE179">
        <v>629735.24</v>
      </c>
      <c r="DF179">
        <v>629735.24</v>
      </c>
      <c r="DG179">
        <v>629735.24</v>
      </c>
      <c r="DH179">
        <v>629735.24</v>
      </c>
      <c r="DI179">
        <v>629735.24</v>
      </c>
      <c r="DJ179">
        <v>629735.24</v>
      </c>
      <c r="DK179">
        <v>629735.24</v>
      </c>
      <c r="DL179">
        <v>629735.24</v>
      </c>
      <c r="DM179">
        <v>629735.24</v>
      </c>
      <c r="DN179">
        <v>629735.24</v>
      </c>
      <c r="DO179">
        <v>629735.24</v>
      </c>
      <c r="DP179">
        <v>629735.24</v>
      </c>
      <c r="DQ179">
        <v>629735.24</v>
      </c>
      <c r="DR179">
        <v>629735.24</v>
      </c>
      <c r="DS179">
        <v>629735.24</v>
      </c>
      <c r="DT179">
        <v>629735.24</v>
      </c>
      <c r="DU179">
        <v>629735.24</v>
      </c>
      <c r="DV179">
        <v>629735.24</v>
      </c>
      <c r="DW179">
        <v>629735.24</v>
      </c>
      <c r="DX179">
        <v>629735.24</v>
      </c>
      <c r="DY179">
        <v>629735.24</v>
      </c>
      <c r="DZ179">
        <v>629735.24</v>
      </c>
      <c r="EA179">
        <v>629735.24</v>
      </c>
      <c r="EB179">
        <v>629735.24</v>
      </c>
      <c r="EC179">
        <v>629735.24</v>
      </c>
      <c r="ED179">
        <v>629735.24</v>
      </c>
      <c r="EE179">
        <v>629735.24</v>
      </c>
      <c r="EF179">
        <v>629735.24</v>
      </c>
      <c r="EG179">
        <v>629735.24</v>
      </c>
      <c r="EH179">
        <v>629735.24</v>
      </c>
      <c r="EI179">
        <v>629735.24</v>
      </c>
      <c r="EJ179">
        <v>629735.24</v>
      </c>
      <c r="EK179">
        <v>629735.24</v>
      </c>
      <c r="EL179">
        <v>629735.24</v>
      </c>
      <c r="EM179">
        <v>629735.24</v>
      </c>
      <c r="EN179">
        <v>629735.24</v>
      </c>
      <c r="EO179">
        <v>629735.24</v>
      </c>
      <c r="EP179">
        <v>629735.24</v>
      </c>
      <c r="EQ179">
        <v>629735.24</v>
      </c>
      <c r="ER179">
        <v>629735.24</v>
      </c>
      <c r="ES179">
        <v>629735.24</v>
      </c>
      <c r="ET179">
        <v>629735.24</v>
      </c>
      <c r="EU179">
        <v>629735.24</v>
      </c>
      <c r="EV179">
        <v>629735.24</v>
      </c>
      <c r="EW179">
        <v>629735.24</v>
      </c>
      <c r="EX179">
        <v>629735.24</v>
      </c>
      <c r="EY179">
        <v>629735.24</v>
      </c>
      <c r="EZ179">
        <v>629735.24</v>
      </c>
      <c r="FA179">
        <v>629735.24</v>
      </c>
      <c r="FB179">
        <v>629735.24</v>
      </c>
      <c r="FC179">
        <v>629735.24</v>
      </c>
      <c r="FD179">
        <v>629735.24</v>
      </c>
      <c r="FE179">
        <v>629735.24</v>
      </c>
      <c r="FF179">
        <v>629735.24</v>
      </c>
      <c r="FG179">
        <v>629735.24</v>
      </c>
      <c r="FH179">
        <v>629735.24</v>
      </c>
      <c r="FI179">
        <v>629735.24</v>
      </c>
      <c r="FJ179">
        <v>629735.24</v>
      </c>
      <c r="FK179">
        <v>629735.24</v>
      </c>
      <c r="FL179">
        <v>629735.24</v>
      </c>
      <c r="FM179">
        <v>629735.24</v>
      </c>
      <c r="FN179">
        <v>629735.24</v>
      </c>
      <c r="FO179">
        <v>629735.24</v>
      </c>
      <c r="FP179">
        <v>629735.24</v>
      </c>
      <c r="FQ179">
        <v>629735.24</v>
      </c>
      <c r="FR179">
        <v>629735.24</v>
      </c>
      <c r="FS179">
        <v>629735.24</v>
      </c>
      <c r="FT179">
        <v>629735.24</v>
      </c>
      <c r="FU179">
        <v>629735.24</v>
      </c>
      <c r="FV179">
        <v>629735.24</v>
      </c>
      <c r="FW179">
        <v>629735.24</v>
      </c>
      <c r="FX179">
        <v>629735.24</v>
      </c>
      <c r="FY179">
        <v>629735.24</v>
      </c>
      <c r="FZ179">
        <v>629735.24</v>
      </c>
      <c r="GA179">
        <v>629735.24</v>
      </c>
      <c r="GB179">
        <v>629735.24</v>
      </c>
      <c r="GC179">
        <v>629735.24</v>
      </c>
      <c r="GE179" s="57" t="s">
        <v>112</v>
      </c>
    </row>
    <row r="180" spans="1:187" x14ac:dyDescent="0.2">
      <c r="A180" t="s">
        <v>57</v>
      </c>
      <c r="B180" t="s">
        <v>14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0</v>
      </c>
      <c r="BX180">
        <v>0</v>
      </c>
      <c r="BY180">
        <v>0</v>
      </c>
      <c r="BZ180">
        <v>0</v>
      </c>
      <c r="CA180">
        <v>0</v>
      </c>
      <c r="CB180">
        <v>0</v>
      </c>
      <c r="CC180">
        <v>0</v>
      </c>
      <c r="CD180">
        <v>0</v>
      </c>
      <c r="CE180">
        <v>0</v>
      </c>
      <c r="CF180">
        <v>0</v>
      </c>
      <c r="CG180">
        <v>0</v>
      </c>
      <c r="CH180">
        <v>0</v>
      </c>
      <c r="CI180">
        <v>0</v>
      </c>
      <c r="CJ180">
        <v>0</v>
      </c>
      <c r="CK180">
        <v>0</v>
      </c>
      <c r="CL180">
        <v>0</v>
      </c>
      <c r="CM180">
        <v>0</v>
      </c>
      <c r="CN180">
        <v>0</v>
      </c>
      <c r="CO180">
        <v>0</v>
      </c>
      <c r="CP180">
        <v>0</v>
      </c>
      <c r="CQ180">
        <v>0</v>
      </c>
      <c r="CR180">
        <v>0</v>
      </c>
      <c r="CS180">
        <v>0</v>
      </c>
      <c r="CT180">
        <v>0</v>
      </c>
      <c r="CU180">
        <v>0</v>
      </c>
      <c r="CV180">
        <v>0</v>
      </c>
      <c r="CW180">
        <v>0</v>
      </c>
      <c r="CX180">
        <v>0</v>
      </c>
      <c r="CY180">
        <v>0</v>
      </c>
      <c r="CZ180">
        <v>0</v>
      </c>
      <c r="DA180">
        <v>0</v>
      </c>
      <c r="DB180">
        <v>0</v>
      </c>
      <c r="DC180">
        <v>0</v>
      </c>
      <c r="DD180">
        <v>0</v>
      </c>
      <c r="DE180">
        <v>0</v>
      </c>
      <c r="DF180">
        <v>0</v>
      </c>
      <c r="DG180">
        <v>0</v>
      </c>
      <c r="DH180">
        <v>0</v>
      </c>
      <c r="DI180">
        <v>0</v>
      </c>
      <c r="DJ180">
        <v>0</v>
      </c>
      <c r="DK180">
        <v>0</v>
      </c>
      <c r="DL180">
        <v>0</v>
      </c>
      <c r="DM180">
        <v>0</v>
      </c>
      <c r="DN180">
        <v>0</v>
      </c>
      <c r="DO180">
        <v>0</v>
      </c>
      <c r="DP180">
        <v>0</v>
      </c>
      <c r="DQ180">
        <v>0</v>
      </c>
      <c r="DR180">
        <v>0</v>
      </c>
      <c r="DS180">
        <v>0</v>
      </c>
      <c r="DT180">
        <v>0</v>
      </c>
      <c r="DU180">
        <v>0</v>
      </c>
      <c r="DV180">
        <v>0</v>
      </c>
      <c r="DW180">
        <v>0</v>
      </c>
      <c r="DX180">
        <v>0</v>
      </c>
      <c r="DY180">
        <v>0</v>
      </c>
      <c r="DZ180">
        <v>0</v>
      </c>
      <c r="EA180">
        <v>0</v>
      </c>
      <c r="EB180">
        <v>0</v>
      </c>
      <c r="EC180">
        <v>0</v>
      </c>
      <c r="ED180">
        <v>0</v>
      </c>
      <c r="EE180">
        <v>0</v>
      </c>
      <c r="EF180">
        <v>0</v>
      </c>
      <c r="EG180">
        <v>0</v>
      </c>
      <c r="EH180">
        <v>0</v>
      </c>
      <c r="EI180">
        <v>0</v>
      </c>
      <c r="EJ180">
        <v>0</v>
      </c>
      <c r="EK180">
        <v>0</v>
      </c>
      <c r="EL180">
        <v>0</v>
      </c>
      <c r="EM180">
        <v>0</v>
      </c>
      <c r="EN180">
        <v>0</v>
      </c>
      <c r="EO180">
        <v>0</v>
      </c>
      <c r="EP180">
        <v>0</v>
      </c>
      <c r="EQ180">
        <v>0</v>
      </c>
      <c r="ER180">
        <v>0</v>
      </c>
      <c r="ES180">
        <v>0</v>
      </c>
      <c r="ET180">
        <v>0</v>
      </c>
      <c r="EU180">
        <v>0</v>
      </c>
      <c r="EV180">
        <v>0</v>
      </c>
      <c r="EW180">
        <v>0</v>
      </c>
      <c r="EX180">
        <v>0</v>
      </c>
      <c r="EY180">
        <v>0</v>
      </c>
      <c r="EZ180">
        <v>0</v>
      </c>
      <c r="FA180">
        <v>0</v>
      </c>
      <c r="FB180">
        <v>0</v>
      </c>
      <c r="FC180">
        <v>0</v>
      </c>
      <c r="FD180">
        <v>0</v>
      </c>
      <c r="FE180">
        <v>0</v>
      </c>
      <c r="FF180">
        <v>0</v>
      </c>
      <c r="FG180">
        <v>0</v>
      </c>
      <c r="FH180">
        <v>0</v>
      </c>
      <c r="FI180">
        <v>0</v>
      </c>
      <c r="FJ180">
        <v>0</v>
      </c>
      <c r="FK180">
        <v>0</v>
      </c>
      <c r="FL180">
        <v>0</v>
      </c>
      <c r="FM180">
        <v>0</v>
      </c>
      <c r="FN180">
        <v>0</v>
      </c>
      <c r="FO180">
        <v>0</v>
      </c>
      <c r="FP180">
        <v>0</v>
      </c>
      <c r="FQ180">
        <v>0</v>
      </c>
      <c r="FR180">
        <v>0</v>
      </c>
      <c r="FS180">
        <v>0</v>
      </c>
      <c r="FT180">
        <v>0</v>
      </c>
      <c r="FU180">
        <v>0</v>
      </c>
      <c r="FV180">
        <v>0</v>
      </c>
      <c r="FW180">
        <v>0</v>
      </c>
      <c r="FX180">
        <v>0</v>
      </c>
      <c r="FY180">
        <v>0</v>
      </c>
      <c r="FZ180">
        <v>0</v>
      </c>
      <c r="GA180">
        <v>0</v>
      </c>
      <c r="GB180">
        <v>0</v>
      </c>
      <c r="GC180">
        <v>0</v>
      </c>
      <c r="GE180" s="57" t="s">
        <v>112</v>
      </c>
    </row>
    <row r="181" spans="1:187" x14ac:dyDescent="0.2">
      <c r="A181" t="s">
        <v>57</v>
      </c>
      <c r="B181" t="s">
        <v>15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BX181">
        <v>0</v>
      </c>
      <c r="BY181">
        <v>0</v>
      </c>
      <c r="BZ181">
        <v>0</v>
      </c>
      <c r="CA181">
        <v>0</v>
      </c>
      <c r="CB181">
        <v>0</v>
      </c>
      <c r="CC181">
        <v>0</v>
      </c>
      <c r="CD181">
        <v>0</v>
      </c>
      <c r="CE181">
        <v>0</v>
      </c>
      <c r="CF181">
        <v>0</v>
      </c>
      <c r="CG181">
        <v>0</v>
      </c>
      <c r="CH181">
        <v>0</v>
      </c>
      <c r="CI181">
        <v>0</v>
      </c>
      <c r="CJ181">
        <v>0</v>
      </c>
      <c r="CK181">
        <v>0</v>
      </c>
      <c r="CL181">
        <v>0</v>
      </c>
      <c r="CM181">
        <v>0</v>
      </c>
      <c r="CN181">
        <v>0</v>
      </c>
      <c r="CO181">
        <v>0</v>
      </c>
      <c r="CP181">
        <v>0</v>
      </c>
      <c r="CQ181">
        <v>0</v>
      </c>
      <c r="CR181">
        <v>0</v>
      </c>
      <c r="CS181">
        <v>0</v>
      </c>
      <c r="CT181">
        <v>0</v>
      </c>
      <c r="CU181">
        <v>0</v>
      </c>
      <c r="CV181">
        <v>0</v>
      </c>
      <c r="CW181">
        <v>0</v>
      </c>
      <c r="CX181">
        <v>0</v>
      </c>
      <c r="CY181">
        <v>0</v>
      </c>
      <c r="CZ181">
        <v>0</v>
      </c>
      <c r="DA181">
        <v>0</v>
      </c>
      <c r="DB181">
        <v>0</v>
      </c>
      <c r="DC181">
        <v>0</v>
      </c>
      <c r="DD181">
        <v>0</v>
      </c>
      <c r="DE181">
        <v>0</v>
      </c>
      <c r="DF181">
        <v>0</v>
      </c>
      <c r="DG181">
        <v>0</v>
      </c>
      <c r="DH181">
        <v>0</v>
      </c>
      <c r="DI181">
        <v>0</v>
      </c>
      <c r="DJ181">
        <v>0</v>
      </c>
      <c r="DK181">
        <v>0</v>
      </c>
      <c r="DL181">
        <v>0</v>
      </c>
      <c r="DM181">
        <v>0</v>
      </c>
      <c r="DN181">
        <v>0</v>
      </c>
      <c r="DO181">
        <v>0</v>
      </c>
      <c r="DP181">
        <v>0</v>
      </c>
      <c r="DQ181">
        <v>0</v>
      </c>
      <c r="DR181">
        <v>0</v>
      </c>
      <c r="DS181">
        <v>0</v>
      </c>
      <c r="DT181">
        <v>0</v>
      </c>
      <c r="DU181">
        <v>0</v>
      </c>
      <c r="DV181">
        <v>0</v>
      </c>
      <c r="DW181">
        <v>0</v>
      </c>
      <c r="DX181">
        <v>0</v>
      </c>
      <c r="DY181">
        <v>0</v>
      </c>
      <c r="DZ181">
        <v>0</v>
      </c>
      <c r="EA181">
        <v>0</v>
      </c>
      <c r="EB181">
        <v>0</v>
      </c>
      <c r="EC181">
        <v>0</v>
      </c>
      <c r="ED181">
        <v>0</v>
      </c>
      <c r="EE181">
        <v>0</v>
      </c>
      <c r="EF181">
        <v>0</v>
      </c>
      <c r="EG181">
        <v>0</v>
      </c>
      <c r="EH181">
        <v>0</v>
      </c>
      <c r="EI181">
        <v>0</v>
      </c>
      <c r="EJ181">
        <v>0</v>
      </c>
      <c r="EK181">
        <v>0</v>
      </c>
      <c r="EL181">
        <v>0</v>
      </c>
      <c r="EM181">
        <v>0</v>
      </c>
      <c r="EN181">
        <v>0</v>
      </c>
      <c r="EO181">
        <v>0</v>
      </c>
      <c r="EP181">
        <v>0</v>
      </c>
      <c r="EQ181">
        <v>0</v>
      </c>
      <c r="ER181">
        <v>0</v>
      </c>
      <c r="ES181">
        <v>0</v>
      </c>
      <c r="ET181">
        <v>0</v>
      </c>
      <c r="EU181">
        <v>0</v>
      </c>
      <c r="EV181">
        <v>0</v>
      </c>
      <c r="EW181">
        <v>0</v>
      </c>
      <c r="EX181">
        <v>0</v>
      </c>
      <c r="EY181">
        <v>0</v>
      </c>
      <c r="EZ181">
        <v>0</v>
      </c>
      <c r="FA181">
        <v>0</v>
      </c>
      <c r="FB181">
        <v>0</v>
      </c>
      <c r="FC181">
        <v>0</v>
      </c>
      <c r="FD181">
        <v>0</v>
      </c>
      <c r="FE181">
        <v>0</v>
      </c>
      <c r="FF181">
        <v>0</v>
      </c>
      <c r="FG181">
        <v>0</v>
      </c>
      <c r="FH181">
        <v>0</v>
      </c>
      <c r="FI181">
        <v>0</v>
      </c>
      <c r="FJ181">
        <v>0</v>
      </c>
      <c r="FK181">
        <v>0</v>
      </c>
      <c r="FL181">
        <v>0</v>
      </c>
      <c r="FM181">
        <v>0</v>
      </c>
      <c r="FN181">
        <v>0</v>
      </c>
      <c r="FO181">
        <v>0</v>
      </c>
      <c r="FP181">
        <v>0</v>
      </c>
      <c r="FQ181">
        <v>0</v>
      </c>
      <c r="FR181">
        <v>0</v>
      </c>
      <c r="FS181">
        <v>0</v>
      </c>
      <c r="FT181">
        <v>0</v>
      </c>
      <c r="FU181">
        <v>0</v>
      </c>
      <c r="FV181">
        <v>0</v>
      </c>
      <c r="FW181">
        <v>0</v>
      </c>
      <c r="FX181">
        <v>0</v>
      </c>
      <c r="FY181">
        <v>0</v>
      </c>
      <c r="FZ181">
        <v>0</v>
      </c>
      <c r="GA181">
        <v>0</v>
      </c>
      <c r="GB181">
        <v>0</v>
      </c>
      <c r="GC181">
        <v>0</v>
      </c>
      <c r="GE181" s="57" t="s">
        <v>112</v>
      </c>
    </row>
    <row r="182" spans="1:187" x14ac:dyDescent="0.2">
      <c r="A182" t="s">
        <v>60</v>
      </c>
      <c r="B182" t="s">
        <v>13</v>
      </c>
      <c r="C182">
        <v>678142.67</v>
      </c>
      <c r="D182">
        <v>678130.76</v>
      </c>
      <c r="E182">
        <v>678118.85</v>
      </c>
      <c r="F182">
        <v>678106.94</v>
      </c>
      <c r="G182">
        <v>678095.03</v>
      </c>
      <c r="H182">
        <v>678083.12</v>
      </c>
      <c r="I182">
        <v>678071.21</v>
      </c>
      <c r="J182">
        <v>678059.3</v>
      </c>
      <c r="K182">
        <v>678047.39</v>
      </c>
      <c r="L182">
        <v>678035.48</v>
      </c>
      <c r="M182">
        <v>678023.57</v>
      </c>
      <c r="N182">
        <v>678011.66</v>
      </c>
      <c r="O182">
        <v>677999.75</v>
      </c>
      <c r="P182">
        <v>677987.83999999997</v>
      </c>
      <c r="Q182">
        <v>677975.93</v>
      </c>
      <c r="R182">
        <v>677964.03</v>
      </c>
      <c r="S182">
        <v>677952.13</v>
      </c>
      <c r="T182">
        <v>677940.23</v>
      </c>
      <c r="U182">
        <v>677928.33</v>
      </c>
      <c r="V182">
        <v>677916.43</v>
      </c>
      <c r="W182">
        <v>677904.53</v>
      </c>
      <c r="X182">
        <v>677892.63</v>
      </c>
      <c r="Y182">
        <v>677880.73</v>
      </c>
      <c r="Z182">
        <v>677868.83</v>
      </c>
      <c r="AA182">
        <v>677856.93</v>
      </c>
      <c r="AB182">
        <v>677845.03</v>
      </c>
      <c r="AC182">
        <v>677833.13</v>
      </c>
      <c r="AD182">
        <v>677821.23</v>
      </c>
      <c r="AE182">
        <v>677809.33</v>
      </c>
      <c r="AF182">
        <v>678157.4</v>
      </c>
      <c r="AG182">
        <v>678145.01</v>
      </c>
      <c r="AH182">
        <v>678133.1</v>
      </c>
      <c r="AI182">
        <v>678121.19</v>
      </c>
      <c r="AJ182">
        <v>678109.28</v>
      </c>
      <c r="AK182">
        <v>678097.37</v>
      </c>
      <c r="AL182">
        <v>678085.46</v>
      </c>
      <c r="AM182">
        <v>678073.55</v>
      </c>
      <c r="AN182">
        <v>678061.64</v>
      </c>
      <c r="AO182">
        <v>678049.73</v>
      </c>
      <c r="AP182">
        <v>678037.82</v>
      </c>
      <c r="AQ182">
        <v>678025.91</v>
      </c>
      <c r="AR182">
        <v>678014</v>
      </c>
      <c r="AS182">
        <v>678002.09</v>
      </c>
      <c r="AT182">
        <v>677990.18</v>
      </c>
      <c r="AU182">
        <v>677978.27</v>
      </c>
      <c r="AV182">
        <v>677966.37</v>
      </c>
      <c r="AW182">
        <v>677954.47</v>
      </c>
      <c r="AX182">
        <v>677942.57</v>
      </c>
      <c r="AY182">
        <v>677930.67</v>
      </c>
      <c r="AZ182">
        <v>677918.77</v>
      </c>
      <c r="BA182">
        <v>677906.87</v>
      </c>
      <c r="BB182">
        <v>677894.97</v>
      </c>
      <c r="BC182">
        <v>677883.07</v>
      </c>
      <c r="BD182">
        <v>677871.17</v>
      </c>
      <c r="BE182">
        <v>677859.27</v>
      </c>
      <c r="BF182">
        <v>677847.37</v>
      </c>
      <c r="BG182">
        <v>677835.47</v>
      </c>
      <c r="BH182">
        <v>677823.57</v>
      </c>
      <c r="BI182">
        <v>677811.67</v>
      </c>
      <c r="BJ182">
        <v>677799.77</v>
      </c>
      <c r="BK182">
        <v>678159.63</v>
      </c>
      <c r="BL182">
        <v>678147.23</v>
      </c>
      <c r="BM182">
        <v>678135.32</v>
      </c>
      <c r="BN182">
        <v>678123.41</v>
      </c>
      <c r="BO182">
        <v>678111.5</v>
      </c>
      <c r="BP182">
        <v>678099.59</v>
      </c>
      <c r="BQ182">
        <v>678087.68000000005</v>
      </c>
      <c r="BR182">
        <v>678075.77</v>
      </c>
      <c r="BS182">
        <v>678063.86</v>
      </c>
      <c r="BT182">
        <v>678051.95</v>
      </c>
      <c r="BU182">
        <v>678040.04</v>
      </c>
      <c r="BV182">
        <v>678028.13</v>
      </c>
      <c r="BW182">
        <v>678016.22</v>
      </c>
      <c r="BX182">
        <v>678004.31</v>
      </c>
      <c r="BY182">
        <v>677992.4</v>
      </c>
      <c r="BZ182">
        <v>677980.49</v>
      </c>
      <c r="CA182">
        <v>677968.59</v>
      </c>
      <c r="CB182">
        <v>677956.69</v>
      </c>
      <c r="CC182">
        <v>677944.79</v>
      </c>
      <c r="CD182">
        <v>677932.89</v>
      </c>
      <c r="CE182">
        <v>677920.99</v>
      </c>
      <c r="CF182">
        <v>677909.09</v>
      </c>
      <c r="CG182">
        <v>677897.19</v>
      </c>
      <c r="CH182">
        <v>677885.29</v>
      </c>
      <c r="CI182">
        <v>677873.39</v>
      </c>
      <c r="CJ182">
        <v>677861.49</v>
      </c>
      <c r="CK182">
        <v>677849.59</v>
      </c>
      <c r="CL182">
        <v>677837.69</v>
      </c>
      <c r="CM182">
        <v>677825.79</v>
      </c>
      <c r="CN182">
        <v>677813.89</v>
      </c>
      <c r="CO182">
        <v>677801.99</v>
      </c>
      <c r="CP182">
        <v>678161.95</v>
      </c>
      <c r="CQ182">
        <v>678149.55</v>
      </c>
      <c r="CR182">
        <v>678137.64</v>
      </c>
      <c r="CS182">
        <v>678125.73</v>
      </c>
      <c r="CT182">
        <v>678113.82</v>
      </c>
      <c r="CU182">
        <v>678101.91</v>
      </c>
      <c r="CV182">
        <v>678090</v>
      </c>
      <c r="CW182">
        <v>678078.09</v>
      </c>
      <c r="CX182">
        <v>678066.18</v>
      </c>
      <c r="CY182">
        <v>678054.27</v>
      </c>
      <c r="CZ182">
        <v>678042.36</v>
      </c>
      <c r="DA182">
        <v>678030.45</v>
      </c>
      <c r="DB182">
        <v>678018.54</v>
      </c>
      <c r="DC182">
        <v>678006.63</v>
      </c>
      <c r="DD182">
        <v>677994.72</v>
      </c>
      <c r="DE182">
        <v>677982.81</v>
      </c>
      <c r="DF182">
        <v>677970.91</v>
      </c>
      <c r="DG182">
        <v>677959</v>
      </c>
      <c r="DH182">
        <v>677947.11</v>
      </c>
      <c r="DI182">
        <v>677935.21</v>
      </c>
      <c r="DJ182">
        <v>677923.31</v>
      </c>
      <c r="DK182">
        <v>677911.41</v>
      </c>
      <c r="DL182">
        <v>677899.51</v>
      </c>
      <c r="DM182">
        <v>677887.61</v>
      </c>
      <c r="DN182">
        <v>677875.71</v>
      </c>
      <c r="DO182">
        <v>677863.81</v>
      </c>
      <c r="DP182">
        <v>677851.91</v>
      </c>
      <c r="DQ182">
        <v>677840.01</v>
      </c>
      <c r="DR182">
        <v>677828.11</v>
      </c>
      <c r="DS182">
        <v>677816.21</v>
      </c>
      <c r="DT182">
        <v>678166.82</v>
      </c>
      <c r="DU182">
        <v>678154.43</v>
      </c>
      <c r="DV182">
        <v>678142.52</v>
      </c>
      <c r="DW182">
        <v>678130.61</v>
      </c>
      <c r="DX182">
        <v>678118.7</v>
      </c>
      <c r="DY182">
        <v>678106.79</v>
      </c>
      <c r="DZ182">
        <v>678094.88</v>
      </c>
      <c r="EA182">
        <v>678082.97</v>
      </c>
      <c r="EB182">
        <v>678071.06</v>
      </c>
      <c r="EC182">
        <v>678059.15</v>
      </c>
      <c r="ED182">
        <v>678047.24</v>
      </c>
      <c r="EE182">
        <v>678035.33</v>
      </c>
      <c r="EF182">
        <v>678023.42</v>
      </c>
      <c r="EG182">
        <v>678011.51</v>
      </c>
      <c r="EH182">
        <v>677999.6</v>
      </c>
      <c r="EI182">
        <v>677987.69</v>
      </c>
      <c r="EJ182">
        <v>677975.78</v>
      </c>
      <c r="EK182">
        <v>677963.88</v>
      </c>
      <c r="EL182">
        <v>677951.98</v>
      </c>
      <c r="EM182">
        <v>677940.08</v>
      </c>
      <c r="EN182">
        <v>677928.18</v>
      </c>
      <c r="EO182">
        <v>677916.28</v>
      </c>
      <c r="EP182">
        <v>677904.38</v>
      </c>
      <c r="EQ182">
        <v>677892.48</v>
      </c>
      <c r="ER182">
        <v>677880.58</v>
      </c>
      <c r="ES182">
        <v>677868.68</v>
      </c>
      <c r="ET182">
        <v>677856.78</v>
      </c>
      <c r="EU182">
        <v>677844.88</v>
      </c>
      <c r="EV182">
        <v>677832.98</v>
      </c>
      <c r="EW182">
        <v>677821.08</v>
      </c>
      <c r="EX182">
        <v>677809.18</v>
      </c>
      <c r="EY182">
        <v>678167.13</v>
      </c>
      <c r="EZ182">
        <v>678154.74</v>
      </c>
      <c r="FA182">
        <v>678142.83</v>
      </c>
      <c r="FB182">
        <v>678130.92</v>
      </c>
      <c r="FC182">
        <v>678119.01</v>
      </c>
      <c r="FD182">
        <v>678107.1</v>
      </c>
      <c r="FE182">
        <v>678095.19</v>
      </c>
      <c r="FF182">
        <v>678083.27</v>
      </c>
      <c r="FG182">
        <v>678071.37</v>
      </c>
      <c r="FH182">
        <v>678059.46</v>
      </c>
      <c r="FI182">
        <v>678047.55</v>
      </c>
      <c r="FJ182">
        <v>678035.64</v>
      </c>
      <c r="FK182">
        <v>678023.73</v>
      </c>
      <c r="FL182">
        <v>678011.82</v>
      </c>
      <c r="FM182">
        <v>677999.91</v>
      </c>
      <c r="FN182">
        <v>677988</v>
      </c>
      <c r="FO182">
        <v>677976.09</v>
      </c>
      <c r="FP182">
        <v>677964.19</v>
      </c>
      <c r="FQ182">
        <v>677952.29</v>
      </c>
      <c r="FR182">
        <v>677940.38</v>
      </c>
      <c r="FS182">
        <v>677928.49</v>
      </c>
      <c r="FT182">
        <v>677916.59</v>
      </c>
      <c r="FU182">
        <v>677904.69</v>
      </c>
      <c r="FV182">
        <v>677892.79</v>
      </c>
      <c r="FW182">
        <v>677880.89</v>
      </c>
      <c r="FX182">
        <v>677868.99</v>
      </c>
      <c r="FY182">
        <v>677857.09</v>
      </c>
      <c r="FZ182">
        <v>677845.19</v>
      </c>
      <c r="GA182">
        <v>677833.29</v>
      </c>
      <c r="GB182">
        <v>677821.39</v>
      </c>
      <c r="GC182">
        <v>678169.45</v>
      </c>
      <c r="GE182" s="57" t="s">
        <v>111</v>
      </c>
    </row>
    <row r="183" spans="1:187" x14ac:dyDescent="0.2">
      <c r="A183" t="s">
        <v>60</v>
      </c>
      <c r="B183" t="s">
        <v>16</v>
      </c>
      <c r="C183">
        <v>357605.45</v>
      </c>
      <c r="D183">
        <v>357593.54</v>
      </c>
      <c r="E183">
        <v>357581.63</v>
      </c>
      <c r="F183">
        <v>357569.72</v>
      </c>
      <c r="G183">
        <v>357557.81</v>
      </c>
      <c r="H183">
        <v>357545.9</v>
      </c>
      <c r="I183">
        <v>357533.99</v>
      </c>
      <c r="J183">
        <v>357522.08</v>
      </c>
      <c r="K183">
        <v>357510.17</v>
      </c>
      <c r="L183">
        <v>357498.26</v>
      </c>
      <c r="M183">
        <v>357486.35</v>
      </c>
      <c r="N183">
        <v>357474.44</v>
      </c>
      <c r="O183">
        <v>357462.53</v>
      </c>
      <c r="P183">
        <v>357450.62</v>
      </c>
      <c r="Q183">
        <v>357438.71</v>
      </c>
      <c r="R183">
        <v>357426.81</v>
      </c>
      <c r="S183">
        <v>357414.91</v>
      </c>
      <c r="T183">
        <v>357403.01</v>
      </c>
      <c r="U183">
        <v>357391.11</v>
      </c>
      <c r="V183">
        <v>357379.21</v>
      </c>
      <c r="W183">
        <v>357367.31</v>
      </c>
      <c r="X183">
        <v>357355.41</v>
      </c>
      <c r="Y183">
        <v>357343.51</v>
      </c>
      <c r="Z183">
        <v>357331.61</v>
      </c>
      <c r="AA183">
        <v>357319.71</v>
      </c>
      <c r="AB183">
        <v>357307.81</v>
      </c>
      <c r="AC183">
        <v>357295.91</v>
      </c>
      <c r="AD183">
        <v>357284.01</v>
      </c>
      <c r="AE183">
        <v>357272.11</v>
      </c>
      <c r="AF183">
        <v>357620.18</v>
      </c>
      <c r="AG183">
        <v>357607.79</v>
      </c>
      <c r="AH183">
        <v>357595.88</v>
      </c>
      <c r="AI183">
        <v>357583.97</v>
      </c>
      <c r="AJ183">
        <v>357572.06</v>
      </c>
      <c r="AK183">
        <v>357560.15</v>
      </c>
      <c r="AL183">
        <v>357548.24</v>
      </c>
      <c r="AM183">
        <v>357536.33</v>
      </c>
      <c r="AN183">
        <v>357524.42</v>
      </c>
      <c r="AO183">
        <v>357512.51</v>
      </c>
      <c r="AP183">
        <v>357500.6</v>
      </c>
      <c r="AQ183">
        <v>357488.69</v>
      </c>
      <c r="AR183">
        <v>357476.78</v>
      </c>
      <c r="AS183">
        <v>357464.87</v>
      </c>
      <c r="AT183">
        <v>357452.96</v>
      </c>
      <c r="AU183">
        <v>357441.05</v>
      </c>
      <c r="AV183">
        <v>357429.15</v>
      </c>
      <c r="AW183">
        <v>357417.25</v>
      </c>
      <c r="AX183">
        <v>357405.35</v>
      </c>
      <c r="AY183">
        <v>357393.45</v>
      </c>
      <c r="AZ183">
        <v>357381.55</v>
      </c>
      <c r="BA183">
        <v>357369.65</v>
      </c>
      <c r="BB183">
        <v>357357.75</v>
      </c>
      <c r="BC183">
        <v>357345.85</v>
      </c>
      <c r="BD183">
        <v>357333.95</v>
      </c>
      <c r="BE183">
        <v>357322.05</v>
      </c>
      <c r="BF183">
        <v>357310.15</v>
      </c>
      <c r="BG183">
        <v>357298.25</v>
      </c>
      <c r="BH183">
        <v>357286.35</v>
      </c>
      <c r="BI183">
        <v>357274.45</v>
      </c>
      <c r="BJ183">
        <v>357262.55</v>
      </c>
      <c r="BK183">
        <v>357622.41</v>
      </c>
      <c r="BL183">
        <v>357610.01</v>
      </c>
      <c r="BM183">
        <v>357598.1</v>
      </c>
      <c r="BN183">
        <v>357586.19</v>
      </c>
      <c r="BO183">
        <v>357574.28</v>
      </c>
      <c r="BP183">
        <v>357562.37</v>
      </c>
      <c r="BQ183">
        <v>357550.46</v>
      </c>
      <c r="BR183">
        <v>357538.55</v>
      </c>
      <c r="BS183">
        <v>357526.64</v>
      </c>
      <c r="BT183">
        <v>357514.73</v>
      </c>
      <c r="BU183">
        <v>357502.82</v>
      </c>
      <c r="BV183">
        <v>357490.91</v>
      </c>
      <c r="BW183">
        <v>357479</v>
      </c>
      <c r="BX183">
        <v>357467.09</v>
      </c>
      <c r="BY183">
        <v>357455.18</v>
      </c>
      <c r="BZ183">
        <v>357443.27</v>
      </c>
      <c r="CA183">
        <v>357431.37</v>
      </c>
      <c r="CB183">
        <v>357419.47</v>
      </c>
      <c r="CC183">
        <v>357407.57</v>
      </c>
      <c r="CD183">
        <v>357395.67</v>
      </c>
      <c r="CE183">
        <v>357383.77</v>
      </c>
      <c r="CF183">
        <v>357371.87</v>
      </c>
      <c r="CG183">
        <v>357359.97</v>
      </c>
      <c r="CH183">
        <v>357348.07</v>
      </c>
      <c r="CI183">
        <v>357336.17</v>
      </c>
      <c r="CJ183">
        <v>357324.27</v>
      </c>
      <c r="CK183">
        <v>357312.37</v>
      </c>
      <c r="CL183">
        <v>357300.47</v>
      </c>
      <c r="CM183">
        <v>357288.57</v>
      </c>
      <c r="CN183">
        <v>357276.67</v>
      </c>
      <c r="CO183">
        <v>357264.77</v>
      </c>
      <c r="CP183">
        <v>357624.73</v>
      </c>
      <c r="CQ183">
        <v>357612.33</v>
      </c>
      <c r="CR183">
        <v>357600.42</v>
      </c>
      <c r="CS183">
        <v>357588.51</v>
      </c>
      <c r="CT183">
        <v>357576.6</v>
      </c>
      <c r="CU183">
        <v>357564.69</v>
      </c>
      <c r="CV183">
        <v>357552.78</v>
      </c>
      <c r="CW183">
        <v>357540.87</v>
      </c>
      <c r="CX183">
        <v>357528.96</v>
      </c>
      <c r="CY183">
        <v>357517.05</v>
      </c>
      <c r="CZ183">
        <v>357505.14</v>
      </c>
      <c r="DA183">
        <v>357493.23</v>
      </c>
      <c r="DB183">
        <v>357481.32</v>
      </c>
      <c r="DC183">
        <v>357469.41</v>
      </c>
      <c r="DD183">
        <v>357457.5</v>
      </c>
      <c r="DE183">
        <v>357445.59</v>
      </c>
      <c r="DF183">
        <v>357433.69</v>
      </c>
      <c r="DG183">
        <v>357421.78</v>
      </c>
      <c r="DH183">
        <v>357409.89</v>
      </c>
      <c r="DI183">
        <v>357397.99</v>
      </c>
      <c r="DJ183">
        <v>357386.09</v>
      </c>
      <c r="DK183">
        <v>357374.19</v>
      </c>
      <c r="DL183">
        <v>357362.29</v>
      </c>
      <c r="DM183">
        <v>357350.39</v>
      </c>
      <c r="DN183">
        <v>357338.49</v>
      </c>
      <c r="DO183">
        <v>357326.59</v>
      </c>
      <c r="DP183">
        <v>357314.69</v>
      </c>
      <c r="DQ183">
        <v>357302.79</v>
      </c>
      <c r="DR183">
        <v>357290.89</v>
      </c>
      <c r="DS183">
        <v>357278.99</v>
      </c>
      <c r="DT183">
        <v>357629.6</v>
      </c>
      <c r="DU183">
        <v>357617.21</v>
      </c>
      <c r="DV183">
        <v>357605.3</v>
      </c>
      <c r="DW183">
        <v>357593.39</v>
      </c>
      <c r="DX183">
        <v>357581.48</v>
      </c>
      <c r="DY183">
        <v>357569.57</v>
      </c>
      <c r="DZ183">
        <v>357557.66</v>
      </c>
      <c r="EA183">
        <v>357545.75</v>
      </c>
      <c r="EB183">
        <v>357533.84</v>
      </c>
      <c r="EC183">
        <v>357521.93</v>
      </c>
      <c r="ED183">
        <v>357510.02</v>
      </c>
      <c r="EE183">
        <v>357498.11</v>
      </c>
      <c r="EF183">
        <v>357486.2</v>
      </c>
      <c r="EG183">
        <v>357474.29</v>
      </c>
      <c r="EH183">
        <v>357462.38</v>
      </c>
      <c r="EI183">
        <v>357450.47</v>
      </c>
      <c r="EJ183">
        <v>357438.56</v>
      </c>
      <c r="EK183">
        <v>357426.66</v>
      </c>
      <c r="EL183">
        <v>357414.76</v>
      </c>
      <c r="EM183">
        <v>357402.86</v>
      </c>
      <c r="EN183">
        <v>357390.96</v>
      </c>
      <c r="EO183">
        <v>357379.06</v>
      </c>
      <c r="EP183">
        <v>357367.16</v>
      </c>
      <c r="EQ183">
        <v>357355.26</v>
      </c>
      <c r="ER183">
        <v>357343.36</v>
      </c>
      <c r="ES183">
        <v>357331.46</v>
      </c>
      <c r="ET183">
        <v>357319.56</v>
      </c>
      <c r="EU183">
        <v>357307.66</v>
      </c>
      <c r="EV183">
        <v>357295.76</v>
      </c>
      <c r="EW183">
        <v>357283.86</v>
      </c>
      <c r="EX183">
        <v>357271.96</v>
      </c>
      <c r="EY183">
        <v>357629.91</v>
      </c>
      <c r="EZ183">
        <v>357617.52</v>
      </c>
      <c r="FA183">
        <v>357605.61</v>
      </c>
      <c r="FB183">
        <v>357593.7</v>
      </c>
      <c r="FC183">
        <v>357581.79</v>
      </c>
      <c r="FD183">
        <v>357569.88</v>
      </c>
      <c r="FE183">
        <v>357557.97</v>
      </c>
      <c r="FF183">
        <v>357546.05</v>
      </c>
      <c r="FG183">
        <v>357534.15</v>
      </c>
      <c r="FH183">
        <v>357522.24</v>
      </c>
      <c r="FI183">
        <v>357510.33</v>
      </c>
      <c r="FJ183">
        <v>357498.42</v>
      </c>
      <c r="FK183">
        <v>357486.51</v>
      </c>
      <c r="FL183">
        <v>357474.6</v>
      </c>
      <c r="FM183">
        <v>357462.69</v>
      </c>
      <c r="FN183">
        <v>357450.78</v>
      </c>
      <c r="FO183">
        <v>357438.87</v>
      </c>
      <c r="FP183">
        <v>357426.97</v>
      </c>
      <c r="FQ183">
        <v>357415.07</v>
      </c>
      <c r="FR183">
        <v>357403.16</v>
      </c>
      <c r="FS183">
        <v>357391.27</v>
      </c>
      <c r="FT183">
        <v>357379.37</v>
      </c>
      <c r="FU183">
        <v>357367.47</v>
      </c>
      <c r="FV183">
        <v>357355.57</v>
      </c>
      <c r="FW183">
        <v>357343.67</v>
      </c>
      <c r="FX183">
        <v>357331.77</v>
      </c>
      <c r="FY183">
        <v>357319.87</v>
      </c>
      <c r="FZ183">
        <v>357307.97</v>
      </c>
      <c r="GA183">
        <v>357296.07</v>
      </c>
      <c r="GB183">
        <v>357284.17</v>
      </c>
      <c r="GC183">
        <v>357632.23</v>
      </c>
      <c r="GE183" s="57" t="s">
        <v>111</v>
      </c>
    </row>
    <row r="184" spans="1:187" x14ac:dyDescent="0.2">
      <c r="A184" t="s">
        <v>60</v>
      </c>
      <c r="B184" t="s">
        <v>14</v>
      </c>
      <c r="C184">
        <v>2.5899999999999999E-2</v>
      </c>
      <c r="D184">
        <v>2.5899999999999999E-2</v>
      </c>
      <c r="E184">
        <v>2.58E-2</v>
      </c>
      <c r="F184">
        <v>2.5899999999999999E-2</v>
      </c>
      <c r="G184">
        <v>2.5899999999999999E-2</v>
      </c>
      <c r="H184">
        <v>2.58E-2</v>
      </c>
      <c r="I184">
        <v>2.5899999999999999E-2</v>
      </c>
      <c r="J184">
        <v>2.5899999999999999E-2</v>
      </c>
      <c r="K184">
        <v>2.58E-2</v>
      </c>
      <c r="L184">
        <v>2.5899999999999999E-2</v>
      </c>
      <c r="M184">
        <v>2.5899999999999999E-2</v>
      </c>
      <c r="N184">
        <v>2.5899999999999999E-2</v>
      </c>
      <c r="O184">
        <v>2.58E-2</v>
      </c>
      <c r="P184">
        <v>2.5899999999999999E-2</v>
      </c>
      <c r="Q184">
        <v>2.5899999999999999E-2</v>
      </c>
      <c r="R184">
        <v>2.5899999999999999E-2</v>
      </c>
      <c r="S184">
        <v>2.58E-2</v>
      </c>
      <c r="T184">
        <v>2.58E-2</v>
      </c>
      <c r="U184">
        <v>2.58E-2</v>
      </c>
      <c r="V184">
        <v>2.5899999999999999E-2</v>
      </c>
      <c r="W184">
        <v>2.5899999999999999E-2</v>
      </c>
      <c r="X184">
        <v>2.5899999999999999E-2</v>
      </c>
      <c r="Y184">
        <v>2.58E-2</v>
      </c>
      <c r="Z184">
        <v>2.58E-2</v>
      </c>
      <c r="AA184">
        <v>2.58E-2</v>
      </c>
      <c r="AB184">
        <v>2.5899999999999999E-2</v>
      </c>
      <c r="AC184">
        <v>2.5899999999999999E-2</v>
      </c>
      <c r="AD184">
        <v>2.5899999999999999E-2</v>
      </c>
      <c r="AE184">
        <v>2.58E-2</v>
      </c>
      <c r="AF184">
        <v>5.0000000000000001E-3</v>
      </c>
      <c r="AG184">
        <v>5.0000000000000001E-3</v>
      </c>
      <c r="AH184">
        <v>4.8999999999999998E-3</v>
      </c>
      <c r="AI184">
        <v>5.0000000000000001E-3</v>
      </c>
      <c r="AJ184">
        <v>5.0000000000000001E-3</v>
      </c>
      <c r="AK184">
        <v>4.8999999999999998E-3</v>
      </c>
      <c r="AL184">
        <v>5.0000000000000001E-3</v>
      </c>
      <c r="AM184">
        <v>5.0000000000000001E-3</v>
      </c>
      <c r="AN184">
        <v>4.8999999999999998E-3</v>
      </c>
      <c r="AO184">
        <v>5.0000000000000001E-3</v>
      </c>
      <c r="AP184">
        <v>5.0000000000000001E-3</v>
      </c>
      <c r="AQ184">
        <v>5.0000000000000001E-3</v>
      </c>
      <c r="AR184">
        <v>5.0000000000000001E-3</v>
      </c>
      <c r="AS184">
        <v>5.0000000000000001E-3</v>
      </c>
      <c r="AT184">
        <v>5.0000000000000001E-3</v>
      </c>
      <c r="AU184">
        <v>5.0000000000000001E-3</v>
      </c>
      <c r="AV184">
        <v>5.0000000000000001E-3</v>
      </c>
      <c r="AW184">
        <v>5.0000000000000001E-3</v>
      </c>
      <c r="AX184">
        <v>5.0000000000000001E-3</v>
      </c>
      <c r="AY184">
        <v>5.0000000000000001E-3</v>
      </c>
      <c r="AZ184">
        <v>5.0000000000000001E-3</v>
      </c>
      <c r="BA184">
        <v>4.8999999999999998E-3</v>
      </c>
      <c r="BB184">
        <v>5.0000000000000001E-3</v>
      </c>
      <c r="BC184">
        <v>5.0000000000000001E-3</v>
      </c>
      <c r="BD184">
        <v>5.0000000000000001E-3</v>
      </c>
      <c r="BE184">
        <v>5.0000000000000001E-3</v>
      </c>
      <c r="BF184">
        <v>5.0000000000000001E-3</v>
      </c>
      <c r="BG184">
        <v>4.8999999999999998E-3</v>
      </c>
      <c r="BH184">
        <v>5.0000000000000001E-3</v>
      </c>
      <c r="BI184">
        <v>5.0000000000000001E-3</v>
      </c>
      <c r="BJ184">
        <v>-0.63190000000000002</v>
      </c>
      <c r="BK184">
        <v>2.5899999999999999E-2</v>
      </c>
      <c r="BL184">
        <v>2.58E-2</v>
      </c>
      <c r="BM184">
        <v>2.5899999999999999E-2</v>
      </c>
      <c r="BN184">
        <v>2.5899999999999999E-2</v>
      </c>
      <c r="BO184">
        <v>2.58E-2</v>
      </c>
      <c r="BP184">
        <v>2.5899999999999999E-2</v>
      </c>
      <c r="BQ184">
        <v>2.5899999999999999E-2</v>
      </c>
      <c r="BR184">
        <v>2.58E-2</v>
      </c>
      <c r="BS184">
        <v>2.5899999999999999E-2</v>
      </c>
      <c r="BT184">
        <v>2.5899999999999999E-2</v>
      </c>
      <c r="BU184">
        <v>2.58E-2</v>
      </c>
      <c r="BV184">
        <v>2.5899999999999999E-2</v>
      </c>
      <c r="BW184">
        <v>2.5899999999999999E-2</v>
      </c>
      <c r="BX184">
        <v>2.58E-2</v>
      </c>
      <c r="BY184">
        <v>2.5899999999999999E-2</v>
      </c>
      <c r="BZ184">
        <v>2.5899999999999999E-2</v>
      </c>
      <c r="CA184">
        <v>2.5899999999999999E-2</v>
      </c>
      <c r="CB184">
        <v>2.5899999999999999E-2</v>
      </c>
      <c r="CC184">
        <v>2.58E-2</v>
      </c>
      <c r="CD184">
        <v>2.58E-2</v>
      </c>
      <c r="CE184">
        <v>2.58E-2</v>
      </c>
      <c r="CF184">
        <v>2.5899999999999999E-2</v>
      </c>
      <c r="CG184">
        <v>2.5899999999999999E-2</v>
      </c>
      <c r="CH184">
        <v>2.5899999999999999E-2</v>
      </c>
      <c r="CI184">
        <v>2.58E-2</v>
      </c>
      <c r="CJ184">
        <v>2.58E-2</v>
      </c>
      <c r="CK184">
        <v>2.58E-2</v>
      </c>
      <c r="CL184">
        <v>2.5899999999999999E-2</v>
      </c>
      <c r="CM184">
        <v>2.5899999999999999E-2</v>
      </c>
      <c r="CN184">
        <v>2.5899999999999999E-2</v>
      </c>
      <c r="CO184">
        <v>-0.63190000000000002</v>
      </c>
      <c r="CP184">
        <v>2.6100000000000002E-2</v>
      </c>
      <c r="CQ184">
        <v>2.5999999999999999E-2</v>
      </c>
      <c r="CR184">
        <v>2.6100000000000002E-2</v>
      </c>
      <c r="CS184">
        <v>2.6100000000000002E-2</v>
      </c>
      <c r="CT184">
        <v>2.5999999999999999E-2</v>
      </c>
      <c r="CU184">
        <v>2.6100000000000002E-2</v>
      </c>
      <c r="CV184">
        <v>2.6100000000000002E-2</v>
      </c>
      <c r="CW184">
        <v>2.5999999999999999E-2</v>
      </c>
      <c r="CX184">
        <v>2.6100000000000002E-2</v>
      </c>
      <c r="CY184">
        <v>2.6100000000000002E-2</v>
      </c>
      <c r="CZ184">
        <v>2.5999999999999999E-2</v>
      </c>
      <c r="DA184">
        <v>2.5999999999999999E-2</v>
      </c>
      <c r="DB184">
        <v>2.6100000000000002E-2</v>
      </c>
      <c r="DC184">
        <v>2.5999999999999999E-2</v>
      </c>
      <c r="DD184">
        <v>2.5999999999999999E-2</v>
      </c>
      <c r="DE184">
        <v>2.5999999999999999E-2</v>
      </c>
      <c r="DF184">
        <v>2.6100000000000002E-2</v>
      </c>
      <c r="DG184">
        <v>2.5999999999999999E-2</v>
      </c>
      <c r="DH184">
        <v>2.5999999999999999E-2</v>
      </c>
      <c r="DI184">
        <v>2.5999999999999999E-2</v>
      </c>
      <c r="DJ184">
        <v>2.5999999999999999E-2</v>
      </c>
      <c r="DK184">
        <v>2.5999999999999999E-2</v>
      </c>
      <c r="DL184">
        <v>2.6100000000000002E-2</v>
      </c>
      <c r="DM184">
        <v>2.6100000000000002E-2</v>
      </c>
      <c r="DN184">
        <v>2.5999999999999999E-2</v>
      </c>
      <c r="DO184">
        <v>2.5999999999999999E-2</v>
      </c>
      <c r="DP184">
        <v>2.5999999999999999E-2</v>
      </c>
      <c r="DQ184">
        <v>2.5999999999999999E-2</v>
      </c>
      <c r="DR184">
        <v>2.6100000000000002E-2</v>
      </c>
      <c r="DS184">
        <v>2.6100000000000002E-2</v>
      </c>
      <c r="DT184">
        <v>9.4999999999999998E-3</v>
      </c>
      <c r="DU184">
        <v>9.4999999999999998E-3</v>
      </c>
      <c r="DV184">
        <v>9.4000000000000004E-3</v>
      </c>
      <c r="DW184">
        <v>9.4999999999999998E-3</v>
      </c>
      <c r="DX184">
        <v>9.4999999999999998E-3</v>
      </c>
      <c r="DY184">
        <v>9.4000000000000004E-3</v>
      </c>
      <c r="DZ184">
        <v>9.4999999999999998E-3</v>
      </c>
      <c r="EA184">
        <v>9.4999999999999998E-3</v>
      </c>
      <c r="EB184">
        <v>9.4000000000000004E-3</v>
      </c>
      <c r="EC184">
        <v>9.4999999999999998E-3</v>
      </c>
      <c r="ED184">
        <v>9.4999999999999998E-3</v>
      </c>
      <c r="EE184">
        <v>9.4000000000000004E-3</v>
      </c>
      <c r="EF184">
        <v>9.4999999999999998E-3</v>
      </c>
      <c r="EG184">
        <v>9.4999999999999998E-3</v>
      </c>
      <c r="EH184">
        <v>9.4999999999999998E-3</v>
      </c>
      <c r="EI184">
        <v>9.4000000000000004E-3</v>
      </c>
      <c r="EJ184">
        <v>9.4999999999999998E-3</v>
      </c>
      <c r="EK184">
        <v>9.4999999999999998E-3</v>
      </c>
      <c r="EL184">
        <v>9.4999999999999998E-3</v>
      </c>
      <c r="EM184">
        <v>9.4000000000000004E-3</v>
      </c>
      <c r="EN184">
        <v>9.4000000000000004E-3</v>
      </c>
      <c r="EO184">
        <v>9.4000000000000004E-3</v>
      </c>
      <c r="EP184">
        <v>9.4999999999999998E-3</v>
      </c>
      <c r="EQ184">
        <v>9.4999999999999998E-3</v>
      </c>
      <c r="ER184">
        <v>9.4999999999999998E-3</v>
      </c>
      <c r="ES184">
        <v>9.4999999999999998E-3</v>
      </c>
      <c r="ET184">
        <v>9.4000000000000004E-3</v>
      </c>
      <c r="EU184">
        <v>9.4000000000000004E-3</v>
      </c>
      <c r="EV184">
        <v>9.4999999999999998E-3</v>
      </c>
      <c r="EW184">
        <v>9.4999999999999998E-3</v>
      </c>
      <c r="EX184">
        <v>-0.63200000000000001</v>
      </c>
      <c r="EY184">
        <v>2.2499999999999999E-2</v>
      </c>
      <c r="EZ184">
        <v>2.2499999999999999E-2</v>
      </c>
      <c r="FA184">
        <v>2.24E-2</v>
      </c>
      <c r="FB184">
        <v>2.2499999999999999E-2</v>
      </c>
      <c r="FC184">
        <v>2.2499999999999999E-2</v>
      </c>
      <c r="FD184">
        <v>2.24E-2</v>
      </c>
      <c r="FE184">
        <v>2.2499999999999999E-2</v>
      </c>
      <c r="FF184">
        <v>2.2499999999999999E-2</v>
      </c>
      <c r="FG184">
        <v>2.24E-2</v>
      </c>
      <c r="FH184">
        <v>2.2499999999999999E-2</v>
      </c>
      <c r="FI184">
        <v>2.2499999999999999E-2</v>
      </c>
      <c r="FJ184">
        <v>2.2499999999999999E-2</v>
      </c>
      <c r="FK184">
        <v>2.2499999999999999E-2</v>
      </c>
      <c r="FL184">
        <v>2.2499999999999999E-2</v>
      </c>
      <c r="FM184">
        <v>2.2499999999999999E-2</v>
      </c>
      <c r="FN184">
        <v>2.2499999999999999E-2</v>
      </c>
      <c r="FO184">
        <v>2.2499999999999999E-2</v>
      </c>
      <c r="FP184">
        <v>2.2499999999999999E-2</v>
      </c>
      <c r="FQ184">
        <v>2.2499999999999999E-2</v>
      </c>
      <c r="FR184">
        <v>2.24E-2</v>
      </c>
      <c r="FS184">
        <v>2.24E-2</v>
      </c>
      <c r="FT184">
        <v>2.24E-2</v>
      </c>
      <c r="FU184">
        <v>2.2499999999999999E-2</v>
      </c>
      <c r="FV184">
        <v>2.2499999999999999E-2</v>
      </c>
      <c r="FW184">
        <v>2.2499999999999999E-2</v>
      </c>
      <c r="FX184">
        <v>2.2499999999999999E-2</v>
      </c>
      <c r="FY184">
        <v>2.24E-2</v>
      </c>
      <c r="FZ184">
        <v>2.24E-2</v>
      </c>
      <c r="GA184">
        <v>2.2499999999999999E-2</v>
      </c>
      <c r="GB184">
        <v>2.2499999999999999E-2</v>
      </c>
      <c r="GC184">
        <v>4.8999999999999998E-3</v>
      </c>
      <c r="GE184" s="57" t="s">
        <v>111</v>
      </c>
    </row>
    <row r="185" spans="1:187" x14ac:dyDescent="0.2">
      <c r="A185" t="s">
        <v>60</v>
      </c>
      <c r="B185" t="s">
        <v>15</v>
      </c>
      <c r="C185">
        <v>2.5899999999999999E-2</v>
      </c>
      <c r="D185">
        <v>2.5899999999999999E-2</v>
      </c>
      <c r="E185">
        <v>2.58E-2</v>
      </c>
      <c r="F185">
        <v>2.5899999999999999E-2</v>
      </c>
      <c r="G185">
        <v>2.5899999999999999E-2</v>
      </c>
      <c r="H185">
        <v>2.58E-2</v>
      </c>
      <c r="I185">
        <v>2.5899999999999999E-2</v>
      </c>
      <c r="J185">
        <v>2.5899999999999999E-2</v>
      </c>
      <c r="K185">
        <v>2.58E-2</v>
      </c>
      <c r="L185">
        <v>2.5899999999999999E-2</v>
      </c>
      <c r="M185">
        <v>2.5899999999999999E-2</v>
      </c>
      <c r="N185">
        <v>2.5899999999999999E-2</v>
      </c>
      <c r="O185">
        <v>2.58E-2</v>
      </c>
      <c r="P185">
        <v>2.5899999999999999E-2</v>
      </c>
      <c r="Q185">
        <v>2.5899999999999999E-2</v>
      </c>
      <c r="R185">
        <v>2.5899999999999999E-2</v>
      </c>
      <c r="S185">
        <v>2.58E-2</v>
      </c>
      <c r="T185">
        <v>2.58E-2</v>
      </c>
      <c r="U185">
        <v>2.58E-2</v>
      </c>
      <c r="V185">
        <v>2.5899999999999999E-2</v>
      </c>
      <c r="W185">
        <v>2.5899999999999999E-2</v>
      </c>
      <c r="X185">
        <v>2.5899999999999999E-2</v>
      </c>
      <c r="Y185">
        <v>2.58E-2</v>
      </c>
      <c r="Z185">
        <v>2.58E-2</v>
      </c>
      <c r="AA185">
        <v>2.58E-2</v>
      </c>
      <c r="AB185">
        <v>2.5899999999999999E-2</v>
      </c>
      <c r="AC185">
        <v>2.5899999999999999E-2</v>
      </c>
      <c r="AD185">
        <v>2.5899999999999999E-2</v>
      </c>
      <c r="AE185">
        <v>2.58E-2</v>
      </c>
      <c r="AF185">
        <v>5.0000000000000001E-3</v>
      </c>
      <c r="AG185">
        <v>5.0000000000000001E-3</v>
      </c>
      <c r="AH185">
        <v>4.8999999999999998E-3</v>
      </c>
      <c r="AI185">
        <v>5.0000000000000001E-3</v>
      </c>
      <c r="AJ185">
        <v>5.0000000000000001E-3</v>
      </c>
      <c r="AK185">
        <v>4.8999999999999998E-3</v>
      </c>
      <c r="AL185">
        <v>5.0000000000000001E-3</v>
      </c>
      <c r="AM185">
        <v>5.0000000000000001E-3</v>
      </c>
      <c r="AN185">
        <v>4.8999999999999998E-3</v>
      </c>
      <c r="AO185">
        <v>5.0000000000000001E-3</v>
      </c>
      <c r="AP185">
        <v>5.0000000000000001E-3</v>
      </c>
      <c r="AQ185">
        <v>5.0000000000000001E-3</v>
      </c>
      <c r="AR185">
        <v>5.0000000000000001E-3</v>
      </c>
      <c r="AS185">
        <v>5.0000000000000001E-3</v>
      </c>
      <c r="AT185">
        <v>5.0000000000000001E-3</v>
      </c>
      <c r="AU185">
        <v>5.0000000000000001E-3</v>
      </c>
      <c r="AV185">
        <v>5.0000000000000001E-3</v>
      </c>
      <c r="AW185">
        <v>5.0000000000000001E-3</v>
      </c>
      <c r="AX185">
        <v>5.0000000000000001E-3</v>
      </c>
      <c r="AY185">
        <v>5.0000000000000001E-3</v>
      </c>
      <c r="AZ185">
        <v>5.0000000000000001E-3</v>
      </c>
      <c r="BA185">
        <v>4.8999999999999998E-3</v>
      </c>
      <c r="BB185">
        <v>5.0000000000000001E-3</v>
      </c>
      <c r="BC185">
        <v>5.0000000000000001E-3</v>
      </c>
      <c r="BD185">
        <v>5.0000000000000001E-3</v>
      </c>
      <c r="BE185">
        <v>5.0000000000000001E-3</v>
      </c>
      <c r="BF185">
        <v>5.0000000000000001E-3</v>
      </c>
      <c r="BG185">
        <v>4.8999999999999998E-3</v>
      </c>
      <c r="BH185">
        <v>5.0000000000000001E-3</v>
      </c>
      <c r="BI185">
        <v>5.0000000000000001E-3</v>
      </c>
      <c r="BJ185">
        <v>-0.63009999999999999</v>
      </c>
      <c r="BK185">
        <v>2.5899999999999999E-2</v>
      </c>
      <c r="BL185">
        <v>2.58E-2</v>
      </c>
      <c r="BM185">
        <v>2.5899999999999999E-2</v>
      </c>
      <c r="BN185">
        <v>2.5899999999999999E-2</v>
      </c>
      <c r="BO185">
        <v>2.58E-2</v>
      </c>
      <c r="BP185">
        <v>2.5899999999999999E-2</v>
      </c>
      <c r="BQ185">
        <v>2.5899999999999999E-2</v>
      </c>
      <c r="BR185">
        <v>2.58E-2</v>
      </c>
      <c r="BS185">
        <v>2.5899999999999999E-2</v>
      </c>
      <c r="BT185">
        <v>2.5899999999999999E-2</v>
      </c>
      <c r="BU185">
        <v>2.58E-2</v>
      </c>
      <c r="BV185">
        <v>2.5899999999999999E-2</v>
      </c>
      <c r="BW185">
        <v>2.5899999999999999E-2</v>
      </c>
      <c r="BX185">
        <v>2.58E-2</v>
      </c>
      <c r="BY185">
        <v>2.5899999999999999E-2</v>
      </c>
      <c r="BZ185">
        <v>2.5899999999999999E-2</v>
      </c>
      <c r="CA185">
        <v>2.5899999999999999E-2</v>
      </c>
      <c r="CB185">
        <v>2.5899999999999999E-2</v>
      </c>
      <c r="CC185">
        <v>2.58E-2</v>
      </c>
      <c r="CD185">
        <v>2.58E-2</v>
      </c>
      <c r="CE185">
        <v>2.58E-2</v>
      </c>
      <c r="CF185">
        <v>2.5899999999999999E-2</v>
      </c>
      <c r="CG185">
        <v>2.5899999999999999E-2</v>
      </c>
      <c r="CH185">
        <v>2.5899999999999999E-2</v>
      </c>
      <c r="CI185">
        <v>2.58E-2</v>
      </c>
      <c r="CJ185">
        <v>2.58E-2</v>
      </c>
      <c r="CK185">
        <v>2.58E-2</v>
      </c>
      <c r="CL185">
        <v>2.5899999999999999E-2</v>
      </c>
      <c r="CM185">
        <v>2.5899999999999999E-2</v>
      </c>
      <c r="CN185">
        <v>2.5899999999999999E-2</v>
      </c>
      <c r="CO185">
        <v>-0.63009999999999999</v>
      </c>
      <c r="CP185">
        <v>2.6100000000000002E-2</v>
      </c>
      <c r="CQ185">
        <v>2.5999999999999999E-2</v>
      </c>
      <c r="CR185">
        <v>2.6100000000000002E-2</v>
      </c>
      <c r="CS185">
        <v>2.6100000000000002E-2</v>
      </c>
      <c r="CT185">
        <v>2.5999999999999999E-2</v>
      </c>
      <c r="CU185">
        <v>2.6100000000000002E-2</v>
      </c>
      <c r="CV185">
        <v>2.6100000000000002E-2</v>
      </c>
      <c r="CW185">
        <v>2.5999999999999999E-2</v>
      </c>
      <c r="CX185">
        <v>2.6100000000000002E-2</v>
      </c>
      <c r="CY185">
        <v>2.6100000000000002E-2</v>
      </c>
      <c r="CZ185">
        <v>2.5999999999999999E-2</v>
      </c>
      <c r="DA185">
        <v>2.5999999999999999E-2</v>
      </c>
      <c r="DB185">
        <v>2.6100000000000002E-2</v>
      </c>
      <c r="DC185">
        <v>2.5999999999999999E-2</v>
      </c>
      <c r="DD185">
        <v>2.5999999999999999E-2</v>
      </c>
      <c r="DE185">
        <v>2.5999999999999999E-2</v>
      </c>
      <c r="DF185">
        <v>2.6100000000000002E-2</v>
      </c>
      <c r="DG185">
        <v>2.5999999999999999E-2</v>
      </c>
      <c r="DH185">
        <v>2.5999999999999999E-2</v>
      </c>
      <c r="DI185">
        <v>2.5999999999999999E-2</v>
      </c>
      <c r="DJ185">
        <v>2.5999999999999999E-2</v>
      </c>
      <c r="DK185">
        <v>2.5999999999999999E-2</v>
      </c>
      <c r="DL185">
        <v>2.6100000000000002E-2</v>
      </c>
      <c r="DM185">
        <v>2.6100000000000002E-2</v>
      </c>
      <c r="DN185">
        <v>2.5999999999999999E-2</v>
      </c>
      <c r="DO185">
        <v>2.5999999999999999E-2</v>
      </c>
      <c r="DP185">
        <v>2.5999999999999999E-2</v>
      </c>
      <c r="DQ185">
        <v>2.5999999999999999E-2</v>
      </c>
      <c r="DR185">
        <v>2.6100000000000002E-2</v>
      </c>
      <c r="DS185">
        <v>2.6100000000000002E-2</v>
      </c>
      <c r="DT185">
        <v>9.4999999999999998E-3</v>
      </c>
      <c r="DU185">
        <v>9.4999999999999998E-3</v>
      </c>
      <c r="DV185">
        <v>9.4000000000000004E-3</v>
      </c>
      <c r="DW185">
        <v>9.4999999999999998E-3</v>
      </c>
      <c r="DX185">
        <v>9.4999999999999998E-3</v>
      </c>
      <c r="DY185">
        <v>9.4000000000000004E-3</v>
      </c>
      <c r="DZ185">
        <v>9.4999999999999998E-3</v>
      </c>
      <c r="EA185">
        <v>9.4999999999999998E-3</v>
      </c>
      <c r="EB185">
        <v>9.4000000000000004E-3</v>
      </c>
      <c r="EC185">
        <v>9.4999999999999998E-3</v>
      </c>
      <c r="ED185">
        <v>9.4999999999999998E-3</v>
      </c>
      <c r="EE185">
        <v>9.4000000000000004E-3</v>
      </c>
      <c r="EF185">
        <v>9.4999999999999998E-3</v>
      </c>
      <c r="EG185">
        <v>9.4999999999999998E-3</v>
      </c>
      <c r="EH185">
        <v>9.4999999999999998E-3</v>
      </c>
      <c r="EI185">
        <v>9.4000000000000004E-3</v>
      </c>
      <c r="EJ185">
        <v>9.4999999999999998E-3</v>
      </c>
      <c r="EK185">
        <v>9.4999999999999998E-3</v>
      </c>
      <c r="EL185">
        <v>9.4999999999999998E-3</v>
      </c>
      <c r="EM185">
        <v>9.4000000000000004E-3</v>
      </c>
      <c r="EN185">
        <v>9.4000000000000004E-3</v>
      </c>
      <c r="EO185">
        <v>9.4000000000000004E-3</v>
      </c>
      <c r="EP185">
        <v>9.4999999999999998E-3</v>
      </c>
      <c r="EQ185">
        <v>9.4999999999999998E-3</v>
      </c>
      <c r="ER185">
        <v>9.4999999999999998E-3</v>
      </c>
      <c r="ES185">
        <v>9.4999999999999998E-3</v>
      </c>
      <c r="ET185">
        <v>9.4000000000000004E-3</v>
      </c>
      <c r="EU185">
        <v>9.4000000000000004E-3</v>
      </c>
      <c r="EV185">
        <v>9.4999999999999998E-3</v>
      </c>
      <c r="EW185">
        <v>9.4999999999999998E-3</v>
      </c>
      <c r="EX185">
        <v>-0.63019999999999998</v>
      </c>
      <c r="EY185">
        <v>2.2499999999999999E-2</v>
      </c>
      <c r="EZ185">
        <v>2.2499999999999999E-2</v>
      </c>
      <c r="FA185">
        <v>2.24E-2</v>
      </c>
      <c r="FB185">
        <v>2.2499999999999999E-2</v>
      </c>
      <c r="FC185">
        <v>2.2499999999999999E-2</v>
      </c>
      <c r="FD185">
        <v>2.24E-2</v>
      </c>
      <c r="FE185">
        <v>2.2499999999999999E-2</v>
      </c>
      <c r="FF185">
        <v>2.2499999999999999E-2</v>
      </c>
      <c r="FG185">
        <v>2.24E-2</v>
      </c>
      <c r="FH185">
        <v>2.2499999999999999E-2</v>
      </c>
      <c r="FI185">
        <v>2.2499999999999999E-2</v>
      </c>
      <c r="FJ185">
        <v>2.2499999999999999E-2</v>
      </c>
      <c r="FK185">
        <v>2.2499999999999999E-2</v>
      </c>
      <c r="FL185">
        <v>2.2499999999999999E-2</v>
      </c>
      <c r="FM185">
        <v>2.2499999999999999E-2</v>
      </c>
      <c r="FN185">
        <v>2.2499999999999999E-2</v>
      </c>
      <c r="FO185">
        <v>2.2499999999999999E-2</v>
      </c>
      <c r="FP185">
        <v>2.2499999999999999E-2</v>
      </c>
      <c r="FQ185">
        <v>2.2499999999999999E-2</v>
      </c>
      <c r="FR185">
        <v>2.24E-2</v>
      </c>
      <c r="FS185">
        <v>2.24E-2</v>
      </c>
      <c r="FT185">
        <v>2.24E-2</v>
      </c>
      <c r="FU185">
        <v>2.2499999999999999E-2</v>
      </c>
      <c r="FV185">
        <v>2.2499999999999999E-2</v>
      </c>
      <c r="FW185">
        <v>2.2499999999999999E-2</v>
      </c>
      <c r="FX185">
        <v>2.2499999999999999E-2</v>
      </c>
      <c r="FY185">
        <v>2.24E-2</v>
      </c>
      <c r="FZ185">
        <v>2.24E-2</v>
      </c>
      <c r="GA185">
        <v>2.2499999999999999E-2</v>
      </c>
      <c r="GB185">
        <v>2.2499999999999999E-2</v>
      </c>
      <c r="GC185">
        <v>4.8999999999999998E-3</v>
      </c>
      <c r="GE185" s="57" t="s">
        <v>111</v>
      </c>
    </row>
    <row r="186" spans="1:187" x14ac:dyDescent="0.2">
      <c r="A186" t="s">
        <v>48</v>
      </c>
      <c r="B186" t="s">
        <v>13</v>
      </c>
      <c r="C186">
        <v>145545974.78999999</v>
      </c>
      <c r="D186">
        <v>145534707.09999999</v>
      </c>
      <c r="E186">
        <v>145553790.22</v>
      </c>
      <c r="F186">
        <v>145908531.69</v>
      </c>
      <c r="G186">
        <v>145510917.05000001</v>
      </c>
      <c r="H186">
        <v>145472422.47</v>
      </c>
      <c r="I186">
        <v>145459581.16</v>
      </c>
      <c r="J186">
        <v>145475071.12</v>
      </c>
      <c r="K186">
        <v>145459969.31</v>
      </c>
      <c r="L186">
        <v>145482672.78</v>
      </c>
      <c r="M186">
        <v>145738506.83000001</v>
      </c>
      <c r="N186">
        <v>145743268.18000001</v>
      </c>
      <c r="O186">
        <v>145751896.62</v>
      </c>
      <c r="P186">
        <v>145766805.56</v>
      </c>
      <c r="Q186">
        <v>145783932.08000001</v>
      </c>
      <c r="R186">
        <v>145756801.94999999</v>
      </c>
      <c r="S186">
        <v>145756912.55000001</v>
      </c>
      <c r="T186">
        <v>145864117.09</v>
      </c>
      <c r="U186">
        <v>145881153.06999999</v>
      </c>
      <c r="V186">
        <v>145909116.80000001</v>
      </c>
      <c r="W186">
        <v>145925922.43000001</v>
      </c>
      <c r="X186">
        <v>145943033.63999999</v>
      </c>
      <c r="Y186">
        <v>145984718.34</v>
      </c>
      <c r="Z186">
        <v>145975285.61000001</v>
      </c>
      <c r="AA186">
        <v>145938850.13</v>
      </c>
      <c r="AB186">
        <v>145904627.66</v>
      </c>
      <c r="AC186">
        <v>145385623.09</v>
      </c>
      <c r="AD186">
        <v>145393131.47999999</v>
      </c>
      <c r="AE186">
        <v>145410079.31</v>
      </c>
      <c r="AF186">
        <v>145369913.43000001</v>
      </c>
      <c r="AG186">
        <v>145392888.00999999</v>
      </c>
      <c r="AH186">
        <v>145360098.88999999</v>
      </c>
      <c r="AI186">
        <v>145434297.47</v>
      </c>
      <c r="AJ186">
        <v>145460823.06</v>
      </c>
      <c r="AK186">
        <v>145478651.50999999</v>
      </c>
      <c r="AL186">
        <v>145496073.93000001</v>
      </c>
      <c r="AM186">
        <v>145550707.18000001</v>
      </c>
      <c r="AN186">
        <v>145524399.47</v>
      </c>
      <c r="AO186">
        <v>145576023.33000001</v>
      </c>
      <c r="AP186">
        <v>145589892.44999999</v>
      </c>
      <c r="AQ186">
        <v>145594367.77000001</v>
      </c>
      <c r="AR186">
        <v>145615622</v>
      </c>
      <c r="AS186">
        <v>145635513.77000001</v>
      </c>
      <c r="AT186">
        <v>145644559.13999999</v>
      </c>
      <c r="AU186">
        <v>145697809.93000001</v>
      </c>
      <c r="AV186">
        <v>145723030.88999999</v>
      </c>
      <c r="AW186">
        <v>144213116.81999999</v>
      </c>
      <c r="AX186">
        <v>144231323.93000001</v>
      </c>
      <c r="AY186">
        <v>144245854.43000001</v>
      </c>
      <c r="AZ186">
        <v>144265366.28999999</v>
      </c>
      <c r="BA186">
        <v>144272799.84999999</v>
      </c>
      <c r="BB186">
        <v>144225782.25</v>
      </c>
      <c r="BC186">
        <v>143980345.44999999</v>
      </c>
      <c r="BD186">
        <v>143994987.09999999</v>
      </c>
      <c r="BE186">
        <v>143787048.69999999</v>
      </c>
      <c r="BF186">
        <v>143855447.86000001</v>
      </c>
      <c r="BG186">
        <v>143874698.63</v>
      </c>
      <c r="BH186">
        <v>143945165.37</v>
      </c>
      <c r="BI186">
        <v>143919064.53</v>
      </c>
      <c r="BJ186">
        <v>143959916.52000001</v>
      </c>
      <c r="BK186">
        <v>142966525.38999999</v>
      </c>
      <c r="BL186">
        <v>142830769.34</v>
      </c>
      <c r="BM186">
        <v>142848940.22</v>
      </c>
      <c r="BN186">
        <v>142869159.52000001</v>
      </c>
      <c r="BO186">
        <v>141962093.30000001</v>
      </c>
      <c r="BP186">
        <v>141980536.65000001</v>
      </c>
      <c r="BQ186">
        <v>142000757.36000001</v>
      </c>
      <c r="BR186">
        <v>142020975.91</v>
      </c>
      <c r="BS186">
        <v>141976015.13999999</v>
      </c>
      <c r="BT186">
        <v>141873540.15000001</v>
      </c>
      <c r="BU186">
        <v>141895274.93000001</v>
      </c>
      <c r="BV186">
        <v>141942238.30000001</v>
      </c>
      <c r="BW186">
        <v>142085069.63</v>
      </c>
      <c r="BX186">
        <v>141982305.18000001</v>
      </c>
      <c r="BY186">
        <v>140493225.59</v>
      </c>
      <c r="BZ186">
        <v>139990326.34999999</v>
      </c>
      <c r="CA186">
        <v>140004651.91999999</v>
      </c>
      <c r="CB186">
        <v>140025275.65000001</v>
      </c>
      <c r="CC186">
        <v>140010121.84999999</v>
      </c>
      <c r="CD186">
        <v>133728393.47</v>
      </c>
      <c r="CE186">
        <v>133713416.93000001</v>
      </c>
      <c r="CF186">
        <v>133725223.76000001</v>
      </c>
      <c r="CG186">
        <v>133763681.48999999</v>
      </c>
      <c r="CH186">
        <v>133785171.86</v>
      </c>
      <c r="CI186">
        <v>133805351.43000001</v>
      </c>
      <c r="CJ186">
        <v>133778514.17</v>
      </c>
      <c r="CK186">
        <v>133821921.78</v>
      </c>
      <c r="CL186">
        <v>133799029.40000001</v>
      </c>
      <c r="CM186">
        <v>133809746.97</v>
      </c>
      <c r="CN186">
        <v>124815674.87</v>
      </c>
      <c r="CO186">
        <v>124834661.68000001</v>
      </c>
      <c r="CP186">
        <v>124851873.29000001</v>
      </c>
      <c r="CQ186">
        <v>124796549.73</v>
      </c>
      <c r="CR186">
        <v>124829115.11</v>
      </c>
      <c r="CS186">
        <v>124842117.40000001</v>
      </c>
      <c r="CT186">
        <v>124835507.31999999</v>
      </c>
      <c r="CU186">
        <v>124675765.77</v>
      </c>
      <c r="CV186">
        <v>124690917.15000001</v>
      </c>
      <c r="CW186">
        <v>124708788.78</v>
      </c>
      <c r="CX186">
        <v>124724139.25</v>
      </c>
      <c r="CY186">
        <v>124757168.09</v>
      </c>
      <c r="CZ186">
        <v>124755229.86</v>
      </c>
      <c r="DA186">
        <v>124766019.54000001</v>
      </c>
      <c r="DB186">
        <v>124762175.59999999</v>
      </c>
      <c r="DC186">
        <v>124763936.04000001</v>
      </c>
      <c r="DD186">
        <v>124781694.09999999</v>
      </c>
      <c r="DE186">
        <v>124773946.68000001</v>
      </c>
      <c r="DF186">
        <v>124779423.48999999</v>
      </c>
      <c r="DG186">
        <v>124783888.94</v>
      </c>
      <c r="DH186">
        <v>124779665.95</v>
      </c>
      <c r="DI186">
        <v>124748925.54000001</v>
      </c>
      <c r="DJ186">
        <v>124763748.63</v>
      </c>
      <c r="DK186">
        <v>124781545.09</v>
      </c>
      <c r="DL186">
        <v>124811570.29000001</v>
      </c>
      <c r="DM186">
        <v>124355426.81</v>
      </c>
      <c r="DN186">
        <v>124872972.25</v>
      </c>
      <c r="DO186">
        <v>124832009.25</v>
      </c>
      <c r="DP186">
        <v>124848864</v>
      </c>
      <c r="DQ186">
        <v>124864236.04000001</v>
      </c>
      <c r="DR186">
        <v>124881841.87</v>
      </c>
      <c r="DS186">
        <v>124903613.42</v>
      </c>
      <c r="DT186">
        <v>124921744.39</v>
      </c>
      <c r="DU186">
        <v>124965423.45999999</v>
      </c>
      <c r="DV186">
        <v>125190347.18000001</v>
      </c>
      <c r="DW186">
        <v>125194802.12</v>
      </c>
      <c r="DX186">
        <v>125167936.93000001</v>
      </c>
      <c r="DY186">
        <v>125184870.66</v>
      </c>
      <c r="DZ186">
        <v>125206650.31999999</v>
      </c>
      <c r="EA186">
        <v>121746186.06999999</v>
      </c>
      <c r="EB186">
        <v>121829839.91</v>
      </c>
      <c r="EC186">
        <v>121825978.03</v>
      </c>
      <c r="ED186">
        <v>121829735.04000001</v>
      </c>
      <c r="EE186">
        <v>121847018.14</v>
      </c>
      <c r="EF186">
        <v>121862303.95</v>
      </c>
      <c r="EG186">
        <v>121325003.03</v>
      </c>
      <c r="EH186">
        <v>121346248.95</v>
      </c>
      <c r="EI186">
        <v>121361172.06999999</v>
      </c>
      <c r="EJ186">
        <v>121343198</v>
      </c>
      <c r="EK186">
        <v>121328719.59</v>
      </c>
      <c r="EL186">
        <v>121336576.12</v>
      </c>
      <c r="EM186">
        <v>121352125.86</v>
      </c>
      <c r="EN186">
        <v>121393349.63</v>
      </c>
      <c r="EO186">
        <v>121475088.72</v>
      </c>
      <c r="EP186">
        <v>121489496.01000001</v>
      </c>
      <c r="EQ186">
        <v>121502680.95999999</v>
      </c>
      <c r="ER186">
        <v>121500765.68000001</v>
      </c>
      <c r="ES186">
        <v>121514647.91</v>
      </c>
      <c r="ET186">
        <v>121530251.04000001</v>
      </c>
      <c r="EU186">
        <v>121534191.37</v>
      </c>
      <c r="EV186">
        <v>121529861.28</v>
      </c>
      <c r="EW186">
        <v>121545154.45999999</v>
      </c>
      <c r="EX186">
        <v>121508164.37</v>
      </c>
      <c r="EY186">
        <v>121121895.95</v>
      </c>
      <c r="EZ186">
        <v>121090886.90000001</v>
      </c>
      <c r="FA186">
        <v>121107162.39</v>
      </c>
      <c r="FB186">
        <v>121123314.04000001</v>
      </c>
      <c r="FC186">
        <v>121153144.98999999</v>
      </c>
      <c r="FD186">
        <v>121140843.7</v>
      </c>
      <c r="FE186">
        <v>121158015.56</v>
      </c>
      <c r="FF186">
        <v>121175815.55</v>
      </c>
      <c r="FG186">
        <v>121188424.83</v>
      </c>
      <c r="FH186">
        <v>121205041.93000001</v>
      </c>
      <c r="FI186">
        <v>121247588.11</v>
      </c>
      <c r="FJ186">
        <v>121255993.98</v>
      </c>
      <c r="FK186">
        <v>121281321.18000001</v>
      </c>
      <c r="FL186">
        <v>121291337.04000001</v>
      </c>
      <c r="FM186">
        <v>121315233.40000001</v>
      </c>
      <c r="FN186">
        <v>121327777.65000001</v>
      </c>
      <c r="FO186">
        <v>121344172.04000001</v>
      </c>
      <c r="FP186">
        <v>121373237.14</v>
      </c>
      <c r="FQ186">
        <v>121534141.23</v>
      </c>
      <c r="FR186">
        <v>120962845.98999999</v>
      </c>
      <c r="FS186">
        <v>120980246.23</v>
      </c>
      <c r="FT186">
        <v>120973796.58</v>
      </c>
      <c r="FU186">
        <v>120977991.98999999</v>
      </c>
      <c r="FV186">
        <v>120994407.5</v>
      </c>
      <c r="FW186">
        <v>120949900.23999999</v>
      </c>
      <c r="FX186">
        <v>120947556.64</v>
      </c>
      <c r="FY186">
        <v>120949393.15000001</v>
      </c>
      <c r="FZ186">
        <v>120954221.93000001</v>
      </c>
      <c r="GA186">
        <v>120948597.08</v>
      </c>
      <c r="GB186">
        <v>120959170.67</v>
      </c>
      <c r="GC186">
        <v>120975626.79000001</v>
      </c>
      <c r="GE186" s="57" t="s">
        <v>111</v>
      </c>
    </row>
    <row r="187" spans="1:187" x14ac:dyDescent="0.2">
      <c r="A187" t="s">
        <v>48</v>
      </c>
      <c r="B187" s="18" t="s">
        <v>16</v>
      </c>
      <c r="C187">
        <v>14732023.119999999</v>
      </c>
      <c r="D187">
        <v>14698144.289999999</v>
      </c>
      <c r="E187">
        <v>16031125.52</v>
      </c>
      <c r="F187">
        <v>16423500.59</v>
      </c>
      <c r="G187">
        <v>16003328.890000001</v>
      </c>
      <c r="H187">
        <v>15942235.34</v>
      </c>
      <c r="I187">
        <v>16275385.65</v>
      </c>
      <c r="J187">
        <v>16268338.130000001</v>
      </c>
      <c r="K187">
        <v>16230479.5</v>
      </c>
      <c r="L187">
        <v>16261348.18</v>
      </c>
      <c r="M187">
        <v>16492727.76</v>
      </c>
      <c r="N187">
        <v>16473132.470000001</v>
      </c>
      <c r="O187">
        <v>16457361.1</v>
      </c>
      <c r="P187">
        <v>16830799.949999999</v>
      </c>
      <c r="Q187">
        <v>16823571.59</v>
      </c>
      <c r="R187">
        <v>16772112.25</v>
      </c>
      <c r="S187">
        <v>16747908.59</v>
      </c>
      <c r="T187">
        <v>16830655.969999999</v>
      </c>
      <c r="U187">
        <v>16823377.170000002</v>
      </c>
      <c r="V187">
        <v>16826846.100000001</v>
      </c>
      <c r="W187">
        <v>16819219.120000001</v>
      </c>
      <c r="X187">
        <v>16988828.079999998</v>
      </c>
      <c r="Y187">
        <v>17023575.719999999</v>
      </c>
      <c r="Z187">
        <v>16989767.219999999</v>
      </c>
      <c r="AA187">
        <v>16979774.539999999</v>
      </c>
      <c r="AB187">
        <v>16924453.420000002</v>
      </c>
      <c r="AC187">
        <v>16381055.039999999</v>
      </c>
      <c r="AD187">
        <v>16364207.16</v>
      </c>
      <c r="AE187">
        <v>16461814.99</v>
      </c>
      <c r="AF187">
        <v>16397327.59</v>
      </c>
      <c r="AG187">
        <v>16396298.01</v>
      </c>
      <c r="AH187">
        <v>16339397.92</v>
      </c>
      <c r="AI187">
        <v>16389536.84</v>
      </c>
      <c r="AJ187">
        <v>16392071.890000001</v>
      </c>
      <c r="AK187">
        <v>16385831.630000001</v>
      </c>
      <c r="AL187">
        <v>16379172.07</v>
      </c>
      <c r="AM187">
        <v>16409744.449999999</v>
      </c>
      <c r="AN187">
        <v>16295550.23</v>
      </c>
      <c r="AO187">
        <v>16429514.220000001</v>
      </c>
      <c r="AP187">
        <v>16419274.34</v>
      </c>
      <c r="AQ187">
        <v>16397118.279999999</v>
      </c>
      <c r="AR187">
        <v>16391647.630000001</v>
      </c>
      <c r="AS187">
        <v>16492394.68</v>
      </c>
      <c r="AT187">
        <v>16474748.75</v>
      </c>
      <c r="AU187">
        <v>16757984.460000001</v>
      </c>
      <c r="AV187">
        <v>16756480.210000001</v>
      </c>
      <c r="AW187">
        <v>15219865.67</v>
      </c>
      <c r="AX187">
        <v>15203129.060000001</v>
      </c>
      <c r="AY187">
        <v>15191079.789999999</v>
      </c>
      <c r="AZ187">
        <v>15184034.789999999</v>
      </c>
      <c r="BA187">
        <v>15164849.91</v>
      </c>
      <c r="BB187">
        <v>15091293.140000001</v>
      </c>
      <c r="BC187">
        <v>14697654.02</v>
      </c>
      <c r="BD187">
        <v>14685608.65</v>
      </c>
      <c r="BE187">
        <v>14461838.220000001</v>
      </c>
      <c r="BF187">
        <v>14503633.210000001</v>
      </c>
      <c r="BG187">
        <v>14496385.92</v>
      </c>
      <c r="BH187">
        <v>14540254.710000001</v>
      </c>
      <c r="BI187">
        <v>14487544.210000001</v>
      </c>
      <c r="BJ187">
        <v>15545143.380000001</v>
      </c>
      <c r="BK187">
        <v>14525094.810000001</v>
      </c>
      <c r="BL187">
        <v>14406024.99</v>
      </c>
      <c r="BM187">
        <v>14397678.84</v>
      </c>
      <c r="BN187">
        <v>14391411.390000001</v>
      </c>
      <c r="BO187">
        <v>15258294.83</v>
      </c>
      <c r="BP187">
        <v>15250344.199999999</v>
      </c>
      <c r="BQ187">
        <v>15244205.9</v>
      </c>
      <c r="BR187">
        <v>15238030.470000001</v>
      </c>
      <c r="BS187">
        <v>15172173.199999999</v>
      </c>
      <c r="BT187">
        <v>15174860.130000001</v>
      </c>
      <c r="BU187">
        <v>15170131.01</v>
      </c>
      <c r="BV187">
        <v>15190226.529999999</v>
      </c>
      <c r="BW187">
        <v>16072654.93</v>
      </c>
      <c r="BX187">
        <v>15943334.9</v>
      </c>
      <c r="BY187">
        <v>20417573.609999999</v>
      </c>
      <c r="BZ187">
        <v>19924137.059999999</v>
      </c>
      <c r="CA187">
        <v>19912240.390000001</v>
      </c>
      <c r="CB187">
        <v>19906665.25</v>
      </c>
      <c r="CC187">
        <v>19865363.969999999</v>
      </c>
      <c r="CD187">
        <v>13677712.08</v>
      </c>
      <c r="CE187">
        <v>13636971.960000001</v>
      </c>
      <c r="CF187">
        <v>13622957.470000001</v>
      </c>
      <c r="CG187">
        <v>13635669.6</v>
      </c>
      <c r="CH187">
        <v>13631300.890000001</v>
      </c>
      <c r="CI187">
        <v>13625689.289999999</v>
      </c>
      <c r="CJ187">
        <v>13576370.039999999</v>
      </c>
      <c r="CK187">
        <v>25111897.109999999</v>
      </c>
      <c r="CL187">
        <v>25065727.239999998</v>
      </c>
      <c r="CM187">
        <v>25087911.09</v>
      </c>
      <c r="CN187">
        <v>16070571.699999999</v>
      </c>
      <c r="CO187">
        <v>16066975.279999999</v>
      </c>
      <c r="CP187">
        <v>16061543.550000001</v>
      </c>
      <c r="CQ187">
        <v>16317187.59</v>
      </c>
      <c r="CR187">
        <v>16326827.710000001</v>
      </c>
      <c r="CS187">
        <v>16316823.34</v>
      </c>
      <c r="CT187">
        <v>16287238.25</v>
      </c>
      <c r="CU187">
        <v>12980563.01</v>
      </c>
      <c r="CV187">
        <v>12972678.220000001</v>
      </c>
      <c r="CW187">
        <v>12967478.25</v>
      </c>
      <c r="CX187">
        <v>12959772.4</v>
      </c>
      <c r="CY187">
        <v>12969711.210000001</v>
      </c>
      <c r="CZ187">
        <v>12944709.68</v>
      </c>
      <c r="DA187">
        <v>13063707.75</v>
      </c>
      <c r="DB187">
        <v>13037021.18</v>
      </c>
      <c r="DC187">
        <v>13517425.84</v>
      </c>
      <c r="DD187">
        <v>13512391.09</v>
      </c>
      <c r="DE187">
        <v>13481850.130000001</v>
      </c>
      <c r="DF187">
        <v>13464436.369999999</v>
      </c>
      <c r="DG187">
        <v>13446050.699999999</v>
      </c>
      <c r="DH187">
        <v>13418967.6</v>
      </c>
      <c r="DI187">
        <v>13365348.289999999</v>
      </c>
      <c r="DJ187">
        <v>13357298.359999999</v>
      </c>
      <c r="DK187">
        <v>13352262.359999999</v>
      </c>
      <c r="DL187">
        <v>13459336.15</v>
      </c>
      <c r="DM187">
        <v>12602573.17</v>
      </c>
      <c r="DN187">
        <v>13087439.5</v>
      </c>
      <c r="DO187">
        <v>13057378.48</v>
      </c>
      <c r="DP187">
        <v>13058678.57</v>
      </c>
      <c r="DQ187">
        <v>13051421.24</v>
      </c>
      <c r="DR187">
        <v>13046394.33</v>
      </c>
      <c r="DS187">
        <v>13095281.99</v>
      </c>
      <c r="DT187">
        <v>13090804.960000001</v>
      </c>
      <c r="DU187">
        <v>13112126.07</v>
      </c>
      <c r="DV187">
        <v>16218038.789999999</v>
      </c>
      <c r="DW187">
        <v>16200465.880000001</v>
      </c>
      <c r="DX187">
        <v>16151636.789999999</v>
      </c>
      <c r="DY187">
        <v>16146630.369999999</v>
      </c>
      <c r="DZ187">
        <v>16146433.689999999</v>
      </c>
      <c r="EA187">
        <v>12955015.970000001</v>
      </c>
      <c r="EB187">
        <v>12949967.369999999</v>
      </c>
      <c r="EC187">
        <v>12961829.17</v>
      </c>
      <c r="ED187">
        <v>13230225.66</v>
      </c>
      <c r="EE187">
        <v>13226105.9</v>
      </c>
      <c r="EF187">
        <v>13250592.35</v>
      </c>
      <c r="EG187">
        <v>14306267.859999999</v>
      </c>
      <c r="EH187">
        <v>14336089</v>
      </c>
      <c r="EI187">
        <v>14329801.689999999</v>
      </c>
      <c r="EJ187">
        <v>14290554.77</v>
      </c>
      <c r="EK187">
        <v>14254809.27</v>
      </c>
      <c r="EL187">
        <v>14241383.939999999</v>
      </c>
      <c r="EM187">
        <v>14235587.869999999</v>
      </c>
      <c r="EN187">
        <v>14255547.51</v>
      </c>
      <c r="EO187">
        <v>14316003.119999999</v>
      </c>
      <c r="EP187">
        <v>14309095.039999999</v>
      </c>
      <c r="EQ187">
        <v>14413503.68</v>
      </c>
      <c r="ER187">
        <v>14390309.359999999</v>
      </c>
      <c r="ES187">
        <v>14770625.76</v>
      </c>
      <c r="ET187">
        <v>14764964.710000001</v>
      </c>
      <c r="EU187">
        <v>14457031.140000001</v>
      </c>
      <c r="EV187">
        <v>14431335.84</v>
      </c>
      <c r="EW187">
        <v>14425311.869999999</v>
      </c>
      <c r="EX187">
        <v>14366989.279999999</v>
      </c>
      <c r="EY187">
        <v>13969514.810000001</v>
      </c>
      <c r="EZ187">
        <v>13916944.26</v>
      </c>
      <c r="FA187">
        <v>13911581.210000001</v>
      </c>
      <c r="FB187">
        <v>14090472.539999999</v>
      </c>
      <c r="FC187">
        <v>14098648.380000001</v>
      </c>
      <c r="FD187">
        <v>14064786.390000001</v>
      </c>
      <c r="FE187">
        <v>14060362.74</v>
      </c>
      <c r="FF187">
        <v>14056643.550000001</v>
      </c>
      <c r="FG187">
        <v>14226632.140000001</v>
      </c>
      <c r="FH187">
        <v>14314746.92</v>
      </c>
      <c r="FI187">
        <v>14335702.199999999</v>
      </c>
      <c r="FJ187">
        <v>14355367.01</v>
      </c>
      <c r="FK187">
        <v>14359523.27</v>
      </c>
      <c r="FL187">
        <v>14348254.9</v>
      </c>
      <c r="FM187">
        <v>14350885.220000001</v>
      </c>
      <c r="FN187">
        <v>14342167.74</v>
      </c>
      <c r="FO187">
        <v>14337288.140000001</v>
      </c>
      <c r="FP187">
        <v>13922625.119999999</v>
      </c>
      <c r="FQ187">
        <v>14062204</v>
      </c>
      <c r="FR187">
        <v>13469541.050000001</v>
      </c>
      <c r="FS187">
        <v>13465588.869999999</v>
      </c>
      <c r="FT187">
        <v>13495826.609999999</v>
      </c>
      <c r="FU187">
        <v>13478760.67</v>
      </c>
      <c r="FV187">
        <v>13473904.15</v>
      </c>
      <c r="FW187">
        <v>13408015.24</v>
      </c>
      <c r="FX187">
        <v>13385280.890000001</v>
      </c>
      <c r="FY187">
        <v>13364868.289999999</v>
      </c>
      <c r="FZ187">
        <v>13421138.26</v>
      </c>
      <c r="GA187">
        <v>13394215.83</v>
      </c>
      <c r="GB187">
        <v>13383468.9</v>
      </c>
      <c r="GC187">
        <v>13378601.99</v>
      </c>
      <c r="GE187" s="57" t="s">
        <v>111</v>
      </c>
    </row>
    <row r="188" spans="1:187" x14ac:dyDescent="0.2">
      <c r="A188" t="s">
        <v>48</v>
      </c>
      <c r="B188" t="s">
        <v>14</v>
      </c>
      <c r="C188">
        <v>4.1957000000000004</v>
      </c>
      <c r="D188">
        <v>4.2064000000000004</v>
      </c>
      <c r="E188">
        <v>4.2243000000000004</v>
      </c>
      <c r="F188">
        <v>4.2336</v>
      </c>
      <c r="G188">
        <v>4.5151000000000003</v>
      </c>
      <c r="H188">
        <v>5.2034000000000002</v>
      </c>
      <c r="I188">
        <v>5.1999000000000004</v>
      </c>
      <c r="J188">
        <v>5.1776999999999997</v>
      </c>
      <c r="K188">
        <v>5.1748000000000003</v>
      </c>
      <c r="L188">
        <v>5.1825000000000001</v>
      </c>
      <c r="M188">
        <v>5.2237</v>
      </c>
      <c r="N188">
        <v>5.2304000000000004</v>
      </c>
      <c r="O188">
        <v>5.2365000000000004</v>
      </c>
      <c r="P188">
        <v>5.2432999999999996</v>
      </c>
      <c r="Q188">
        <v>5.2495000000000003</v>
      </c>
      <c r="R188">
        <v>5.2573999999999996</v>
      </c>
      <c r="S188">
        <v>5.2637999999999998</v>
      </c>
      <c r="T188">
        <v>5.2698</v>
      </c>
      <c r="U188">
        <v>5.2743000000000002</v>
      </c>
      <c r="V188">
        <v>5.3236999999999997</v>
      </c>
      <c r="W188">
        <v>5.3265000000000002</v>
      </c>
      <c r="X188">
        <v>5.3308</v>
      </c>
      <c r="Y188">
        <v>5.3342999999999998</v>
      </c>
      <c r="Z188">
        <v>5.3365999999999998</v>
      </c>
      <c r="AA188">
        <v>5.3379000000000003</v>
      </c>
      <c r="AB188">
        <v>5.3388999999999998</v>
      </c>
      <c r="AC188">
        <v>5.3219000000000003</v>
      </c>
      <c r="AD188">
        <v>5.3438999999999997</v>
      </c>
      <c r="AE188">
        <v>5.3620000000000001</v>
      </c>
      <c r="AF188">
        <v>5.3655999999999997</v>
      </c>
      <c r="AG188">
        <v>5.3642000000000003</v>
      </c>
      <c r="AH188">
        <v>5.3638000000000003</v>
      </c>
      <c r="AI188">
        <v>5.3554000000000004</v>
      </c>
      <c r="AJ188">
        <v>5.3556999999999997</v>
      </c>
      <c r="AK188">
        <v>5.0869999999999997</v>
      </c>
      <c r="AL188">
        <v>4.4200999999999997</v>
      </c>
      <c r="AM188">
        <v>4.4433999999999996</v>
      </c>
      <c r="AN188">
        <v>4.9897999999999998</v>
      </c>
      <c r="AO188">
        <v>5.0510999999999999</v>
      </c>
      <c r="AP188">
        <v>5.0548000000000002</v>
      </c>
      <c r="AQ188">
        <v>5.0782999999999996</v>
      </c>
      <c r="AR188">
        <v>5.1024000000000003</v>
      </c>
      <c r="AS188">
        <v>5.125</v>
      </c>
      <c r="AT188">
        <v>5.1478000000000002</v>
      </c>
      <c r="AU188">
        <v>5.1715</v>
      </c>
      <c r="AV188">
        <v>5.1927000000000003</v>
      </c>
      <c r="AW188">
        <v>5.2173999999999996</v>
      </c>
      <c r="AX188">
        <v>5.2397999999999998</v>
      </c>
      <c r="AY188">
        <v>5.2633000000000001</v>
      </c>
      <c r="AZ188">
        <v>5.2401</v>
      </c>
      <c r="BA188">
        <v>5.2638999999999996</v>
      </c>
      <c r="BB188">
        <v>5.2866</v>
      </c>
      <c r="BC188">
        <v>5.31</v>
      </c>
      <c r="BD188">
        <v>5.3342999999999998</v>
      </c>
      <c r="BE188">
        <v>5.3563999999999998</v>
      </c>
      <c r="BF188">
        <v>5.3789999999999996</v>
      </c>
      <c r="BG188">
        <v>5.4191000000000003</v>
      </c>
      <c r="BH188">
        <v>5.6148999999999996</v>
      </c>
      <c r="BI188">
        <v>5.6336000000000004</v>
      </c>
      <c r="BJ188">
        <v>5.6318999999999999</v>
      </c>
      <c r="BK188">
        <v>5.6668000000000003</v>
      </c>
      <c r="BL188">
        <v>5.6685999999999996</v>
      </c>
      <c r="BM188">
        <v>5.7016</v>
      </c>
      <c r="BN188">
        <v>5.7328999999999999</v>
      </c>
      <c r="BO188">
        <v>5.6272000000000002</v>
      </c>
      <c r="BP188">
        <v>5.6474000000000002</v>
      </c>
      <c r="BQ188">
        <v>5.6670999999999996</v>
      </c>
      <c r="BR188">
        <v>5.1696999999999997</v>
      </c>
      <c r="BS188">
        <v>5.1569000000000003</v>
      </c>
      <c r="BT188">
        <v>4.0727000000000002</v>
      </c>
      <c r="BU188">
        <v>4.0843999999999996</v>
      </c>
      <c r="BV188">
        <v>4.1020000000000003</v>
      </c>
      <c r="BW188">
        <v>5.25</v>
      </c>
      <c r="BX188">
        <v>5.2640000000000002</v>
      </c>
      <c r="BY188">
        <v>5.3410000000000002</v>
      </c>
      <c r="BZ188">
        <v>5.3689</v>
      </c>
      <c r="CA188">
        <v>5.3822999999999999</v>
      </c>
      <c r="CB188">
        <v>5.3966000000000003</v>
      </c>
      <c r="CC188">
        <v>5.4108000000000001</v>
      </c>
      <c r="CD188">
        <v>5.4356999999999998</v>
      </c>
      <c r="CE188">
        <v>5.4562999999999997</v>
      </c>
      <c r="CF188">
        <v>5.4779</v>
      </c>
      <c r="CG188">
        <v>5.4978999999999996</v>
      </c>
      <c r="CH188">
        <v>5.5183</v>
      </c>
      <c r="CI188">
        <v>5.5370999999999997</v>
      </c>
      <c r="CJ188">
        <v>5.5374999999999996</v>
      </c>
      <c r="CK188">
        <v>5.8124000000000002</v>
      </c>
      <c r="CL188">
        <v>5.6355000000000004</v>
      </c>
      <c r="CM188">
        <v>5.6176000000000004</v>
      </c>
      <c r="CN188">
        <v>5.6401000000000003</v>
      </c>
      <c r="CO188">
        <v>5.6336000000000004</v>
      </c>
      <c r="CP188">
        <v>5.6576000000000004</v>
      </c>
      <c r="CQ188">
        <v>5.2323000000000004</v>
      </c>
      <c r="CR188">
        <v>5.2359</v>
      </c>
      <c r="CS188">
        <v>5.3716999999999997</v>
      </c>
      <c r="CT188">
        <v>5.3749000000000002</v>
      </c>
      <c r="CU188">
        <v>5.3956</v>
      </c>
      <c r="CV188">
        <v>5.3929</v>
      </c>
      <c r="CW188">
        <v>5.3891999999999998</v>
      </c>
      <c r="CX188">
        <v>6.4855999999999998</v>
      </c>
      <c r="CY188">
        <v>6.4645999999999999</v>
      </c>
      <c r="CZ188">
        <v>6.4381000000000004</v>
      </c>
      <c r="DA188">
        <v>5.3171999999999997</v>
      </c>
      <c r="DB188">
        <v>5.3122999999999996</v>
      </c>
      <c r="DC188">
        <v>5.2447999999999997</v>
      </c>
      <c r="DD188">
        <v>5.2262000000000004</v>
      </c>
      <c r="DE188">
        <v>5.2202999999999999</v>
      </c>
      <c r="DF188">
        <v>5.2160000000000002</v>
      </c>
      <c r="DG188">
        <v>5.2118000000000002</v>
      </c>
      <c r="DH188">
        <v>5.1969000000000003</v>
      </c>
      <c r="DI188">
        <v>5.1867000000000001</v>
      </c>
      <c r="DJ188">
        <v>5.1757999999999997</v>
      </c>
      <c r="DK188">
        <v>5.1660000000000004</v>
      </c>
      <c r="DL188">
        <v>4.8159999999999998</v>
      </c>
      <c r="DM188">
        <v>0.21659999999999999</v>
      </c>
      <c r="DN188">
        <v>5.0728999999999997</v>
      </c>
      <c r="DO188">
        <v>4.8086000000000002</v>
      </c>
      <c r="DP188">
        <v>4.8212000000000002</v>
      </c>
      <c r="DQ188">
        <v>4.8524000000000003</v>
      </c>
      <c r="DR188">
        <v>4.8616000000000001</v>
      </c>
      <c r="DS188">
        <v>4.8605999999999998</v>
      </c>
      <c r="DT188">
        <v>4.8460000000000001</v>
      </c>
      <c r="DU188">
        <v>5.2680999999999996</v>
      </c>
      <c r="DV188">
        <v>6.0366999999999997</v>
      </c>
      <c r="DW188">
        <v>6.0278999999999998</v>
      </c>
      <c r="DX188">
        <v>6.0164999999999997</v>
      </c>
      <c r="DY188">
        <v>5.9880000000000004</v>
      </c>
      <c r="DZ188">
        <v>5.9785000000000004</v>
      </c>
      <c r="EA188">
        <v>6.1466000000000003</v>
      </c>
      <c r="EB188">
        <v>6.8102</v>
      </c>
      <c r="EC188">
        <v>6.8076999999999996</v>
      </c>
      <c r="ED188">
        <v>6.8064</v>
      </c>
      <c r="EE188">
        <v>6.7664</v>
      </c>
      <c r="EF188">
        <v>6.7450999999999999</v>
      </c>
      <c r="EG188">
        <v>6.7253999999999996</v>
      </c>
      <c r="EH188">
        <v>6.7161999999999997</v>
      </c>
      <c r="EI188">
        <v>6.6963999999999997</v>
      </c>
      <c r="EJ188">
        <v>6.6764000000000001</v>
      </c>
      <c r="EK188">
        <v>6.6569000000000003</v>
      </c>
      <c r="EL188">
        <v>6.6379000000000001</v>
      </c>
      <c r="EM188">
        <v>6.6192000000000002</v>
      </c>
      <c r="EN188">
        <v>6.6002999999999998</v>
      </c>
      <c r="EO188">
        <v>6.5823</v>
      </c>
      <c r="EP188">
        <v>6.8990999999999998</v>
      </c>
      <c r="EQ188">
        <v>11.454599999999999</v>
      </c>
      <c r="ER188">
        <v>6.5651000000000002</v>
      </c>
      <c r="ES188">
        <v>6.5499000000000001</v>
      </c>
      <c r="ET188">
        <v>6.5343</v>
      </c>
      <c r="EU188">
        <v>6.5204000000000004</v>
      </c>
      <c r="EV188">
        <v>6.5064000000000002</v>
      </c>
      <c r="EW188">
        <v>6.4974999999999996</v>
      </c>
      <c r="EX188">
        <v>6.4829999999999997</v>
      </c>
      <c r="EY188">
        <v>6.4494999999999996</v>
      </c>
      <c r="EZ188">
        <v>5.6688999999999998</v>
      </c>
      <c r="FA188">
        <v>5.6669</v>
      </c>
      <c r="FB188">
        <v>5.6645000000000003</v>
      </c>
      <c r="FC188">
        <v>5.6638000000000002</v>
      </c>
      <c r="FD188">
        <v>5.6616999999999997</v>
      </c>
      <c r="FE188">
        <v>5.4856999999999996</v>
      </c>
      <c r="FF188">
        <v>4.8342000000000001</v>
      </c>
      <c r="FG188">
        <v>4.8486000000000002</v>
      </c>
      <c r="FH188">
        <v>4.8601999999999999</v>
      </c>
      <c r="FI188">
        <v>4.8752000000000004</v>
      </c>
      <c r="FJ188">
        <v>4.9031000000000002</v>
      </c>
      <c r="FK188">
        <v>4.9120999999999997</v>
      </c>
      <c r="FL188">
        <v>4.9127999999999998</v>
      </c>
      <c r="FM188">
        <v>4.9237000000000002</v>
      </c>
      <c r="FN188">
        <v>4.9337999999999997</v>
      </c>
      <c r="FO188">
        <v>4.9438000000000004</v>
      </c>
      <c r="FP188">
        <v>4.9531000000000001</v>
      </c>
      <c r="FQ188">
        <v>4.9622000000000002</v>
      </c>
      <c r="FR188">
        <v>4.9728000000000003</v>
      </c>
      <c r="FS188">
        <v>4.9832999999999998</v>
      </c>
      <c r="FT188">
        <v>4.9996999999999998</v>
      </c>
      <c r="FU188">
        <v>5.0507</v>
      </c>
      <c r="FV188">
        <v>5.0598999999999998</v>
      </c>
      <c r="FW188">
        <v>5.0697000000000001</v>
      </c>
      <c r="FX188">
        <v>5.0698999999999996</v>
      </c>
      <c r="FY188">
        <v>5.0869999999999997</v>
      </c>
      <c r="FZ188">
        <v>5.0772000000000004</v>
      </c>
      <c r="GA188">
        <v>5.0837000000000003</v>
      </c>
      <c r="GB188">
        <v>5.1125999999999996</v>
      </c>
      <c r="GC188">
        <v>5.1424000000000003</v>
      </c>
      <c r="GE188" s="57" t="s">
        <v>111</v>
      </c>
    </row>
    <row r="189" spans="1:187" x14ac:dyDescent="0.2">
      <c r="A189" t="s">
        <v>48</v>
      </c>
      <c r="B189" t="s">
        <v>15</v>
      </c>
      <c r="C189">
        <v>4.2773000000000003</v>
      </c>
      <c r="D189">
        <v>4.2885</v>
      </c>
      <c r="E189">
        <v>4.3071000000000002</v>
      </c>
      <c r="F189">
        <v>4.3167</v>
      </c>
      <c r="G189">
        <v>4.6097000000000001</v>
      </c>
      <c r="H189">
        <v>5.3292999999999999</v>
      </c>
      <c r="I189">
        <v>5.3255999999999997</v>
      </c>
      <c r="J189">
        <v>5.3022999999999998</v>
      </c>
      <c r="K189">
        <v>5.2992999999999997</v>
      </c>
      <c r="L189">
        <v>5.3074000000000003</v>
      </c>
      <c r="M189">
        <v>5.3506</v>
      </c>
      <c r="N189">
        <v>5.3575999999999997</v>
      </c>
      <c r="O189">
        <v>5.3639999999999999</v>
      </c>
      <c r="P189">
        <v>5.3711000000000002</v>
      </c>
      <c r="Q189">
        <v>5.3776999999999999</v>
      </c>
      <c r="R189">
        <v>5.3859000000000004</v>
      </c>
      <c r="S189">
        <v>5.3926999999999996</v>
      </c>
      <c r="T189">
        <v>5.3989000000000003</v>
      </c>
      <c r="U189">
        <v>5.4036999999999997</v>
      </c>
      <c r="V189">
        <v>5.4555999999999996</v>
      </c>
      <c r="W189">
        <v>5.4584000000000001</v>
      </c>
      <c r="X189">
        <v>5.4630000000000001</v>
      </c>
      <c r="Y189">
        <v>5.4667000000000003</v>
      </c>
      <c r="Z189">
        <v>5.4691000000000001</v>
      </c>
      <c r="AA189">
        <v>5.4705000000000004</v>
      </c>
      <c r="AB189">
        <v>5.4714999999999998</v>
      </c>
      <c r="AC189">
        <v>5.4537000000000004</v>
      </c>
      <c r="AD189">
        <v>5.4767000000000001</v>
      </c>
      <c r="AE189">
        <v>5.4957000000000003</v>
      </c>
      <c r="AF189">
        <v>5.4995000000000003</v>
      </c>
      <c r="AG189">
        <v>5.4981</v>
      </c>
      <c r="AH189">
        <v>5.4976000000000003</v>
      </c>
      <c r="AI189">
        <v>5.4888000000000003</v>
      </c>
      <c r="AJ189">
        <v>5.4890999999999996</v>
      </c>
      <c r="AK189">
        <v>5.2073</v>
      </c>
      <c r="AL189">
        <v>4.5107999999999997</v>
      </c>
      <c r="AM189">
        <v>4.5350000000000001</v>
      </c>
      <c r="AN189">
        <v>5.1055000000000001</v>
      </c>
      <c r="AO189">
        <v>5.1696999999999997</v>
      </c>
      <c r="AP189">
        <v>5.1736000000000004</v>
      </c>
      <c r="AQ189">
        <v>5.1981999999999999</v>
      </c>
      <c r="AR189">
        <v>5.2233999999999998</v>
      </c>
      <c r="AS189">
        <v>5.2470999999999997</v>
      </c>
      <c r="AT189">
        <v>5.2710999999999997</v>
      </c>
      <c r="AU189">
        <v>5.2957999999999998</v>
      </c>
      <c r="AV189">
        <v>5.3181000000000003</v>
      </c>
      <c r="AW189">
        <v>5.3438999999999997</v>
      </c>
      <c r="AX189">
        <v>5.3674999999999997</v>
      </c>
      <c r="AY189">
        <v>5.3921999999999999</v>
      </c>
      <c r="AZ189">
        <v>5.3677999999999999</v>
      </c>
      <c r="BA189">
        <v>5.3928000000000003</v>
      </c>
      <c r="BB189">
        <v>5.4165999999999999</v>
      </c>
      <c r="BC189">
        <v>5.4412000000000003</v>
      </c>
      <c r="BD189">
        <v>5.4667000000000003</v>
      </c>
      <c r="BE189">
        <v>5.4898999999999996</v>
      </c>
      <c r="BF189">
        <v>5.5136000000000003</v>
      </c>
      <c r="BG189">
        <v>5.5556999999999999</v>
      </c>
      <c r="BH189">
        <v>5.7617000000000003</v>
      </c>
      <c r="BI189">
        <v>5.7812999999999999</v>
      </c>
      <c r="BJ189">
        <v>5.7796000000000003</v>
      </c>
      <c r="BK189">
        <v>5.8163</v>
      </c>
      <c r="BL189">
        <v>5.8182</v>
      </c>
      <c r="BM189">
        <v>5.8529999999999998</v>
      </c>
      <c r="BN189">
        <v>5.8860000000000001</v>
      </c>
      <c r="BO189">
        <v>5.7746000000000004</v>
      </c>
      <c r="BP189">
        <v>5.7958999999999996</v>
      </c>
      <c r="BQ189">
        <v>5.8166000000000002</v>
      </c>
      <c r="BR189">
        <v>5.2939999999999996</v>
      </c>
      <c r="BS189">
        <v>5.2805</v>
      </c>
      <c r="BT189">
        <v>4.1496000000000004</v>
      </c>
      <c r="BU189">
        <v>4.1616999999999997</v>
      </c>
      <c r="BV189">
        <v>4.18</v>
      </c>
      <c r="BW189">
        <v>5.3781999999999996</v>
      </c>
      <c r="BX189">
        <v>5.3929</v>
      </c>
      <c r="BY189">
        <v>5.4737</v>
      </c>
      <c r="BZ189">
        <v>5.5030000000000001</v>
      </c>
      <c r="CA189">
        <v>5.5170000000000003</v>
      </c>
      <c r="CB189">
        <v>5.5320999999999998</v>
      </c>
      <c r="CC189">
        <v>5.5471000000000004</v>
      </c>
      <c r="CD189">
        <v>5.5731999999999999</v>
      </c>
      <c r="CE189">
        <v>5.5948000000000002</v>
      </c>
      <c r="CF189">
        <v>5.6174999999999997</v>
      </c>
      <c r="CG189">
        <v>5.6386000000000003</v>
      </c>
      <c r="CH189">
        <v>5.66</v>
      </c>
      <c r="CI189">
        <v>5.6798000000000002</v>
      </c>
      <c r="CJ189">
        <v>5.6802000000000001</v>
      </c>
      <c r="CK189">
        <v>5.9698000000000002</v>
      </c>
      <c r="CL189">
        <v>5.7834000000000003</v>
      </c>
      <c r="CM189">
        <v>5.7645</v>
      </c>
      <c r="CN189">
        <v>5.7881999999999998</v>
      </c>
      <c r="CO189">
        <v>5.7813999999999997</v>
      </c>
      <c r="CP189">
        <v>5.8066000000000004</v>
      </c>
      <c r="CQ189">
        <v>5.3596000000000004</v>
      </c>
      <c r="CR189">
        <v>5.3634000000000004</v>
      </c>
      <c r="CS189">
        <v>5.5060000000000002</v>
      </c>
      <c r="CT189">
        <v>5.5092999999999996</v>
      </c>
      <c r="CU189">
        <v>5.5311000000000003</v>
      </c>
      <c r="CV189">
        <v>5.5282</v>
      </c>
      <c r="CW189">
        <v>5.5244</v>
      </c>
      <c r="CX189">
        <v>6.6818999999999997</v>
      </c>
      <c r="CY189">
        <v>6.6597</v>
      </c>
      <c r="CZ189">
        <v>6.6315</v>
      </c>
      <c r="DA189">
        <v>5.4486999999999997</v>
      </c>
      <c r="DB189">
        <v>5.4436</v>
      </c>
      <c r="DC189">
        <v>5.3727</v>
      </c>
      <c r="DD189">
        <v>5.3532000000000002</v>
      </c>
      <c r="DE189">
        <v>5.3470000000000004</v>
      </c>
      <c r="DF189">
        <v>5.3425000000000002</v>
      </c>
      <c r="DG189">
        <v>5.3380999999999998</v>
      </c>
      <c r="DH189">
        <v>5.3224999999999998</v>
      </c>
      <c r="DI189">
        <v>5.3117999999999999</v>
      </c>
      <c r="DJ189">
        <v>5.3003</v>
      </c>
      <c r="DK189">
        <v>5.2900999999999998</v>
      </c>
      <c r="DL189">
        <v>4.9237000000000002</v>
      </c>
      <c r="DM189">
        <v>0.21679999999999999</v>
      </c>
      <c r="DN189">
        <v>5.1924999999999999</v>
      </c>
      <c r="DO189">
        <v>4.9160000000000004</v>
      </c>
      <c r="DP189">
        <v>4.9291999999999998</v>
      </c>
      <c r="DQ189">
        <v>4.9617000000000004</v>
      </c>
      <c r="DR189">
        <v>4.9714</v>
      </c>
      <c r="DS189">
        <v>4.9702999999999999</v>
      </c>
      <c r="DT189">
        <v>4.9550999999999998</v>
      </c>
      <c r="DU189">
        <v>5.3971999999999998</v>
      </c>
      <c r="DV189">
        <v>6.2065000000000001</v>
      </c>
      <c r="DW189">
        <v>6.1973000000000003</v>
      </c>
      <c r="DX189">
        <v>6.1852999999999998</v>
      </c>
      <c r="DY189">
        <v>6.1551</v>
      </c>
      <c r="DZ189">
        <v>6.1449999999999996</v>
      </c>
      <c r="EA189">
        <v>6.3227000000000002</v>
      </c>
      <c r="EB189">
        <v>7.0267999999999997</v>
      </c>
      <c r="EC189">
        <v>7.0240999999999998</v>
      </c>
      <c r="ED189">
        <v>7.0228000000000002</v>
      </c>
      <c r="EE189">
        <v>6.9802</v>
      </c>
      <c r="EF189">
        <v>6.9576000000000002</v>
      </c>
      <c r="EG189">
        <v>6.9367000000000001</v>
      </c>
      <c r="EH189">
        <v>6.9268999999999998</v>
      </c>
      <c r="EI189">
        <v>6.9058000000000002</v>
      </c>
      <c r="EJ189">
        <v>6.8845000000000001</v>
      </c>
      <c r="EK189">
        <v>6.8638000000000003</v>
      </c>
      <c r="EL189">
        <v>6.8437000000000001</v>
      </c>
      <c r="EM189">
        <v>6.8236999999999997</v>
      </c>
      <c r="EN189">
        <v>6.8037000000000001</v>
      </c>
      <c r="EO189">
        <v>6.7845000000000004</v>
      </c>
      <c r="EP189">
        <v>7.1215000000000002</v>
      </c>
      <c r="EQ189">
        <v>12.0755</v>
      </c>
      <c r="ER189">
        <v>6.7662000000000004</v>
      </c>
      <c r="ES189">
        <v>6.7502000000000004</v>
      </c>
      <c r="ET189">
        <v>6.7336</v>
      </c>
      <c r="EU189">
        <v>6.7187999999999999</v>
      </c>
      <c r="EV189">
        <v>6.7039999999999997</v>
      </c>
      <c r="EW189">
        <v>6.6944999999999997</v>
      </c>
      <c r="EX189">
        <v>6.6791</v>
      </c>
      <c r="EY189">
        <v>6.6436000000000002</v>
      </c>
      <c r="EZ189">
        <v>5.8185000000000002</v>
      </c>
      <c r="FA189">
        <v>5.8164999999999996</v>
      </c>
      <c r="FB189">
        <v>5.8139000000000003</v>
      </c>
      <c r="FC189">
        <v>5.8132000000000001</v>
      </c>
      <c r="FD189">
        <v>5.8109000000000002</v>
      </c>
      <c r="FE189">
        <v>5.6257999999999999</v>
      </c>
      <c r="FF189">
        <v>4.9428000000000001</v>
      </c>
      <c r="FG189">
        <v>4.9579000000000004</v>
      </c>
      <c r="FH189">
        <v>4.9699</v>
      </c>
      <c r="FI189">
        <v>4.9855999999999998</v>
      </c>
      <c r="FJ189">
        <v>5.0148000000000001</v>
      </c>
      <c r="FK189">
        <v>5.0242000000000004</v>
      </c>
      <c r="FL189">
        <v>5.0248999999999997</v>
      </c>
      <c r="FM189">
        <v>5.0362999999999998</v>
      </c>
      <c r="FN189">
        <v>5.0468999999999999</v>
      </c>
      <c r="FO189">
        <v>5.0574000000000003</v>
      </c>
      <c r="FP189">
        <v>5.0670999999999999</v>
      </c>
      <c r="FQ189">
        <v>5.0766</v>
      </c>
      <c r="FR189">
        <v>5.0876999999999999</v>
      </c>
      <c r="FS189">
        <v>5.0987</v>
      </c>
      <c r="FT189">
        <v>5.1158000000000001</v>
      </c>
      <c r="FU189">
        <v>5.1692</v>
      </c>
      <c r="FV189">
        <v>5.1788999999999996</v>
      </c>
      <c r="FW189">
        <v>5.1891999999999996</v>
      </c>
      <c r="FX189">
        <v>5.1894</v>
      </c>
      <c r="FY189">
        <v>5.2073</v>
      </c>
      <c r="FZ189">
        <v>5.1970999999999998</v>
      </c>
      <c r="GA189">
        <v>5.2038000000000002</v>
      </c>
      <c r="GB189">
        <v>5.2340999999999998</v>
      </c>
      <c r="GC189">
        <v>5.2653999999999996</v>
      </c>
      <c r="GE189" s="57" t="s">
        <v>111</v>
      </c>
    </row>
    <row r="190" spans="1:187" x14ac:dyDescent="0.2">
      <c r="A190" t="s">
        <v>93</v>
      </c>
      <c r="B190" t="s">
        <v>13</v>
      </c>
      <c r="C190">
        <v>103068788.28</v>
      </c>
      <c r="D190">
        <v>103010808.66</v>
      </c>
      <c r="E190">
        <v>93332180.689999998</v>
      </c>
      <c r="F190">
        <v>93321214.480000004</v>
      </c>
      <c r="G190">
        <v>93318149.340000004</v>
      </c>
      <c r="H190">
        <v>93326327.799999997</v>
      </c>
      <c r="I190">
        <v>93331277.810000002</v>
      </c>
      <c r="J190">
        <v>93335388.430000007</v>
      </c>
      <c r="K190">
        <v>94435010.069999993</v>
      </c>
      <c r="L190">
        <v>94452317.519999996</v>
      </c>
      <c r="M190">
        <v>94619229.950000003</v>
      </c>
      <c r="N190">
        <v>94628837.349999994</v>
      </c>
      <c r="O190">
        <v>96147279.939999998</v>
      </c>
      <c r="P190">
        <v>96151646.700000003</v>
      </c>
      <c r="Q190">
        <v>96156411.25</v>
      </c>
      <c r="R190">
        <v>96237739.969999999</v>
      </c>
      <c r="S190">
        <v>96224184.980000004</v>
      </c>
      <c r="T190">
        <v>96194876.040000007</v>
      </c>
      <c r="U190">
        <v>96200029.579999998</v>
      </c>
      <c r="V190">
        <v>96189653.129999995</v>
      </c>
      <c r="W190">
        <v>96194097.890000001</v>
      </c>
      <c r="X190">
        <v>96201014.290000007</v>
      </c>
      <c r="Y190">
        <v>93718861.590000004</v>
      </c>
      <c r="Z190">
        <v>93761667.469999999</v>
      </c>
      <c r="AA190">
        <v>93773926.010000005</v>
      </c>
      <c r="AB190">
        <v>94501980.530000001</v>
      </c>
      <c r="AC190">
        <v>95762053.609999999</v>
      </c>
      <c r="AD190">
        <v>95767382.519999996</v>
      </c>
      <c r="AE190">
        <v>95772645.700000003</v>
      </c>
      <c r="AF190">
        <v>95599874.549999997</v>
      </c>
      <c r="AG190">
        <v>95883038.010000005</v>
      </c>
      <c r="AH190">
        <v>95950625.150000006</v>
      </c>
      <c r="AI190">
        <v>95830347.859999999</v>
      </c>
      <c r="AJ190">
        <v>95754635.159999996</v>
      </c>
      <c r="AK190">
        <v>95761084.409999996</v>
      </c>
      <c r="AL190">
        <v>95766432.769999996</v>
      </c>
      <c r="AM190">
        <v>95725858.040000007</v>
      </c>
      <c r="AN190">
        <v>99234980.519999996</v>
      </c>
      <c r="AO190">
        <v>99939429.640000001</v>
      </c>
      <c r="AP190">
        <v>99918299.219999999</v>
      </c>
      <c r="AQ190">
        <v>101883971.64</v>
      </c>
      <c r="AR190">
        <v>101888786.84999999</v>
      </c>
      <c r="AS190">
        <v>101895613.51000001</v>
      </c>
      <c r="AT190">
        <v>101878162.44</v>
      </c>
      <c r="AU190">
        <v>101579732.45</v>
      </c>
      <c r="AV190">
        <v>101624059.61</v>
      </c>
      <c r="AW190">
        <v>101634056.31999999</v>
      </c>
      <c r="AX190">
        <v>101645897.95</v>
      </c>
      <c r="AY190">
        <v>101653147.15000001</v>
      </c>
      <c r="AZ190">
        <v>101659541.08</v>
      </c>
      <c r="BA190">
        <v>101685913.39</v>
      </c>
      <c r="BB190">
        <v>101689278.65000001</v>
      </c>
      <c r="BC190">
        <v>101075264.63</v>
      </c>
      <c r="BD190">
        <v>101063592.27</v>
      </c>
      <c r="BE190">
        <v>101076174.01000001</v>
      </c>
      <c r="BF190">
        <v>101086466.08</v>
      </c>
      <c r="BG190">
        <v>101095859.72</v>
      </c>
      <c r="BH190">
        <v>101120299.14</v>
      </c>
      <c r="BI190">
        <v>97622394.799999997</v>
      </c>
      <c r="BJ190">
        <v>97605149.650000006</v>
      </c>
      <c r="BK190">
        <v>97621605.459999993</v>
      </c>
      <c r="BL190">
        <v>97488746.030000001</v>
      </c>
      <c r="BM190">
        <v>97497908.359999999</v>
      </c>
      <c r="BN190">
        <v>97506950.530000001</v>
      </c>
      <c r="BO190">
        <v>97531009.620000005</v>
      </c>
      <c r="BP190">
        <v>97543737.890000001</v>
      </c>
      <c r="BQ190">
        <v>97552550.280000001</v>
      </c>
      <c r="BR190">
        <v>97559805.810000002</v>
      </c>
      <c r="BS190">
        <v>97589581.560000002</v>
      </c>
      <c r="BT190">
        <v>97597270.799999997</v>
      </c>
      <c r="BU190">
        <v>97606968.049999997</v>
      </c>
      <c r="BV190">
        <v>97526380.260000005</v>
      </c>
      <c r="BW190">
        <v>97434850.469999999</v>
      </c>
      <c r="BX190">
        <v>97449414.819999993</v>
      </c>
      <c r="BY190">
        <v>97487260.310000002</v>
      </c>
      <c r="BZ190">
        <v>97644826.489999995</v>
      </c>
      <c r="CA190">
        <v>97649139.799999997</v>
      </c>
      <c r="CB190">
        <v>97653523.569999993</v>
      </c>
      <c r="CC190">
        <v>97660568.5</v>
      </c>
      <c r="CD190">
        <v>97676599.450000003</v>
      </c>
      <c r="CE190">
        <v>97691020.5</v>
      </c>
      <c r="CF190">
        <v>97448814.299999997</v>
      </c>
      <c r="CG190">
        <v>97435544.489999995</v>
      </c>
      <c r="CH190">
        <v>97440683.659999996</v>
      </c>
      <c r="CI190">
        <v>97445220.560000002</v>
      </c>
      <c r="CJ190">
        <v>97363220.569999993</v>
      </c>
      <c r="CK190">
        <v>97376173.459999993</v>
      </c>
      <c r="CL190">
        <v>97387407.640000001</v>
      </c>
      <c r="CM190">
        <v>98503494.719999999</v>
      </c>
      <c r="CN190">
        <v>98451306.349999994</v>
      </c>
      <c r="CO190">
        <v>98459282.859999999</v>
      </c>
      <c r="CP190">
        <v>98465932.349999994</v>
      </c>
      <c r="CQ190">
        <v>98534356.379999995</v>
      </c>
      <c r="CR190">
        <v>98635713.069999993</v>
      </c>
      <c r="CS190">
        <v>98658403.980000004</v>
      </c>
      <c r="CT190">
        <v>98707293.939999998</v>
      </c>
      <c r="CU190">
        <v>105329753.98</v>
      </c>
      <c r="CV190">
        <v>105338492.91</v>
      </c>
      <c r="CW190">
        <v>105348684.5</v>
      </c>
      <c r="CX190">
        <v>105372077.87</v>
      </c>
      <c r="CY190">
        <v>105570657.97</v>
      </c>
      <c r="CZ190">
        <v>105526126.72</v>
      </c>
      <c r="DA190">
        <v>105532728.41</v>
      </c>
      <c r="DB190">
        <v>105515971.39</v>
      </c>
      <c r="DC190">
        <v>105527983.8</v>
      </c>
      <c r="DD190">
        <v>105538543.31</v>
      </c>
      <c r="DE190">
        <v>105563086.23999999</v>
      </c>
      <c r="DF190">
        <v>105563022.47</v>
      </c>
      <c r="DG190">
        <v>105487292.47</v>
      </c>
      <c r="DH190">
        <v>105521405.62</v>
      </c>
      <c r="DI190">
        <v>105528043.36</v>
      </c>
      <c r="DJ190">
        <v>105539237.54000001</v>
      </c>
      <c r="DK190">
        <v>105549380.56999999</v>
      </c>
      <c r="DL190">
        <v>105785990.26000001</v>
      </c>
      <c r="DM190">
        <v>106709755.81999999</v>
      </c>
      <c r="DN190">
        <v>106672025.34</v>
      </c>
      <c r="DO190">
        <v>106885688.66</v>
      </c>
      <c r="DP190">
        <v>106894539.81999999</v>
      </c>
      <c r="DQ190">
        <v>106903275.73999999</v>
      </c>
      <c r="DR190">
        <v>106911877.75</v>
      </c>
      <c r="DS190">
        <v>110973633.52</v>
      </c>
      <c r="DT190">
        <v>110985582.69</v>
      </c>
      <c r="DU190">
        <v>110951238.59</v>
      </c>
      <c r="DV190">
        <v>110959584.47</v>
      </c>
      <c r="DW190">
        <v>110965643.86</v>
      </c>
      <c r="DX190">
        <v>110974670.75</v>
      </c>
      <c r="DY190">
        <v>110983520.13</v>
      </c>
      <c r="DZ190">
        <v>111018895.23</v>
      </c>
      <c r="EA190">
        <v>110951442.95</v>
      </c>
      <c r="EB190">
        <v>110965940.65000001</v>
      </c>
      <c r="EC190">
        <v>110946269.75</v>
      </c>
      <c r="ED190">
        <v>110957173.26000001</v>
      </c>
      <c r="EE190">
        <v>110965754.44</v>
      </c>
      <c r="EF190">
        <v>110975810.79000001</v>
      </c>
      <c r="EG190">
        <v>111126355.8</v>
      </c>
      <c r="EH190">
        <v>111072848.78</v>
      </c>
      <c r="EI190">
        <v>111095848.5</v>
      </c>
      <c r="EJ190">
        <v>111075268.93000001</v>
      </c>
      <c r="EK190">
        <v>110965173.27</v>
      </c>
      <c r="EL190">
        <v>110973859.5</v>
      </c>
      <c r="EM190">
        <v>110980513.86</v>
      </c>
      <c r="EN190">
        <v>111002324.26000001</v>
      </c>
      <c r="EO190">
        <v>111014670.5</v>
      </c>
      <c r="EP190">
        <v>111021754.31</v>
      </c>
      <c r="EQ190">
        <v>110968432.3</v>
      </c>
      <c r="ER190">
        <v>110755819.91</v>
      </c>
      <c r="ES190">
        <v>110763838.83</v>
      </c>
      <c r="ET190">
        <v>110771036.16</v>
      </c>
      <c r="EU190">
        <v>111407934.81</v>
      </c>
      <c r="EV190">
        <v>111376870.59</v>
      </c>
      <c r="EW190">
        <v>112343166.48999999</v>
      </c>
      <c r="EX190">
        <v>266557076.69999999</v>
      </c>
      <c r="EY190">
        <v>266624996.09</v>
      </c>
      <c r="EZ190">
        <v>266629167.78</v>
      </c>
      <c r="FA190">
        <v>266632355.03</v>
      </c>
      <c r="FB190">
        <v>266635444.74000001</v>
      </c>
      <c r="FC190">
        <v>266606045.41</v>
      </c>
      <c r="FD190">
        <v>266631039.99000001</v>
      </c>
      <c r="FE190">
        <v>266618854.41999999</v>
      </c>
      <c r="FF190">
        <v>266604868.55000001</v>
      </c>
      <c r="FG190">
        <v>266623883.63</v>
      </c>
      <c r="FH190">
        <v>266643934.88</v>
      </c>
      <c r="FI190">
        <v>266661644.52000001</v>
      </c>
      <c r="FJ190">
        <v>266667026.41</v>
      </c>
      <c r="FK190">
        <v>266700636.55000001</v>
      </c>
      <c r="FL190">
        <v>266741895.15000001</v>
      </c>
      <c r="FM190">
        <v>266766325.47</v>
      </c>
      <c r="FN190">
        <v>266809606.81</v>
      </c>
      <c r="FO190">
        <v>266851402.47999999</v>
      </c>
      <c r="FP190">
        <v>259832962.37</v>
      </c>
      <c r="FQ190">
        <v>259899887.65000001</v>
      </c>
      <c r="FR190">
        <v>259932134.75999999</v>
      </c>
      <c r="FS190">
        <v>262160570.83000001</v>
      </c>
      <c r="FT190">
        <v>262191313.12</v>
      </c>
      <c r="FU190">
        <v>262224890.72999999</v>
      </c>
      <c r="FV190">
        <v>262256678.49000001</v>
      </c>
      <c r="FW190">
        <v>262349037.59999999</v>
      </c>
      <c r="FX190">
        <v>262392347.37</v>
      </c>
      <c r="FY190">
        <v>262465008.86000001</v>
      </c>
      <c r="FZ190">
        <v>262567591.19</v>
      </c>
      <c r="GA190">
        <v>262623139.97999999</v>
      </c>
      <c r="GB190">
        <v>262653324.61000001</v>
      </c>
      <c r="GC190">
        <v>262681944.22</v>
      </c>
      <c r="GE190" s="57" t="s">
        <v>111</v>
      </c>
    </row>
    <row r="191" spans="1:187" x14ac:dyDescent="0.2">
      <c r="A191" t="s">
        <v>93</v>
      </c>
      <c r="B191" t="s">
        <v>16</v>
      </c>
      <c r="C191">
        <v>6492953.7400000002</v>
      </c>
      <c r="D191">
        <v>6426772.25</v>
      </c>
      <c r="E191">
        <v>1976438.57</v>
      </c>
      <c r="F191">
        <v>6129027.9299999997</v>
      </c>
      <c r="G191">
        <v>6118064.5499999998</v>
      </c>
      <c r="H191">
        <v>6118186.6900000004</v>
      </c>
      <c r="I191">
        <v>6115521.6600000001</v>
      </c>
      <c r="J191">
        <v>6112862.2999999998</v>
      </c>
      <c r="K191">
        <v>7205033.0599999996</v>
      </c>
      <c r="L191">
        <v>7214955.2400000002</v>
      </c>
      <c r="M191">
        <v>7372478.2000000002</v>
      </c>
      <c r="N191">
        <v>7374070.6600000001</v>
      </c>
      <c r="O191">
        <v>8883482.0500000007</v>
      </c>
      <c r="P191">
        <v>8880716.5099999998</v>
      </c>
      <c r="Q191">
        <v>8877979.1799999997</v>
      </c>
      <c r="R191">
        <v>8949776.6500000004</v>
      </c>
      <c r="S191">
        <v>8928666.75</v>
      </c>
      <c r="T191">
        <v>8891076.5199999996</v>
      </c>
      <c r="U191">
        <v>8888093.0899999999</v>
      </c>
      <c r="V191">
        <v>8870141.5399999991</v>
      </c>
      <c r="W191">
        <v>8867214.6899999995</v>
      </c>
      <c r="X191">
        <v>8864321.7100000009</v>
      </c>
      <c r="Y191">
        <v>6387198.2599999998</v>
      </c>
      <c r="Z191">
        <v>6422375.5599999996</v>
      </c>
      <c r="AA191">
        <v>6425791.3799999999</v>
      </c>
      <c r="AB191">
        <v>7146483.8799999999</v>
      </c>
      <c r="AC191">
        <v>8396480.75</v>
      </c>
      <c r="AD191">
        <v>8393722.8900000006</v>
      </c>
      <c r="AE191">
        <v>8390885.4299999997</v>
      </c>
      <c r="AF191">
        <v>8210280.3899999997</v>
      </c>
      <c r="AG191">
        <v>8486545.5500000007</v>
      </c>
      <c r="AH191">
        <v>8545576.5</v>
      </c>
      <c r="AI191">
        <v>8416375.1500000004</v>
      </c>
      <c r="AJ191">
        <v>8332956.7699999996</v>
      </c>
      <c r="AK191">
        <v>8330208.1100000003</v>
      </c>
      <c r="AL191">
        <v>8327432.71</v>
      </c>
      <c r="AM191">
        <v>8279101.3799999999</v>
      </c>
      <c r="AN191">
        <v>11778004.810000001</v>
      </c>
      <c r="AO191">
        <v>12474704.59</v>
      </c>
      <c r="AP191">
        <v>12446305.42</v>
      </c>
      <c r="AQ191">
        <v>15434059.800000001</v>
      </c>
      <c r="AR191">
        <v>15431131.300000001</v>
      </c>
      <c r="AS191">
        <v>15428216.08</v>
      </c>
      <c r="AT191">
        <v>15400979.76</v>
      </c>
      <c r="AU191">
        <v>15079502.76</v>
      </c>
      <c r="AV191">
        <v>15115047.57</v>
      </c>
      <c r="AW191">
        <v>15116781.93</v>
      </c>
      <c r="AX191">
        <v>15117572.470000001</v>
      </c>
      <c r="AY191">
        <v>15114563.380000001</v>
      </c>
      <c r="AZ191">
        <v>15111537.23</v>
      </c>
      <c r="BA191">
        <v>15522707.039999999</v>
      </c>
      <c r="BB191">
        <v>15517575.59</v>
      </c>
      <c r="BC191">
        <v>5415445.5700000003</v>
      </c>
      <c r="BD191">
        <v>5390349.04</v>
      </c>
      <c r="BE191">
        <v>5389865.8200000003</v>
      </c>
      <c r="BF191">
        <v>5386658.9800000004</v>
      </c>
      <c r="BG191">
        <v>5383355.1799999997</v>
      </c>
      <c r="BH191">
        <v>5395058.96</v>
      </c>
      <c r="BI191">
        <v>6518493.0700000003</v>
      </c>
      <c r="BJ191">
        <v>5309094.58</v>
      </c>
      <c r="BK191">
        <v>5311794.34</v>
      </c>
      <c r="BL191">
        <v>5166989.75</v>
      </c>
      <c r="BM191">
        <v>5162612.67</v>
      </c>
      <c r="BN191">
        <v>5158356</v>
      </c>
      <c r="BO191">
        <v>5168629.96</v>
      </c>
      <c r="BP191">
        <v>5168403.96</v>
      </c>
      <c r="BQ191">
        <v>5163544.2699999996</v>
      </c>
      <c r="BR191">
        <v>5158823.09</v>
      </c>
      <c r="BS191">
        <v>5177956.76</v>
      </c>
      <c r="BT191">
        <v>5173170.29</v>
      </c>
      <c r="BU191">
        <v>5168340.13</v>
      </c>
      <c r="BV191">
        <v>5074417.03</v>
      </c>
      <c r="BW191">
        <v>4969096.18</v>
      </c>
      <c r="BX191">
        <v>4970114.9000000004</v>
      </c>
      <c r="BY191">
        <v>4995189.47</v>
      </c>
      <c r="BZ191">
        <v>14713404.890000001</v>
      </c>
      <c r="CA191">
        <v>14708297.6</v>
      </c>
      <c r="CB191">
        <v>14703249.189999999</v>
      </c>
      <c r="CC191">
        <v>11238442.16</v>
      </c>
      <c r="CD191">
        <v>9046070.0800000001</v>
      </c>
      <c r="CE191">
        <v>9050523.1099999994</v>
      </c>
      <c r="CF191">
        <v>8797846.1300000008</v>
      </c>
      <c r="CG191">
        <v>8796211.0999999996</v>
      </c>
      <c r="CH191">
        <v>8791303.1899999995</v>
      </c>
      <c r="CI191">
        <v>8786489.3399999999</v>
      </c>
      <c r="CJ191">
        <v>4895966</v>
      </c>
      <c r="CK191">
        <v>4895646.83</v>
      </c>
      <c r="CL191">
        <v>4894579.91</v>
      </c>
      <c r="CM191">
        <v>5998945.96</v>
      </c>
      <c r="CN191">
        <v>5934666.1200000001</v>
      </c>
      <c r="CO191">
        <v>5930167.25</v>
      </c>
      <c r="CP191">
        <v>5925616.0499999998</v>
      </c>
      <c r="CQ191">
        <v>6431041.9900000002</v>
      </c>
      <c r="CR191">
        <v>3522155.61</v>
      </c>
      <c r="CS191">
        <v>3530059.06</v>
      </c>
      <c r="CT191">
        <v>3565180.69</v>
      </c>
      <c r="CU191">
        <v>9036837.7100000009</v>
      </c>
      <c r="CV191">
        <v>9032928.8900000006</v>
      </c>
      <c r="CW191">
        <v>9029009.0899999999</v>
      </c>
      <c r="CX191">
        <v>9038883.9800000004</v>
      </c>
      <c r="CY191">
        <v>6425265.2800000003</v>
      </c>
      <c r="CZ191">
        <v>6365731.75</v>
      </c>
      <c r="DA191">
        <v>4904671.74</v>
      </c>
      <c r="DB191">
        <v>4873612.21</v>
      </c>
      <c r="DC191">
        <v>4869571.25</v>
      </c>
      <c r="DD191">
        <v>4865455.5999999996</v>
      </c>
      <c r="DE191">
        <v>6049817.7599999998</v>
      </c>
      <c r="DF191">
        <v>6044126.1600000001</v>
      </c>
      <c r="DG191">
        <v>5954522.7599999998</v>
      </c>
      <c r="DH191">
        <v>5994565.9699999997</v>
      </c>
      <c r="DI191">
        <v>5986924.3099999996</v>
      </c>
      <c r="DJ191">
        <v>5982349.1399999997</v>
      </c>
      <c r="DK191">
        <v>5977668.5899999999</v>
      </c>
      <c r="DL191">
        <v>6199510.1900000004</v>
      </c>
      <c r="DM191">
        <v>7089412.21</v>
      </c>
      <c r="DN191">
        <v>7036750.4699999997</v>
      </c>
      <c r="DO191">
        <v>8347032.1200000001</v>
      </c>
      <c r="DP191">
        <v>6830911.5700000003</v>
      </c>
      <c r="DQ191">
        <v>6825832.6600000001</v>
      </c>
      <c r="DR191">
        <v>6820750</v>
      </c>
      <c r="DS191">
        <v>10868132.91</v>
      </c>
      <c r="DT191">
        <v>10865063.16</v>
      </c>
      <c r="DU191">
        <v>10815873.33</v>
      </c>
      <c r="DV191">
        <v>10808899.9</v>
      </c>
      <c r="DW191">
        <v>10047751.02</v>
      </c>
      <c r="DX191">
        <v>10041667.039999999</v>
      </c>
      <c r="DY191">
        <v>10035605.98</v>
      </c>
      <c r="DZ191">
        <v>10056747.09</v>
      </c>
      <c r="EA191">
        <v>6820338.2400000002</v>
      </c>
      <c r="EB191">
        <v>6818728.9100000001</v>
      </c>
      <c r="EC191">
        <v>6782776.2300000004</v>
      </c>
      <c r="ED191">
        <v>6379157.4100000001</v>
      </c>
      <c r="EE191">
        <v>6373233.0899999999</v>
      </c>
      <c r="EF191">
        <v>6367349.6399999997</v>
      </c>
      <c r="EG191">
        <v>6503192.7300000004</v>
      </c>
      <c r="EH191">
        <v>6435072.5700000003</v>
      </c>
      <c r="EI191">
        <v>7309359.3099999996</v>
      </c>
      <c r="EJ191">
        <v>7274418.1299999999</v>
      </c>
      <c r="EK191">
        <v>11601334.630000001</v>
      </c>
      <c r="EL191">
        <v>11595605.130000001</v>
      </c>
      <c r="EM191">
        <v>11589929.210000001</v>
      </c>
      <c r="EN191">
        <v>10849443.77</v>
      </c>
      <c r="EO191">
        <v>10848351.6</v>
      </c>
      <c r="EP191">
        <v>9643258.8100000005</v>
      </c>
      <c r="EQ191">
        <v>6741815.4199999999</v>
      </c>
      <c r="ER191">
        <v>6529868.8799999999</v>
      </c>
      <c r="ES191">
        <v>6524485.0800000001</v>
      </c>
      <c r="ET191">
        <v>6519135.5199999996</v>
      </c>
      <c r="EU191">
        <v>7143199.8200000003</v>
      </c>
      <c r="EV191">
        <v>7099105.7400000002</v>
      </c>
      <c r="EW191">
        <v>4052432.97</v>
      </c>
      <c r="EX191">
        <v>158251009.02000001</v>
      </c>
      <c r="EY191">
        <v>158302932.5</v>
      </c>
      <c r="EZ191">
        <v>158291471.19999999</v>
      </c>
      <c r="FA191">
        <v>158280648.53999999</v>
      </c>
      <c r="FB191">
        <v>158270102.13999999</v>
      </c>
      <c r="FC191">
        <v>149992097.37</v>
      </c>
      <c r="FD191">
        <v>125499757.14</v>
      </c>
      <c r="FE191">
        <v>115401040.78</v>
      </c>
      <c r="FF191">
        <v>90325784.510000005</v>
      </c>
      <c r="FG191">
        <v>90312233.629999995</v>
      </c>
      <c r="FH191">
        <v>90298756.900000006</v>
      </c>
      <c r="FI191">
        <v>71631738.810000002</v>
      </c>
      <c r="FJ191">
        <v>31600423.57</v>
      </c>
      <c r="FK191">
        <v>31581882.239999998</v>
      </c>
      <c r="FL191">
        <v>21572806.030000001</v>
      </c>
      <c r="FM191">
        <v>21544060.899999999</v>
      </c>
      <c r="FN191">
        <v>21529982.399999999</v>
      </c>
      <c r="FO191">
        <v>21515504.039999999</v>
      </c>
      <c r="FP191">
        <v>17704069.949999999</v>
      </c>
      <c r="FQ191">
        <v>17718463.190000001</v>
      </c>
      <c r="FR191">
        <v>17700696.399999999</v>
      </c>
      <c r="FS191">
        <v>19878703.289999999</v>
      </c>
      <c r="FT191">
        <v>28225341.039999999</v>
      </c>
      <c r="FU191">
        <v>28209292.129999999</v>
      </c>
      <c r="FV191">
        <v>28193008.260000002</v>
      </c>
      <c r="FW191">
        <v>32245205.25</v>
      </c>
      <c r="FX191">
        <v>23849950.140000001</v>
      </c>
      <c r="FY191">
        <v>23884000.75</v>
      </c>
      <c r="FZ191">
        <v>22956669.780000001</v>
      </c>
      <c r="GA191">
        <v>24701106.710000001</v>
      </c>
      <c r="GB191">
        <v>24683578.149999999</v>
      </c>
      <c r="GC191">
        <v>24665597.690000001</v>
      </c>
      <c r="GE191" s="57" t="s">
        <v>111</v>
      </c>
    </row>
    <row r="192" spans="1:187" x14ac:dyDescent="0.2">
      <c r="A192" t="s">
        <v>93</v>
      </c>
      <c r="B192" t="s">
        <v>14</v>
      </c>
      <c r="C192">
        <v>2.0790999999999999</v>
      </c>
      <c r="D192">
        <v>2.1829999999999998</v>
      </c>
      <c r="E192">
        <v>2.2955999999999999</v>
      </c>
      <c r="F192">
        <v>2.1309</v>
      </c>
      <c r="G192">
        <v>2.1293000000000002</v>
      </c>
      <c r="H192">
        <v>2.1253000000000002</v>
      </c>
      <c r="I192">
        <v>2.1084000000000001</v>
      </c>
      <c r="J192">
        <v>2.0830000000000002</v>
      </c>
      <c r="K192">
        <v>2.0712000000000002</v>
      </c>
      <c r="L192">
        <v>2.1255000000000002</v>
      </c>
      <c r="M192">
        <v>2.1335999999999999</v>
      </c>
      <c r="N192">
        <v>2.1240999999999999</v>
      </c>
      <c r="O192">
        <v>2.1093999999999999</v>
      </c>
      <c r="P192">
        <v>2.0811000000000002</v>
      </c>
      <c r="Q192">
        <v>2.0550999999999999</v>
      </c>
      <c r="R192">
        <v>2.0762</v>
      </c>
      <c r="S192">
        <v>2.1069</v>
      </c>
      <c r="T192">
        <v>2.3502000000000001</v>
      </c>
      <c r="U192">
        <v>2.3378000000000001</v>
      </c>
      <c r="V192">
        <v>2.3159999999999998</v>
      </c>
      <c r="W192">
        <v>2.2928000000000002</v>
      </c>
      <c r="X192">
        <v>2.1515</v>
      </c>
      <c r="Y192">
        <v>2.1890999999999998</v>
      </c>
      <c r="Z192">
        <v>2.1907999999999999</v>
      </c>
      <c r="AA192">
        <v>2.2292999999999998</v>
      </c>
      <c r="AB192">
        <v>2.2191999999999998</v>
      </c>
      <c r="AC192">
        <v>2.2349999999999999</v>
      </c>
      <c r="AD192">
        <v>2.2410000000000001</v>
      </c>
      <c r="AE192">
        <v>2.2641</v>
      </c>
      <c r="AF192">
        <v>2.2067000000000001</v>
      </c>
      <c r="AG192">
        <v>2.2717999999999998</v>
      </c>
      <c r="AH192">
        <v>2.2896999999999998</v>
      </c>
      <c r="AI192">
        <v>2.1638999999999999</v>
      </c>
      <c r="AJ192">
        <v>2.1633</v>
      </c>
      <c r="AK192">
        <v>2.1772</v>
      </c>
      <c r="AL192">
        <v>2.1753999999999998</v>
      </c>
      <c r="AM192">
        <v>2.1745000000000001</v>
      </c>
      <c r="AN192">
        <v>2.2107999999999999</v>
      </c>
      <c r="AO192">
        <v>2.2092000000000001</v>
      </c>
      <c r="AP192">
        <v>2.2027000000000001</v>
      </c>
      <c r="AQ192">
        <v>2.1839</v>
      </c>
      <c r="AR192">
        <v>2.1736</v>
      </c>
      <c r="AS192">
        <v>2.1757</v>
      </c>
      <c r="AT192">
        <v>2.2017000000000002</v>
      </c>
      <c r="AU192">
        <v>2.2147999999999999</v>
      </c>
      <c r="AV192">
        <v>2.1998000000000002</v>
      </c>
      <c r="AW192">
        <v>2.2031000000000001</v>
      </c>
      <c r="AX192">
        <v>2.2326999999999999</v>
      </c>
      <c r="AY192">
        <v>2.2541000000000002</v>
      </c>
      <c r="AZ192">
        <v>2.2719999999999998</v>
      </c>
      <c r="BA192">
        <v>2.3016000000000001</v>
      </c>
      <c r="BB192">
        <v>2.2780999999999998</v>
      </c>
      <c r="BC192">
        <v>2.2654000000000001</v>
      </c>
      <c r="BD192">
        <v>2.3252999999999999</v>
      </c>
      <c r="BE192">
        <v>2.3654000000000002</v>
      </c>
      <c r="BF192">
        <v>2.4291999999999998</v>
      </c>
      <c r="BG192">
        <v>2.5245000000000002</v>
      </c>
      <c r="BH192">
        <v>2.5689000000000002</v>
      </c>
      <c r="BI192">
        <v>2.6269999999999998</v>
      </c>
      <c r="BJ192">
        <v>2.7031999999999998</v>
      </c>
      <c r="BK192">
        <v>2.6637</v>
      </c>
      <c r="BL192">
        <v>2.7027000000000001</v>
      </c>
      <c r="BM192">
        <v>2.7406999999999999</v>
      </c>
      <c r="BN192">
        <v>2.79</v>
      </c>
      <c r="BO192">
        <v>2.8256000000000001</v>
      </c>
      <c r="BP192">
        <v>3.0501999999999998</v>
      </c>
      <c r="BQ192">
        <v>3.0983000000000001</v>
      </c>
      <c r="BR192">
        <v>3.0991</v>
      </c>
      <c r="BS192">
        <v>3.1475</v>
      </c>
      <c r="BT192">
        <v>3.1890999999999998</v>
      </c>
      <c r="BU192">
        <v>3.242</v>
      </c>
      <c r="BV192">
        <v>3.2883</v>
      </c>
      <c r="BW192">
        <v>3.3166000000000002</v>
      </c>
      <c r="BX192">
        <v>3.3411</v>
      </c>
      <c r="BY192">
        <v>3.3639000000000001</v>
      </c>
      <c r="BZ192">
        <v>3.3885999999999998</v>
      </c>
      <c r="CA192">
        <v>3.3788999999999998</v>
      </c>
      <c r="CB192">
        <v>3.3378000000000001</v>
      </c>
      <c r="CC192">
        <v>3.3066</v>
      </c>
      <c r="CD192">
        <v>3.2734999999999999</v>
      </c>
      <c r="CE192">
        <v>3.2503000000000002</v>
      </c>
      <c r="CF192">
        <v>3.2545000000000002</v>
      </c>
      <c r="CG192">
        <v>3.2669000000000001</v>
      </c>
      <c r="CH192">
        <v>3.2082000000000002</v>
      </c>
      <c r="CI192">
        <v>3.1469999999999998</v>
      </c>
      <c r="CJ192">
        <v>3.0724999999999998</v>
      </c>
      <c r="CK192">
        <v>3.0588000000000002</v>
      </c>
      <c r="CL192">
        <v>3.0257000000000001</v>
      </c>
      <c r="CM192">
        <v>2.9889000000000001</v>
      </c>
      <c r="CN192">
        <v>2.9422999999999999</v>
      </c>
      <c r="CO192">
        <v>2.9468000000000001</v>
      </c>
      <c r="CP192">
        <v>2.7963</v>
      </c>
      <c r="CQ192">
        <v>2.8942999999999999</v>
      </c>
      <c r="CR192">
        <v>3.0015000000000001</v>
      </c>
      <c r="CS192">
        <v>3.0177</v>
      </c>
      <c r="CT192">
        <v>2.8488000000000002</v>
      </c>
      <c r="CU192">
        <v>2.8414999999999999</v>
      </c>
      <c r="CV192">
        <v>2.8513999999999999</v>
      </c>
      <c r="CW192">
        <v>2.8610000000000002</v>
      </c>
      <c r="CX192">
        <v>2.8755999999999999</v>
      </c>
      <c r="CY192">
        <v>2.8658999999999999</v>
      </c>
      <c r="CZ192">
        <v>2.8883999999999999</v>
      </c>
      <c r="DA192">
        <v>2.9022999999999999</v>
      </c>
      <c r="DB192">
        <v>2.9142999999999999</v>
      </c>
      <c r="DC192">
        <v>2.9558</v>
      </c>
      <c r="DD192">
        <v>2.9824000000000002</v>
      </c>
      <c r="DE192">
        <v>3.0386000000000002</v>
      </c>
      <c r="DF192">
        <v>3.0939999999999999</v>
      </c>
      <c r="DG192">
        <v>3.1476999999999999</v>
      </c>
      <c r="DH192">
        <v>3.2288999999999999</v>
      </c>
      <c r="DI192">
        <v>3.2778</v>
      </c>
      <c r="DJ192">
        <v>3.3359999999999999</v>
      </c>
      <c r="DK192">
        <v>3.3748999999999998</v>
      </c>
      <c r="DL192">
        <v>3.4241000000000001</v>
      </c>
      <c r="DM192">
        <v>3.4750999999999999</v>
      </c>
      <c r="DN192">
        <v>3.5259999999999998</v>
      </c>
      <c r="DO192">
        <v>3.5333999999999999</v>
      </c>
      <c r="DP192">
        <v>3.5657000000000001</v>
      </c>
      <c r="DQ192">
        <v>3.577</v>
      </c>
      <c r="DR192">
        <v>3.6040999999999999</v>
      </c>
      <c r="DS192">
        <v>3.56</v>
      </c>
      <c r="DT192">
        <v>3.5729000000000002</v>
      </c>
      <c r="DU192">
        <v>3.5385</v>
      </c>
      <c r="DV192">
        <v>3.5129000000000001</v>
      </c>
      <c r="DW192">
        <v>3.4660000000000002</v>
      </c>
      <c r="DX192">
        <v>3.4411</v>
      </c>
      <c r="DY192">
        <v>3.4339</v>
      </c>
      <c r="DZ192">
        <v>3.4230999999999998</v>
      </c>
      <c r="EA192">
        <v>3.3938000000000001</v>
      </c>
      <c r="EB192">
        <v>3.3946999999999998</v>
      </c>
      <c r="EC192">
        <v>3.3974000000000002</v>
      </c>
      <c r="ED192">
        <v>3.3618999999999999</v>
      </c>
      <c r="EE192">
        <v>3.3329</v>
      </c>
      <c r="EF192">
        <v>3.3249</v>
      </c>
      <c r="EG192">
        <v>3.2845</v>
      </c>
      <c r="EH192">
        <v>3.2597999999999998</v>
      </c>
      <c r="EI192">
        <v>3.2515000000000001</v>
      </c>
      <c r="EJ192">
        <v>3.2353999999999998</v>
      </c>
      <c r="EK192">
        <v>3.2288000000000001</v>
      </c>
      <c r="EL192">
        <v>3.1999</v>
      </c>
      <c r="EM192">
        <v>3.1619000000000002</v>
      </c>
      <c r="EN192">
        <v>3.1044999999999998</v>
      </c>
      <c r="EO192">
        <v>3.0754000000000001</v>
      </c>
      <c r="EP192">
        <v>3.0438999999999998</v>
      </c>
      <c r="EQ192">
        <v>3.0257999999999998</v>
      </c>
      <c r="ER192">
        <v>3.0209999999999999</v>
      </c>
      <c r="ES192">
        <v>3.0038</v>
      </c>
      <c r="ET192">
        <v>2.9729000000000001</v>
      </c>
      <c r="EU192">
        <v>2.9464000000000001</v>
      </c>
      <c r="EV192">
        <v>2.9336000000000002</v>
      </c>
      <c r="EW192">
        <v>2.9508000000000001</v>
      </c>
      <c r="EX192">
        <v>2.8584999999999998</v>
      </c>
      <c r="EY192">
        <v>2.6922000000000001</v>
      </c>
      <c r="EZ192">
        <v>2.5196999999999998</v>
      </c>
      <c r="FA192">
        <v>2.4485000000000001</v>
      </c>
      <c r="FB192">
        <v>2.3645</v>
      </c>
      <c r="FC192">
        <v>2.4192</v>
      </c>
      <c r="FD192">
        <v>2.4066000000000001</v>
      </c>
      <c r="FE192">
        <v>2.3715000000000002</v>
      </c>
      <c r="FF192">
        <v>2.3287</v>
      </c>
      <c r="FG192">
        <v>2.3024</v>
      </c>
      <c r="FH192">
        <v>2.302</v>
      </c>
      <c r="FI192">
        <v>2.3153999999999999</v>
      </c>
      <c r="FJ192">
        <v>2.3100999999999998</v>
      </c>
      <c r="FK192">
        <v>2.3860999999999999</v>
      </c>
      <c r="FL192">
        <v>2.4521999999999999</v>
      </c>
      <c r="FM192">
        <v>2.5270000000000001</v>
      </c>
      <c r="FN192">
        <v>2.6267999999999998</v>
      </c>
      <c r="FO192">
        <v>2.7118000000000002</v>
      </c>
      <c r="FP192">
        <v>2.7029999999999998</v>
      </c>
      <c r="FQ192">
        <v>2.7988</v>
      </c>
      <c r="FR192">
        <v>2.8892000000000002</v>
      </c>
      <c r="FS192">
        <v>2.9617</v>
      </c>
      <c r="FT192">
        <v>3.0329999999999999</v>
      </c>
      <c r="FU192">
        <v>3.0962000000000001</v>
      </c>
      <c r="FV192">
        <v>3.1471</v>
      </c>
      <c r="FW192">
        <v>3.1993999999999998</v>
      </c>
      <c r="FX192">
        <v>3.2606000000000002</v>
      </c>
      <c r="FY192">
        <v>3.3254000000000001</v>
      </c>
      <c r="FZ192">
        <v>3.3607999999999998</v>
      </c>
      <c r="GA192">
        <v>3.4291999999999998</v>
      </c>
      <c r="GB192">
        <v>3.5516000000000001</v>
      </c>
      <c r="GC192">
        <v>3.6678999999999999</v>
      </c>
      <c r="GE192" s="57" t="s">
        <v>111</v>
      </c>
    </row>
    <row r="193" spans="1:187" x14ac:dyDescent="0.2">
      <c r="A193" t="s">
        <v>93</v>
      </c>
      <c r="B193" t="s">
        <v>15</v>
      </c>
      <c r="C193">
        <v>2.0990000000000002</v>
      </c>
      <c r="D193">
        <v>2.2050000000000001</v>
      </c>
      <c r="E193">
        <v>2.3199000000000001</v>
      </c>
      <c r="F193">
        <v>2.1518000000000002</v>
      </c>
      <c r="G193">
        <v>2.1501999999999999</v>
      </c>
      <c r="H193">
        <v>2.1461000000000001</v>
      </c>
      <c r="I193">
        <v>2.1288999999999998</v>
      </c>
      <c r="J193">
        <v>2.1030000000000002</v>
      </c>
      <c r="K193">
        <v>2.0910000000000002</v>
      </c>
      <c r="L193">
        <v>2.1463000000000001</v>
      </c>
      <c r="M193">
        <v>2.1545999999999998</v>
      </c>
      <c r="N193">
        <v>2.1448999999999998</v>
      </c>
      <c r="O193">
        <v>2.1299000000000001</v>
      </c>
      <c r="P193">
        <v>2.1011000000000002</v>
      </c>
      <c r="Q193">
        <v>2.0746000000000002</v>
      </c>
      <c r="R193">
        <v>2.0960999999999999</v>
      </c>
      <c r="S193">
        <v>2.1274000000000002</v>
      </c>
      <c r="T193">
        <v>2.3757000000000001</v>
      </c>
      <c r="U193">
        <v>2.363</v>
      </c>
      <c r="V193">
        <v>2.3407</v>
      </c>
      <c r="W193">
        <v>2.3170000000000002</v>
      </c>
      <c r="X193">
        <v>2.1728000000000001</v>
      </c>
      <c r="Y193">
        <v>2.2111999999999998</v>
      </c>
      <c r="Z193">
        <v>2.2128999999999999</v>
      </c>
      <c r="AA193">
        <v>2.2522000000000002</v>
      </c>
      <c r="AB193">
        <v>2.2418999999999998</v>
      </c>
      <c r="AC193">
        <v>2.258</v>
      </c>
      <c r="AD193">
        <v>2.2642000000000002</v>
      </c>
      <c r="AE193">
        <v>2.2877000000000001</v>
      </c>
      <c r="AF193">
        <v>2.2292000000000001</v>
      </c>
      <c r="AG193">
        <v>2.2955999999999999</v>
      </c>
      <c r="AH193">
        <v>2.3138999999999998</v>
      </c>
      <c r="AI193">
        <v>2.1855000000000002</v>
      </c>
      <c r="AJ193">
        <v>2.1848999999999998</v>
      </c>
      <c r="AK193">
        <v>2.1991000000000001</v>
      </c>
      <c r="AL193">
        <v>2.1972</v>
      </c>
      <c r="AM193">
        <v>2.1962999999999999</v>
      </c>
      <c r="AN193">
        <v>2.2332999999999998</v>
      </c>
      <c r="AO193">
        <v>2.2317</v>
      </c>
      <c r="AP193">
        <v>2.2250999999999999</v>
      </c>
      <c r="AQ193">
        <v>2.2059000000000002</v>
      </c>
      <c r="AR193">
        <v>2.1953999999999998</v>
      </c>
      <c r="AS193">
        <v>2.1974999999999998</v>
      </c>
      <c r="AT193">
        <v>2.2241</v>
      </c>
      <c r="AU193">
        <v>2.2374000000000001</v>
      </c>
      <c r="AV193">
        <v>2.2221000000000002</v>
      </c>
      <c r="AW193">
        <v>2.2254999999999998</v>
      </c>
      <c r="AX193">
        <v>2.2557</v>
      </c>
      <c r="AY193">
        <v>2.2774999999999999</v>
      </c>
      <c r="AZ193">
        <v>2.2957999999999998</v>
      </c>
      <c r="BA193">
        <v>2.3260000000000001</v>
      </c>
      <c r="BB193">
        <v>2.302</v>
      </c>
      <c r="BC193">
        <v>2.2890999999999999</v>
      </c>
      <c r="BD193">
        <v>2.3502000000000001</v>
      </c>
      <c r="BE193">
        <v>2.3912</v>
      </c>
      <c r="BF193">
        <v>2.4563999999999999</v>
      </c>
      <c r="BG193">
        <v>2.5539000000000001</v>
      </c>
      <c r="BH193">
        <v>2.5994000000000002</v>
      </c>
      <c r="BI193">
        <v>2.6589</v>
      </c>
      <c r="BJ193">
        <v>2.7368999999999999</v>
      </c>
      <c r="BK193">
        <v>2.6964999999999999</v>
      </c>
      <c r="BL193">
        <v>2.7364000000000002</v>
      </c>
      <c r="BM193">
        <v>2.7753999999999999</v>
      </c>
      <c r="BN193">
        <v>2.8260000000000001</v>
      </c>
      <c r="BO193">
        <v>2.8624999999999998</v>
      </c>
      <c r="BP193">
        <v>3.0931999999999999</v>
      </c>
      <c r="BQ193">
        <v>3.1427</v>
      </c>
      <c r="BR193">
        <v>3.1435</v>
      </c>
      <c r="BS193">
        <v>3.1932999999999998</v>
      </c>
      <c r="BT193">
        <v>3.2361</v>
      </c>
      <c r="BU193">
        <v>3.2906</v>
      </c>
      <c r="BV193">
        <v>3.3382999999999998</v>
      </c>
      <c r="BW193">
        <v>3.3675000000000002</v>
      </c>
      <c r="BX193">
        <v>3.3927</v>
      </c>
      <c r="BY193">
        <v>3.4163000000000001</v>
      </c>
      <c r="BZ193">
        <v>3.4417</v>
      </c>
      <c r="CA193">
        <v>3.4317000000000002</v>
      </c>
      <c r="CB193">
        <v>3.3893</v>
      </c>
      <c r="CC193">
        <v>3.3572000000000002</v>
      </c>
      <c r="CD193">
        <v>3.3231000000000002</v>
      </c>
      <c r="CE193">
        <v>3.2991999999999999</v>
      </c>
      <c r="CF193">
        <v>3.3035000000000001</v>
      </c>
      <c r="CG193">
        <v>3.3163</v>
      </c>
      <c r="CH193">
        <v>3.2557999999999998</v>
      </c>
      <c r="CI193">
        <v>3.1928000000000001</v>
      </c>
      <c r="CJ193">
        <v>3.1160999999999999</v>
      </c>
      <c r="CK193">
        <v>3.1019999999999999</v>
      </c>
      <c r="CL193">
        <v>3.0680000000000001</v>
      </c>
      <c r="CM193">
        <v>3.0301999999999998</v>
      </c>
      <c r="CN193">
        <v>2.9823</v>
      </c>
      <c r="CO193">
        <v>2.9868999999999999</v>
      </c>
      <c r="CP193">
        <v>2.8323999999999998</v>
      </c>
      <c r="CQ193">
        <v>2.9329999999999998</v>
      </c>
      <c r="CR193">
        <v>3.0430999999999999</v>
      </c>
      <c r="CS193">
        <v>3.0598000000000001</v>
      </c>
      <c r="CT193">
        <v>2.8862999999999999</v>
      </c>
      <c r="CU193">
        <v>2.8788</v>
      </c>
      <c r="CV193">
        <v>2.8889999999999998</v>
      </c>
      <c r="CW193">
        <v>2.8988</v>
      </c>
      <c r="CX193">
        <v>2.9138000000000002</v>
      </c>
      <c r="CY193">
        <v>2.9037999999999999</v>
      </c>
      <c r="CZ193">
        <v>2.9268999999999998</v>
      </c>
      <c r="DA193">
        <v>2.9411999999999998</v>
      </c>
      <c r="DB193">
        <v>2.9535</v>
      </c>
      <c r="DC193">
        <v>2.9962</v>
      </c>
      <c r="DD193">
        <v>3.0234999999999999</v>
      </c>
      <c r="DE193">
        <v>3.0813000000000001</v>
      </c>
      <c r="DF193">
        <v>3.1383000000000001</v>
      </c>
      <c r="DG193">
        <v>3.1934999999999998</v>
      </c>
      <c r="DH193">
        <v>3.2770999999999999</v>
      </c>
      <c r="DI193">
        <v>3.3275000000000001</v>
      </c>
      <c r="DJ193">
        <v>3.3875000000000002</v>
      </c>
      <c r="DK193">
        <v>3.4276</v>
      </c>
      <c r="DL193">
        <v>3.4784000000000002</v>
      </c>
      <c r="DM193">
        <v>3.5310000000000001</v>
      </c>
      <c r="DN193">
        <v>3.5834999999999999</v>
      </c>
      <c r="DO193">
        <v>3.5912000000000002</v>
      </c>
      <c r="DP193">
        <v>3.6246</v>
      </c>
      <c r="DQ193">
        <v>3.6362000000000001</v>
      </c>
      <c r="DR193">
        <v>3.6642000000000001</v>
      </c>
      <c r="DS193">
        <v>3.6187</v>
      </c>
      <c r="DT193">
        <v>3.6320000000000001</v>
      </c>
      <c r="DU193">
        <v>3.5964999999999998</v>
      </c>
      <c r="DV193">
        <v>3.57</v>
      </c>
      <c r="DW193">
        <v>3.5215999999999998</v>
      </c>
      <c r="DX193">
        <v>3.4958999999999998</v>
      </c>
      <c r="DY193">
        <v>3.4885000000000002</v>
      </c>
      <c r="DZ193">
        <v>3.4773000000000001</v>
      </c>
      <c r="EA193">
        <v>3.4470999999999998</v>
      </c>
      <c r="EB193">
        <v>3.448</v>
      </c>
      <c r="EC193">
        <v>3.4508000000000001</v>
      </c>
      <c r="ED193">
        <v>3.4142000000000001</v>
      </c>
      <c r="EE193">
        <v>3.3843000000000001</v>
      </c>
      <c r="EF193">
        <v>3.3759999999999999</v>
      </c>
      <c r="EG193">
        <v>3.3344</v>
      </c>
      <c r="EH193">
        <v>3.3089</v>
      </c>
      <c r="EI193">
        <v>3.3003999999999998</v>
      </c>
      <c r="EJ193">
        <v>3.2837999999999998</v>
      </c>
      <c r="EK193">
        <v>3.2770000000000001</v>
      </c>
      <c r="EL193">
        <v>3.2473000000000001</v>
      </c>
      <c r="EM193">
        <v>3.2081</v>
      </c>
      <c r="EN193">
        <v>3.1490999999999998</v>
      </c>
      <c r="EO193">
        <v>3.1191</v>
      </c>
      <c r="EP193">
        <v>3.0867</v>
      </c>
      <c r="EQ193">
        <v>3.0680999999999998</v>
      </c>
      <c r="ER193">
        <v>3.0632000000000001</v>
      </c>
      <c r="ES193">
        <v>3.0455000000000001</v>
      </c>
      <c r="ET193">
        <v>3.0137</v>
      </c>
      <c r="EU193">
        <v>2.9864999999999999</v>
      </c>
      <c r="EV193">
        <v>2.9733999999999998</v>
      </c>
      <c r="EW193">
        <v>2.9910000000000001</v>
      </c>
      <c r="EX193">
        <v>2.8961999999999999</v>
      </c>
      <c r="EY193">
        <v>2.7256999999999998</v>
      </c>
      <c r="EZ193">
        <v>2.5489999999999999</v>
      </c>
      <c r="FA193">
        <v>2.4762</v>
      </c>
      <c r="FB193">
        <v>2.3902999999999999</v>
      </c>
      <c r="FC193">
        <v>2.4462000000000002</v>
      </c>
      <c r="FD193">
        <v>2.4333</v>
      </c>
      <c r="FE193">
        <v>2.3974000000000002</v>
      </c>
      <c r="FF193">
        <v>2.3536999999999999</v>
      </c>
      <c r="FG193">
        <v>2.3269000000000002</v>
      </c>
      <c r="FH193">
        <v>2.3264</v>
      </c>
      <c r="FI193">
        <v>2.3401000000000001</v>
      </c>
      <c r="FJ193">
        <v>2.3347000000000002</v>
      </c>
      <c r="FK193">
        <v>2.4123999999999999</v>
      </c>
      <c r="FL193">
        <v>2.4799000000000002</v>
      </c>
      <c r="FM193">
        <v>2.5565000000000002</v>
      </c>
      <c r="FN193">
        <v>2.6587000000000001</v>
      </c>
      <c r="FO193">
        <v>2.7458</v>
      </c>
      <c r="FP193">
        <v>2.7366999999999999</v>
      </c>
      <c r="FQ193">
        <v>2.835</v>
      </c>
      <c r="FR193">
        <v>2.9278</v>
      </c>
      <c r="FS193">
        <v>3.0022000000000002</v>
      </c>
      <c r="FT193">
        <v>3.0754999999999999</v>
      </c>
      <c r="FU193">
        <v>3.1404999999999998</v>
      </c>
      <c r="FV193">
        <v>3.1928999999999998</v>
      </c>
      <c r="FW193">
        <v>3.2467000000000001</v>
      </c>
      <c r="FX193">
        <v>3.3098000000000001</v>
      </c>
      <c r="FY193">
        <v>3.3765999999999998</v>
      </c>
      <c r="FZ193">
        <v>3.4131</v>
      </c>
      <c r="GA193">
        <v>3.4836</v>
      </c>
      <c r="GB193">
        <v>3.61</v>
      </c>
      <c r="GC193">
        <v>3.7302</v>
      </c>
      <c r="GE193" s="57" t="s">
        <v>111</v>
      </c>
    </row>
    <row r="194" spans="1:187" x14ac:dyDescent="0.2">
      <c r="A194" t="s">
        <v>55</v>
      </c>
      <c r="B194" t="s">
        <v>13</v>
      </c>
      <c r="C194">
        <v>443714910.06</v>
      </c>
      <c r="D194">
        <v>442329098.06</v>
      </c>
      <c r="E194">
        <v>442469212.70999998</v>
      </c>
      <c r="F194">
        <v>443459038.24000001</v>
      </c>
      <c r="G194">
        <v>443522732.60000002</v>
      </c>
      <c r="H194">
        <v>444616147.56</v>
      </c>
      <c r="I194">
        <v>444682747.95999998</v>
      </c>
      <c r="J194">
        <v>444745870.49000001</v>
      </c>
      <c r="K194">
        <v>444867423.20999998</v>
      </c>
      <c r="L194">
        <v>444950074.11000001</v>
      </c>
      <c r="M194">
        <v>445963250.26999998</v>
      </c>
      <c r="N194">
        <v>446058357.38999999</v>
      </c>
      <c r="O194">
        <v>449221988.43000001</v>
      </c>
      <c r="P194">
        <v>449258362.62</v>
      </c>
      <c r="Q194">
        <v>449328195.86000001</v>
      </c>
      <c r="R194">
        <v>451446207.44999999</v>
      </c>
      <c r="S194">
        <v>451449375.35000002</v>
      </c>
      <c r="T194">
        <v>450590348.80000001</v>
      </c>
      <c r="U194">
        <v>450659963.89999998</v>
      </c>
      <c r="V194">
        <v>451034679.02999997</v>
      </c>
      <c r="W194">
        <v>451104185.79000002</v>
      </c>
      <c r="X194">
        <v>451173965.86000001</v>
      </c>
      <c r="Y194">
        <v>445002806.22000003</v>
      </c>
      <c r="Z194">
        <v>444942558.11000001</v>
      </c>
      <c r="AA194">
        <v>445278407.76999998</v>
      </c>
      <c r="AB194">
        <v>445711229.25999999</v>
      </c>
      <c r="AC194">
        <v>444823272.74000001</v>
      </c>
      <c r="AD194">
        <v>445048890.87</v>
      </c>
      <c r="AE194">
        <v>445114898.38</v>
      </c>
      <c r="AF194">
        <v>445410916.02999997</v>
      </c>
      <c r="AG194">
        <v>445771336.52999997</v>
      </c>
      <c r="AH194">
        <v>445384235.05000001</v>
      </c>
      <c r="AI194">
        <v>446586676.41000003</v>
      </c>
      <c r="AJ194">
        <v>447094596.30000001</v>
      </c>
      <c r="AK194">
        <v>447138891.94</v>
      </c>
      <c r="AL194">
        <v>447204234.56999999</v>
      </c>
      <c r="AM194">
        <v>447257517.02999997</v>
      </c>
      <c r="AN194">
        <v>447478216.13</v>
      </c>
      <c r="AO194">
        <v>445549750.56</v>
      </c>
      <c r="AP194">
        <v>445201977.99000001</v>
      </c>
      <c r="AQ194">
        <v>443983217.79000002</v>
      </c>
      <c r="AR194">
        <v>444120373.32999998</v>
      </c>
      <c r="AS194">
        <v>444193421.30000001</v>
      </c>
      <c r="AT194">
        <v>444059038.30000001</v>
      </c>
      <c r="AU194">
        <v>444317791.98000002</v>
      </c>
      <c r="AV194">
        <v>444377271.31999999</v>
      </c>
      <c r="AW194">
        <v>441805162.44999999</v>
      </c>
      <c r="AX194">
        <v>440935496.62</v>
      </c>
      <c r="AY194">
        <v>440980515.72000003</v>
      </c>
      <c r="AZ194">
        <v>441054488.41000003</v>
      </c>
      <c r="BA194">
        <v>431232726.93000001</v>
      </c>
      <c r="BB194">
        <v>430896656.68000001</v>
      </c>
      <c r="BC194">
        <v>430932060.31999999</v>
      </c>
      <c r="BD194">
        <v>431183043.39999998</v>
      </c>
      <c r="BE194">
        <v>431304887.19</v>
      </c>
      <c r="BF194">
        <v>431343854.25</v>
      </c>
      <c r="BG194">
        <v>431419218.44999999</v>
      </c>
      <c r="BH194">
        <v>451404567.50999999</v>
      </c>
      <c r="BI194">
        <v>451692999.22000003</v>
      </c>
      <c r="BJ194">
        <v>447553371.32999998</v>
      </c>
      <c r="BK194">
        <v>447982363.81999999</v>
      </c>
      <c r="BL194">
        <v>448090459.66000003</v>
      </c>
      <c r="BM194">
        <v>448173996.68000001</v>
      </c>
      <c r="BN194">
        <v>448223586.07999998</v>
      </c>
      <c r="BO194">
        <v>436107491.91000003</v>
      </c>
      <c r="BP194">
        <v>436118370.75</v>
      </c>
      <c r="BQ194">
        <v>436168908.25999999</v>
      </c>
      <c r="BR194">
        <v>436220260.87</v>
      </c>
      <c r="BS194">
        <v>435492513.68000001</v>
      </c>
      <c r="BT194">
        <v>435475798.20999998</v>
      </c>
      <c r="BU194">
        <v>435527686.38</v>
      </c>
      <c r="BV194">
        <v>435699504.05000001</v>
      </c>
      <c r="BW194">
        <v>435064002.33999997</v>
      </c>
      <c r="BX194">
        <v>434993397.42000002</v>
      </c>
      <c r="BY194">
        <v>435164407.16000003</v>
      </c>
      <c r="BZ194">
        <v>435557624.17000002</v>
      </c>
      <c r="CA194">
        <v>435601714.33999997</v>
      </c>
      <c r="CB194">
        <v>435657692.19</v>
      </c>
      <c r="CC194">
        <v>435805604.04000002</v>
      </c>
      <c r="CD194">
        <v>435934476.94999999</v>
      </c>
      <c r="CE194">
        <v>436267584.06999999</v>
      </c>
      <c r="CF194">
        <v>436282210.70999998</v>
      </c>
      <c r="CG194">
        <v>437394157.17000002</v>
      </c>
      <c r="CH194">
        <v>437433729.07999998</v>
      </c>
      <c r="CI194">
        <v>437491367.88</v>
      </c>
      <c r="CJ194">
        <v>437553866.13999999</v>
      </c>
      <c r="CK194">
        <v>437836666.95999998</v>
      </c>
      <c r="CL194">
        <v>437798901.88999999</v>
      </c>
      <c r="CM194">
        <v>438188839.06</v>
      </c>
      <c r="CN194">
        <v>437786413.64999998</v>
      </c>
      <c r="CO194">
        <v>438010009.27999997</v>
      </c>
      <c r="CP194">
        <v>438076230.39999998</v>
      </c>
      <c r="CQ194">
        <v>438000986.18000001</v>
      </c>
      <c r="CR194">
        <v>438219960.57999998</v>
      </c>
      <c r="CS194">
        <v>438404970.60000002</v>
      </c>
      <c r="CT194">
        <v>444621516.06999999</v>
      </c>
      <c r="CU194">
        <v>446004245.05000001</v>
      </c>
      <c r="CV194">
        <v>446051928.35000002</v>
      </c>
      <c r="CW194">
        <v>446112843.20999998</v>
      </c>
      <c r="CX194">
        <v>446365354.86000001</v>
      </c>
      <c r="CY194">
        <v>446334193.89999998</v>
      </c>
      <c r="CZ194">
        <v>446946448.42000002</v>
      </c>
      <c r="DA194">
        <v>447156023.44</v>
      </c>
      <c r="DB194">
        <v>447654108.99000001</v>
      </c>
      <c r="DC194">
        <v>447618782.10000002</v>
      </c>
      <c r="DD194">
        <v>447685064.39999998</v>
      </c>
      <c r="DE194">
        <v>447715554.94</v>
      </c>
      <c r="DF194">
        <v>447634736.42000002</v>
      </c>
      <c r="DG194">
        <v>445648391.73000002</v>
      </c>
      <c r="DH194">
        <v>445896721.32999998</v>
      </c>
      <c r="DI194">
        <v>460906734.91000003</v>
      </c>
      <c r="DJ194">
        <v>460933599.14999998</v>
      </c>
      <c r="DK194">
        <v>460998912.77999997</v>
      </c>
      <c r="DL194">
        <v>467753481.29000002</v>
      </c>
      <c r="DM194">
        <v>468145841.63999999</v>
      </c>
      <c r="DN194">
        <v>468809912.19</v>
      </c>
      <c r="DO194">
        <v>468255763.02999997</v>
      </c>
      <c r="DP194">
        <v>443172072.99000001</v>
      </c>
      <c r="DQ194">
        <v>443525280.55000001</v>
      </c>
      <c r="DR194">
        <v>443587318.14999998</v>
      </c>
      <c r="DS194">
        <v>443394152.01999998</v>
      </c>
      <c r="DT194">
        <v>443423501.76999998</v>
      </c>
      <c r="DU194">
        <v>443697739.44</v>
      </c>
      <c r="DV194">
        <v>453895943.13</v>
      </c>
      <c r="DW194">
        <v>445062390.93000001</v>
      </c>
      <c r="DX194">
        <v>445188095.81</v>
      </c>
      <c r="DY194">
        <v>445254670.82999998</v>
      </c>
      <c r="DZ194">
        <v>445510182.61000001</v>
      </c>
      <c r="EA194">
        <v>446291337.62</v>
      </c>
      <c r="EB194">
        <v>446505261.70999998</v>
      </c>
      <c r="EC194">
        <v>446634791.49000001</v>
      </c>
      <c r="ED194">
        <v>446663748.62</v>
      </c>
      <c r="EE194">
        <v>446721326.68000001</v>
      </c>
      <c r="EF194">
        <v>446790284.47000003</v>
      </c>
      <c r="EG194">
        <v>446993332.79000002</v>
      </c>
      <c r="EH194">
        <v>447006251.76999998</v>
      </c>
      <c r="EI194">
        <v>447132594.80000001</v>
      </c>
      <c r="EJ194">
        <v>459850531.32999998</v>
      </c>
      <c r="EK194">
        <v>459840442.97000003</v>
      </c>
      <c r="EL194">
        <v>459955933.88</v>
      </c>
      <c r="EM194">
        <v>460021397.48000002</v>
      </c>
      <c r="EN194">
        <v>460895468.26999998</v>
      </c>
      <c r="EO194">
        <v>463410733.95999998</v>
      </c>
      <c r="EP194">
        <v>465485362.01999998</v>
      </c>
      <c r="EQ194">
        <v>464656717.25</v>
      </c>
      <c r="ER194">
        <v>463359696.56</v>
      </c>
      <c r="ES194">
        <v>463439510.44</v>
      </c>
      <c r="ET194">
        <v>463516476.37</v>
      </c>
      <c r="EU194">
        <v>465744604.61000001</v>
      </c>
      <c r="EV194">
        <v>465895795.51999998</v>
      </c>
      <c r="EW194">
        <v>464230362.06999999</v>
      </c>
      <c r="EX194">
        <v>464214158</v>
      </c>
      <c r="EY194">
        <v>468046914.04000002</v>
      </c>
      <c r="EZ194">
        <v>468450693.26999998</v>
      </c>
      <c r="FA194">
        <v>468529834.56999999</v>
      </c>
      <c r="FB194">
        <v>468609589.10000002</v>
      </c>
      <c r="FC194">
        <v>468818299.72000003</v>
      </c>
      <c r="FD194">
        <v>469890630.63</v>
      </c>
      <c r="FE194">
        <v>468982684.92000002</v>
      </c>
      <c r="FF194">
        <v>471140534.87</v>
      </c>
      <c r="FG194">
        <v>471396575.10000002</v>
      </c>
      <c r="FH194">
        <v>471460267.72000003</v>
      </c>
      <c r="FI194">
        <v>472207349.85000002</v>
      </c>
      <c r="FJ194">
        <v>471208822.52999997</v>
      </c>
      <c r="FK194">
        <v>481351315.5</v>
      </c>
      <c r="FL194">
        <v>482320848.42000002</v>
      </c>
      <c r="FM194">
        <v>482457682.75999999</v>
      </c>
      <c r="FN194">
        <v>482525132.45999998</v>
      </c>
      <c r="FO194">
        <v>482584558.75999999</v>
      </c>
      <c r="FP194">
        <v>482749017.88999999</v>
      </c>
      <c r="FQ194">
        <v>483478668.35000002</v>
      </c>
      <c r="FR194">
        <v>484559590.44</v>
      </c>
      <c r="FS194">
        <v>484643746.70999998</v>
      </c>
      <c r="FT194">
        <v>485047897.57999998</v>
      </c>
      <c r="FU194">
        <v>485923250.38999999</v>
      </c>
      <c r="FV194">
        <v>485981159.87</v>
      </c>
      <c r="FW194">
        <v>486272569.25999999</v>
      </c>
      <c r="FX194">
        <v>485857443.69</v>
      </c>
      <c r="FY194">
        <v>486126385.19</v>
      </c>
      <c r="FZ194">
        <v>485978212.61000001</v>
      </c>
      <c r="GA194">
        <v>511168806.30000001</v>
      </c>
      <c r="GB194">
        <v>511263549.12</v>
      </c>
      <c r="GC194">
        <v>511350760.88</v>
      </c>
      <c r="GE194" s="57" t="s">
        <v>111</v>
      </c>
    </row>
    <row r="195" spans="1:187" x14ac:dyDescent="0.2">
      <c r="A195" t="s">
        <v>55</v>
      </c>
      <c r="B195" t="s">
        <v>16</v>
      </c>
      <c r="C195">
        <v>73919153.689999998</v>
      </c>
      <c r="D195">
        <v>52458808.469999999</v>
      </c>
      <c r="E195">
        <v>52523693.600000001</v>
      </c>
      <c r="F195">
        <v>53437689.189999998</v>
      </c>
      <c r="G195">
        <v>52926457.579999998</v>
      </c>
      <c r="H195">
        <v>40872450.579999998</v>
      </c>
      <c r="I195">
        <v>44500446.710000001</v>
      </c>
      <c r="J195">
        <v>44486782.159999996</v>
      </c>
      <c r="K195">
        <v>44531027.789999999</v>
      </c>
      <c r="L195">
        <v>44536457.990000002</v>
      </c>
      <c r="M195">
        <v>45465899.310000002</v>
      </c>
      <c r="N195">
        <v>45477127.170000002</v>
      </c>
      <c r="O195">
        <v>49065916.899999999</v>
      </c>
      <c r="P195">
        <v>49018634.210000001</v>
      </c>
      <c r="Q195">
        <v>49004710.5</v>
      </c>
      <c r="R195">
        <v>51038958.789999999</v>
      </c>
      <c r="S195">
        <v>43657565.439999998</v>
      </c>
      <c r="T195">
        <v>42714756.909999996</v>
      </c>
      <c r="U195">
        <v>43340732.979999997</v>
      </c>
      <c r="V195">
        <v>44173278.409999996</v>
      </c>
      <c r="W195">
        <v>44159160.109999999</v>
      </c>
      <c r="X195">
        <v>48858010.780000001</v>
      </c>
      <c r="Y195">
        <v>42583983.25</v>
      </c>
      <c r="Z195">
        <v>58458927.159999996</v>
      </c>
      <c r="AA195">
        <v>62503964.5</v>
      </c>
      <c r="AB195">
        <v>62857014.219999999</v>
      </c>
      <c r="AC195">
        <v>61980988.060000002</v>
      </c>
      <c r="AD195">
        <v>62126703.060000002</v>
      </c>
      <c r="AE195">
        <v>62112971.5</v>
      </c>
      <c r="AF195">
        <v>60881050.869999997</v>
      </c>
      <c r="AG195">
        <v>61162476.890000001</v>
      </c>
      <c r="AH195">
        <v>60696221.93</v>
      </c>
      <c r="AI195">
        <v>61819841.689999998</v>
      </c>
      <c r="AJ195">
        <v>62248536.479999997</v>
      </c>
      <c r="AK195">
        <v>62213890.210000001</v>
      </c>
      <c r="AL195">
        <v>62200139.670000002</v>
      </c>
      <c r="AM195">
        <v>62250679.18</v>
      </c>
      <c r="AN195">
        <v>62392196.549999997</v>
      </c>
      <c r="AO195">
        <v>80646594.230000004</v>
      </c>
      <c r="AP195">
        <v>59921822.619999997</v>
      </c>
      <c r="AQ195">
        <v>58805097.93</v>
      </c>
      <c r="AR195">
        <v>58854413.380000003</v>
      </c>
      <c r="AS195">
        <v>59255688.920000002</v>
      </c>
      <c r="AT195">
        <v>59033244.869999997</v>
      </c>
      <c r="AU195">
        <v>60653985.93</v>
      </c>
      <c r="AV195">
        <v>60651437.259999998</v>
      </c>
      <c r="AW195">
        <v>57976723.560000002</v>
      </c>
      <c r="AX195">
        <v>56995015.240000002</v>
      </c>
      <c r="AY195">
        <v>56957204.719999999</v>
      </c>
      <c r="AZ195">
        <v>58387870.899999999</v>
      </c>
      <c r="BA195">
        <v>48478326.579999998</v>
      </c>
      <c r="BB195">
        <v>48520523.630000003</v>
      </c>
      <c r="BC195">
        <v>48468291.109999999</v>
      </c>
      <c r="BD195">
        <v>43631368.350000001</v>
      </c>
      <c r="BE195">
        <v>43660321.289999999</v>
      </c>
      <c r="BF195">
        <v>43610433.869999997</v>
      </c>
      <c r="BG195">
        <v>43596837.490000002</v>
      </c>
      <c r="BH195">
        <v>108338791.64</v>
      </c>
      <c r="BI195">
        <v>58447280.270000003</v>
      </c>
      <c r="BJ195">
        <v>59245822.920000002</v>
      </c>
      <c r="BK195">
        <v>59608863.32</v>
      </c>
      <c r="BL195">
        <v>63186537.539999999</v>
      </c>
      <c r="BM195">
        <v>63204210.200000003</v>
      </c>
      <c r="BN195">
        <v>63188200.049999997</v>
      </c>
      <c r="BO195">
        <v>51006481.590000004</v>
      </c>
      <c r="BP195">
        <v>50951623.829999998</v>
      </c>
      <c r="BQ195">
        <v>50936276.740000002</v>
      </c>
      <c r="BR195">
        <v>50921430.280000001</v>
      </c>
      <c r="BS195">
        <v>50541409.060000002</v>
      </c>
      <c r="BT195">
        <v>50458568.090000004</v>
      </c>
      <c r="BU195">
        <v>50444853.479999997</v>
      </c>
      <c r="BV195">
        <v>68224573.810000002</v>
      </c>
      <c r="BW195">
        <v>67524067.920000002</v>
      </c>
      <c r="BX195">
        <v>67387734.670000002</v>
      </c>
      <c r="BY195">
        <v>62053380.729999997</v>
      </c>
      <c r="BZ195">
        <v>62419579.670000002</v>
      </c>
      <c r="CA195">
        <v>62394478.780000001</v>
      </c>
      <c r="CB195">
        <v>62381197.229999997</v>
      </c>
      <c r="CC195">
        <v>62459547.560000002</v>
      </c>
      <c r="CD195">
        <v>62518830.840000004</v>
      </c>
      <c r="CE195">
        <v>63323370.289999999</v>
      </c>
      <c r="CF195">
        <v>63268586.369999997</v>
      </c>
      <c r="CG195">
        <v>55376961.229999997</v>
      </c>
      <c r="CH195">
        <v>55345143.469999999</v>
      </c>
      <c r="CI195">
        <v>55331770.359999999</v>
      </c>
      <c r="CJ195">
        <v>55361003.700000003</v>
      </c>
      <c r="CK195">
        <v>55571938.57</v>
      </c>
      <c r="CL195">
        <v>55485093.700000003</v>
      </c>
      <c r="CM195">
        <v>65736026.990000002</v>
      </c>
      <c r="CN195">
        <v>74680374.819999993</v>
      </c>
      <c r="CO195">
        <v>74840525.510000005</v>
      </c>
      <c r="CP195">
        <v>74842526.609999999</v>
      </c>
      <c r="CQ195">
        <v>81381265.650000006</v>
      </c>
      <c r="CR195">
        <v>67089655.619999997</v>
      </c>
      <c r="CS195">
        <v>61907800.960000001</v>
      </c>
      <c r="CT195">
        <v>62749024.020000003</v>
      </c>
      <c r="CU195">
        <v>58748025.140000001</v>
      </c>
      <c r="CV195">
        <v>58718859.530000001</v>
      </c>
      <c r="CW195">
        <v>58701965.950000003</v>
      </c>
      <c r="CX195">
        <v>48022311</v>
      </c>
      <c r="CY195">
        <v>29343352.289999999</v>
      </c>
      <c r="CZ195">
        <v>29864871.109999999</v>
      </c>
      <c r="DA195">
        <v>46003828.770000003</v>
      </c>
      <c r="DB195">
        <v>46414962.609999999</v>
      </c>
      <c r="DC195">
        <v>46292703.25</v>
      </c>
      <c r="DD195">
        <v>46272461.869999997</v>
      </c>
      <c r="DE195">
        <v>46216398.82</v>
      </c>
      <c r="DF195">
        <v>46048334.700000003</v>
      </c>
      <c r="DG195">
        <v>39090359.079999998</v>
      </c>
      <c r="DH195">
        <v>39250374.009999998</v>
      </c>
      <c r="DI195">
        <v>54293909.780000001</v>
      </c>
      <c r="DJ195">
        <v>54775703.340000004</v>
      </c>
      <c r="DK195">
        <v>54752691.32</v>
      </c>
      <c r="DL195">
        <v>73866866.549999997</v>
      </c>
      <c r="DM195">
        <v>58797373.219999999</v>
      </c>
      <c r="DN195">
        <v>59371443.289999999</v>
      </c>
      <c r="DO195">
        <v>57100031.659999996</v>
      </c>
      <c r="DP195">
        <v>31926038.719999999</v>
      </c>
      <c r="DQ195">
        <v>37509617.329999998</v>
      </c>
      <c r="DR195">
        <v>37481928.219999999</v>
      </c>
      <c r="DS195">
        <v>37204608.030000001</v>
      </c>
      <c r="DT195">
        <v>38518624.899999999</v>
      </c>
      <c r="DU195">
        <v>38704625.600000001</v>
      </c>
      <c r="DV195">
        <v>48813751.090000004</v>
      </c>
      <c r="DW195">
        <v>33891632.909999996</v>
      </c>
      <c r="DX195">
        <v>33926811.240000002</v>
      </c>
      <c r="DY195">
        <v>33903613.759999998</v>
      </c>
      <c r="DZ195">
        <v>36451941.670000002</v>
      </c>
      <c r="EA195">
        <v>37143260.310000002</v>
      </c>
      <c r="EB195">
        <v>37267290.619999997</v>
      </c>
      <c r="EC195">
        <v>37924700.899999999</v>
      </c>
      <c r="ED195">
        <v>38476305.390000001</v>
      </c>
      <c r="EE195">
        <v>38445618.200000003</v>
      </c>
      <c r="EF195">
        <v>38672985.590000004</v>
      </c>
      <c r="EG195">
        <v>38787642.439999998</v>
      </c>
      <c r="EH195">
        <v>38723986.200000003</v>
      </c>
      <c r="EI195">
        <v>38478202.969999999</v>
      </c>
      <c r="EJ195">
        <v>51106956.560000002</v>
      </c>
      <c r="EK195">
        <v>51038767.520000003</v>
      </c>
      <c r="EL195">
        <v>52929763.799999997</v>
      </c>
      <c r="EM195">
        <v>52906465.359999999</v>
      </c>
      <c r="EN195">
        <v>54213944.340000004</v>
      </c>
      <c r="EO195">
        <v>52608332.759999998</v>
      </c>
      <c r="EP195">
        <v>50569815.789999999</v>
      </c>
      <c r="EQ195">
        <v>45615878.450000003</v>
      </c>
      <c r="ER195">
        <v>40192740.119999997</v>
      </c>
      <c r="ES195">
        <v>40180823.149999999</v>
      </c>
      <c r="ET195">
        <v>40166282.560000002</v>
      </c>
      <c r="EU195">
        <v>42289004.090000004</v>
      </c>
      <c r="EV195">
        <v>42348433.689999998</v>
      </c>
      <c r="EW195">
        <v>36552318.009999998</v>
      </c>
      <c r="EX195">
        <v>36468516.030000001</v>
      </c>
      <c r="EY195">
        <v>40239436.880000003</v>
      </c>
      <c r="EZ195">
        <v>40548702.560000002</v>
      </c>
      <c r="FA195">
        <v>40533967.990000002</v>
      </c>
      <c r="FB195">
        <v>40519188.619999997</v>
      </c>
      <c r="FC195">
        <v>40633472.369999997</v>
      </c>
      <c r="FD195">
        <v>41611699</v>
      </c>
      <c r="FE195">
        <v>40609057.549999997</v>
      </c>
      <c r="FF195">
        <v>69484797.209999993</v>
      </c>
      <c r="FG195">
        <v>69662982.25</v>
      </c>
      <c r="FH195">
        <v>69648505.840000004</v>
      </c>
      <c r="FI195">
        <v>70288669.439999998</v>
      </c>
      <c r="FJ195">
        <v>70496008.700000003</v>
      </c>
      <c r="FK195">
        <v>80561421.049999997</v>
      </c>
      <c r="FL195">
        <v>81463467.120000005</v>
      </c>
      <c r="FM195">
        <v>81523136.540000007</v>
      </c>
      <c r="FN195">
        <v>81513818.230000004</v>
      </c>
      <c r="FO195">
        <v>81495966.780000001</v>
      </c>
      <c r="FP195">
        <v>86499774.780000001</v>
      </c>
      <c r="FQ195">
        <v>87153295.930000007</v>
      </c>
      <c r="FR195">
        <v>88158407.280000001</v>
      </c>
      <c r="FS195">
        <v>90867926.400000006</v>
      </c>
      <c r="FT195">
        <v>91371079.079999998</v>
      </c>
      <c r="FU195">
        <v>92170815.290000007</v>
      </c>
      <c r="FV195">
        <v>92153438.049999997</v>
      </c>
      <c r="FW195">
        <v>92369077.689999998</v>
      </c>
      <c r="FX195">
        <v>91877930.340000004</v>
      </c>
      <c r="FY195">
        <v>92070932.780000001</v>
      </c>
      <c r="FZ195">
        <v>82997025.609999999</v>
      </c>
      <c r="GA195">
        <v>119634337.40000001</v>
      </c>
      <c r="GB195">
        <v>119647658.2</v>
      </c>
      <c r="GC195">
        <v>119653354.45</v>
      </c>
      <c r="GE195" s="57" t="s">
        <v>111</v>
      </c>
    </row>
    <row r="196" spans="1:187" x14ac:dyDescent="0.2">
      <c r="A196" t="s">
        <v>55</v>
      </c>
      <c r="B196" t="s">
        <v>14</v>
      </c>
      <c r="C196">
        <v>5.3273999999999999</v>
      </c>
      <c r="D196">
        <v>5.3647999999999998</v>
      </c>
      <c r="E196">
        <v>5.3925999999999998</v>
      </c>
      <c r="F196">
        <v>5.3708</v>
      </c>
      <c r="G196">
        <v>4.4766000000000004</v>
      </c>
      <c r="H196">
        <v>4.4808000000000003</v>
      </c>
      <c r="I196">
        <v>4.4798999999999998</v>
      </c>
      <c r="J196">
        <v>4.4778000000000002</v>
      </c>
      <c r="K196">
        <v>4.5204000000000004</v>
      </c>
      <c r="L196">
        <v>4.5438000000000001</v>
      </c>
      <c r="M196">
        <v>4.5541999999999998</v>
      </c>
      <c r="N196">
        <v>4.5819999999999999</v>
      </c>
      <c r="O196">
        <v>4.5872999999999999</v>
      </c>
      <c r="P196">
        <v>4.6082999999999998</v>
      </c>
      <c r="Q196">
        <v>4.6220999999999997</v>
      </c>
      <c r="R196">
        <v>4.6844999999999999</v>
      </c>
      <c r="S196">
        <v>4.7817999999999996</v>
      </c>
      <c r="T196">
        <v>4.7759999999999998</v>
      </c>
      <c r="U196">
        <v>4.7876000000000003</v>
      </c>
      <c r="V196">
        <v>4.8193999999999999</v>
      </c>
      <c r="W196">
        <v>4.8304</v>
      </c>
      <c r="X196">
        <v>4.8403</v>
      </c>
      <c r="Y196">
        <v>4.9036999999999997</v>
      </c>
      <c r="Z196">
        <v>4.99</v>
      </c>
      <c r="AA196">
        <v>4.9786999999999999</v>
      </c>
      <c r="AB196">
        <v>5.0004999999999997</v>
      </c>
      <c r="AC196">
        <v>5.0083000000000002</v>
      </c>
      <c r="AD196">
        <v>5.0068000000000001</v>
      </c>
      <c r="AE196">
        <v>5.0022000000000002</v>
      </c>
      <c r="AF196">
        <v>5.0484</v>
      </c>
      <c r="AG196">
        <v>5.0797999999999996</v>
      </c>
      <c r="AH196">
        <v>5.0811000000000002</v>
      </c>
      <c r="AI196">
        <v>5.0917000000000003</v>
      </c>
      <c r="AJ196">
        <v>5.1040000000000001</v>
      </c>
      <c r="AK196">
        <v>6.0014000000000003</v>
      </c>
      <c r="AL196">
        <v>5.9993999999999996</v>
      </c>
      <c r="AM196">
        <v>6.0529999999999999</v>
      </c>
      <c r="AN196">
        <v>6.0750000000000002</v>
      </c>
      <c r="AO196">
        <v>6.0734000000000004</v>
      </c>
      <c r="AP196">
        <v>6.0754000000000001</v>
      </c>
      <c r="AQ196">
        <v>6.0903</v>
      </c>
      <c r="AR196">
        <v>6.0880000000000001</v>
      </c>
      <c r="AS196">
        <v>6.0869999999999997</v>
      </c>
      <c r="AT196">
        <v>6.1464999999999996</v>
      </c>
      <c r="AU196">
        <v>6.1738</v>
      </c>
      <c r="AV196">
        <v>6.1668000000000003</v>
      </c>
      <c r="AW196">
        <v>6.1288999999999998</v>
      </c>
      <c r="AX196">
        <v>6.1486999999999998</v>
      </c>
      <c r="AY196">
        <v>6.1646999999999998</v>
      </c>
      <c r="AZ196">
        <v>6.1596000000000002</v>
      </c>
      <c r="BA196">
        <v>6.2207999999999997</v>
      </c>
      <c r="BB196">
        <v>6.2534999999999998</v>
      </c>
      <c r="BC196">
        <v>6.2519</v>
      </c>
      <c r="BD196">
        <v>6.2283999999999997</v>
      </c>
      <c r="BE196">
        <v>6.2457000000000003</v>
      </c>
      <c r="BF196">
        <v>6.2633000000000001</v>
      </c>
      <c r="BG196">
        <v>6.2819000000000003</v>
      </c>
      <c r="BH196">
        <v>6.3483000000000001</v>
      </c>
      <c r="BI196">
        <v>6.3014000000000001</v>
      </c>
      <c r="BJ196">
        <v>6.234</v>
      </c>
      <c r="BK196">
        <v>6.1853999999999996</v>
      </c>
      <c r="BL196">
        <v>5.9798999999999998</v>
      </c>
      <c r="BM196">
        <v>5.9226000000000001</v>
      </c>
      <c r="BN196">
        <v>5.8625999999999996</v>
      </c>
      <c r="BO196">
        <v>5.8673000000000002</v>
      </c>
      <c r="BP196">
        <v>5.8422000000000001</v>
      </c>
      <c r="BQ196">
        <v>5.7561999999999998</v>
      </c>
      <c r="BR196">
        <v>5.7050999999999998</v>
      </c>
      <c r="BS196">
        <v>5.6848000000000001</v>
      </c>
      <c r="BT196">
        <v>5.6443000000000003</v>
      </c>
      <c r="BU196">
        <v>5.5731999999999999</v>
      </c>
      <c r="BV196">
        <v>5.9435000000000002</v>
      </c>
      <c r="BW196">
        <v>5.9</v>
      </c>
      <c r="BX196">
        <v>5.8117000000000001</v>
      </c>
      <c r="BY196">
        <v>5.9047999999999998</v>
      </c>
      <c r="BZ196">
        <v>5.8611000000000004</v>
      </c>
      <c r="CA196">
        <v>5.7968000000000002</v>
      </c>
      <c r="CB196">
        <v>5.7340999999999998</v>
      </c>
      <c r="CC196">
        <v>5.7343000000000002</v>
      </c>
      <c r="CD196">
        <v>5.7041000000000004</v>
      </c>
      <c r="CE196">
        <v>5.6289999999999996</v>
      </c>
      <c r="CF196">
        <v>5.5819999999999999</v>
      </c>
      <c r="CG196">
        <v>5.5335000000000001</v>
      </c>
      <c r="CH196">
        <v>5.4733000000000001</v>
      </c>
      <c r="CI196">
        <v>5.4093</v>
      </c>
      <c r="CJ196">
        <v>5.2999000000000001</v>
      </c>
      <c r="CK196">
        <v>5.2629000000000001</v>
      </c>
      <c r="CL196">
        <v>5.1311</v>
      </c>
      <c r="CM196">
        <v>5.1755000000000004</v>
      </c>
      <c r="CN196">
        <v>5.1825000000000001</v>
      </c>
      <c r="CO196">
        <v>5.1761999999999997</v>
      </c>
      <c r="CP196">
        <v>5.3714000000000004</v>
      </c>
      <c r="CQ196">
        <v>5.0392999999999999</v>
      </c>
      <c r="CR196">
        <v>5.3567999999999998</v>
      </c>
      <c r="CS196">
        <v>5.6502999999999997</v>
      </c>
      <c r="CT196">
        <v>5.9832000000000001</v>
      </c>
      <c r="CU196">
        <v>6.3395000000000001</v>
      </c>
      <c r="CV196">
        <v>6.3593999999999999</v>
      </c>
      <c r="CW196">
        <v>6.3448000000000002</v>
      </c>
      <c r="CX196">
        <v>6.7938999999999998</v>
      </c>
      <c r="CY196">
        <v>7.3878000000000004</v>
      </c>
      <c r="CZ196">
        <v>7.0182000000000002</v>
      </c>
      <c r="DA196">
        <v>7.0610999999999997</v>
      </c>
      <c r="DB196">
        <v>7.093</v>
      </c>
      <c r="DC196">
        <v>6.9645999999999999</v>
      </c>
      <c r="DD196">
        <v>6.9724000000000004</v>
      </c>
      <c r="DE196">
        <v>7.0349000000000004</v>
      </c>
      <c r="DF196">
        <v>7.0724999999999998</v>
      </c>
      <c r="DG196">
        <v>7.0595999999999997</v>
      </c>
      <c r="DH196">
        <v>7.0766</v>
      </c>
      <c r="DI196">
        <v>7.0885999999999996</v>
      </c>
      <c r="DJ196">
        <v>7.0856000000000003</v>
      </c>
      <c r="DK196">
        <v>7.0862999999999996</v>
      </c>
      <c r="DL196">
        <v>7.1456999999999997</v>
      </c>
      <c r="DM196">
        <v>7.1661999999999999</v>
      </c>
      <c r="DN196">
        <v>7.2491000000000003</v>
      </c>
      <c r="DO196">
        <v>8.1141000000000005</v>
      </c>
      <c r="DP196">
        <v>8.1800999999999995</v>
      </c>
      <c r="DQ196">
        <v>8.1736000000000004</v>
      </c>
      <c r="DR196">
        <v>8.1790000000000003</v>
      </c>
      <c r="DS196">
        <v>8.2238000000000007</v>
      </c>
      <c r="DT196">
        <v>8.2217000000000002</v>
      </c>
      <c r="DU196">
        <v>8.5914999999999999</v>
      </c>
      <c r="DV196">
        <v>8.3195999999999994</v>
      </c>
      <c r="DW196">
        <v>8.0282</v>
      </c>
      <c r="DX196">
        <v>7.7264999999999997</v>
      </c>
      <c r="DY196">
        <v>7.4142000000000001</v>
      </c>
      <c r="DZ196">
        <v>7.4657999999999998</v>
      </c>
      <c r="EA196">
        <v>7.4939</v>
      </c>
      <c r="EB196">
        <v>7.0982000000000003</v>
      </c>
      <c r="EC196">
        <v>6.5598000000000001</v>
      </c>
      <c r="ED196">
        <v>6.5582000000000003</v>
      </c>
      <c r="EE196">
        <v>6.5457000000000001</v>
      </c>
      <c r="EF196">
        <v>6.5419</v>
      </c>
      <c r="EG196">
        <v>6.5807000000000002</v>
      </c>
      <c r="EH196">
        <v>6.5994000000000002</v>
      </c>
      <c r="EI196">
        <v>6.5777000000000001</v>
      </c>
      <c r="EJ196">
        <v>6.5719000000000003</v>
      </c>
      <c r="EK196">
        <v>6.5669000000000004</v>
      </c>
      <c r="EL196">
        <v>6.5494000000000003</v>
      </c>
      <c r="EM196">
        <v>6.5368000000000004</v>
      </c>
      <c r="EN196">
        <v>6.5797999999999996</v>
      </c>
      <c r="EO196">
        <v>6.5888</v>
      </c>
      <c r="EP196">
        <v>6.5521000000000003</v>
      </c>
      <c r="EQ196">
        <v>6.5738000000000003</v>
      </c>
      <c r="ER196">
        <v>6.5895000000000001</v>
      </c>
      <c r="ES196">
        <v>5.7526000000000002</v>
      </c>
      <c r="ET196">
        <v>5.7739000000000003</v>
      </c>
      <c r="EU196">
        <v>5.8371000000000004</v>
      </c>
      <c r="EV196">
        <v>5.8803999999999998</v>
      </c>
      <c r="EW196">
        <v>5.9096000000000002</v>
      </c>
      <c r="EX196">
        <v>5.9439000000000002</v>
      </c>
      <c r="EY196">
        <v>5.9233000000000002</v>
      </c>
      <c r="EZ196">
        <v>5.9497999999999998</v>
      </c>
      <c r="FA196">
        <v>5.9709000000000003</v>
      </c>
      <c r="FB196">
        <v>5.9938000000000002</v>
      </c>
      <c r="FC196">
        <v>6.0564999999999998</v>
      </c>
      <c r="FD196">
        <v>6.0571000000000002</v>
      </c>
      <c r="FE196">
        <v>6.0815000000000001</v>
      </c>
      <c r="FF196">
        <v>6.1056999999999997</v>
      </c>
      <c r="FG196">
        <v>6.0682</v>
      </c>
      <c r="FH196">
        <v>6.0331999999999999</v>
      </c>
      <c r="FI196">
        <v>6.1372</v>
      </c>
      <c r="FJ196">
        <v>6.1283000000000003</v>
      </c>
      <c r="FK196">
        <v>6.0858999999999996</v>
      </c>
      <c r="FL196">
        <v>6.0549999999999997</v>
      </c>
      <c r="FM196">
        <v>6.0071000000000003</v>
      </c>
      <c r="FN196">
        <v>5.9673999999999996</v>
      </c>
      <c r="FO196">
        <v>5.9309000000000003</v>
      </c>
      <c r="FP196">
        <v>5.9760999999999997</v>
      </c>
      <c r="FQ196">
        <v>5.9713000000000003</v>
      </c>
      <c r="FR196">
        <v>5.9248000000000003</v>
      </c>
      <c r="FS196">
        <v>5.9126000000000003</v>
      </c>
      <c r="FT196">
        <v>5.8967000000000001</v>
      </c>
      <c r="FU196">
        <v>5.8398000000000003</v>
      </c>
      <c r="FV196">
        <v>5.7835000000000001</v>
      </c>
      <c r="FW196">
        <v>5.7948000000000004</v>
      </c>
      <c r="FX196">
        <v>5.7625000000000002</v>
      </c>
      <c r="FY196">
        <v>5.6985000000000001</v>
      </c>
      <c r="FZ196">
        <v>5.6531000000000002</v>
      </c>
      <c r="GA196">
        <v>5.6166</v>
      </c>
      <c r="GB196">
        <v>5.5542999999999996</v>
      </c>
      <c r="GC196">
        <v>5.6093000000000002</v>
      </c>
      <c r="GE196" s="57" t="s">
        <v>111</v>
      </c>
    </row>
    <row r="197" spans="1:187" x14ac:dyDescent="0.2">
      <c r="A197" t="s">
        <v>55</v>
      </c>
      <c r="B197" t="s">
        <v>15</v>
      </c>
      <c r="C197">
        <v>5.4593999999999996</v>
      </c>
      <c r="D197">
        <v>5.4987000000000004</v>
      </c>
      <c r="E197">
        <v>5.5278999999999998</v>
      </c>
      <c r="F197">
        <v>5.5049999999999999</v>
      </c>
      <c r="G197">
        <v>4.5696000000000003</v>
      </c>
      <c r="H197">
        <v>4.5739999999999998</v>
      </c>
      <c r="I197">
        <v>4.5730000000000004</v>
      </c>
      <c r="J197">
        <v>4.5709</v>
      </c>
      <c r="K197">
        <v>4.6151999999999997</v>
      </c>
      <c r="L197">
        <v>4.6395999999999997</v>
      </c>
      <c r="M197">
        <v>4.6505000000000001</v>
      </c>
      <c r="N197">
        <v>4.6795</v>
      </c>
      <c r="O197">
        <v>4.6849999999999996</v>
      </c>
      <c r="P197">
        <v>4.7069000000000001</v>
      </c>
      <c r="Q197">
        <v>4.7213000000000003</v>
      </c>
      <c r="R197">
        <v>4.7864000000000004</v>
      </c>
      <c r="S197">
        <v>4.8879999999999999</v>
      </c>
      <c r="T197">
        <v>4.8818999999999999</v>
      </c>
      <c r="U197">
        <v>4.8940999999999999</v>
      </c>
      <c r="V197">
        <v>4.9272999999999998</v>
      </c>
      <c r="W197">
        <v>4.9387999999999996</v>
      </c>
      <c r="X197">
        <v>4.9490999999999996</v>
      </c>
      <c r="Y197">
        <v>5.0153999999999996</v>
      </c>
      <c r="Z197">
        <v>5.1056999999999997</v>
      </c>
      <c r="AA197">
        <v>5.0938999999999997</v>
      </c>
      <c r="AB197">
        <v>5.1166999999999998</v>
      </c>
      <c r="AC197">
        <v>5.1249000000000002</v>
      </c>
      <c r="AD197">
        <v>5.1233000000000004</v>
      </c>
      <c r="AE197">
        <v>5.1185</v>
      </c>
      <c r="AF197">
        <v>5.1669</v>
      </c>
      <c r="AG197">
        <v>5.1997999999999998</v>
      </c>
      <c r="AH197">
        <v>5.2011000000000003</v>
      </c>
      <c r="AI197">
        <v>5.2122000000000002</v>
      </c>
      <c r="AJ197">
        <v>5.2251000000000003</v>
      </c>
      <c r="AK197">
        <v>6.1692999999999998</v>
      </c>
      <c r="AL197">
        <v>6.1670999999999996</v>
      </c>
      <c r="AM197">
        <v>6.2237999999999998</v>
      </c>
      <c r="AN197">
        <v>6.2469999999999999</v>
      </c>
      <c r="AO197">
        <v>6.2453000000000003</v>
      </c>
      <c r="AP197">
        <v>6.2474999999999996</v>
      </c>
      <c r="AQ197">
        <v>6.2632000000000003</v>
      </c>
      <c r="AR197">
        <v>6.2607999999999997</v>
      </c>
      <c r="AS197">
        <v>6.2596999999999996</v>
      </c>
      <c r="AT197">
        <v>6.3226000000000004</v>
      </c>
      <c r="AU197">
        <v>6.3514999999999997</v>
      </c>
      <c r="AV197">
        <v>6.3441000000000001</v>
      </c>
      <c r="AW197">
        <v>6.3040000000000003</v>
      </c>
      <c r="AX197">
        <v>6.3250000000000002</v>
      </c>
      <c r="AY197">
        <v>6.3418999999999999</v>
      </c>
      <c r="AZ197">
        <v>6.3365</v>
      </c>
      <c r="BA197">
        <v>6.4013</v>
      </c>
      <c r="BB197">
        <v>6.4359000000000002</v>
      </c>
      <c r="BC197">
        <v>6.4341999999999997</v>
      </c>
      <c r="BD197">
        <v>6.4093</v>
      </c>
      <c r="BE197">
        <v>6.4276</v>
      </c>
      <c r="BF197">
        <v>6.4462999999999999</v>
      </c>
      <c r="BG197">
        <v>6.4660000000000002</v>
      </c>
      <c r="BH197">
        <v>6.5362999999999998</v>
      </c>
      <c r="BI197">
        <v>6.4866000000000001</v>
      </c>
      <c r="BJ197">
        <v>6.4151999999999996</v>
      </c>
      <c r="BK197">
        <v>6.3638000000000003</v>
      </c>
      <c r="BL197">
        <v>6.1464999999999996</v>
      </c>
      <c r="BM197">
        <v>6.0860000000000003</v>
      </c>
      <c r="BN197">
        <v>6.0227000000000004</v>
      </c>
      <c r="BO197">
        <v>6.0277000000000003</v>
      </c>
      <c r="BP197">
        <v>6.0011999999999999</v>
      </c>
      <c r="BQ197">
        <v>5.9104999999999999</v>
      </c>
      <c r="BR197">
        <v>5.8567</v>
      </c>
      <c r="BS197">
        <v>5.8353000000000002</v>
      </c>
      <c r="BT197">
        <v>5.7926000000000002</v>
      </c>
      <c r="BU197">
        <v>5.7178000000000004</v>
      </c>
      <c r="BV197">
        <v>6.1081000000000003</v>
      </c>
      <c r="BW197">
        <v>6.0621999999999998</v>
      </c>
      <c r="BX197">
        <v>5.9690000000000003</v>
      </c>
      <c r="BY197">
        <v>6.0673000000000004</v>
      </c>
      <c r="BZ197">
        <v>6.0210999999999997</v>
      </c>
      <c r="CA197">
        <v>5.9532999999999996</v>
      </c>
      <c r="CB197">
        <v>5.8872</v>
      </c>
      <c r="CC197">
        <v>5.8874000000000004</v>
      </c>
      <c r="CD197">
        <v>5.8555999999999999</v>
      </c>
      <c r="CE197">
        <v>5.7765000000000004</v>
      </c>
      <c r="CF197">
        <v>5.7270000000000003</v>
      </c>
      <c r="CG197">
        <v>5.6760000000000002</v>
      </c>
      <c r="CH197">
        <v>5.6127000000000002</v>
      </c>
      <c r="CI197">
        <v>5.5453999999999999</v>
      </c>
      <c r="CJ197">
        <v>5.4306000000000001</v>
      </c>
      <c r="CK197">
        <v>5.3917000000000002</v>
      </c>
      <c r="CL197">
        <v>5.2534999999999998</v>
      </c>
      <c r="CM197">
        <v>5.3000999999999996</v>
      </c>
      <c r="CN197">
        <v>5.3074000000000003</v>
      </c>
      <c r="CO197">
        <v>5.3007999999999997</v>
      </c>
      <c r="CP197">
        <v>5.5056000000000003</v>
      </c>
      <c r="CQ197">
        <v>5.1573000000000002</v>
      </c>
      <c r="CR197">
        <v>5.4903000000000004</v>
      </c>
      <c r="CS197">
        <v>5.7988999999999997</v>
      </c>
      <c r="CT197">
        <v>6.15</v>
      </c>
      <c r="CU197">
        <v>6.5270000000000001</v>
      </c>
      <c r="CV197">
        <v>6.5480999999999998</v>
      </c>
      <c r="CW197">
        <v>6.5326000000000004</v>
      </c>
      <c r="CX197">
        <v>7.0095000000000001</v>
      </c>
      <c r="CY197">
        <v>7.6432000000000002</v>
      </c>
      <c r="CZ197">
        <v>7.2484000000000002</v>
      </c>
      <c r="DA197">
        <v>7.2942</v>
      </c>
      <c r="DB197">
        <v>7.3281999999999998</v>
      </c>
      <c r="DC197">
        <v>7.1913</v>
      </c>
      <c r="DD197">
        <v>7.1996000000000002</v>
      </c>
      <c r="DE197">
        <v>7.2662000000000004</v>
      </c>
      <c r="DF197">
        <v>7.3063000000000002</v>
      </c>
      <c r="DG197">
        <v>7.2926000000000002</v>
      </c>
      <c r="DH197">
        <v>7.3106999999999998</v>
      </c>
      <c r="DI197">
        <v>7.3235000000000001</v>
      </c>
      <c r="DJ197">
        <v>7.3202999999999996</v>
      </c>
      <c r="DK197">
        <v>7.3209999999999997</v>
      </c>
      <c r="DL197">
        <v>7.3844000000000003</v>
      </c>
      <c r="DM197">
        <v>7.4062999999999999</v>
      </c>
      <c r="DN197">
        <v>7.4949000000000003</v>
      </c>
      <c r="DO197">
        <v>8.4228000000000005</v>
      </c>
      <c r="DP197">
        <v>8.4939</v>
      </c>
      <c r="DQ197">
        <v>8.4869000000000003</v>
      </c>
      <c r="DR197">
        <v>8.4926999999999992</v>
      </c>
      <c r="DS197">
        <v>8.5410000000000004</v>
      </c>
      <c r="DT197">
        <v>8.5387000000000004</v>
      </c>
      <c r="DU197">
        <v>8.9380000000000006</v>
      </c>
      <c r="DV197">
        <v>8.6442999999999994</v>
      </c>
      <c r="DW197">
        <v>8.3302999999999994</v>
      </c>
      <c r="DX197">
        <v>8.0061</v>
      </c>
      <c r="DY197">
        <v>7.6714000000000002</v>
      </c>
      <c r="DZ197">
        <v>7.7266000000000004</v>
      </c>
      <c r="EA197">
        <v>7.7567000000000004</v>
      </c>
      <c r="EB197">
        <v>7.3337000000000003</v>
      </c>
      <c r="EC197">
        <v>6.7606999999999999</v>
      </c>
      <c r="ED197">
        <v>6.7590000000000003</v>
      </c>
      <c r="EE197">
        <v>6.7457000000000003</v>
      </c>
      <c r="EF197">
        <v>6.7416999999999998</v>
      </c>
      <c r="EG197">
        <v>6.7828999999999997</v>
      </c>
      <c r="EH197">
        <v>6.8026999999999997</v>
      </c>
      <c r="EI197">
        <v>6.7797000000000001</v>
      </c>
      <c r="EJ197">
        <v>6.7735000000000003</v>
      </c>
      <c r="EK197">
        <v>6.7682000000000002</v>
      </c>
      <c r="EL197">
        <v>6.7496</v>
      </c>
      <c r="EM197">
        <v>6.7362000000000002</v>
      </c>
      <c r="EN197">
        <v>6.7819000000000003</v>
      </c>
      <c r="EO197">
        <v>6.7915000000000001</v>
      </c>
      <c r="EP197">
        <v>6.7525000000000004</v>
      </c>
      <c r="EQ197">
        <v>6.7755000000000001</v>
      </c>
      <c r="ER197">
        <v>6.7922000000000002</v>
      </c>
      <c r="ES197">
        <v>5.9066999999999998</v>
      </c>
      <c r="ET197">
        <v>5.9291999999999998</v>
      </c>
      <c r="EU197">
        <v>5.9958</v>
      </c>
      <c r="EV197">
        <v>6.0415000000000001</v>
      </c>
      <c r="EW197">
        <v>6.0723000000000003</v>
      </c>
      <c r="EX197">
        <v>6.1085000000000003</v>
      </c>
      <c r="EY197">
        <v>6.0868000000000002</v>
      </c>
      <c r="EZ197">
        <v>6.1147999999999998</v>
      </c>
      <c r="FA197">
        <v>6.1369999999999996</v>
      </c>
      <c r="FB197">
        <v>6.1612</v>
      </c>
      <c r="FC197">
        <v>6.2275</v>
      </c>
      <c r="FD197">
        <v>6.2281000000000004</v>
      </c>
      <c r="FE197">
        <v>6.2538999999999998</v>
      </c>
      <c r="FF197">
        <v>6.2794999999999996</v>
      </c>
      <c r="FG197">
        <v>6.2397999999999998</v>
      </c>
      <c r="FH197">
        <v>6.2028999999999996</v>
      </c>
      <c r="FI197">
        <v>6.3128000000000002</v>
      </c>
      <c r="FJ197">
        <v>6.3033999999999999</v>
      </c>
      <c r="FK197">
        <v>6.2586000000000004</v>
      </c>
      <c r="FL197">
        <v>6.2259000000000002</v>
      </c>
      <c r="FM197">
        <v>6.1753</v>
      </c>
      <c r="FN197">
        <v>6.1333000000000002</v>
      </c>
      <c r="FO197">
        <v>6.0948000000000002</v>
      </c>
      <c r="FP197">
        <v>6.1425000000000001</v>
      </c>
      <c r="FQ197">
        <v>6.1375000000000002</v>
      </c>
      <c r="FR197">
        <v>6.0884</v>
      </c>
      <c r="FS197">
        <v>6.0754999999999999</v>
      </c>
      <c r="FT197">
        <v>6.0587</v>
      </c>
      <c r="FU197">
        <v>5.9987000000000004</v>
      </c>
      <c r="FV197">
        <v>5.9393000000000002</v>
      </c>
      <c r="FW197">
        <v>5.9512</v>
      </c>
      <c r="FX197">
        <v>5.9172000000000002</v>
      </c>
      <c r="FY197">
        <v>5.8497000000000003</v>
      </c>
      <c r="FZ197">
        <v>5.8018999999999998</v>
      </c>
      <c r="GA197">
        <v>5.7634999999999996</v>
      </c>
      <c r="GB197">
        <v>5.6978999999999997</v>
      </c>
      <c r="GC197">
        <v>5.7557999999999998</v>
      </c>
      <c r="GE197" s="57" t="s">
        <v>111</v>
      </c>
    </row>
    <row r="198" spans="1:187" x14ac:dyDescent="0.2">
      <c r="A198" t="s">
        <v>12</v>
      </c>
      <c r="B198" t="s">
        <v>13</v>
      </c>
      <c r="C198">
        <v>18043401.890000001</v>
      </c>
      <c r="D198">
        <v>18043684.309999999</v>
      </c>
      <c r="E198">
        <v>18043819.82</v>
      </c>
      <c r="F198">
        <v>18043879.300000001</v>
      </c>
      <c r="G198">
        <v>17023799.239999998</v>
      </c>
      <c r="H198">
        <v>16970938.609999999</v>
      </c>
      <c r="I198">
        <v>16971034.510000002</v>
      </c>
      <c r="J198">
        <v>16971224.420000002</v>
      </c>
      <c r="K198">
        <v>16971307.949999999</v>
      </c>
      <c r="L198">
        <v>16971313.190000001</v>
      </c>
      <c r="M198">
        <v>16971307.75</v>
      </c>
      <c r="N198">
        <v>16969934.57</v>
      </c>
      <c r="O198">
        <v>16970033.84</v>
      </c>
      <c r="P198">
        <v>16970222.789999999</v>
      </c>
      <c r="Q198">
        <v>16970317.550000001</v>
      </c>
      <c r="R198">
        <v>16970303.390000001</v>
      </c>
      <c r="S198">
        <v>16970401.870000001</v>
      </c>
      <c r="T198">
        <v>16970492.379999999</v>
      </c>
      <c r="U198">
        <v>16970596.91</v>
      </c>
      <c r="V198">
        <v>16969288.739999998</v>
      </c>
      <c r="W198">
        <v>16969469.489999998</v>
      </c>
      <c r="X198">
        <v>16969570.440000001</v>
      </c>
      <c r="Y198">
        <v>16949686.640000001</v>
      </c>
      <c r="Z198">
        <v>16947543.699999999</v>
      </c>
      <c r="AA198">
        <v>16947653.300000001</v>
      </c>
      <c r="AB198">
        <v>16945103.620000001</v>
      </c>
      <c r="AC198">
        <v>16945075.879999999</v>
      </c>
      <c r="AD198">
        <v>16945259.149999999</v>
      </c>
      <c r="AE198">
        <v>16945359.710000001</v>
      </c>
      <c r="AF198">
        <v>16891847.039999999</v>
      </c>
      <c r="AG198">
        <v>16892318.969999999</v>
      </c>
      <c r="AH198">
        <v>16892714</v>
      </c>
      <c r="AI198">
        <v>16893151.969999999</v>
      </c>
      <c r="AJ198">
        <v>16892877.309999999</v>
      </c>
      <c r="AK198">
        <v>16892978.77</v>
      </c>
      <c r="AL198">
        <v>16893083.219999999</v>
      </c>
      <c r="AM198">
        <v>16893168.789999999</v>
      </c>
      <c r="AN198">
        <v>16893139.84</v>
      </c>
      <c r="AO198">
        <v>16893341.109999999</v>
      </c>
      <c r="AP198">
        <v>16893523.309999999</v>
      </c>
      <c r="AQ198">
        <v>16993617.09</v>
      </c>
      <c r="AR198">
        <v>16993724.34</v>
      </c>
      <c r="AS198">
        <v>16993824.149999999</v>
      </c>
      <c r="AT198">
        <v>16993933.059999999</v>
      </c>
      <c r="AU198">
        <v>16978186.210000001</v>
      </c>
      <c r="AV198">
        <v>16978279.649999999</v>
      </c>
      <c r="AW198">
        <v>16978464.57</v>
      </c>
      <c r="AX198">
        <v>16976343.43</v>
      </c>
      <c r="AY198">
        <v>16976443.539999999</v>
      </c>
      <c r="AZ198">
        <v>16976541.899999999</v>
      </c>
      <c r="BA198">
        <v>16977896.079999998</v>
      </c>
      <c r="BB198">
        <v>16977868.91</v>
      </c>
      <c r="BC198">
        <v>16975571.940000001</v>
      </c>
      <c r="BD198">
        <v>16975701.960000001</v>
      </c>
      <c r="BE198">
        <v>16973569.27</v>
      </c>
      <c r="BF198">
        <v>16973969.050000001</v>
      </c>
      <c r="BG198">
        <v>16974344.030000001</v>
      </c>
      <c r="BH198">
        <v>16975123.530000001</v>
      </c>
      <c r="BI198">
        <v>16975571.609999999</v>
      </c>
      <c r="BJ198">
        <v>16975747.050000001</v>
      </c>
      <c r="BK198">
        <v>16971252.84</v>
      </c>
      <c r="BL198">
        <v>16863180.859999999</v>
      </c>
      <c r="BM198">
        <v>16863990.77</v>
      </c>
      <c r="BN198">
        <v>16864333.190000001</v>
      </c>
      <c r="BO198">
        <v>16864272.989999998</v>
      </c>
      <c r="BP198">
        <v>16863322.399999999</v>
      </c>
      <c r="BQ198">
        <v>16863765.57</v>
      </c>
      <c r="BR198">
        <v>16864125.960000001</v>
      </c>
      <c r="BS198">
        <v>16864110.670000002</v>
      </c>
      <c r="BT198">
        <v>16864473.879999999</v>
      </c>
      <c r="BU198">
        <v>16864921.52</v>
      </c>
      <c r="BV198">
        <v>16865277.940000001</v>
      </c>
      <c r="BW198">
        <v>16865657.780000001</v>
      </c>
      <c r="BX198">
        <v>16866058.530000001</v>
      </c>
      <c r="BY198">
        <v>16866423.93</v>
      </c>
      <c r="BZ198">
        <v>16865854.760000002</v>
      </c>
      <c r="CA198">
        <v>16866236.079999998</v>
      </c>
      <c r="CB198">
        <v>16866700.699999999</v>
      </c>
      <c r="CC198">
        <v>16867116.02</v>
      </c>
      <c r="CD198">
        <v>16867476.59</v>
      </c>
      <c r="CE198">
        <v>16867881.890000001</v>
      </c>
      <c r="CF198">
        <v>16868250.789999999</v>
      </c>
      <c r="CG198">
        <v>16868321.969999999</v>
      </c>
      <c r="CH198">
        <v>16868696.289999999</v>
      </c>
      <c r="CI198">
        <v>16869078.039999999</v>
      </c>
      <c r="CJ198">
        <v>16869707.649999999</v>
      </c>
      <c r="CK198">
        <v>16870073.760000002</v>
      </c>
      <c r="CL198">
        <v>16870156.850000001</v>
      </c>
      <c r="CM198">
        <v>16880870.93</v>
      </c>
      <c r="CN198">
        <v>16873761.760000002</v>
      </c>
      <c r="CO198">
        <v>16874224.829999998</v>
      </c>
      <c r="CP198">
        <v>16872950.559999999</v>
      </c>
      <c r="CQ198">
        <v>16963511.32</v>
      </c>
      <c r="CR198">
        <v>16978526.690000001</v>
      </c>
      <c r="CS198">
        <v>16978786.77</v>
      </c>
      <c r="CT198">
        <v>16982938.09</v>
      </c>
      <c r="CU198">
        <v>16983081.370000001</v>
      </c>
      <c r="CV198">
        <v>16985306.27</v>
      </c>
      <c r="CW198">
        <v>16985681.420000002</v>
      </c>
      <c r="CX198">
        <v>16986025.649999999</v>
      </c>
      <c r="CY198">
        <v>16986392.030000001</v>
      </c>
      <c r="CZ198">
        <v>16986750.32</v>
      </c>
      <c r="DA198">
        <v>16987188.239999998</v>
      </c>
      <c r="DB198">
        <v>16987539.829999998</v>
      </c>
      <c r="DC198">
        <v>16987901.09</v>
      </c>
      <c r="DD198">
        <v>16988342.469999999</v>
      </c>
      <c r="DE198">
        <v>16988681.239999998</v>
      </c>
      <c r="DF198">
        <v>16991193.010000002</v>
      </c>
      <c r="DG198">
        <v>16991551.43</v>
      </c>
      <c r="DH198">
        <v>16989294.48</v>
      </c>
      <c r="DI198">
        <v>16989708.710000001</v>
      </c>
      <c r="DJ198">
        <v>16990150.09</v>
      </c>
      <c r="DK198">
        <v>16990495.489999998</v>
      </c>
      <c r="DL198">
        <v>16990832.600000001</v>
      </c>
      <c r="DM198">
        <v>16991266.260000002</v>
      </c>
      <c r="DN198">
        <v>16991560.07</v>
      </c>
      <c r="DO198">
        <v>16991805.559999999</v>
      </c>
      <c r="DP198">
        <v>16991382.07</v>
      </c>
      <c r="DQ198">
        <v>16991758.850000001</v>
      </c>
      <c r="DR198">
        <v>16992129.620000001</v>
      </c>
      <c r="DS198">
        <v>16992071.73</v>
      </c>
      <c r="DT198">
        <v>16988017.27</v>
      </c>
      <c r="DU198">
        <v>16988451.460000001</v>
      </c>
      <c r="DV198">
        <v>16988971.670000002</v>
      </c>
      <c r="DW198">
        <v>16989288.629999999</v>
      </c>
      <c r="DX198">
        <v>16989626.66</v>
      </c>
      <c r="DY198">
        <v>16989963.699999999</v>
      </c>
      <c r="DZ198">
        <v>16996111.350000001</v>
      </c>
      <c r="EA198">
        <v>16996044.489999998</v>
      </c>
      <c r="EB198">
        <v>16997358.550000001</v>
      </c>
      <c r="EC198">
        <v>16997675.960000001</v>
      </c>
      <c r="ED198">
        <v>16997256.800000001</v>
      </c>
      <c r="EE198">
        <v>16997556.07</v>
      </c>
      <c r="EF198">
        <v>16997847.66</v>
      </c>
      <c r="EG198">
        <v>16998211.84</v>
      </c>
      <c r="EH198">
        <v>16998509.43</v>
      </c>
      <c r="EI198">
        <v>16982770.280000001</v>
      </c>
      <c r="EJ198">
        <v>16983059.27</v>
      </c>
      <c r="EK198">
        <v>17042874.260000002</v>
      </c>
      <c r="EL198">
        <v>17043168.899999999</v>
      </c>
      <c r="EM198">
        <v>17043461.789999999</v>
      </c>
      <c r="EN198">
        <v>17083670.91</v>
      </c>
      <c r="EO198">
        <v>17083955.239999998</v>
      </c>
      <c r="EP198">
        <v>17084239.43</v>
      </c>
      <c r="EQ198">
        <v>17134618.079999998</v>
      </c>
      <c r="ER198">
        <v>17186550.09</v>
      </c>
      <c r="ES198">
        <v>17186671</v>
      </c>
      <c r="ET198">
        <v>17186940.09</v>
      </c>
      <c r="EU198">
        <v>17186798.960000001</v>
      </c>
      <c r="EV198">
        <v>17186989.039999999</v>
      </c>
      <c r="EW198">
        <v>17187176.239999998</v>
      </c>
      <c r="EX198">
        <v>17187404.52</v>
      </c>
      <c r="EY198">
        <v>17183337.460000001</v>
      </c>
      <c r="EZ198">
        <v>17183844.32</v>
      </c>
      <c r="FA198">
        <v>17184332.559999999</v>
      </c>
      <c r="FB198">
        <v>17184827.940000001</v>
      </c>
      <c r="FC198">
        <v>17335651.789999999</v>
      </c>
      <c r="FD198">
        <v>17334535.140000001</v>
      </c>
      <c r="FE198">
        <v>17385491</v>
      </c>
      <c r="FF198">
        <v>17385766.719999999</v>
      </c>
      <c r="FG198">
        <v>17386161.949999999</v>
      </c>
      <c r="FH198">
        <v>17386544.539999999</v>
      </c>
      <c r="FI198">
        <v>17386909.5</v>
      </c>
      <c r="FJ198">
        <v>17386946.949999999</v>
      </c>
      <c r="FK198">
        <v>17391101.469999999</v>
      </c>
      <c r="FL198">
        <v>17394201.219999999</v>
      </c>
      <c r="FM198">
        <v>17394594.359999999</v>
      </c>
      <c r="FN198">
        <v>17395189.010000002</v>
      </c>
      <c r="FO198">
        <v>17395691.329999998</v>
      </c>
      <c r="FP198">
        <v>17396175.870000001</v>
      </c>
      <c r="FQ198">
        <v>17396864.899999999</v>
      </c>
      <c r="FR198">
        <v>17397354.68</v>
      </c>
      <c r="FS198">
        <v>17397856.809999999</v>
      </c>
      <c r="FT198">
        <v>17386754.91</v>
      </c>
      <c r="FU198">
        <v>17387315.550000001</v>
      </c>
      <c r="FV198">
        <v>17391110.91</v>
      </c>
      <c r="FW198">
        <v>17391369.52</v>
      </c>
      <c r="FX198">
        <v>17391889.780000001</v>
      </c>
      <c r="FY198">
        <v>17392310.039999999</v>
      </c>
      <c r="FZ198">
        <v>17392594.359999999</v>
      </c>
      <c r="GA198">
        <v>17390592.48</v>
      </c>
      <c r="GB198">
        <v>17391056.809999999</v>
      </c>
      <c r="GC198">
        <v>17389910.489999998</v>
      </c>
      <c r="GE198" s="57" t="s">
        <v>112</v>
      </c>
    </row>
    <row r="199" spans="1:187" x14ac:dyDescent="0.2">
      <c r="A199" t="s">
        <v>12</v>
      </c>
      <c r="B199" t="s">
        <v>16</v>
      </c>
      <c r="C199">
        <v>1289443.53</v>
      </c>
      <c r="D199">
        <v>1288902.53</v>
      </c>
      <c r="E199">
        <v>1288210.7</v>
      </c>
      <c r="F199">
        <v>1287449.69</v>
      </c>
      <c r="G199">
        <v>868966.19</v>
      </c>
      <c r="H199">
        <v>815204.15</v>
      </c>
      <c r="I199">
        <v>814490.43</v>
      </c>
      <c r="J199">
        <v>813780.33</v>
      </c>
      <c r="K199">
        <v>813063.54</v>
      </c>
      <c r="L199">
        <v>812152.23</v>
      </c>
      <c r="M199">
        <v>811336.6</v>
      </c>
      <c r="N199">
        <v>809161.09</v>
      </c>
      <c r="O199">
        <v>808450.32</v>
      </c>
      <c r="P199">
        <v>807740.26</v>
      </c>
      <c r="Q199">
        <v>807026.68</v>
      </c>
      <c r="R199">
        <v>835175.88</v>
      </c>
      <c r="S199">
        <v>834465.24</v>
      </c>
      <c r="T199">
        <v>886745.86</v>
      </c>
      <c r="U199">
        <v>886036.12</v>
      </c>
      <c r="V199">
        <v>883924.6</v>
      </c>
      <c r="W199">
        <v>883214.87</v>
      </c>
      <c r="X199">
        <v>882501.55</v>
      </c>
      <c r="Y199">
        <v>861874.02</v>
      </c>
      <c r="Z199">
        <v>861160.71</v>
      </c>
      <c r="AA199">
        <v>860454.24</v>
      </c>
      <c r="AB199">
        <v>856686.86</v>
      </c>
      <c r="AC199">
        <v>855376.58</v>
      </c>
      <c r="AD199">
        <v>854662.2</v>
      </c>
      <c r="AE199">
        <v>853949.76</v>
      </c>
      <c r="AF199">
        <v>803066.03</v>
      </c>
      <c r="AG199">
        <v>802459.84</v>
      </c>
      <c r="AH199">
        <v>802046.3</v>
      </c>
      <c r="AI199">
        <v>801473.04</v>
      </c>
      <c r="AJ199">
        <v>800307.88</v>
      </c>
      <c r="AK199">
        <v>799597.61</v>
      </c>
      <c r="AL199">
        <v>798890.45</v>
      </c>
      <c r="AM199">
        <v>798180.23</v>
      </c>
      <c r="AN199">
        <v>806112.81</v>
      </c>
      <c r="AO199">
        <v>805508.53</v>
      </c>
      <c r="AP199">
        <v>804800.64</v>
      </c>
      <c r="AQ199">
        <v>904089.36</v>
      </c>
      <c r="AR199">
        <v>903378.48</v>
      </c>
      <c r="AS199">
        <v>902667.04</v>
      </c>
      <c r="AT199">
        <v>907316.33</v>
      </c>
      <c r="AU199">
        <v>890764.68</v>
      </c>
      <c r="AV199">
        <v>890053.42</v>
      </c>
      <c r="AW199">
        <v>889342.14</v>
      </c>
      <c r="AX199">
        <v>886415.72</v>
      </c>
      <c r="AY199">
        <v>885705.54</v>
      </c>
      <c r="AZ199">
        <v>884995.77</v>
      </c>
      <c r="BA199">
        <v>1484283.07</v>
      </c>
      <c r="BB199">
        <v>1584077.85</v>
      </c>
      <c r="BC199">
        <v>1580855.39</v>
      </c>
      <c r="BD199">
        <v>1580234.07</v>
      </c>
      <c r="BE199">
        <v>831967.02</v>
      </c>
      <c r="BF199">
        <v>831258.97</v>
      </c>
      <c r="BG199">
        <v>830537.36</v>
      </c>
      <c r="BH199">
        <v>830240.09</v>
      </c>
      <c r="BI199">
        <v>829516.26</v>
      </c>
      <c r="BJ199">
        <v>828590.62</v>
      </c>
      <c r="BK199">
        <v>826442.18</v>
      </c>
      <c r="BL199">
        <v>717283.02</v>
      </c>
      <c r="BM199">
        <v>716553.01</v>
      </c>
      <c r="BN199">
        <v>715818.82</v>
      </c>
      <c r="BO199">
        <v>714597.99</v>
      </c>
      <c r="BP199">
        <v>712573.08</v>
      </c>
      <c r="BQ199">
        <v>711846.6</v>
      </c>
      <c r="BR199">
        <v>711126.8</v>
      </c>
      <c r="BS199">
        <v>710033.73</v>
      </c>
      <c r="BT199">
        <v>709317.56</v>
      </c>
      <c r="BU199">
        <v>708601.17</v>
      </c>
      <c r="BV199">
        <v>707878.47</v>
      </c>
      <c r="BW199">
        <v>707161.19</v>
      </c>
      <c r="BX199">
        <v>908069.55</v>
      </c>
      <c r="BY199">
        <v>892722.35</v>
      </c>
      <c r="BZ199">
        <v>891067.92</v>
      </c>
      <c r="CA199">
        <v>890351.26</v>
      </c>
      <c r="CB199">
        <v>889634.12</v>
      </c>
      <c r="CC199">
        <v>1030962.9</v>
      </c>
      <c r="CD199">
        <v>1030243.2</v>
      </c>
      <c r="CE199">
        <v>1870559.38</v>
      </c>
      <c r="CF199">
        <v>997243.76</v>
      </c>
      <c r="CG199">
        <v>996228.96</v>
      </c>
      <c r="CH199">
        <v>995512.2</v>
      </c>
      <c r="CI199">
        <v>994795.22</v>
      </c>
      <c r="CJ199">
        <v>994254.87</v>
      </c>
      <c r="CK199">
        <v>993226.67</v>
      </c>
      <c r="CL199">
        <v>995403.33</v>
      </c>
      <c r="CM199">
        <v>1005027.89</v>
      </c>
      <c r="CN199">
        <v>996829.55</v>
      </c>
      <c r="CO199">
        <v>996112.44</v>
      </c>
      <c r="CP199">
        <v>995389.87</v>
      </c>
      <c r="CQ199">
        <v>1101697.8899999999</v>
      </c>
      <c r="CR199">
        <v>1113507.1299999999</v>
      </c>
      <c r="CS199">
        <v>1112679.68</v>
      </c>
      <c r="CT199">
        <v>1967735.4</v>
      </c>
      <c r="CU199">
        <v>966730.83</v>
      </c>
      <c r="CV199">
        <v>966007.18</v>
      </c>
      <c r="CW199">
        <v>965214.11</v>
      </c>
      <c r="CX199">
        <v>970495.52</v>
      </c>
      <c r="CY199">
        <v>969773.66</v>
      </c>
      <c r="CZ199">
        <v>969051.09</v>
      </c>
      <c r="DA199">
        <v>968328.79</v>
      </c>
      <c r="DB199">
        <v>967603.46</v>
      </c>
      <c r="DC199">
        <v>966882.25</v>
      </c>
      <c r="DD199">
        <v>966160.86</v>
      </c>
      <c r="DE199">
        <v>965433.26</v>
      </c>
      <c r="DF199">
        <v>964711.54</v>
      </c>
      <c r="DG199">
        <v>963906.25</v>
      </c>
      <c r="DH199">
        <v>961117.99</v>
      </c>
      <c r="DI199">
        <v>960400.62</v>
      </c>
      <c r="DJ199">
        <v>959677.25</v>
      </c>
      <c r="DK199">
        <v>958952.54</v>
      </c>
      <c r="DL199">
        <v>958231.39</v>
      </c>
      <c r="DM199">
        <v>957510.73</v>
      </c>
      <c r="DN199">
        <v>1832642.93</v>
      </c>
      <c r="DO199">
        <v>939374.44</v>
      </c>
      <c r="DP199">
        <v>894133.08</v>
      </c>
      <c r="DQ199">
        <v>893416.21</v>
      </c>
      <c r="DR199">
        <v>892694.29</v>
      </c>
      <c r="DS199">
        <v>1198456.19</v>
      </c>
      <c r="DT199">
        <v>1195053.97</v>
      </c>
      <c r="DU199">
        <v>1194446.23</v>
      </c>
      <c r="DV199">
        <v>891456.28</v>
      </c>
      <c r="DW199">
        <v>890728.72</v>
      </c>
      <c r="DX199">
        <v>890008.65</v>
      </c>
      <c r="DY199">
        <v>889288.04</v>
      </c>
      <c r="DZ199">
        <v>888567.42</v>
      </c>
      <c r="EA199">
        <v>887466.39</v>
      </c>
      <c r="EB199">
        <v>887746.47</v>
      </c>
      <c r="EC199">
        <v>887038</v>
      </c>
      <c r="ED199">
        <v>885594.14</v>
      </c>
      <c r="EE199">
        <v>884874.53</v>
      </c>
      <c r="EF199">
        <v>884155.18</v>
      </c>
      <c r="EG199">
        <v>883436.23</v>
      </c>
      <c r="EH199">
        <v>882714.36</v>
      </c>
      <c r="EI199">
        <v>865971.17</v>
      </c>
      <c r="EJ199">
        <v>862046.04</v>
      </c>
      <c r="EK199">
        <v>920926.58</v>
      </c>
      <c r="EL199">
        <v>920208.56</v>
      </c>
      <c r="EM199">
        <v>919487.75</v>
      </c>
      <c r="EN199">
        <v>958688.86</v>
      </c>
      <c r="EO199">
        <v>957966.61</v>
      </c>
      <c r="EP199">
        <v>957244.35</v>
      </c>
      <c r="EQ199">
        <v>1941366.75</v>
      </c>
      <c r="ER199">
        <v>2710755.33</v>
      </c>
      <c r="ES199">
        <v>2709965.24</v>
      </c>
      <c r="ET199">
        <v>2709242.37</v>
      </c>
      <c r="EU199">
        <v>2713019.65</v>
      </c>
      <c r="EV199">
        <v>1779200.44</v>
      </c>
      <c r="EW199">
        <v>1959517.52</v>
      </c>
      <c r="EX199">
        <v>1048375.09</v>
      </c>
      <c r="EY199">
        <v>1044799.85</v>
      </c>
      <c r="EZ199">
        <v>1044084.37</v>
      </c>
      <c r="FA199">
        <v>1043349.82</v>
      </c>
      <c r="FB199">
        <v>1042615.25</v>
      </c>
      <c r="FC199">
        <v>1192241.51</v>
      </c>
      <c r="FD199">
        <v>1189901.83</v>
      </c>
      <c r="FE199">
        <v>1239640.6100000001</v>
      </c>
      <c r="FF199">
        <v>1968672.38</v>
      </c>
      <c r="FG199">
        <v>1967937.69</v>
      </c>
      <c r="FH199">
        <v>1967198.66</v>
      </c>
      <c r="FI199">
        <v>1237899.98</v>
      </c>
      <c r="FJ199">
        <v>1236660.3899999999</v>
      </c>
      <c r="FK199">
        <v>1235915.8799999999</v>
      </c>
      <c r="FL199">
        <v>1235033.51</v>
      </c>
      <c r="FM199">
        <v>1234185.83</v>
      </c>
      <c r="FN199">
        <v>1233442.31</v>
      </c>
      <c r="FO199">
        <v>1232695.04</v>
      </c>
      <c r="FP199">
        <v>1236186.19</v>
      </c>
      <c r="FQ199">
        <v>1235443.1100000001</v>
      </c>
      <c r="FR199">
        <v>1234692.27</v>
      </c>
      <c r="FS199">
        <v>1233948.67</v>
      </c>
      <c r="FT199">
        <v>816356.49</v>
      </c>
      <c r="FU199">
        <v>815632.53</v>
      </c>
      <c r="FV199">
        <v>814887.73</v>
      </c>
      <c r="FW199">
        <v>965630.27</v>
      </c>
      <c r="FX199">
        <v>964886.08</v>
      </c>
      <c r="FY199">
        <v>964039.76</v>
      </c>
      <c r="FZ199">
        <v>960000.2</v>
      </c>
      <c r="GA199">
        <v>956726.32</v>
      </c>
      <c r="GB199">
        <v>956018.84</v>
      </c>
      <c r="GC199">
        <v>955314.76</v>
      </c>
      <c r="GE199" s="57" t="s">
        <v>112</v>
      </c>
    </row>
    <row r="200" spans="1:187" x14ac:dyDescent="0.2">
      <c r="A200" t="s">
        <v>12</v>
      </c>
      <c r="B200" t="s">
        <v>14</v>
      </c>
      <c r="C200">
        <v>-0.31730000000000003</v>
      </c>
      <c r="D200">
        <v>-0.30059999999999998</v>
      </c>
      <c r="E200">
        <v>-0.29580000000000001</v>
      </c>
      <c r="F200">
        <v>-0.31169999999999998</v>
      </c>
      <c r="G200">
        <v>-0.28570000000000001</v>
      </c>
      <c r="H200">
        <v>-0.27589999999999998</v>
      </c>
      <c r="I200">
        <v>-0.27329999999999999</v>
      </c>
      <c r="J200">
        <v>-0.26400000000000001</v>
      </c>
      <c r="K200">
        <v>-0.26229999999999998</v>
      </c>
      <c r="L200">
        <v>-0.25819999999999999</v>
      </c>
      <c r="M200">
        <v>-0.25430000000000003</v>
      </c>
      <c r="N200">
        <v>-0.25230000000000002</v>
      </c>
      <c r="O200">
        <v>1.3838999999999999</v>
      </c>
      <c r="P200">
        <v>1.3859999999999999</v>
      </c>
      <c r="Q200">
        <v>0.88670000000000004</v>
      </c>
      <c r="R200">
        <v>0.88759999999999994</v>
      </c>
      <c r="S200">
        <v>0.88300000000000001</v>
      </c>
      <c r="T200">
        <v>0.42380000000000001</v>
      </c>
      <c r="U200">
        <v>-0.15959999999999999</v>
      </c>
      <c r="V200">
        <v>-0.14829999999999999</v>
      </c>
      <c r="W200">
        <v>-0.13009999999999999</v>
      </c>
      <c r="X200">
        <v>-0.38129999999999997</v>
      </c>
      <c r="Y200">
        <v>-0.38</v>
      </c>
      <c r="Z200">
        <v>-0.54290000000000005</v>
      </c>
      <c r="AA200">
        <v>-0.52210000000000001</v>
      </c>
      <c r="AB200">
        <v>-0.49380000000000002</v>
      </c>
      <c r="AC200">
        <v>-0.47599999999999998</v>
      </c>
      <c r="AD200">
        <v>-0.45729999999999998</v>
      </c>
      <c r="AE200">
        <v>-0.45440000000000003</v>
      </c>
      <c r="AF200">
        <v>-5.5399999999999998E-2</v>
      </c>
      <c r="AG200">
        <v>-3.2399999999999998E-2</v>
      </c>
      <c r="AH200">
        <v>-2.52E-2</v>
      </c>
      <c r="AI200">
        <v>-2.3699999999999999E-2</v>
      </c>
      <c r="AJ200">
        <v>-1.4999999999999999E-2</v>
      </c>
      <c r="AK200">
        <v>-3.7999999999999999E-2</v>
      </c>
      <c r="AL200">
        <v>-4.3999999999999997E-2</v>
      </c>
      <c r="AM200">
        <v>-4.4900000000000002E-2</v>
      </c>
      <c r="AN200">
        <v>-6.0499999999999998E-2</v>
      </c>
      <c r="AO200">
        <v>-5.9700000000000003E-2</v>
      </c>
      <c r="AP200">
        <v>-6.13E-2</v>
      </c>
      <c r="AQ200">
        <v>-6.1699999999999998E-2</v>
      </c>
      <c r="AR200">
        <v>-6.0600000000000001E-2</v>
      </c>
      <c r="AS200">
        <v>-6.0499999999999998E-2</v>
      </c>
      <c r="AT200">
        <v>-6.2700000000000006E-2</v>
      </c>
      <c r="AU200">
        <v>-6.3E-2</v>
      </c>
      <c r="AV200">
        <v>-6.25E-2</v>
      </c>
      <c r="AW200">
        <v>-5.6399999999999999E-2</v>
      </c>
      <c r="AX200">
        <v>-5.62E-2</v>
      </c>
      <c r="AY200">
        <v>-5.6399999999999999E-2</v>
      </c>
      <c r="AZ200">
        <v>-5.6000000000000001E-2</v>
      </c>
      <c r="BA200">
        <v>2.69E-2</v>
      </c>
      <c r="BB200">
        <v>2.81E-2</v>
      </c>
      <c r="BC200">
        <v>4.0899999999999999E-2</v>
      </c>
      <c r="BD200">
        <v>0.19520000000000001</v>
      </c>
      <c r="BE200">
        <v>0.1905</v>
      </c>
      <c r="BF200">
        <v>0.1827</v>
      </c>
      <c r="BG200">
        <v>0.19309999999999999</v>
      </c>
      <c r="BH200">
        <v>0.20549999999999999</v>
      </c>
      <c r="BI200">
        <v>0.23050000000000001</v>
      </c>
      <c r="BJ200">
        <v>0.49519999999999997</v>
      </c>
      <c r="BK200">
        <v>0.24579999999999999</v>
      </c>
      <c r="BL200">
        <v>0.26869999999999999</v>
      </c>
      <c r="BM200">
        <v>0.31030000000000002</v>
      </c>
      <c r="BN200">
        <v>0.32369999999999999</v>
      </c>
      <c r="BO200">
        <v>0.34849999999999998</v>
      </c>
      <c r="BP200">
        <v>0.38640000000000002</v>
      </c>
      <c r="BQ200">
        <v>0.4133</v>
      </c>
      <c r="BR200">
        <v>0.44209999999999999</v>
      </c>
      <c r="BS200">
        <v>0.46139999999999998</v>
      </c>
      <c r="BT200">
        <v>0.47499999999999998</v>
      </c>
      <c r="BU200">
        <v>0.50109999999999999</v>
      </c>
      <c r="BV200">
        <v>0.51990000000000003</v>
      </c>
      <c r="BW200">
        <v>0.54059999999999997</v>
      </c>
      <c r="BX200">
        <v>0.55869999999999997</v>
      </c>
      <c r="BY200">
        <v>0.57899999999999996</v>
      </c>
      <c r="BZ200">
        <v>0.59930000000000005</v>
      </c>
      <c r="CA200">
        <v>0.61419999999999997</v>
      </c>
      <c r="CB200">
        <v>0.64139999999999997</v>
      </c>
      <c r="CC200">
        <v>0.66490000000000005</v>
      </c>
      <c r="CD200">
        <v>0.68700000000000006</v>
      </c>
      <c r="CE200">
        <v>0.61850000000000005</v>
      </c>
      <c r="CF200">
        <v>0.62990000000000002</v>
      </c>
      <c r="CG200">
        <v>0.63149999999999995</v>
      </c>
      <c r="CH200">
        <v>0.65610000000000002</v>
      </c>
      <c r="CI200">
        <v>0.68120000000000003</v>
      </c>
      <c r="CJ200">
        <v>0.68589999999999995</v>
      </c>
      <c r="CK200">
        <v>0.68830000000000002</v>
      </c>
      <c r="CL200">
        <v>0.66669999999999996</v>
      </c>
      <c r="CM200">
        <v>0.66149999999999998</v>
      </c>
      <c r="CN200">
        <v>0.66120000000000001</v>
      </c>
      <c r="CO200">
        <v>0.91110000000000002</v>
      </c>
      <c r="CP200">
        <v>0.76949999999999996</v>
      </c>
      <c r="CQ200">
        <v>0.74919999999999998</v>
      </c>
      <c r="CR200">
        <v>0.75919999999999999</v>
      </c>
      <c r="CS200">
        <v>0.75360000000000005</v>
      </c>
      <c r="CT200">
        <v>1.0024999999999999</v>
      </c>
      <c r="CU200">
        <v>1.0003</v>
      </c>
      <c r="CV200">
        <v>1.1318999999999999</v>
      </c>
      <c r="CW200">
        <v>1.1379999999999999</v>
      </c>
      <c r="CX200">
        <v>1.1367</v>
      </c>
      <c r="CY200">
        <v>1.1307</v>
      </c>
      <c r="CZ200">
        <v>1.1304000000000001</v>
      </c>
      <c r="DA200">
        <v>1.1343000000000001</v>
      </c>
      <c r="DB200">
        <v>1.1308</v>
      </c>
      <c r="DC200">
        <v>1.1302000000000001</v>
      </c>
      <c r="DD200">
        <v>1.1351</v>
      </c>
      <c r="DE200">
        <v>1.1321000000000001</v>
      </c>
      <c r="DF200">
        <v>1.2765</v>
      </c>
      <c r="DG200">
        <v>1.2778</v>
      </c>
      <c r="DH200">
        <v>1.2674000000000001</v>
      </c>
      <c r="DI200">
        <v>1.2699</v>
      </c>
      <c r="DJ200">
        <v>1.2821</v>
      </c>
      <c r="DK200">
        <v>1.2805</v>
      </c>
      <c r="DL200">
        <v>1.2776000000000001</v>
      </c>
      <c r="DM200">
        <v>1.2836000000000001</v>
      </c>
      <c r="DN200">
        <v>1.2699</v>
      </c>
      <c r="DO200">
        <v>1.2606999999999999</v>
      </c>
      <c r="DP200">
        <v>1.2741</v>
      </c>
      <c r="DQ200">
        <v>1.274</v>
      </c>
      <c r="DR200">
        <v>1.2736000000000001</v>
      </c>
      <c r="DS200">
        <v>1.2365999999999999</v>
      </c>
      <c r="DT200">
        <v>1.23</v>
      </c>
      <c r="DU200">
        <v>1.2213000000000001</v>
      </c>
      <c r="DV200">
        <v>1.2224999999999999</v>
      </c>
      <c r="DW200">
        <v>1.2196</v>
      </c>
      <c r="DX200">
        <v>0.94969999999999999</v>
      </c>
      <c r="DY200">
        <v>0.94340000000000002</v>
      </c>
      <c r="DZ200">
        <v>1.2202999999999999</v>
      </c>
      <c r="EA200">
        <v>1.2108000000000001</v>
      </c>
      <c r="EB200">
        <v>1.2082999999999999</v>
      </c>
      <c r="EC200">
        <v>1.204</v>
      </c>
      <c r="ED200">
        <v>1.2</v>
      </c>
      <c r="EE200">
        <v>1.1900999999999999</v>
      </c>
      <c r="EF200">
        <v>1.1854</v>
      </c>
      <c r="EG200">
        <v>1.1854</v>
      </c>
      <c r="EH200">
        <v>1.1752</v>
      </c>
      <c r="EI200">
        <v>1.1711</v>
      </c>
      <c r="EJ200">
        <v>1.0138</v>
      </c>
      <c r="EK200">
        <v>0.99739999999999995</v>
      </c>
      <c r="EL200">
        <v>0.99990000000000001</v>
      </c>
      <c r="EM200">
        <v>0.99129999999999996</v>
      </c>
      <c r="EN200">
        <v>0.9798</v>
      </c>
      <c r="EO200">
        <v>0.97489999999999999</v>
      </c>
      <c r="EP200">
        <v>0.97089999999999999</v>
      </c>
      <c r="EQ200">
        <v>0.96389999999999998</v>
      </c>
      <c r="ER200">
        <v>1.0803</v>
      </c>
      <c r="ES200">
        <v>1.0731999999999999</v>
      </c>
      <c r="ET200">
        <v>1.0747</v>
      </c>
      <c r="EU200">
        <v>1.0424</v>
      </c>
      <c r="EV200">
        <v>1.0309999999999999</v>
      </c>
      <c r="EW200">
        <v>1.0472999999999999</v>
      </c>
      <c r="EX200">
        <v>1.1700999999999999</v>
      </c>
      <c r="EY200">
        <v>1.0551999999999999</v>
      </c>
      <c r="EZ200">
        <v>1.0527</v>
      </c>
      <c r="FA200">
        <v>1.0643</v>
      </c>
      <c r="FB200">
        <v>1.0753999999999999</v>
      </c>
      <c r="FC200">
        <v>1.1087</v>
      </c>
      <c r="FD200">
        <v>0.73880000000000001</v>
      </c>
      <c r="FE200">
        <v>0.74990000000000001</v>
      </c>
      <c r="FF200">
        <v>0.74709999999999999</v>
      </c>
      <c r="FG200">
        <v>0.75260000000000005</v>
      </c>
      <c r="FH200">
        <v>0.75770000000000004</v>
      </c>
      <c r="FI200">
        <v>0.76190000000000002</v>
      </c>
      <c r="FJ200">
        <v>0.77869999999999995</v>
      </c>
      <c r="FK200">
        <v>1.0405</v>
      </c>
      <c r="FL200">
        <v>1.2434000000000001</v>
      </c>
      <c r="FM200">
        <v>1.2581</v>
      </c>
      <c r="FN200">
        <v>1.2793000000000001</v>
      </c>
      <c r="FO200">
        <v>1.2997000000000001</v>
      </c>
      <c r="FP200">
        <v>1.3131999999999999</v>
      </c>
      <c r="FQ200">
        <v>1.3406</v>
      </c>
      <c r="FR200">
        <v>1.3553999999999999</v>
      </c>
      <c r="FS200">
        <v>1.3706</v>
      </c>
      <c r="FT200">
        <v>1.0991</v>
      </c>
      <c r="FU200">
        <v>1.1107</v>
      </c>
      <c r="FV200">
        <v>1.2383999999999999</v>
      </c>
      <c r="FW200">
        <v>1.2621</v>
      </c>
      <c r="FX200">
        <v>1.2801</v>
      </c>
      <c r="FY200">
        <v>1.3156000000000001</v>
      </c>
      <c r="FZ200">
        <v>1.3204</v>
      </c>
      <c r="GA200">
        <v>1.3472</v>
      </c>
      <c r="GB200">
        <v>1.3537999999999999</v>
      </c>
      <c r="GC200">
        <v>1.3601000000000001</v>
      </c>
      <c r="GE200" s="57" t="s">
        <v>112</v>
      </c>
    </row>
    <row r="201" spans="1:187" x14ac:dyDescent="0.2">
      <c r="A201" t="s">
        <v>12</v>
      </c>
      <c r="B201" t="s">
        <v>15</v>
      </c>
      <c r="C201">
        <v>-0.31680000000000003</v>
      </c>
      <c r="D201">
        <v>-0.30020000000000002</v>
      </c>
      <c r="E201">
        <v>-0.2954</v>
      </c>
      <c r="F201">
        <v>-0.31130000000000002</v>
      </c>
      <c r="G201">
        <v>-0.2853</v>
      </c>
      <c r="H201">
        <v>-0.27560000000000001</v>
      </c>
      <c r="I201">
        <v>-0.27300000000000002</v>
      </c>
      <c r="J201">
        <v>-0.26369999999999999</v>
      </c>
      <c r="K201">
        <v>-0.26200000000000001</v>
      </c>
      <c r="L201">
        <v>-0.25790000000000002</v>
      </c>
      <c r="M201">
        <v>-0.254</v>
      </c>
      <c r="N201">
        <v>-0.252</v>
      </c>
      <c r="O201">
        <v>1.3927</v>
      </c>
      <c r="P201">
        <v>1.3948</v>
      </c>
      <c r="Q201">
        <v>0.89029999999999998</v>
      </c>
      <c r="R201">
        <v>0.89119999999999999</v>
      </c>
      <c r="S201">
        <v>0.88660000000000005</v>
      </c>
      <c r="T201">
        <v>0.42459999999999998</v>
      </c>
      <c r="U201">
        <v>-0.1595</v>
      </c>
      <c r="V201">
        <v>-0.1482</v>
      </c>
      <c r="W201">
        <v>-0.13</v>
      </c>
      <c r="X201">
        <v>-0.38059999999999999</v>
      </c>
      <c r="Y201">
        <v>-0.37930000000000003</v>
      </c>
      <c r="Z201">
        <v>-0.54159999999999997</v>
      </c>
      <c r="AA201">
        <v>-0.52090000000000003</v>
      </c>
      <c r="AB201">
        <v>-0.49270000000000003</v>
      </c>
      <c r="AC201">
        <v>-0.47499999999999998</v>
      </c>
      <c r="AD201">
        <v>-0.45629999999999998</v>
      </c>
      <c r="AE201">
        <v>-0.45350000000000001</v>
      </c>
      <c r="AF201">
        <v>-5.5399999999999998E-2</v>
      </c>
      <c r="AG201">
        <v>-3.2399999999999998E-2</v>
      </c>
      <c r="AH201">
        <v>-2.52E-2</v>
      </c>
      <c r="AI201">
        <v>-2.3699999999999999E-2</v>
      </c>
      <c r="AJ201">
        <v>-1.4999999999999999E-2</v>
      </c>
      <c r="AK201">
        <v>-3.7999999999999999E-2</v>
      </c>
      <c r="AL201">
        <v>-4.3999999999999997E-2</v>
      </c>
      <c r="AM201">
        <v>-4.4900000000000002E-2</v>
      </c>
      <c r="AN201">
        <v>-6.0499999999999998E-2</v>
      </c>
      <c r="AO201">
        <v>-5.9700000000000003E-2</v>
      </c>
      <c r="AP201">
        <v>-6.13E-2</v>
      </c>
      <c r="AQ201">
        <v>-6.1699999999999998E-2</v>
      </c>
      <c r="AR201">
        <v>-6.0600000000000001E-2</v>
      </c>
      <c r="AS201">
        <v>-6.0499999999999998E-2</v>
      </c>
      <c r="AT201">
        <v>-6.2700000000000006E-2</v>
      </c>
      <c r="AU201">
        <v>-6.3E-2</v>
      </c>
      <c r="AV201">
        <v>-6.25E-2</v>
      </c>
      <c r="AW201">
        <v>-5.6399999999999999E-2</v>
      </c>
      <c r="AX201">
        <v>-5.62E-2</v>
      </c>
      <c r="AY201">
        <v>-5.6399999999999999E-2</v>
      </c>
      <c r="AZ201">
        <v>-5.6000000000000001E-2</v>
      </c>
      <c r="BA201">
        <v>2.69E-2</v>
      </c>
      <c r="BB201">
        <v>2.81E-2</v>
      </c>
      <c r="BC201">
        <v>4.0899999999999999E-2</v>
      </c>
      <c r="BD201">
        <v>0.19539999999999999</v>
      </c>
      <c r="BE201">
        <v>0.19070000000000001</v>
      </c>
      <c r="BF201">
        <v>0.18290000000000001</v>
      </c>
      <c r="BG201">
        <v>0.1933</v>
      </c>
      <c r="BH201">
        <v>0.20569999999999999</v>
      </c>
      <c r="BI201">
        <v>0.23069999999999999</v>
      </c>
      <c r="BJ201">
        <v>0.49630000000000002</v>
      </c>
      <c r="BK201">
        <v>0.24610000000000001</v>
      </c>
      <c r="BL201">
        <v>0.26900000000000002</v>
      </c>
      <c r="BM201">
        <v>0.31069999999999998</v>
      </c>
      <c r="BN201">
        <v>0.32419999999999999</v>
      </c>
      <c r="BO201">
        <v>0.34910000000000002</v>
      </c>
      <c r="BP201">
        <v>0.3871</v>
      </c>
      <c r="BQ201">
        <v>0.41410000000000002</v>
      </c>
      <c r="BR201">
        <v>0.443</v>
      </c>
      <c r="BS201">
        <v>0.46239999999999998</v>
      </c>
      <c r="BT201">
        <v>0.47599999999999998</v>
      </c>
      <c r="BU201">
        <v>0.50229999999999997</v>
      </c>
      <c r="BV201">
        <v>0.52110000000000001</v>
      </c>
      <c r="BW201">
        <v>0.54190000000000005</v>
      </c>
      <c r="BX201">
        <v>0.56010000000000004</v>
      </c>
      <c r="BY201">
        <v>0.58050000000000002</v>
      </c>
      <c r="BZ201">
        <v>0.60089999999999999</v>
      </c>
      <c r="CA201">
        <v>0.6159</v>
      </c>
      <c r="CB201">
        <v>0.64329999999999998</v>
      </c>
      <c r="CC201">
        <v>0.66690000000000005</v>
      </c>
      <c r="CD201">
        <v>0.68920000000000003</v>
      </c>
      <c r="CE201">
        <v>0.62029999999999996</v>
      </c>
      <c r="CF201">
        <v>0.63170000000000004</v>
      </c>
      <c r="CG201">
        <v>0.63329999999999997</v>
      </c>
      <c r="CH201">
        <v>0.65810000000000002</v>
      </c>
      <c r="CI201">
        <v>0.68330000000000002</v>
      </c>
      <c r="CJ201">
        <v>0.68810000000000004</v>
      </c>
      <c r="CK201">
        <v>0.6905</v>
      </c>
      <c r="CL201">
        <v>0.66869999999999996</v>
      </c>
      <c r="CM201">
        <v>0.66349999999999998</v>
      </c>
      <c r="CN201">
        <v>0.66320000000000001</v>
      </c>
      <c r="CO201">
        <v>0.91490000000000005</v>
      </c>
      <c r="CP201">
        <v>0.7722</v>
      </c>
      <c r="CQ201">
        <v>0.75180000000000002</v>
      </c>
      <c r="CR201">
        <v>0.76180000000000003</v>
      </c>
      <c r="CS201">
        <v>0.75619999999999998</v>
      </c>
      <c r="CT201">
        <v>1.0071000000000001</v>
      </c>
      <c r="CU201">
        <v>1.0048999999999999</v>
      </c>
      <c r="CV201">
        <v>1.1377999999999999</v>
      </c>
      <c r="CW201">
        <v>1.1439999999999999</v>
      </c>
      <c r="CX201">
        <v>1.1426000000000001</v>
      </c>
      <c r="CY201">
        <v>1.1366000000000001</v>
      </c>
      <c r="CZ201">
        <v>1.1363000000000001</v>
      </c>
      <c r="DA201">
        <v>1.1402000000000001</v>
      </c>
      <c r="DB201">
        <v>1.1367</v>
      </c>
      <c r="DC201">
        <v>1.1361000000000001</v>
      </c>
      <c r="DD201">
        <v>1.141</v>
      </c>
      <c r="DE201">
        <v>1.1379999999999999</v>
      </c>
      <c r="DF201">
        <v>1.284</v>
      </c>
      <c r="DG201">
        <v>1.2853000000000001</v>
      </c>
      <c r="DH201">
        <v>1.2747999999999999</v>
      </c>
      <c r="DI201">
        <v>1.2773000000000001</v>
      </c>
      <c r="DJ201">
        <v>1.2897000000000001</v>
      </c>
      <c r="DK201">
        <v>1.288</v>
      </c>
      <c r="DL201">
        <v>1.2850999999999999</v>
      </c>
      <c r="DM201">
        <v>1.2911999999999999</v>
      </c>
      <c r="DN201">
        <v>1.2773000000000001</v>
      </c>
      <c r="DO201">
        <v>1.268</v>
      </c>
      <c r="DP201">
        <v>1.2816000000000001</v>
      </c>
      <c r="DQ201">
        <v>1.2815000000000001</v>
      </c>
      <c r="DR201">
        <v>1.2810999999999999</v>
      </c>
      <c r="DS201">
        <v>1.2436</v>
      </c>
      <c r="DT201">
        <v>1.2370000000000001</v>
      </c>
      <c r="DU201">
        <v>1.2282</v>
      </c>
      <c r="DV201">
        <v>1.2294</v>
      </c>
      <c r="DW201">
        <v>1.2263999999999999</v>
      </c>
      <c r="DX201">
        <v>0.95379999999999998</v>
      </c>
      <c r="DY201">
        <v>0.94750000000000001</v>
      </c>
      <c r="DZ201">
        <v>1.2271000000000001</v>
      </c>
      <c r="EA201">
        <v>1.2175</v>
      </c>
      <c r="EB201">
        <v>1.2150000000000001</v>
      </c>
      <c r="EC201">
        <v>1.2107000000000001</v>
      </c>
      <c r="ED201">
        <v>1.2065999999999999</v>
      </c>
      <c r="EE201">
        <v>1.1966000000000001</v>
      </c>
      <c r="EF201">
        <v>1.1919</v>
      </c>
      <c r="EG201">
        <v>1.1919</v>
      </c>
      <c r="EH201">
        <v>1.1816</v>
      </c>
      <c r="EI201">
        <v>1.1774</v>
      </c>
      <c r="EJ201">
        <v>1.0185</v>
      </c>
      <c r="EK201">
        <v>1.002</v>
      </c>
      <c r="EL201">
        <v>1.0044999999999999</v>
      </c>
      <c r="EM201">
        <v>0.99580000000000002</v>
      </c>
      <c r="EN201">
        <v>0.98419999999999996</v>
      </c>
      <c r="EO201">
        <v>0.97929999999999995</v>
      </c>
      <c r="EP201">
        <v>0.97519999999999996</v>
      </c>
      <c r="EQ201">
        <v>0.96819999999999995</v>
      </c>
      <c r="ER201">
        <v>1.0857000000000001</v>
      </c>
      <c r="ES201">
        <v>1.0785</v>
      </c>
      <c r="ET201">
        <v>1.08</v>
      </c>
      <c r="EU201">
        <v>1.0474000000000001</v>
      </c>
      <c r="EV201">
        <v>1.0359</v>
      </c>
      <c r="EW201">
        <v>1.0523</v>
      </c>
      <c r="EX201">
        <v>1.1763999999999999</v>
      </c>
      <c r="EY201">
        <v>1.0603</v>
      </c>
      <c r="EZ201">
        <v>1.0578000000000001</v>
      </c>
      <c r="FA201">
        <v>1.0694999999999999</v>
      </c>
      <c r="FB201">
        <v>1.0807</v>
      </c>
      <c r="FC201">
        <v>1.1144000000000001</v>
      </c>
      <c r="FD201">
        <v>0.74129999999999996</v>
      </c>
      <c r="FE201">
        <v>0.75249999999999995</v>
      </c>
      <c r="FF201">
        <v>0.74970000000000003</v>
      </c>
      <c r="FG201">
        <v>0.75519999999999998</v>
      </c>
      <c r="FH201">
        <v>0.76029999999999998</v>
      </c>
      <c r="FI201">
        <v>0.76459999999999995</v>
      </c>
      <c r="FJ201">
        <v>0.78149999999999997</v>
      </c>
      <c r="FK201">
        <v>1.0455000000000001</v>
      </c>
      <c r="FL201">
        <v>1.2504999999999999</v>
      </c>
      <c r="FM201">
        <v>1.2654000000000001</v>
      </c>
      <c r="FN201">
        <v>1.2867999999999999</v>
      </c>
      <c r="FO201">
        <v>1.3075000000000001</v>
      </c>
      <c r="FP201">
        <v>1.3210999999999999</v>
      </c>
      <c r="FQ201">
        <v>1.3489</v>
      </c>
      <c r="FR201">
        <v>1.3638999999999999</v>
      </c>
      <c r="FS201">
        <v>1.3792</v>
      </c>
      <c r="FT201">
        <v>1.1047</v>
      </c>
      <c r="FU201">
        <v>1.1164000000000001</v>
      </c>
      <c r="FV201">
        <v>1.2455000000000001</v>
      </c>
      <c r="FW201">
        <v>1.2694000000000001</v>
      </c>
      <c r="FX201">
        <v>1.2876000000000001</v>
      </c>
      <c r="FY201">
        <v>1.3236000000000001</v>
      </c>
      <c r="FZ201">
        <v>1.3284</v>
      </c>
      <c r="GA201">
        <v>1.3554999999999999</v>
      </c>
      <c r="GB201">
        <v>1.3622000000000001</v>
      </c>
      <c r="GC201">
        <v>1.3686</v>
      </c>
      <c r="GE201" s="57" t="s">
        <v>112</v>
      </c>
    </row>
    <row r="202" spans="1:187" x14ac:dyDescent="0.2">
      <c r="A202" t="s">
        <v>54</v>
      </c>
      <c r="B202" t="s">
        <v>13</v>
      </c>
      <c r="C202">
        <v>42829239.219999999</v>
      </c>
      <c r="D202">
        <v>42834002.299999997</v>
      </c>
      <c r="E202">
        <v>42840241.520000003</v>
      </c>
      <c r="F202">
        <v>42842301.259999998</v>
      </c>
      <c r="G202">
        <v>42844389.210000001</v>
      </c>
      <c r="H202">
        <v>42797495.350000001</v>
      </c>
      <c r="I202">
        <v>42799642.719999999</v>
      </c>
      <c r="J202">
        <v>42801773.57</v>
      </c>
      <c r="K202">
        <v>42793679.979999997</v>
      </c>
      <c r="L202">
        <v>42795785.619999997</v>
      </c>
      <c r="M202">
        <v>42798010.75</v>
      </c>
      <c r="N202">
        <v>42800242.880000003</v>
      </c>
      <c r="O202">
        <v>42722468.859999999</v>
      </c>
      <c r="P202">
        <v>42723803.270000003</v>
      </c>
      <c r="Q202">
        <v>42725145.539999999</v>
      </c>
      <c r="R202">
        <v>42726348.789999999</v>
      </c>
      <c r="S202">
        <v>42727639.939999998</v>
      </c>
      <c r="T202">
        <v>42728310.289999999</v>
      </c>
      <c r="U202">
        <v>42729635.729999997</v>
      </c>
      <c r="V202">
        <v>42731842.689999998</v>
      </c>
      <c r="W202">
        <v>42733890.18</v>
      </c>
      <c r="X202">
        <v>42735939.600000001</v>
      </c>
      <c r="Y202">
        <v>42737868.539999999</v>
      </c>
      <c r="Z202">
        <v>42708272.399999999</v>
      </c>
      <c r="AA202">
        <v>42710276.950000003</v>
      </c>
      <c r="AB202">
        <v>42712261.450000003</v>
      </c>
      <c r="AC202">
        <v>41532182.859999999</v>
      </c>
      <c r="AD202">
        <v>41534276.740000002</v>
      </c>
      <c r="AE202">
        <v>41536353.039999999</v>
      </c>
      <c r="AF202">
        <v>41606386.060000002</v>
      </c>
      <c r="AG202">
        <v>41512966.829999998</v>
      </c>
      <c r="AH202">
        <v>41507300.189999998</v>
      </c>
      <c r="AI202">
        <v>41509266.649999999</v>
      </c>
      <c r="AJ202">
        <v>41511285.329999998</v>
      </c>
      <c r="AK202">
        <v>41513352.899999999</v>
      </c>
      <c r="AL202">
        <v>41515410.259999998</v>
      </c>
      <c r="AM202">
        <v>41488501.219999999</v>
      </c>
      <c r="AN202">
        <v>41490528.539999999</v>
      </c>
      <c r="AO202">
        <v>41492638.390000001</v>
      </c>
      <c r="AP202">
        <v>41495375.100000001</v>
      </c>
      <c r="AQ202">
        <v>41497675.259999998</v>
      </c>
      <c r="AR202">
        <v>41500190.020000003</v>
      </c>
      <c r="AS202">
        <v>41502678.460000001</v>
      </c>
      <c r="AT202">
        <v>41505450.530000001</v>
      </c>
      <c r="AU202">
        <v>41493884.740000002</v>
      </c>
      <c r="AV202">
        <v>41496344.420000002</v>
      </c>
      <c r="AW202">
        <v>41498800.460000001</v>
      </c>
      <c r="AX202">
        <v>41501254.670000002</v>
      </c>
      <c r="AY202">
        <v>41503757.810000002</v>
      </c>
      <c r="AZ202">
        <v>41506270.57</v>
      </c>
      <c r="BA202">
        <v>41508634.43</v>
      </c>
      <c r="BB202">
        <v>41510972.299999997</v>
      </c>
      <c r="BC202">
        <v>41512882.509999998</v>
      </c>
      <c r="BD202">
        <v>41515238.960000001</v>
      </c>
      <c r="BE202">
        <v>41517762.229999997</v>
      </c>
      <c r="BF202">
        <v>41520332.689999998</v>
      </c>
      <c r="BG202">
        <v>41522902.810000002</v>
      </c>
      <c r="BH202">
        <v>41525330.399999999</v>
      </c>
      <c r="BI202">
        <v>41527711.710000001</v>
      </c>
      <c r="BJ202">
        <v>41530241.270000003</v>
      </c>
      <c r="BK202">
        <v>41532774.719999999</v>
      </c>
      <c r="BL202">
        <v>41386813.5</v>
      </c>
      <c r="BM202">
        <v>41389374.32</v>
      </c>
      <c r="BN202">
        <v>41391946.640000001</v>
      </c>
      <c r="BO202">
        <v>41394383.899999999</v>
      </c>
      <c r="BP202">
        <v>41249729.450000003</v>
      </c>
      <c r="BQ202">
        <v>41252272.310000002</v>
      </c>
      <c r="BR202">
        <v>41254864.729999997</v>
      </c>
      <c r="BS202">
        <v>41256902.189999998</v>
      </c>
      <c r="BT202">
        <v>41259488.57</v>
      </c>
      <c r="BU202">
        <v>41262077.380000003</v>
      </c>
      <c r="BV202">
        <v>41264579.189999998</v>
      </c>
      <c r="BW202">
        <v>41256813.159999996</v>
      </c>
      <c r="BX202">
        <v>41259006.020000003</v>
      </c>
      <c r="BY202">
        <v>41261594.670000002</v>
      </c>
      <c r="BZ202">
        <v>41264179.729999997</v>
      </c>
      <c r="CA202">
        <v>41266785.149999999</v>
      </c>
      <c r="CB202">
        <v>41269405.490000002</v>
      </c>
      <c r="CC202">
        <v>41271891.869999997</v>
      </c>
      <c r="CD202">
        <v>41274464.539999999</v>
      </c>
      <c r="CE202">
        <v>41277037.579999998</v>
      </c>
      <c r="CF202">
        <v>41279616.609999999</v>
      </c>
      <c r="CG202">
        <v>41221572.5</v>
      </c>
      <c r="CH202">
        <v>41224186.770000003</v>
      </c>
      <c r="CI202">
        <v>41226809.530000001</v>
      </c>
      <c r="CJ202">
        <v>41229304.530000001</v>
      </c>
      <c r="CK202">
        <v>41191345.549999997</v>
      </c>
      <c r="CL202">
        <v>41193620.140000001</v>
      </c>
      <c r="CM202">
        <v>41196081.439999998</v>
      </c>
      <c r="CN202">
        <v>41160569.890000001</v>
      </c>
      <c r="CO202">
        <v>41163056.149999999</v>
      </c>
      <c r="CP202">
        <v>41165455.840000004</v>
      </c>
      <c r="CQ202">
        <v>41169049.780000001</v>
      </c>
      <c r="CR202">
        <v>41171592.770000003</v>
      </c>
      <c r="CS202">
        <v>41178273.340000004</v>
      </c>
      <c r="CT202">
        <v>43180725.640000001</v>
      </c>
      <c r="CU202">
        <v>43102942.380000003</v>
      </c>
      <c r="CV202">
        <v>43106215.359999999</v>
      </c>
      <c r="CW202">
        <v>43109449.359999999</v>
      </c>
      <c r="CX202">
        <v>43112578.409999996</v>
      </c>
      <c r="CY202">
        <v>43115789.719999999</v>
      </c>
      <c r="CZ202">
        <v>43119060.32</v>
      </c>
      <c r="DA202">
        <v>43122268.630000003</v>
      </c>
      <c r="DB202">
        <v>43125473.469999999</v>
      </c>
      <c r="DC202">
        <v>43128712.100000001</v>
      </c>
      <c r="DD202">
        <v>43131943.009999998</v>
      </c>
      <c r="DE202">
        <v>43126555.659999996</v>
      </c>
      <c r="DF202">
        <v>43129511.100000001</v>
      </c>
      <c r="DG202">
        <v>43132634.100000001</v>
      </c>
      <c r="DH202">
        <v>43135732.229999997</v>
      </c>
      <c r="DI202">
        <v>43138611.859999999</v>
      </c>
      <c r="DJ202">
        <v>43141547.039999999</v>
      </c>
      <c r="DK202">
        <v>43144469.780000001</v>
      </c>
      <c r="DL202">
        <v>43147250.960000001</v>
      </c>
      <c r="DM202">
        <v>43150152.25</v>
      </c>
      <c r="DN202">
        <v>43153246.590000004</v>
      </c>
      <c r="DO202">
        <v>43156320.240000002</v>
      </c>
      <c r="DP202">
        <v>43159413.359999999</v>
      </c>
      <c r="DQ202">
        <v>43162632.18</v>
      </c>
      <c r="DR202">
        <v>43165869.229999997</v>
      </c>
      <c r="DS202">
        <v>43167576.289999999</v>
      </c>
      <c r="DT202">
        <v>43170753.149999999</v>
      </c>
      <c r="DU202">
        <v>43176968.259999998</v>
      </c>
      <c r="DV202">
        <v>43184686.719999999</v>
      </c>
      <c r="DW202">
        <v>43187791.950000003</v>
      </c>
      <c r="DX202">
        <v>43190983.530000001</v>
      </c>
      <c r="DY202">
        <v>43194175.869999997</v>
      </c>
      <c r="DZ202">
        <v>43196627.960000001</v>
      </c>
      <c r="EA202">
        <v>43199774.520000003</v>
      </c>
      <c r="EB202">
        <v>43202913.289999999</v>
      </c>
      <c r="EC202">
        <v>43206074.93</v>
      </c>
      <c r="ED202">
        <v>43209205.030000001</v>
      </c>
      <c r="EE202">
        <v>43212369.509999998</v>
      </c>
      <c r="EF202">
        <v>43215539.399999999</v>
      </c>
      <c r="EG202">
        <v>43218526.359999999</v>
      </c>
      <c r="EH202">
        <v>43221654.82</v>
      </c>
      <c r="EI202">
        <v>43224766.600000001</v>
      </c>
      <c r="EJ202">
        <v>43227889.700000003</v>
      </c>
      <c r="EK202">
        <v>43231022.640000001</v>
      </c>
      <c r="EL202">
        <v>43234176.390000001</v>
      </c>
      <c r="EM202">
        <v>43237366.270000003</v>
      </c>
      <c r="EN202">
        <v>43240381.990000002</v>
      </c>
      <c r="EO202">
        <v>43243526.530000001</v>
      </c>
      <c r="EP202">
        <v>43246648.880000003</v>
      </c>
      <c r="EQ202">
        <v>43249827.859999999</v>
      </c>
      <c r="ER202">
        <v>43253186.990000002</v>
      </c>
      <c r="ES202">
        <v>43256239.229999997</v>
      </c>
      <c r="ET202">
        <v>43259319.219999999</v>
      </c>
      <c r="EU202">
        <v>43261729.439999998</v>
      </c>
      <c r="EV202">
        <v>43264783.469999999</v>
      </c>
      <c r="EW202">
        <v>43267871.759999998</v>
      </c>
      <c r="EX202">
        <v>43221363.240000002</v>
      </c>
      <c r="EY202">
        <v>43124838.950000003</v>
      </c>
      <c r="EZ202">
        <v>43128406.579999998</v>
      </c>
      <c r="FA202">
        <v>43131966.93</v>
      </c>
      <c r="FB202">
        <v>43135542.229999997</v>
      </c>
      <c r="FC202">
        <v>43141421.640000001</v>
      </c>
      <c r="FD202">
        <v>43149255.979999997</v>
      </c>
      <c r="FE202">
        <v>43152761.509999998</v>
      </c>
      <c r="FF202">
        <v>43156277.789999999</v>
      </c>
      <c r="FG202">
        <v>43159841.299999997</v>
      </c>
      <c r="FH202">
        <v>43163406.530000001</v>
      </c>
      <c r="FI202">
        <v>43166860.590000004</v>
      </c>
      <c r="FJ202">
        <v>43170336.060000002</v>
      </c>
      <c r="FK202">
        <v>43173835.380000003</v>
      </c>
      <c r="FL202">
        <v>43176190.340000004</v>
      </c>
      <c r="FM202">
        <v>43179662.310000002</v>
      </c>
      <c r="FN202">
        <v>43183222.079999998</v>
      </c>
      <c r="FO202">
        <v>43186735.189999998</v>
      </c>
      <c r="FP202">
        <v>43190142.590000004</v>
      </c>
      <c r="FQ202">
        <v>43194935.189999998</v>
      </c>
      <c r="FR202">
        <v>43198411.490000002</v>
      </c>
      <c r="FS202">
        <v>43201924.020000003</v>
      </c>
      <c r="FT202">
        <v>43214822.119999997</v>
      </c>
      <c r="FU202">
        <v>43218365.159999996</v>
      </c>
      <c r="FV202">
        <v>43221916.280000001</v>
      </c>
      <c r="FW202">
        <v>43225322.590000004</v>
      </c>
      <c r="FX202">
        <v>43228856.149999999</v>
      </c>
      <c r="FY202">
        <v>43232373.729999997</v>
      </c>
      <c r="FZ202">
        <v>43235024.479999997</v>
      </c>
      <c r="GA202">
        <v>43705921.630000003</v>
      </c>
      <c r="GB202">
        <v>43709521.43</v>
      </c>
      <c r="GC202">
        <v>43713020.57</v>
      </c>
      <c r="GE202" s="57" t="s">
        <v>111</v>
      </c>
    </row>
    <row r="203" spans="1:187" x14ac:dyDescent="0.2">
      <c r="A203" t="s">
        <v>54</v>
      </c>
      <c r="B203" t="s">
        <v>16</v>
      </c>
      <c r="C203">
        <v>2176637.52</v>
      </c>
      <c r="D203">
        <v>2177878.73</v>
      </c>
      <c r="E203">
        <v>2180586.1</v>
      </c>
      <c r="F203">
        <v>2177035.71</v>
      </c>
      <c r="G203">
        <v>2175579.0099999998</v>
      </c>
      <c r="H203">
        <v>2125122.35</v>
      </c>
      <c r="I203">
        <v>2123674.35</v>
      </c>
      <c r="J203">
        <v>2122225.9</v>
      </c>
      <c r="K203">
        <v>2110637.02</v>
      </c>
      <c r="L203">
        <v>2109183.02</v>
      </c>
      <c r="M203">
        <v>2107728.1800000002</v>
      </c>
      <c r="N203">
        <v>2106272.11</v>
      </c>
      <c r="O203">
        <v>2024815.81</v>
      </c>
      <c r="P203">
        <v>2022429.6</v>
      </c>
      <c r="Q203">
        <v>2020042.85</v>
      </c>
      <c r="R203">
        <v>2017634.96</v>
      </c>
      <c r="S203">
        <v>2015242.34</v>
      </c>
      <c r="T203">
        <v>2012218.85</v>
      </c>
      <c r="U203">
        <v>2009832.18</v>
      </c>
      <c r="V203">
        <v>4061754.86</v>
      </c>
      <c r="W203">
        <v>4060308.02</v>
      </c>
      <c r="X203">
        <v>4058862.77</v>
      </c>
      <c r="Y203">
        <v>4105129.79</v>
      </c>
      <c r="Z203">
        <v>4072098.91</v>
      </c>
      <c r="AA203">
        <v>4070648.35</v>
      </c>
      <c r="AB203">
        <v>4069187.51</v>
      </c>
      <c r="AC203">
        <v>2885659.03</v>
      </c>
      <c r="AD203">
        <v>2884261</v>
      </c>
      <c r="AE203">
        <v>2882854.92</v>
      </c>
      <c r="AF203">
        <v>2949515.07</v>
      </c>
      <c r="AG203">
        <v>2852661.53</v>
      </c>
      <c r="AH203">
        <v>2843570.25</v>
      </c>
      <c r="AI203">
        <v>2842111.78</v>
      </c>
      <c r="AJ203">
        <v>2840700.98</v>
      </c>
      <c r="AK203">
        <v>2839297.02</v>
      </c>
      <c r="AL203">
        <v>2837892.56</v>
      </c>
      <c r="AM203">
        <v>2807629.36</v>
      </c>
      <c r="AN203">
        <v>2304580.2400000002</v>
      </c>
      <c r="AO203">
        <v>2303170.1</v>
      </c>
      <c r="AP203">
        <v>2301759.09</v>
      </c>
      <c r="AQ203">
        <v>1927447.48</v>
      </c>
      <c r="AR203">
        <v>1926041.35</v>
      </c>
      <c r="AS203">
        <v>1924637.41</v>
      </c>
      <c r="AT203">
        <v>2058144.78</v>
      </c>
      <c r="AU203">
        <v>2042720.13</v>
      </c>
      <c r="AV203">
        <v>2041305.76</v>
      </c>
      <c r="AW203">
        <v>2037741.19</v>
      </c>
      <c r="AX203">
        <v>2036326.58</v>
      </c>
      <c r="AY203">
        <v>2034918.91</v>
      </c>
      <c r="AZ203">
        <v>2033510.61</v>
      </c>
      <c r="BA203">
        <v>3019821.11</v>
      </c>
      <c r="BB203">
        <v>3018407.13</v>
      </c>
      <c r="BC203">
        <v>3016551.49</v>
      </c>
      <c r="BD203">
        <v>2115581.15</v>
      </c>
      <c r="BE203">
        <v>2114167.06</v>
      </c>
      <c r="BF203">
        <v>2112758.08</v>
      </c>
      <c r="BG203">
        <v>2111348.5299999998</v>
      </c>
      <c r="BH203">
        <v>2109917.9</v>
      </c>
      <c r="BI203">
        <v>2108354.9900000002</v>
      </c>
      <c r="BJ203">
        <v>2106940.1800000002</v>
      </c>
      <c r="BK203">
        <v>2105524.7599999998</v>
      </c>
      <c r="BL203">
        <v>1955633.55</v>
      </c>
      <c r="BM203">
        <v>1954213.17</v>
      </c>
      <c r="BN203">
        <v>1952807.76</v>
      </c>
      <c r="BO203">
        <v>1951381.33</v>
      </c>
      <c r="BP203">
        <v>1802774</v>
      </c>
      <c r="BQ203">
        <v>1801327.63</v>
      </c>
      <c r="BR203">
        <v>1799926.47</v>
      </c>
      <c r="BS203">
        <v>1798092.19</v>
      </c>
      <c r="BT203">
        <v>1796692.47</v>
      </c>
      <c r="BU203">
        <v>1795291.09</v>
      </c>
      <c r="BV203">
        <v>1793868.6</v>
      </c>
      <c r="BW203">
        <v>1782116.07</v>
      </c>
      <c r="BX203">
        <v>1780307.96</v>
      </c>
      <c r="BY203">
        <v>1778899.53</v>
      </c>
      <c r="BZ203">
        <v>1926241.04</v>
      </c>
      <c r="CA203">
        <v>1924839.5</v>
      </c>
      <c r="CB203">
        <v>1923437.62</v>
      </c>
      <c r="CC203">
        <v>1962514.5</v>
      </c>
      <c r="CD203">
        <v>1961106.86</v>
      </c>
      <c r="CE203">
        <v>1959698.21</v>
      </c>
      <c r="CF203">
        <v>1958289.47</v>
      </c>
      <c r="CG203">
        <v>1919011.12</v>
      </c>
      <c r="CH203">
        <v>1917611.08</v>
      </c>
      <c r="CI203">
        <v>1916210.47</v>
      </c>
      <c r="CJ203">
        <v>2427029.6</v>
      </c>
      <c r="CK203">
        <v>2885147.65</v>
      </c>
      <c r="CL203">
        <v>2883558.68</v>
      </c>
      <c r="CM203">
        <v>2880056.16</v>
      </c>
      <c r="CN203">
        <v>2840699.34</v>
      </c>
      <c r="CO203">
        <v>2839303.41</v>
      </c>
      <c r="CP203">
        <v>2837892.66</v>
      </c>
      <c r="CQ203">
        <v>2837605.02</v>
      </c>
      <c r="CR203">
        <v>2836251.95</v>
      </c>
      <c r="CS203">
        <v>2839038.52</v>
      </c>
      <c r="CT203">
        <v>4837592.68</v>
      </c>
      <c r="CU203">
        <v>2756582.75</v>
      </c>
      <c r="CV203">
        <v>2755123.43</v>
      </c>
      <c r="CW203">
        <v>2753655.42</v>
      </c>
      <c r="CX203">
        <v>2752166.62</v>
      </c>
      <c r="CY203">
        <v>2452903.4900000002</v>
      </c>
      <c r="CZ203">
        <v>2451428.67</v>
      </c>
      <c r="DA203">
        <v>2571508.75</v>
      </c>
      <c r="DB203">
        <v>2570033.73</v>
      </c>
      <c r="DC203">
        <v>2568565.62</v>
      </c>
      <c r="DD203">
        <v>2567097.14</v>
      </c>
      <c r="DE203">
        <v>3262202.61</v>
      </c>
      <c r="DF203">
        <v>2557754.9</v>
      </c>
      <c r="DG203">
        <v>3824730.49</v>
      </c>
      <c r="DH203">
        <v>4377151.0199999996</v>
      </c>
      <c r="DI203">
        <v>4375683.51</v>
      </c>
      <c r="DJ203">
        <v>4374218.3</v>
      </c>
      <c r="DK203">
        <v>4372752.37</v>
      </c>
      <c r="DL203">
        <v>4371276.49</v>
      </c>
      <c r="DM203">
        <v>3115083.57</v>
      </c>
      <c r="DN203">
        <v>3112392.81</v>
      </c>
      <c r="DO203">
        <v>3110924.82</v>
      </c>
      <c r="DP203">
        <v>2388969.19</v>
      </c>
      <c r="DQ203">
        <v>2387500.98</v>
      </c>
      <c r="DR203">
        <v>2386031.5499999998</v>
      </c>
      <c r="DS203">
        <v>2426155.75</v>
      </c>
      <c r="DT203">
        <v>2424701.84</v>
      </c>
      <c r="DU203">
        <v>2426294.94</v>
      </c>
      <c r="DV203">
        <v>2429407.25</v>
      </c>
      <c r="DW203">
        <v>2427894.5299999998</v>
      </c>
      <c r="DX203">
        <v>2426424.89</v>
      </c>
      <c r="DY203">
        <v>2424954.73</v>
      </c>
      <c r="DZ203">
        <v>2422892.81</v>
      </c>
      <c r="EA203">
        <v>2421395.5</v>
      </c>
      <c r="EB203">
        <v>2416850.2200000002</v>
      </c>
      <c r="EC203">
        <v>2415380.17</v>
      </c>
      <c r="ED203">
        <v>2413899.8199999998</v>
      </c>
      <c r="EE203">
        <v>2412429.6</v>
      </c>
      <c r="EF203">
        <v>2410959</v>
      </c>
      <c r="EG203">
        <v>2409453.85</v>
      </c>
      <c r="EH203">
        <v>2407984.35</v>
      </c>
      <c r="EI203">
        <v>2414073.7200000002</v>
      </c>
      <c r="EJ203">
        <v>2412603.12</v>
      </c>
      <c r="EK203">
        <v>2411132.3199999998</v>
      </c>
      <c r="EL203">
        <v>2409661.35</v>
      </c>
      <c r="EM203">
        <v>2408190.11</v>
      </c>
      <c r="EN203">
        <v>2406718.41</v>
      </c>
      <c r="EO203">
        <v>2405248.2000000002</v>
      </c>
      <c r="EP203">
        <v>2403776.73</v>
      </c>
      <c r="EQ203">
        <v>3930882.3</v>
      </c>
      <c r="ER203">
        <v>3929760.29</v>
      </c>
      <c r="ES203">
        <v>3928289.75</v>
      </c>
      <c r="ET203">
        <v>3926818.73</v>
      </c>
      <c r="EU203">
        <v>3924823.01</v>
      </c>
      <c r="EV203">
        <v>2432123.46</v>
      </c>
      <c r="EW203">
        <v>2430280.73</v>
      </c>
      <c r="EX203">
        <v>2378809.94</v>
      </c>
      <c r="EY203">
        <v>2277336.9</v>
      </c>
      <c r="EZ203">
        <v>2275866.11</v>
      </c>
      <c r="FA203">
        <v>2274394.41</v>
      </c>
      <c r="FB203">
        <v>2272922.65</v>
      </c>
      <c r="FC203">
        <v>2273914.2400000002</v>
      </c>
      <c r="FD203">
        <v>2276780.14</v>
      </c>
      <c r="FE203">
        <v>2275267.2200000002</v>
      </c>
      <c r="FF203">
        <v>2273794.88</v>
      </c>
      <c r="FG203">
        <v>2272322.66</v>
      </c>
      <c r="FH203">
        <v>2270849.96</v>
      </c>
      <c r="FI203">
        <v>2269377.12</v>
      </c>
      <c r="FJ203">
        <v>2267905.12</v>
      </c>
      <c r="FK203">
        <v>2266432.85</v>
      </c>
      <c r="FL203">
        <v>2263830.96</v>
      </c>
      <c r="FM203">
        <v>2262358.41</v>
      </c>
      <c r="FN203">
        <v>2260885.83</v>
      </c>
      <c r="FO203">
        <v>2259412.52</v>
      </c>
      <c r="FP203">
        <v>2262821.96</v>
      </c>
      <c r="FQ203">
        <v>2261350.3199999998</v>
      </c>
      <c r="FR203">
        <v>2256714.86</v>
      </c>
      <c r="FS203">
        <v>2255241.5499999998</v>
      </c>
      <c r="FT203">
        <v>2263181.56</v>
      </c>
      <c r="FU203">
        <v>2261713.4</v>
      </c>
      <c r="FV203">
        <v>2260238.86</v>
      </c>
      <c r="FW203">
        <v>2258764.09</v>
      </c>
      <c r="FX203">
        <v>2233918.21</v>
      </c>
      <c r="FY203">
        <v>2232443.36</v>
      </c>
      <c r="FZ203">
        <v>2230101.16</v>
      </c>
      <c r="GA203">
        <v>2228425.94</v>
      </c>
      <c r="GB203">
        <v>2226935.84</v>
      </c>
      <c r="GC203">
        <v>2225444.75</v>
      </c>
      <c r="GE203" s="57" t="s">
        <v>111</v>
      </c>
    </row>
    <row r="204" spans="1:187" x14ac:dyDescent="0.2">
      <c r="A204" t="s">
        <v>54</v>
      </c>
      <c r="B204" t="s">
        <v>14</v>
      </c>
      <c r="C204">
        <v>1.4134</v>
      </c>
      <c r="D204">
        <v>1.4942</v>
      </c>
      <c r="E204">
        <v>1.6171</v>
      </c>
      <c r="F204">
        <v>1.5079</v>
      </c>
      <c r="G204">
        <v>1.5147999999999999</v>
      </c>
      <c r="H204">
        <v>1.5222</v>
      </c>
      <c r="I204">
        <v>1.5306999999999999</v>
      </c>
      <c r="J204">
        <v>1.5456000000000001</v>
      </c>
      <c r="K204">
        <v>1.5562</v>
      </c>
      <c r="L204">
        <v>1.5831</v>
      </c>
      <c r="M204">
        <v>1.6025</v>
      </c>
      <c r="N204">
        <v>1.6194</v>
      </c>
      <c r="O204">
        <v>25.7651</v>
      </c>
      <c r="P204">
        <v>25.741199999999999</v>
      </c>
      <c r="Q204">
        <v>18.2272</v>
      </c>
      <c r="R204">
        <v>18.196100000000001</v>
      </c>
      <c r="S204">
        <v>18.168099999999999</v>
      </c>
      <c r="T204">
        <v>10.187200000000001</v>
      </c>
      <c r="U204">
        <v>1.6854</v>
      </c>
      <c r="V204">
        <v>1.6940999999999999</v>
      </c>
      <c r="W204">
        <v>1.6988000000000001</v>
      </c>
      <c r="X204">
        <v>1.7034</v>
      </c>
      <c r="Y204">
        <v>1.7038</v>
      </c>
      <c r="Z204">
        <v>1.7050000000000001</v>
      </c>
      <c r="AA204">
        <v>1.7244999999999999</v>
      </c>
      <c r="AB204">
        <v>1.7272000000000001</v>
      </c>
      <c r="AC204">
        <v>1.7815000000000001</v>
      </c>
      <c r="AD204">
        <v>1.8201000000000001</v>
      </c>
      <c r="AE204">
        <v>1.8219000000000001</v>
      </c>
      <c r="AF204">
        <v>1.8194999999999999</v>
      </c>
      <c r="AG204">
        <v>1.8643000000000001</v>
      </c>
      <c r="AH204">
        <v>1.9240999999999999</v>
      </c>
      <c r="AI204">
        <v>1.8066</v>
      </c>
      <c r="AJ204">
        <v>1.806</v>
      </c>
      <c r="AK204">
        <v>1.8072999999999999</v>
      </c>
      <c r="AL204">
        <v>1.8076000000000001</v>
      </c>
      <c r="AM204">
        <v>1.8031999999999999</v>
      </c>
      <c r="AN204">
        <v>1.8021</v>
      </c>
      <c r="AO204">
        <v>1.8062</v>
      </c>
      <c r="AP204">
        <v>1.8264</v>
      </c>
      <c r="AQ204">
        <v>1.8307</v>
      </c>
      <c r="AR204">
        <v>1.841</v>
      </c>
      <c r="AS204">
        <v>1.8772</v>
      </c>
      <c r="AT204">
        <v>1.9200999999999999</v>
      </c>
      <c r="AU204">
        <v>1.9535</v>
      </c>
      <c r="AV204">
        <v>1.9912000000000001</v>
      </c>
      <c r="AW204">
        <v>2.0264000000000002</v>
      </c>
      <c r="AX204">
        <v>2.0613000000000001</v>
      </c>
      <c r="AY204">
        <v>2.0701000000000001</v>
      </c>
      <c r="AZ204">
        <v>2.0809000000000002</v>
      </c>
      <c r="BA204">
        <v>2.0918000000000001</v>
      </c>
      <c r="BB204">
        <v>2.1019999999999999</v>
      </c>
      <c r="BC204">
        <v>2.1031</v>
      </c>
      <c r="BD204">
        <v>2.1154999999999999</v>
      </c>
      <c r="BE204">
        <v>2.1322000000000001</v>
      </c>
      <c r="BF204">
        <v>2.1509</v>
      </c>
      <c r="BG204">
        <v>2.1869999999999998</v>
      </c>
      <c r="BH204">
        <v>2.1970000000000001</v>
      </c>
      <c r="BI204">
        <v>2.2059000000000002</v>
      </c>
      <c r="BJ204">
        <v>2.2229999999999999</v>
      </c>
      <c r="BK204">
        <v>2.1919</v>
      </c>
      <c r="BL204">
        <v>2.1160000000000001</v>
      </c>
      <c r="BM204">
        <v>2.1326000000000001</v>
      </c>
      <c r="BN204">
        <v>2.149</v>
      </c>
      <c r="BO204">
        <v>2.1600999999999999</v>
      </c>
      <c r="BP204">
        <v>2.3060999999999998</v>
      </c>
      <c r="BQ204">
        <v>2.3258000000000001</v>
      </c>
      <c r="BR204">
        <v>2.3428</v>
      </c>
      <c r="BS204">
        <v>2.3532000000000002</v>
      </c>
      <c r="BT204">
        <v>2.3494000000000002</v>
      </c>
      <c r="BU204">
        <v>2.3582000000000001</v>
      </c>
      <c r="BV204">
        <v>2.3582000000000001</v>
      </c>
      <c r="BW204">
        <v>2.3612000000000002</v>
      </c>
      <c r="BX204">
        <v>2.3567</v>
      </c>
      <c r="BY204">
        <v>2.3613</v>
      </c>
      <c r="BZ204">
        <v>2.3654000000000002</v>
      </c>
      <c r="CA204">
        <v>2.3702999999999999</v>
      </c>
      <c r="CB204">
        <v>2.3755999999999999</v>
      </c>
      <c r="CC204">
        <v>2.3755000000000002</v>
      </c>
      <c r="CD204">
        <v>2.3776999999999999</v>
      </c>
      <c r="CE204">
        <v>2.3841999999999999</v>
      </c>
      <c r="CF204">
        <v>2.3917000000000002</v>
      </c>
      <c r="CG204">
        <v>2.4116</v>
      </c>
      <c r="CH204">
        <v>2.4198</v>
      </c>
      <c r="CI204">
        <v>2.4232999999999998</v>
      </c>
      <c r="CJ204">
        <v>2.4217</v>
      </c>
      <c r="CK204">
        <v>2.4068999999999998</v>
      </c>
      <c r="CL204">
        <v>2.4028</v>
      </c>
      <c r="CM204">
        <v>2.4056999999999999</v>
      </c>
      <c r="CN204">
        <v>2.4037999999999999</v>
      </c>
      <c r="CO204">
        <v>2.4030999999999998</v>
      </c>
      <c r="CP204">
        <v>2.3557000000000001</v>
      </c>
      <c r="CQ204">
        <v>2.3858000000000001</v>
      </c>
      <c r="CR204">
        <v>2.3856000000000002</v>
      </c>
      <c r="CS204">
        <v>2.5099</v>
      </c>
      <c r="CT204">
        <v>2.3719000000000001</v>
      </c>
      <c r="CU204">
        <v>2.3637999999999999</v>
      </c>
      <c r="CV204">
        <v>2.3794</v>
      </c>
      <c r="CW204">
        <v>2.3982999999999999</v>
      </c>
      <c r="CX204">
        <v>2.4104000000000001</v>
      </c>
      <c r="CY204">
        <v>2.4245999999999999</v>
      </c>
      <c r="CZ204">
        <v>2.4430000000000001</v>
      </c>
      <c r="DA204">
        <v>2.4573999999999998</v>
      </c>
      <c r="DB204">
        <v>2.4712999999999998</v>
      </c>
      <c r="DC204">
        <v>2.4862000000000002</v>
      </c>
      <c r="DD204">
        <v>2.5011000000000001</v>
      </c>
      <c r="DE204">
        <v>2.5116000000000001</v>
      </c>
      <c r="DF204">
        <v>2.5177</v>
      </c>
      <c r="DG204">
        <v>2.5323000000000002</v>
      </c>
      <c r="DH204">
        <v>2.5438000000000001</v>
      </c>
      <c r="DI204">
        <v>2.5491999999999999</v>
      </c>
      <c r="DJ204">
        <v>2.5558999999999998</v>
      </c>
      <c r="DK204">
        <v>2.5621999999999998</v>
      </c>
      <c r="DL204">
        <v>2.5634999999999999</v>
      </c>
      <c r="DM204">
        <v>2.5678000000000001</v>
      </c>
      <c r="DN204">
        <v>2.5811999999999999</v>
      </c>
      <c r="DO204">
        <v>2.6073</v>
      </c>
      <c r="DP204">
        <v>2.6273</v>
      </c>
      <c r="DQ204">
        <v>2.6453000000000002</v>
      </c>
      <c r="DR204">
        <v>2.6642999999999999</v>
      </c>
      <c r="DS204">
        <v>2.6393</v>
      </c>
      <c r="DT204">
        <v>2.6575000000000002</v>
      </c>
      <c r="DU204">
        <v>2.7258</v>
      </c>
      <c r="DV204">
        <v>2.867</v>
      </c>
      <c r="DW204">
        <v>2.7597</v>
      </c>
      <c r="DX204">
        <v>2.7810999999999999</v>
      </c>
      <c r="DY204">
        <v>2.8027000000000002</v>
      </c>
      <c r="DZ204">
        <v>2.7963</v>
      </c>
      <c r="EA204">
        <v>2.7944</v>
      </c>
      <c r="EB204">
        <v>2.7945000000000002</v>
      </c>
      <c r="EC204">
        <v>2.7928999999999999</v>
      </c>
      <c r="ED204">
        <v>2.7888000000000002</v>
      </c>
      <c r="EE204">
        <v>2.7873999999999999</v>
      </c>
      <c r="EF204">
        <v>2.7862</v>
      </c>
      <c r="EG204">
        <v>2.7799</v>
      </c>
      <c r="EH204">
        <v>2.7768000000000002</v>
      </c>
      <c r="EI204">
        <v>2.7770000000000001</v>
      </c>
      <c r="EJ204">
        <v>2.7814999999999999</v>
      </c>
      <c r="EK204">
        <v>2.7816000000000001</v>
      </c>
      <c r="EL204">
        <v>2.7829999999999999</v>
      </c>
      <c r="EM204">
        <v>2.7913999999999999</v>
      </c>
      <c r="EN204">
        <v>2.7936000000000001</v>
      </c>
      <c r="EO204">
        <v>2.7995999999999999</v>
      </c>
      <c r="EP204">
        <v>2.8089</v>
      </c>
      <c r="EQ204">
        <v>2.8166000000000002</v>
      </c>
      <c r="ER204">
        <v>2.8140999999999998</v>
      </c>
      <c r="ES204">
        <v>2.8132999999999999</v>
      </c>
      <c r="ET204">
        <v>2.8127</v>
      </c>
      <c r="EU204">
        <v>2.79</v>
      </c>
      <c r="EV204">
        <v>2.7845</v>
      </c>
      <c r="EW204">
        <v>2.8227000000000002</v>
      </c>
      <c r="EX204">
        <v>2.8317999999999999</v>
      </c>
      <c r="EY204">
        <v>2.7557</v>
      </c>
      <c r="EZ204">
        <v>2.6395</v>
      </c>
      <c r="FA204">
        <v>2.6511999999999998</v>
      </c>
      <c r="FB204">
        <v>2.6621999999999999</v>
      </c>
      <c r="FC204">
        <v>2.7372999999999998</v>
      </c>
      <c r="FD204">
        <v>2.8717000000000001</v>
      </c>
      <c r="FE204">
        <v>2.8822000000000001</v>
      </c>
      <c r="FF204">
        <v>2.8929</v>
      </c>
      <c r="FG204">
        <v>2.9043999999999999</v>
      </c>
      <c r="FH204">
        <v>2.9167000000000001</v>
      </c>
      <c r="FI204">
        <v>2.9249999999999998</v>
      </c>
      <c r="FJ204">
        <v>2.9336000000000002</v>
      </c>
      <c r="FK204">
        <v>2.9470999999999998</v>
      </c>
      <c r="FL204">
        <v>2.9573</v>
      </c>
      <c r="FM204">
        <v>2.9674999999999998</v>
      </c>
      <c r="FN204">
        <v>2.9798</v>
      </c>
      <c r="FO204">
        <v>2.9906999999999999</v>
      </c>
      <c r="FP204">
        <v>2.9979</v>
      </c>
      <c r="FQ204">
        <v>3.0427</v>
      </c>
      <c r="FR204">
        <v>3.056</v>
      </c>
      <c r="FS204">
        <v>3.0665</v>
      </c>
      <c r="FT204">
        <v>3.0604</v>
      </c>
      <c r="FU204">
        <v>3.0706000000000002</v>
      </c>
      <c r="FV204">
        <v>3.0857999999999999</v>
      </c>
      <c r="FW204">
        <v>3.0958999999999999</v>
      </c>
      <c r="FX204">
        <v>3.1086999999999998</v>
      </c>
      <c r="FY204">
        <v>3.1396000000000002</v>
      </c>
      <c r="FZ204">
        <v>3.1288</v>
      </c>
      <c r="GA204">
        <v>3.1394000000000002</v>
      </c>
      <c r="GB204">
        <v>3.1414</v>
      </c>
      <c r="GC204">
        <v>3.1406999999999998</v>
      </c>
      <c r="GE204" s="57" t="s">
        <v>111</v>
      </c>
    </row>
    <row r="205" spans="1:187" x14ac:dyDescent="0.2">
      <c r="A205" t="s">
        <v>54</v>
      </c>
      <c r="B205" t="s">
        <v>15</v>
      </c>
      <c r="C205">
        <v>1.4226000000000001</v>
      </c>
      <c r="D205">
        <v>1.5044999999999999</v>
      </c>
      <c r="E205">
        <v>1.6291</v>
      </c>
      <c r="F205">
        <v>1.5184</v>
      </c>
      <c r="G205">
        <v>1.5254000000000001</v>
      </c>
      <c r="H205">
        <v>1.5328999999999999</v>
      </c>
      <c r="I205">
        <v>1.5415000000000001</v>
      </c>
      <c r="J205">
        <v>1.5566</v>
      </c>
      <c r="K205">
        <v>1.5672999999999999</v>
      </c>
      <c r="L205">
        <v>1.5946</v>
      </c>
      <c r="M205">
        <v>1.6143000000000001</v>
      </c>
      <c r="N205">
        <v>1.6315</v>
      </c>
      <c r="O205">
        <v>29.0364</v>
      </c>
      <c r="P205">
        <v>29.0062</v>
      </c>
      <c r="Q205">
        <v>19.829699999999999</v>
      </c>
      <c r="R205">
        <v>19.792999999999999</v>
      </c>
      <c r="S205">
        <v>19.760000000000002</v>
      </c>
      <c r="T205">
        <v>10.676600000000001</v>
      </c>
      <c r="U205">
        <v>1.6984999999999999</v>
      </c>
      <c r="V205">
        <v>1.7073</v>
      </c>
      <c r="W205">
        <v>1.7121</v>
      </c>
      <c r="X205">
        <v>1.7168000000000001</v>
      </c>
      <c r="Y205">
        <v>1.7172000000000001</v>
      </c>
      <c r="Z205">
        <v>1.7183999999999999</v>
      </c>
      <c r="AA205">
        <v>1.7382</v>
      </c>
      <c r="AB205">
        <v>1.7408999999999999</v>
      </c>
      <c r="AC205">
        <v>1.7961</v>
      </c>
      <c r="AD205">
        <v>1.8353999999999999</v>
      </c>
      <c r="AE205">
        <v>1.8371999999999999</v>
      </c>
      <c r="AF205">
        <v>1.8348</v>
      </c>
      <c r="AG205">
        <v>1.8803000000000001</v>
      </c>
      <c r="AH205">
        <v>1.9412</v>
      </c>
      <c r="AI205">
        <v>1.8216000000000001</v>
      </c>
      <c r="AJ205">
        <v>1.821</v>
      </c>
      <c r="AK205">
        <v>1.8223</v>
      </c>
      <c r="AL205">
        <v>1.8227</v>
      </c>
      <c r="AM205">
        <v>1.8182</v>
      </c>
      <c r="AN205">
        <v>1.8170999999999999</v>
      </c>
      <c r="AO205">
        <v>1.8211999999999999</v>
      </c>
      <c r="AP205">
        <v>1.8418000000000001</v>
      </c>
      <c r="AQ205">
        <v>1.8461000000000001</v>
      </c>
      <c r="AR205">
        <v>1.8566</v>
      </c>
      <c r="AS205">
        <v>1.8934</v>
      </c>
      <c r="AT205">
        <v>1.9371</v>
      </c>
      <c r="AU205">
        <v>1.9711000000000001</v>
      </c>
      <c r="AV205">
        <v>2.0095000000000001</v>
      </c>
      <c r="AW205">
        <v>2.0453000000000001</v>
      </c>
      <c r="AX205">
        <v>2.0809000000000002</v>
      </c>
      <c r="AY205">
        <v>2.0899000000000001</v>
      </c>
      <c r="AZ205">
        <v>2.1009000000000002</v>
      </c>
      <c r="BA205">
        <v>2.1120000000000001</v>
      </c>
      <c r="BB205">
        <v>2.1223999999999998</v>
      </c>
      <c r="BC205">
        <v>2.1234999999999999</v>
      </c>
      <c r="BD205">
        <v>2.1360999999999999</v>
      </c>
      <c r="BE205">
        <v>2.1532</v>
      </c>
      <c r="BF205">
        <v>2.1722000000000001</v>
      </c>
      <c r="BG205">
        <v>2.2090999999999998</v>
      </c>
      <c r="BH205">
        <v>2.2193000000000001</v>
      </c>
      <c r="BI205">
        <v>2.2282999999999999</v>
      </c>
      <c r="BJ205">
        <v>2.2458</v>
      </c>
      <c r="BK205">
        <v>2.2141000000000002</v>
      </c>
      <c r="BL205">
        <v>2.1366000000000001</v>
      </c>
      <c r="BM205">
        <v>2.1536</v>
      </c>
      <c r="BN205">
        <v>2.1703000000000001</v>
      </c>
      <c r="BO205">
        <v>2.1816</v>
      </c>
      <c r="BP205">
        <v>2.3306</v>
      </c>
      <c r="BQ205">
        <v>2.3508</v>
      </c>
      <c r="BR205">
        <v>2.3681000000000001</v>
      </c>
      <c r="BS205">
        <v>2.3786999999999998</v>
      </c>
      <c r="BT205">
        <v>2.3748999999999998</v>
      </c>
      <c r="BU205">
        <v>2.3839000000000001</v>
      </c>
      <c r="BV205">
        <v>2.3839000000000001</v>
      </c>
      <c r="BW205">
        <v>2.3868999999999998</v>
      </c>
      <c r="BX205">
        <v>2.3822999999999999</v>
      </c>
      <c r="BY205">
        <v>2.387</v>
      </c>
      <c r="BZ205">
        <v>2.3912</v>
      </c>
      <c r="CA205">
        <v>2.3961999999999999</v>
      </c>
      <c r="CB205">
        <v>2.4016000000000002</v>
      </c>
      <c r="CC205">
        <v>2.4015</v>
      </c>
      <c r="CD205">
        <v>2.4037999999999999</v>
      </c>
      <c r="CE205">
        <v>2.4104000000000001</v>
      </c>
      <c r="CF205">
        <v>2.4180999999999999</v>
      </c>
      <c r="CG205">
        <v>2.4384000000000001</v>
      </c>
      <c r="CH205">
        <v>2.4468000000000001</v>
      </c>
      <c r="CI205">
        <v>2.4504000000000001</v>
      </c>
      <c r="CJ205">
        <v>2.4487999999999999</v>
      </c>
      <c r="CK205">
        <v>2.4336000000000002</v>
      </c>
      <c r="CL205">
        <v>2.4293999999999998</v>
      </c>
      <c r="CM205">
        <v>2.4323999999999999</v>
      </c>
      <c r="CN205">
        <v>2.4304999999999999</v>
      </c>
      <c r="CO205">
        <v>2.4297</v>
      </c>
      <c r="CP205">
        <v>2.3813</v>
      </c>
      <c r="CQ205">
        <v>2.4121000000000001</v>
      </c>
      <c r="CR205">
        <v>2.4119000000000002</v>
      </c>
      <c r="CS205">
        <v>2.5390000000000001</v>
      </c>
      <c r="CT205">
        <v>2.3978999999999999</v>
      </c>
      <c r="CU205">
        <v>2.3896000000000002</v>
      </c>
      <c r="CV205">
        <v>2.4055</v>
      </c>
      <c r="CW205">
        <v>2.4247999999999998</v>
      </c>
      <c r="CX205">
        <v>2.4371999999999998</v>
      </c>
      <c r="CY205">
        <v>2.4517000000000002</v>
      </c>
      <c r="CZ205">
        <v>2.4704999999999999</v>
      </c>
      <c r="DA205">
        <v>2.4853000000000001</v>
      </c>
      <c r="DB205">
        <v>2.4994999999999998</v>
      </c>
      <c r="DC205">
        <v>2.5146999999999999</v>
      </c>
      <c r="DD205">
        <v>2.5299999999999998</v>
      </c>
      <c r="DE205">
        <v>2.5407000000000002</v>
      </c>
      <c r="DF205">
        <v>2.5470000000000002</v>
      </c>
      <c r="DG205">
        <v>2.5619000000000001</v>
      </c>
      <c r="DH205">
        <v>2.5737000000000001</v>
      </c>
      <c r="DI205">
        <v>2.5792000000000002</v>
      </c>
      <c r="DJ205">
        <v>2.5861000000000001</v>
      </c>
      <c r="DK205">
        <v>2.5924999999999998</v>
      </c>
      <c r="DL205">
        <v>2.5937999999999999</v>
      </c>
      <c r="DM205">
        <v>2.5981999999999998</v>
      </c>
      <c r="DN205">
        <v>2.6120000000000001</v>
      </c>
      <c r="DO205">
        <v>2.6387</v>
      </c>
      <c r="DP205">
        <v>2.6591999999999998</v>
      </c>
      <c r="DQ205">
        <v>2.6776</v>
      </c>
      <c r="DR205">
        <v>2.6970999999999998</v>
      </c>
      <c r="DS205">
        <v>2.6715</v>
      </c>
      <c r="DT205">
        <v>2.6901000000000002</v>
      </c>
      <c r="DU205">
        <v>2.7601</v>
      </c>
      <c r="DV205">
        <v>2.9049999999999998</v>
      </c>
      <c r="DW205">
        <v>2.7949000000000002</v>
      </c>
      <c r="DX205">
        <v>2.8168000000000002</v>
      </c>
      <c r="DY205">
        <v>2.839</v>
      </c>
      <c r="DZ205">
        <v>2.8323999999999998</v>
      </c>
      <c r="EA205">
        <v>2.8304999999999998</v>
      </c>
      <c r="EB205">
        <v>2.8306</v>
      </c>
      <c r="EC205">
        <v>2.8289</v>
      </c>
      <c r="ED205">
        <v>2.8247</v>
      </c>
      <c r="EE205">
        <v>2.8233000000000001</v>
      </c>
      <c r="EF205">
        <v>2.8220999999999998</v>
      </c>
      <c r="EG205">
        <v>2.8155999999999999</v>
      </c>
      <c r="EH205">
        <v>2.8123999999999998</v>
      </c>
      <c r="EI205">
        <v>2.8126000000000002</v>
      </c>
      <c r="EJ205">
        <v>2.8172000000000001</v>
      </c>
      <c r="EK205">
        <v>2.8172999999999999</v>
      </c>
      <c r="EL205">
        <v>2.8188</v>
      </c>
      <c r="EM205">
        <v>2.8273999999999999</v>
      </c>
      <c r="EN205">
        <v>2.8296000000000001</v>
      </c>
      <c r="EO205">
        <v>2.8357999999999999</v>
      </c>
      <c r="EP205">
        <v>2.8452999999999999</v>
      </c>
      <c r="EQ205">
        <v>2.8532000000000002</v>
      </c>
      <c r="ER205">
        <v>2.8506999999999998</v>
      </c>
      <c r="ES205">
        <v>2.8498999999999999</v>
      </c>
      <c r="ET205">
        <v>2.8492000000000002</v>
      </c>
      <c r="EU205">
        <v>2.8260000000000001</v>
      </c>
      <c r="EV205">
        <v>2.8203</v>
      </c>
      <c r="EW205">
        <v>2.8595000000000002</v>
      </c>
      <c r="EX205">
        <v>2.8687999999999998</v>
      </c>
      <c r="EY205">
        <v>2.7907999999999999</v>
      </c>
      <c r="EZ205">
        <v>2.6717</v>
      </c>
      <c r="FA205">
        <v>2.6837</v>
      </c>
      <c r="FB205">
        <v>2.6949000000000001</v>
      </c>
      <c r="FC205">
        <v>2.7719</v>
      </c>
      <c r="FD205">
        <v>2.9098000000000002</v>
      </c>
      <c r="FE205">
        <v>2.9205999999999999</v>
      </c>
      <c r="FF205">
        <v>2.9316</v>
      </c>
      <c r="FG205">
        <v>2.9434</v>
      </c>
      <c r="FH205">
        <v>2.956</v>
      </c>
      <c r="FI205">
        <v>2.9645000000000001</v>
      </c>
      <c r="FJ205">
        <v>2.9733999999999998</v>
      </c>
      <c r="FK205">
        <v>2.9872000000000001</v>
      </c>
      <c r="FL205">
        <v>2.9977</v>
      </c>
      <c r="FM205">
        <v>3.0082</v>
      </c>
      <c r="FN205">
        <v>3.0207999999999999</v>
      </c>
      <c r="FO205">
        <v>3.032</v>
      </c>
      <c r="FP205">
        <v>3.0394000000000001</v>
      </c>
      <c r="FQ205">
        <v>3.0855000000000001</v>
      </c>
      <c r="FR205">
        <v>3.0992000000000002</v>
      </c>
      <c r="FS205">
        <v>3.11</v>
      </c>
      <c r="FT205">
        <v>3.1036999999999999</v>
      </c>
      <c r="FU205">
        <v>3.1141999999999999</v>
      </c>
      <c r="FV205">
        <v>3.1297999999999999</v>
      </c>
      <c r="FW205">
        <v>3.1402000000000001</v>
      </c>
      <c r="FX205">
        <v>3.1534</v>
      </c>
      <c r="FY205">
        <v>3.1852</v>
      </c>
      <c r="FZ205">
        <v>3.1741000000000001</v>
      </c>
      <c r="GA205">
        <v>3.1850000000000001</v>
      </c>
      <c r="GB205">
        <v>3.1869999999999998</v>
      </c>
      <c r="GC205">
        <v>3.1863000000000001</v>
      </c>
      <c r="GE205" s="57" t="s">
        <v>111</v>
      </c>
    </row>
    <row r="206" spans="1:187" x14ac:dyDescent="0.2">
      <c r="A206" s="18" t="s">
        <v>114</v>
      </c>
      <c r="B206" t="s">
        <v>13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BX206">
        <v>0</v>
      </c>
      <c r="BY206">
        <v>0</v>
      </c>
      <c r="BZ206">
        <v>0</v>
      </c>
      <c r="CA206">
        <v>0</v>
      </c>
      <c r="CB206">
        <v>0</v>
      </c>
      <c r="CC206">
        <v>0</v>
      </c>
      <c r="CD206">
        <v>0</v>
      </c>
      <c r="CE206">
        <v>0</v>
      </c>
      <c r="CF206">
        <v>0</v>
      </c>
      <c r="CG206">
        <v>0</v>
      </c>
      <c r="CH206">
        <v>0</v>
      </c>
      <c r="CI206">
        <v>0</v>
      </c>
      <c r="CJ206">
        <v>0</v>
      </c>
      <c r="CK206">
        <v>0</v>
      </c>
      <c r="CL206">
        <v>0</v>
      </c>
      <c r="CM206">
        <v>0</v>
      </c>
      <c r="CN206">
        <v>0</v>
      </c>
      <c r="CO206">
        <v>0</v>
      </c>
      <c r="CP206">
        <v>0</v>
      </c>
      <c r="CQ206">
        <v>0</v>
      </c>
      <c r="CR206">
        <v>0</v>
      </c>
      <c r="CS206">
        <v>0</v>
      </c>
      <c r="CT206">
        <v>0</v>
      </c>
      <c r="CU206">
        <v>0</v>
      </c>
      <c r="CV206">
        <v>0</v>
      </c>
      <c r="CW206">
        <v>0</v>
      </c>
      <c r="CX206">
        <v>0</v>
      </c>
      <c r="CY206">
        <v>0</v>
      </c>
      <c r="CZ206">
        <v>0</v>
      </c>
      <c r="DA206">
        <v>0</v>
      </c>
      <c r="DB206">
        <v>0</v>
      </c>
      <c r="DC206">
        <v>0</v>
      </c>
      <c r="DD206">
        <v>0</v>
      </c>
      <c r="DE206">
        <v>0</v>
      </c>
      <c r="DF206">
        <v>0</v>
      </c>
      <c r="DG206">
        <v>0</v>
      </c>
      <c r="DH206">
        <v>0</v>
      </c>
      <c r="DI206">
        <v>0</v>
      </c>
      <c r="DJ206">
        <v>0</v>
      </c>
      <c r="DK206">
        <v>0</v>
      </c>
      <c r="DL206">
        <v>0</v>
      </c>
      <c r="DM206">
        <v>0</v>
      </c>
      <c r="DN206">
        <v>0</v>
      </c>
      <c r="DO206">
        <v>0</v>
      </c>
      <c r="DP206">
        <v>0</v>
      </c>
      <c r="DQ206">
        <v>0</v>
      </c>
      <c r="DR206">
        <v>0</v>
      </c>
      <c r="DS206">
        <v>0</v>
      </c>
      <c r="DT206">
        <v>0</v>
      </c>
      <c r="DU206">
        <v>0</v>
      </c>
      <c r="DV206">
        <v>0</v>
      </c>
      <c r="DW206">
        <v>0</v>
      </c>
      <c r="DX206">
        <v>0</v>
      </c>
      <c r="DY206">
        <v>0</v>
      </c>
      <c r="DZ206">
        <v>0</v>
      </c>
      <c r="EA206">
        <v>0</v>
      </c>
      <c r="EB206">
        <v>0</v>
      </c>
      <c r="EC206">
        <v>0</v>
      </c>
      <c r="ED206">
        <v>0</v>
      </c>
      <c r="EE206">
        <v>0</v>
      </c>
      <c r="EF206">
        <v>0</v>
      </c>
      <c r="EG206">
        <v>0</v>
      </c>
      <c r="EH206">
        <v>0</v>
      </c>
      <c r="EI206">
        <v>0</v>
      </c>
      <c r="EJ206">
        <v>0</v>
      </c>
      <c r="EK206">
        <v>0</v>
      </c>
      <c r="EL206">
        <v>0</v>
      </c>
      <c r="EM206">
        <v>0</v>
      </c>
      <c r="EN206">
        <v>0</v>
      </c>
      <c r="EO206">
        <v>0</v>
      </c>
      <c r="EP206">
        <v>0</v>
      </c>
      <c r="EQ206">
        <v>0</v>
      </c>
      <c r="ER206">
        <v>0</v>
      </c>
      <c r="ES206">
        <v>0</v>
      </c>
      <c r="ET206">
        <v>0</v>
      </c>
      <c r="EU206">
        <v>0</v>
      </c>
      <c r="EV206">
        <v>0</v>
      </c>
      <c r="EW206">
        <v>0</v>
      </c>
      <c r="EX206">
        <v>0</v>
      </c>
      <c r="EY206">
        <v>0</v>
      </c>
      <c r="EZ206">
        <v>0</v>
      </c>
      <c r="FA206">
        <v>0</v>
      </c>
      <c r="FB206">
        <v>0</v>
      </c>
      <c r="FC206">
        <v>0</v>
      </c>
      <c r="FD206">
        <v>0</v>
      </c>
      <c r="FE206">
        <v>0</v>
      </c>
      <c r="FF206">
        <v>10976000</v>
      </c>
      <c r="FG206">
        <v>10975573.16</v>
      </c>
      <c r="FH206">
        <v>10975146.33</v>
      </c>
      <c r="FI206">
        <v>10974719.52</v>
      </c>
      <c r="FJ206">
        <v>10977642.99</v>
      </c>
      <c r="FK206">
        <v>10980841.35</v>
      </c>
      <c r="FL206">
        <v>10984054.050000001</v>
      </c>
      <c r="FM206">
        <v>10987285.380000001</v>
      </c>
      <c r="FN206">
        <v>10990513.52</v>
      </c>
      <c r="FO206">
        <v>10993715.359999999</v>
      </c>
      <c r="FP206">
        <v>10996942.279999999</v>
      </c>
      <c r="FQ206">
        <v>11000159.949999999</v>
      </c>
      <c r="FR206">
        <v>11003385.9</v>
      </c>
      <c r="FS206">
        <v>11006576.279999999</v>
      </c>
      <c r="FT206">
        <v>11009795.810000001</v>
      </c>
      <c r="FU206">
        <v>11013005.699999999</v>
      </c>
      <c r="FV206">
        <v>11016221.369999999</v>
      </c>
      <c r="FW206">
        <v>11759457.75</v>
      </c>
      <c r="FX206">
        <v>11762737.789999999</v>
      </c>
      <c r="FY206">
        <v>11766388.699999999</v>
      </c>
      <c r="FZ206">
        <v>11979877.76</v>
      </c>
      <c r="GA206">
        <v>22188179.300000001</v>
      </c>
      <c r="GB206">
        <v>22702528.829999998</v>
      </c>
      <c r="GC206">
        <v>22706810.77</v>
      </c>
      <c r="GE206" s="57" t="s">
        <v>111</v>
      </c>
    </row>
    <row r="207" spans="1:187" x14ac:dyDescent="0.2">
      <c r="A207" s="18" t="s">
        <v>114</v>
      </c>
      <c r="B207" t="s">
        <v>16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BX207">
        <v>0</v>
      </c>
      <c r="BY207">
        <v>0</v>
      </c>
      <c r="BZ207">
        <v>0</v>
      </c>
      <c r="CA207">
        <v>0</v>
      </c>
      <c r="CB207">
        <v>0</v>
      </c>
      <c r="CC207">
        <v>0</v>
      </c>
      <c r="CD207">
        <v>0</v>
      </c>
      <c r="CE207">
        <v>0</v>
      </c>
      <c r="CF207">
        <v>0</v>
      </c>
      <c r="CG207">
        <v>0</v>
      </c>
      <c r="CH207">
        <v>0</v>
      </c>
      <c r="CI207">
        <v>0</v>
      </c>
      <c r="CJ207">
        <v>0</v>
      </c>
      <c r="CK207">
        <v>0</v>
      </c>
      <c r="CL207">
        <v>0</v>
      </c>
      <c r="CM207">
        <v>0</v>
      </c>
      <c r="CN207">
        <v>0</v>
      </c>
      <c r="CO207">
        <v>0</v>
      </c>
      <c r="CP207">
        <v>0</v>
      </c>
      <c r="CQ207">
        <v>0</v>
      </c>
      <c r="CR207">
        <v>0</v>
      </c>
      <c r="CS207">
        <v>0</v>
      </c>
      <c r="CT207">
        <v>0</v>
      </c>
      <c r="CU207">
        <v>0</v>
      </c>
      <c r="CV207">
        <v>0</v>
      </c>
      <c r="CW207">
        <v>0</v>
      </c>
      <c r="CX207">
        <v>0</v>
      </c>
      <c r="CY207">
        <v>0</v>
      </c>
      <c r="CZ207">
        <v>0</v>
      </c>
      <c r="DA207">
        <v>0</v>
      </c>
      <c r="DB207">
        <v>0</v>
      </c>
      <c r="DC207">
        <v>0</v>
      </c>
      <c r="DD207">
        <v>0</v>
      </c>
      <c r="DE207">
        <v>0</v>
      </c>
      <c r="DF207">
        <v>0</v>
      </c>
      <c r="DG207">
        <v>0</v>
      </c>
      <c r="DH207">
        <v>0</v>
      </c>
      <c r="DI207">
        <v>0</v>
      </c>
      <c r="DJ207">
        <v>0</v>
      </c>
      <c r="DK207">
        <v>0</v>
      </c>
      <c r="DL207">
        <v>0</v>
      </c>
      <c r="DM207">
        <v>0</v>
      </c>
      <c r="DN207">
        <v>0</v>
      </c>
      <c r="DO207">
        <v>0</v>
      </c>
      <c r="DP207">
        <v>0</v>
      </c>
      <c r="DQ207">
        <v>0</v>
      </c>
      <c r="DR207">
        <v>0</v>
      </c>
      <c r="DS207">
        <v>0</v>
      </c>
      <c r="DT207">
        <v>0</v>
      </c>
      <c r="DU207">
        <v>0</v>
      </c>
      <c r="DV207">
        <v>0</v>
      </c>
      <c r="DW207">
        <v>0</v>
      </c>
      <c r="DX207">
        <v>0</v>
      </c>
      <c r="DY207">
        <v>0</v>
      </c>
      <c r="DZ207">
        <v>0</v>
      </c>
      <c r="EA207">
        <v>0</v>
      </c>
      <c r="EB207">
        <v>0</v>
      </c>
      <c r="EC207">
        <v>0</v>
      </c>
      <c r="ED207">
        <v>0</v>
      </c>
      <c r="EE207">
        <v>0</v>
      </c>
      <c r="EF207">
        <v>0</v>
      </c>
      <c r="EG207">
        <v>0</v>
      </c>
      <c r="EH207">
        <v>0</v>
      </c>
      <c r="EI207">
        <v>0</v>
      </c>
      <c r="EJ207">
        <v>0</v>
      </c>
      <c r="EK207">
        <v>0</v>
      </c>
      <c r="EL207">
        <v>0</v>
      </c>
      <c r="EM207">
        <v>0</v>
      </c>
      <c r="EN207">
        <v>0</v>
      </c>
      <c r="EO207">
        <v>0</v>
      </c>
      <c r="EP207">
        <v>0</v>
      </c>
      <c r="EQ207">
        <v>0</v>
      </c>
      <c r="ER207">
        <v>0</v>
      </c>
      <c r="ES207">
        <v>0</v>
      </c>
      <c r="ET207">
        <v>0</v>
      </c>
      <c r="EU207">
        <v>0</v>
      </c>
      <c r="EV207">
        <v>0</v>
      </c>
      <c r="EW207">
        <v>0</v>
      </c>
      <c r="EX207">
        <v>0</v>
      </c>
      <c r="EY207">
        <v>0</v>
      </c>
      <c r="EZ207">
        <v>0</v>
      </c>
      <c r="FA207">
        <v>0</v>
      </c>
      <c r="FB207">
        <v>0</v>
      </c>
      <c r="FC207">
        <v>0</v>
      </c>
      <c r="FD207">
        <v>0</v>
      </c>
      <c r="FE207">
        <v>0</v>
      </c>
      <c r="FF207">
        <v>10976000</v>
      </c>
      <c r="FG207">
        <v>10975573.16</v>
      </c>
      <c r="FH207">
        <v>10975146.33</v>
      </c>
      <c r="FI207">
        <v>5832856.1699999999</v>
      </c>
      <c r="FJ207">
        <v>1000568.03</v>
      </c>
      <c r="FK207">
        <v>390983.79</v>
      </c>
      <c r="FL207">
        <v>390091.58</v>
      </c>
      <c r="FM207">
        <v>389186.31</v>
      </c>
      <c r="FN207">
        <v>388276.82</v>
      </c>
      <c r="FO207">
        <v>387367.08</v>
      </c>
      <c r="FP207">
        <v>386460.63</v>
      </c>
      <c r="FQ207">
        <v>385551.22</v>
      </c>
      <c r="FR207">
        <v>384642.54</v>
      </c>
      <c r="FS207">
        <v>383732.76</v>
      </c>
      <c r="FT207">
        <v>382827.36</v>
      </c>
      <c r="FU207">
        <v>381918.62</v>
      </c>
      <c r="FV207">
        <v>381010.6</v>
      </c>
      <c r="FW207">
        <v>1120101.81</v>
      </c>
      <c r="FX207">
        <v>312270.07</v>
      </c>
      <c r="FY207">
        <v>311323.92</v>
      </c>
      <c r="FZ207">
        <v>520223.77</v>
      </c>
      <c r="GA207">
        <v>10723895.6</v>
      </c>
      <c r="GB207">
        <v>11232788.050000001</v>
      </c>
      <c r="GC207">
        <v>11231572.560000001</v>
      </c>
      <c r="GE207" s="57" t="s">
        <v>111</v>
      </c>
    </row>
    <row r="208" spans="1:187" x14ac:dyDescent="0.2">
      <c r="A208" s="18" t="s">
        <v>114</v>
      </c>
      <c r="B208" t="s">
        <v>14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0</v>
      </c>
      <c r="BT208">
        <v>0</v>
      </c>
      <c r="BU208">
        <v>0</v>
      </c>
      <c r="BV208">
        <v>0</v>
      </c>
      <c r="BW208">
        <v>0</v>
      </c>
      <c r="BX208">
        <v>0</v>
      </c>
      <c r="BY208">
        <v>0</v>
      </c>
      <c r="BZ208">
        <v>0</v>
      </c>
      <c r="CA208">
        <v>0</v>
      </c>
      <c r="CB208">
        <v>0</v>
      </c>
      <c r="CC208">
        <v>0</v>
      </c>
      <c r="CD208">
        <v>0</v>
      </c>
      <c r="CE208">
        <v>0</v>
      </c>
      <c r="CF208">
        <v>0</v>
      </c>
      <c r="CG208">
        <v>0</v>
      </c>
      <c r="CH208">
        <v>0</v>
      </c>
      <c r="CI208">
        <v>0</v>
      </c>
      <c r="CJ208">
        <v>0</v>
      </c>
      <c r="CK208">
        <v>0</v>
      </c>
      <c r="CL208">
        <v>0</v>
      </c>
      <c r="CM208">
        <v>0</v>
      </c>
      <c r="CN208">
        <v>0</v>
      </c>
      <c r="CO208">
        <v>0</v>
      </c>
      <c r="CP208">
        <v>0</v>
      </c>
      <c r="CQ208">
        <v>0</v>
      </c>
      <c r="CR208">
        <v>0</v>
      </c>
      <c r="CS208">
        <v>0</v>
      </c>
      <c r="CT208">
        <v>0</v>
      </c>
      <c r="CU208">
        <v>0</v>
      </c>
      <c r="CV208">
        <v>0</v>
      </c>
      <c r="CW208">
        <v>0</v>
      </c>
      <c r="CX208">
        <v>0</v>
      </c>
      <c r="CY208">
        <v>0</v>
      </c>
      <c r="CZ208">
        <v>0</v>
      </c>
      <c r="DA208">
        <v>0</v>
      </c>
      <c r="DB208">
        <v>0</v>
      </c>
      <c r="DC208">
        <v>0</v>
      </c>
      <c r="DD208">
        <v>0</v>
      </c>
      <c r="DE208">
        <v>0</v>
      </c>
      <c r="DF208">
        <v>0</v>
      </c>
      <c r="DG208">
        <v>0</v>
      </c>
      <c r="DH208">
        <v>0</v>
      </c>
      <c r="DI208">
        <v>0</v>
      </c>
      <c r="DJ208">
        <v>0</v>
      </c>
      <c r="DK208">
        <v>0</v>
      </c>
      <c r="DL208">
        <v>0</v>
      </c>
      <c r="DM208">
        <v>0</v>
      </c>
      <c r="DN208">
        <v>0</v>
      </c>
      <c r="DO208">
        <v>0</v>
      </c>
      <c r="DP208">
        <v>0</v>
      </c>
      <c r="DQ208">
        <v>0</v>
      </c>
      <c r="DR208">
        <v>0</v>
      </c>
      <c r="DS208">
        <v>0</v>
      </c>
      <c r="DT208">
        <v>0</v>
      </c>
      <c r="DU208">
        <v>0</v>
      </c>
      <c r="DV208">
        <v>0</v>
      </c>
      <c r="DW208">
        <v>0</v>
      </c>
      <c r="DX208">
        <v>0</v>
      </c>
      <c r="DY208">
        <v>0</v>
      </c>
      <c r="DZ208">
        <v>0</v>
      </c>
      <c r="EA208">
        <v>0</v>
      </c>
      <c r="EB208">
        <v>0</v>
      </c>
      <c r="EC208">
        <v>0</v>
      </c>
      <c r="ED208">
        <v>0</v>
      </c>
      <c r="EE208">
        <v>0</v>
      </c>
      <c r="EF208">
        <v>0</v>
      </c>
      <c r="EG208">
        <v>0</v>
      </c>
      <c r="EH208">
        <v>0</v>
      </c>
      <c r="EI208">
        <v>0</v>
      </c>
      <c r="EJ208">
        <v>0</v>
      </c>
      <c r="EK208">
        <v>0</v>
      </c>
      <c r="EL208">
        <v>0</v>
      </c>
      <c r="EM208">
        <v>0</v>
      </c>
      <c r="EN208">
        <v>0</v>
      </c>
      <c r="EO208">
        <v>0</v>
      </c>
      <c r="EP208">
        <v>0</v>
      </c>
      <c r="EQ208">
        <v>0</v>
      </c>
      <c r="ER208">
        <v>0</v>
      </c>
      <c r="ES208">
        <v>0</v>
      </c>
      <c r="ET208">
        <v>0</v>
      </c>
      <c r="EU208">
        <v>0</v>
      </c>
      <c r="EV208">
        <v>0</v>
      </c>
      <c r="EW208">
        <v>0</v>
      </c>
      <c r="EX208">
        <v>0</v>
      </c>
      <c r="EY208">
        <v>0</v>
      </c>
      <c r="EZ208">
        <v>0</v>
      </c>
      <c r="FA208">
        <v>0</v>
      </c>
      <c r="FB208">
        <v>0</v>
      </c>
      <c r="FC208">
        <v>0</v>
      </c>
      <c r="FD208">
        <v>0</v>
      </c>
      <c r="FE208">
        <v>0</v>
      </c>
      <c r="FF208">
        <v>0</v>
      </c>
      <c r="FG208">
        <v>0</v>
      </c>
      <c r="FH208">
        <v>0</v>
      </c>
      <c r="FI208">
        <v>0</v>
      </c>
      <c r="FJ208">
        <v>0</v>
      </c>
      <c r="FK208">
        <v>0</v>
      </c>
      <c r="FL208">
        <v>0</v>
      </c>
      <c r="FM208">
        <v>0</v>
      </c>
      <c r="FN208">
        <v>0</v>
      </c>
      <c r="FO208">
        <v>0</v>
      </c>
      <c r="FP208">
        <v>0</v>
      </c>
      <c r="FQ208">
        <v>0</v>
      </c>
      <c r="FR208">
        <v>0</v>
      </c>
      <c r="FS208">
        <v>0</v>
      </c>
      <c r="FT208">
        <v>0</v>
      </c>
      <c r="FU208">
        <v>0</v>
      </c>
      <c r="FV208">
        <v>0</v>
      </c>
      <c r="FW208">
        <v>0</v>
      </c>
      <c r="FX208">
        <v>0</v>
      </c>
      <c r="FY208">
        <v>0</v>
      </c>
      <c r="FZ208">
        <v>0</v>
      </c>
      <c r="GA208">
        <v>0</v>
      </c>
      <c r="GB208">
        <v>0</v>
      </c>
      <c r="GC208">
        <v>0</v>
      </c>
      <c r="GE208" s="57" t="s">
        <v>111</v>
      </c>
    </row>
    <row r="209" spans="1:187" x14ac:dyDescent="0.2">
      <c r="A209" s="18" t="s">
        <v>114</v>
      </c>
      <c r="B209" t="s">
        <v>15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0</v>
      </c>
      <c r="BM209">
        <v>0</v>
      </c>
      <c r="BN209">
        <v>0</v>
      </c>
      <c r="BO209">
        <v>0</v>
      </c>
      <c r="BP209">
        <v>0</v>
      </c>
      <c r="BQ209">
        <v>0</v>
      </c>
      <c r="BR209">
        <v>0</v>
      </c>
      <c r="BS209">
        <v>0</v>
      </c>
      <c r="BT209">
        <v>0</v>
      </c>
      <c r="BU209">
        <v>0</v>
      </c>
      <c r="BV209">
        <v>0</v>
      </c>
      <c r="BW209">
        <v>0</v>
      </c>
      <c r="BX209">
        <v>0</v>
      </c>
      <c r="BY209">
        <v>0</v>
      </c>
      <c r="BZ209">
        <v>0</v>
      </c>
      <c r="CA209">
        <v>0</v>
      </c>
      <c r="CB209">
        <v>0</v>
      </c>
      <c r="CC209">
        <v>0</v>
      </c>
      <c r="CD209">
        <v>0</v>
      </c>
      <c r="CE209">
        <v>0</v>
      </c>
      <c r="CF209">
        <v>0</v>
      </c>
      <c r="CG209">
        <v>0</v>
      </c>
      <c r="CH209">
        <v>0</v>
      </c>
      <c r="CI209">
        <v>0</v>
      </c>
      <c r="CJ209">
        <v>0</v>
      </c>
      <c r="CK209">
        <v>0</v>
      </c>
      <c r="CL209">
        <v>0</v>
      </c>
      <c r="CM209">
        <v>0</v>
      </c>
      <c r="CN209">
        <v>0</v>
      </c>
      <c r="CO209">
        <v>0</v>
      </c>
      <c r="CP209">
        <v>0</v>
      </c>
      <c r="CQ209">
        <v>0</v>
      </c>
      <c r="CR209">
        <v>0</v>
      </c>
      <c r="CS209">
        <v>0</v>
      </c>
      <c r="CT209">
        <v>0</v>
      </c>
      <c r="CU209">
        <v>0</v>
      </c>
      <c r="CV209">
        <v>0</v>
      </c>
      <c r="CW209">
        <v>0</v>
      </c>
      <c r="CX209">
        <v>0</v>
      </c>
      <c r="CY209">
        <v>0</v>
      </c>
      <c r="CZ209">
        <v>0</v>
      </c>
      <c r="DA209">
        <v>0</v>
      </c>
      <c r="DB209">
        <v>0</v>
      </c>
      <c r="DC209">
        <v>0</v>
      </c>
      <c r="DD209">
        <v>0</v>
      </c>
      <c r="DE209">
        <v>0</v>
      </c>
      <c r="DF209">
        <v>0</v>
      </c>
      <c r="DG209">
        <v>0</v>
      </c>
      <c r="DH209">
        <v>0</v>
      </c>
      <c r="DI209">
        <v>0</v>
      </c>
      <c r="DJ209">
        <v>0</v>
      </c>
      <c r="DK209">
        <v>0</v>
      </c>
      <c r="DL209">
        <v>0</v>
      </c>
      <c r="DM209">
        <v>0</v>
      </c>
      <c r="DN209">
        <v>0</v>
      </c>
      <c r="DO209">
        <v>0</v>
      </c>
      <c r="DP209">
        <v>0</v>
      </c>
      <c r="DQ209">
        <v>0</v>
      </c>
      <c r="DR209">
        <v>0</v>
      </c>
      <c r="DS209">
        <v>0</v>
      </c>
      <c r="DT209">
        <v>0</v>
      </c>
      <c r="DU209">
        <v>0</v>
      </c>
      <c r="DV209">
        <v>0</v>
      </c>
      <c r="DW209">
        <v>0</v>
      </c>
      <c r="DX209">
        <v>0</v>
      </c>
      <c r="DY209">
        <v>0</v>
      </c>
      <c r="DZ209">
        <v>0</v>
      </c>
      <c r="EA209">
        <v>0</v>
      </c>
      <c r="EB209">
        <v>0</v>
      </c>
      <c r="EC209">
        <v>0</v>
      </c>
      <c r="ED209">
        <v>0</v>
      </c>
      <c r="EE209">
        <v>0</v>
      </c>
      <c r="EF209">
        <v>0</v>
      </c>
      <c r="EG209">
        <v>0</v>
      </c>
      <c r="EH209">
        <v>0</v>
      </c>
      <c r="EI209">
        <v>0</v>
      </c>
      <c r="EJ209">
        <v>0</v>
      </c>
      <c r="EK209">
        <v>0</v>
      </c>
      <c r="EL209">
        <v>0</v>
      </c>
      <c r="EM209">
        <v>0</v>
      </c>
      <c r="EN209">
        <v>0</v>
      </c>
      <c r="EO209">
        <v>0</v>
      </c>
      <c r="EP209">
        <v>0</v>
      </c>
      <c r="EQ209">
        <v>0</v>
      </c>
      <c r="ER209">
        <v>0</v>
      </c>
      <c r="ES209">
        <v>0</v>
      </c>
      <c r="ET209">
        <v>0</v>
      </c>
      <c r="EU209">
        <v>0</v>
      </c>
      <c r="EV209">
        <v>0</v>
      </c>
      <c r="EW209">
        <v>0</v>
      </c>
      <c r="EX209">
        <v>0</v>
      </c>
      <c r="EY209">
        <v>0</v>
      </c>
      <c r="EZ209">
        <v>0</v>
      </c>
      <c r="FA209">
        <v>0</v>
      </c>
      <c r="FB209">
        <v>0</v>
      </c>
      <c r="FC209">
        <v>0</v>
      </c>
      <c r="FD209">
        <v>0</v>
      </c>
      <c r="FE209">
        <v>0</v>
      </c>
      <c r="FF209">
        <v>0</v>
      </c>
      <c r="FG209">
        <v>0</v>
      </c>
      <c r="FH209">
        <v>0</v>
      </c>
      <c r="FI209">
        <v>0</v>
      </c>
      <c r="FJ209">
        <v>0</v>
      </c>
      <c r="FK209">
        <v>0</v>
      </c>
      <c r="FL209">
        <v>0</v>
      </c>
      <c r="FM209">
        <v>0</v>
      </c>
      <c r="FN209">
        <v>0</v>
      </c>
      <c r="FO209">
        <v>0</v>
      </c>
      <c r="FP209">
        <v>0</v>
      </c>
      <c r="FQ209">
        <v>0</v>
      </c>
      <c r="FR209">
        <v>0</v>
      </c>
      <c r="FS209">
        <v>0</v>
      </c>
      <c r="FT209">
        <v>0</v>
      </c>
      <c r="FU209">
        <v>0</v>
      </c>
      <c r="FV209">
        <v>0</v>
      </c>
      <c r="FW209">
        <v>0</v>
      </c>
      <c r="FX209">
        <v>0</v>
      </c>
      <c r="FY209">
        <v>0</v>
      </c>
      <c r="FZ209">
        <v>0</v>
      </c>
      <c r="GA209">
        <v>0</v>
      </c>
      <c r="GB209">
        <v>0</v>
      </c>
      <c r="GC209">
        <v>0</v>
      </c>
      <c r="GE209" s="57" t="s">
        <v>111</v>
      </c>
    </row>
    <row r="210" spans="1:187" x14ac:dyDescent="0.2">
      <c r="A210" s="18" t="s">
        <v>115</v>
      </c>
      <c r="B210" t="s">
        <v>13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0</v>
      </c>
      <c r="BT210">
        <v>0</v>
      </c>
      <c r="BU210">
        <v>0</v>
      </c>
      <c r="BV210">
        <v>0</v>
      </c>
      <c r="BW210">
        <v>0</v>
      </c>
      <c r="BX210">
        <v>0</v>
      </c>
      <c r="BY210">
        <v>0</v>
      </c>
      <c r="BZ210">
        <v>0</v>
      </c>
      <c r="CA210">
        <v>0</v>
      </c>
      <c r="CB210">
        <v>0</v>
      </c>
      <c r="CC210">
        <v>0</v>
      </c>
      <c r="CD210">
        <v>0</v>
      </c>
      <c r="CE210">
        <v>0</v>
      </c>
      <c r="CF210">
        <v>0</v>
      </c>
      <c r="CG210">
        <v>0</v>
      </c>
      <c r="CH210">
        <v>0</v>
      </c>
      <c r="CI210">
        <v>0</v>
      </c>
      <c r="CJ210">
        <v>0</v>
      </c>
      <c r="CK210">
        <v>0</v>
      </c>
      <c r="CL210">
        <v>0</v>
      </c>
      <c r="CM210">
        <v>0</v>
      </c>
      <c r="CN210">
        <v>0</v>
      </c>
      <c r="CO210">
        <v>0</v>
      </c>
      <c r="CP210">
        <v>0</v>
      </c>
      <c r="CQ210">
        <v>0</v>
      </c>
      <c r="CR210">
        <v>0</v>
      </c>
      <c r="CS210">
        <v>0</v>
      </c>
      <c r="CT210">
        <v>0</v>
      </c>
      <c r="CU210">
        <v>0</v>
      </c>
      <c r="CV210">
        <v>0</v>
      </c>
      <c r="CW210">
        <v>0</v>
      </c>
      <c r="CX210">
        <v>0</v>
      </c>
      <c r="CY210">
        <v>0</v>
      </c>
      <c r="CZ210">
        <v>0</v>
      </c>
      <c r="DA210">
        <v>0</v>
      </c>
      <c r="DB210">
        <v>0</v>
      </c>
      <c r="DC210">
        <v>0</v>
      </c>
      <c r="DD210">
        <v>0</v>
      </c>
      <c r="DE210">
        <v>0</v>
      </c>
      <c r="DF210">
        <v>0</v>
      </c>
      <c r="DG210">
        <v>0</v>
      </c>
      <c r="DH210">
        <v>0</v>
      </c>
      <c r="DI210">
        <v>0</v>
      </c>
      <c r="DJ210">
        <v>0</v>
      </c>
      <c r="DK210">
        <v>0</v>
      </c>
      <c r="DL210">
        <v>0</v>
      </c>
      <c r="DM210">
        <v>0</v>
      </c>
      <c r="DN210">
        <v>0</v>
      </c>
      <c r="DO210">
        <v>0</v>
      </c>
      <c r="DP210">
        <v>0</v>
      </c>
      <c r="DQ210">
        <v>0</v>
      </c>
      <c r="DR210">
        <v>0</v>
      </c>
      <c r="DS210">
        <v>0</v>
      </c>
      <c r="DT210">
        <v>0</v>
      </c>
      <c r="DU210">
        <v>0</v>
      </c>
      <c r="DV210">
        <v>0</v>
      </c>
      <c r="DW210">
        <v>0</v>
      </c>
      <c r="DX210">
        <v>0</v>
      </c>
      <c r="DY210">
        <v>0</v>
      </c>
      <c r="DZ210">
        <v>0</v>
      </c>
      <c r="EA210">
        <v>0</v>
      </c>
      <c r="EB210">
        <v>0</v>
      </c>
      <c r="EC210">
        <v>0</v>
      </c>
      <c r="ED210">
        <v>0</v>
      </c>
      <c r="EE210">
        <v>0</v>
      </c>
      <c r="EF210">
        <v>0</v>
      </c>
      <c r="EG210">
        <v>0</v>
      </c>
      <c r="EH210">
        <v>0</v>
      </c>
      <c r="EI210">
        <v>0</v>
      </c>
      <c r="EJ210">
        <v>0</v>
      </c>
      <c r="EK210">
        <v>0</v>
      </c>
      <c r="EL210">
        <v>0</v>
      </c>
      <c r="EM210">
        <v>0</v>
      </c>
      <c r="EN210">
        <v>0</v>
      </c>
      <c r="EO210">
        <v>0</v>
      </c>
      <c r="EP210">
        <v>0</v>
      </c>
      <c r="EQ210">
        <v>0</v>
      </c>
      <c r="ER210">
        <v>0</v>
      </c>
      <c r="ES210">
        <v>0</v>
      </c>
      <c r="ET210">
        <v>0</v>
      </c>
      <c r="EU210">
        <v>0</v>
      </c>
      <c r="EV210">
        <v>0</v>
      </c>
      <c r="EW210">
        <v>0</v>
      </c>
      <c r="EX210">
        <v>0</v>
      </c>
      <c r="EY210">
        <v>0</v>
      </c>
      <c r="EZ210">
        <v>0</v>
      </c>
      <c r="FA210">
        <v>0</v>
      </c>
      <c r="FB210">
        <v>0</v>
      </c>
      <c r="FC210">
        <v>0</v>
      </c>
      <c r="FD210">
        <v>0</v>
      </c>
      <c r="FE210">
        <v>0</v>
      </c>
      <c r="FF210">
        <v>0</v>
      </c>
      <c r="FG210">
        <v>0</v>
      </c>
      <c r="FH210">
        <v>0</v>
      </c>
      <c r="FI210">
        <v>0</v>
      </c>
      <c r="FJ210">
        <v>0</v>
      </c>
      <c r="FK210">
        <v>0</v>
      </c>
      <c r="FL210">
        <v>0</v>
      </c>
      <c r="FM210">
        <v>0</v>
      </c>
      <c r="FN210">
        <v>0</v>
      </c>
      <c r="FO210">
        <v>0</v>
      </c>
      <c r="FP210">
        <v>3699268.48</v>
      </c>
      <c r="FQ210">
        <v>3697205.64</v>
      </c>
      <c r="FR210">
        <v>3697282.5</v>
      </c>
      <c r="FS210">
        <v>4718065.3899999997</v>
      </c>
      <c r="FT210">
        <v>5052581.95</v>
      </c>
      <c r="FU210">
        <v>5052289.09</v>
      </c>
      <c r="FV210">
        <v>5051996.55</v>
      </c>
      <c r="FW210">
        <v>5326576.47</v>
      </c>
      <c r="FX210">
        <v>5326124.3899999997</v>
      </c>
      <c r="FY210">
        <v>5326021.4800000004</v>
      </c>
      <c r="FZ210">
        <v>5325918.62</v>
      </c>
      <c r="GA210">
        <v>5325815.8099999996</v>
      </c>
      <c r="GB210">
        <v>5326046.93</v>
      </c>
      <c r="GC210">
        <v>5325944</v>
      </c>
      <c r="GE210" s="57" t="s">
        <v>113</v>
      </c>
    </row>
    <row r="211" spans="1:187" x14ac:dyDescent="0.2">
      <c r="A211" s="18" t="s">
        <v>115</v>
      </c>
      <c r="B211" t="s">
        <v>16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0</v>
      </c>
      <c r="BN211">
        <v>0</v>
      </c>
      <c r="BO211">
        <v>0</v>
      </c>
      <c r="BP211">
        <v>0</v>
      </c>
      <c r="BQ211">
        <v>0</v>
      </c>
      <c r="BR211">
        <v>0</v>
      </c>
      <c r="BS211">
        <v>0</v>
      </c>
      <c r="BT211">
        <v>0</v>
      </c>
      <c r="BU211">
        <v>0</v>
      </c>
      <c r="BV211">
        <v>0</v>
      </c>
      <c r="BW211">
        <v>0</v>
      </c>
      <c r="BX211">
        <v>0</v>
      </c>
      <c r="BY211">
        <v>0</v>
      </c>
      <c r="BZ211">
        <v>0</v>
      </c>
      <c r="CA211">
        <v>0</v>
      </c>
      <c r="CB211">
        <v>0</v>
      </c>
      <c r="CC211">
        <v>0</v>
      </c>
      <c r="CD211">
        <v>0</v>
      </c>
      <c r="CE211">
        <v>0</v>
      </c>
      <c r="CF211">
        <v>0</v>
      </c>
      <c r="CG211">
        <v>0</v>
      </c>
      <c r="CH211">
        <v>0</v>
      </c>
      <c r="CI211">
        <v>0</v>
      </c>
      <c r="CJ211">
        <v>0</v>
      </c>
      <c r="CK211">
        <v>0</v>
      </c>
      <c r="CL211">
        <v>0</v>
      </c>
      <c r="CM211">
        <v>0</v>
      </c>
      <c r="CN211">
        <v>0</v>
      </c>
      <c r="CO211">
        <v>0</v>
      </c>
      <c r="CP211">
        <v>0</v>
      </c>
      <c r="CQ211">
        <v>0</v>
      </c>
      <c r="CR211">
        <v>0</v>
      </c>
      <c r="CS211">
        <v>0</v>
      </c>
      <c r="CT211">
        <v>0</v>
      </c>
      <c r="CU211">
        <v>0</v>
      </c>
      <c r="CV211">
        <v>0</v>
      </c>
      <c r="CW211">
        <v>0</v>
      </c>
      <c r="CX211">
        <v>0</v>
      </c>
      <c r="CY211">
        <v>0</v>
      </c>
      <c r="CZ211">
        <v>0</v>
      </c>
      <c r="DA211">
        <v>0</v>
      </c>
      <c r="DB211">
        <v>0</v>
      </c>
      <c r="DC211">
        <v>0</v>
      </c>
      <c r="DD211">
        <v>0</v>
      </c>
      <c r="DE211">
        <v>0</v>
      </c>
      <c r="DF211">
        <v>0</v>
      </c>
      <c r="DG211">
        <v>0</v>
      </c>
      <c r="DH211">
        <v>0</v>
      </c>
      <c r="DI211">
        <v>0</v>
      </c>
      <c r="DJ211">
        <v>0</v>
      </c>
      <c r="DK211">
        <v>0</v>
      </c>
      <c r="DL211">
        <v>0</v>
      </c>
      <c r="DM211">
        <v>0</v>
      </c>
      <c r="DN211">
        <v>0</v>
      </c>
      <c r="DO211">
        <v>0</v>
      </c>
      <c r="DP211">
        <v>0</v>
      </c>
      <c r="DQ211">
        <v>0</v>
      </c>
      <c r="DR211">
        <v>0</v>
      </c>
      <c r="DS211">
        <v>0</v>
      </c>
      <c r="DT211">
        <v>0</v>
      </c>
      <c r="DU211">
        <v>0</v>
      </c>
      <c r="DV211">
        <v>0</v>
      </c>
      <c r="DW211">
        <v>0</v>
      </c>
      <c r="DX211">
        <v>0</v>
      </c>
      <c r="DY211">
        <v>0</v>
      </c>
      <c r="DZ211">
        <v>0</v>
      </c>
      <c r="EA211">
        <v>0</v>
      </c>
      <c r="EB211">
        <v>0</v>
      </c>
      <c r="EC211">
        <v>0</v>
      </c>
      <c r="ED211">
        <v>0</v>
      </c>
      <c r="EE211">
        <v>0</v>
      </c>
      <c r="EF211">
        <v>0</v>
      </c>
      <c r="EG211">
        <v>0</v>
      </c>
      <c r="EH211">
        <v>0</v>
      </c>
      <c r="EI211">
        <v>0</v>
      </c>
      <c r="EJ211">
        <v>0</v>
      </c>
      <c r="EK211">
        <v>0</v>
      </c>
      <c r="EL211">
        <v>0</v>
      </c>
      <c r="EM211">
        <v>0</v>
      </c>
      <c r="EN211">
        <v>0</v>
      </c>
      <c r="EO211">
        <v>0</v>
      </c>
      <c r="EP211">
        <v>0</v>
      </c>
      <c r="EQ211">
        <v>0</v>
      </c>
      <c r="ER211">
        <v>0</v>
      </c>
      <c r="ES211">
        <v>0</v>
      </c>
      <c r="ET211">
        <v>0</v>
      </c>
      <c r="EU211">
        <v>0</v>
      </c>
      <c r="EV211">
        <v>0</v>
      </c>
      <c r="EW211">
        <v>0</v>
      </c>
      <c r="EX211">
        <v>0</v>
      </c>
      <c r="EY211">
        <v>0</v>
      </c>
      <c r="EZ211">
        <v>0</v>
      </c>
      <c r="FA211">
        <v>0</v>
      </c>
      <c r="FB211">
        <v>0</v>
      </c>
      <c r="FC211">
        <v>0</v>
      </c>
      <c r="FD211">
        <v>0</v>
      </c>
      <c r="FE211">
        <v>0</v>
      </c>
      <c r="FF211">
        <v>0</v>
      </c>
      <c r="FG211">
        <v>0</v>
      </c>
      <c r="FH211">
        <v>0</v>
      </c>
      <c r="FI211">
        <v>0</v>
      </c>
      <c r="FJ211">
        <v>0</v>
      </c>
      <c r="FK211">
        <v>0</v>
      </c>
      <c r="FL211">
        <v>0</v>
      </c>
      <c r="FM211">
        <v>0</v>
      </c>
      <c r="FN211">
        <v>0</v>
      </c>
      <c r="FO211">
        <v>0</v>
      </c>
      <c r="FP211">
        <v>3699268.48</v>
      </c>
      <c r="FQ211">
        <v>337205.64</v>
      </c>
      <c r="FR211">
        <v>337281.56</v>
      </c>
      <c r="FS211">
        <v>1358063.51</v>
      </c>
      <c r="FT211">
        <v>351399.13</v>
      </c>
      <c r="FU211">
        <v>351105.38</v>
      </c>
      <c r="FV211">
        <v>350811.9</v>
      </c>
      <c r="FW211">
        <v>625390.88</v>
      </c>
      <c r="FX211">
        <v>545.83000000000004</v>
      </c>
      <c r="FY211">
        <v>441.96</v>
      </c>
      <c r="FZ211">
        <v>338.16</v>
      </c>
      <c r="GA211">
        <v>234.41</v>
      </c>
      <c r="GB211">
        <v>464.59</v>
      </c>
      <c r="GC211">
        <v>360.77</v>
      </c>
      <c r="GE211" s="57" t="s">
        <v>113</v>
      </c>
    </row>
    <row r="212" spans="1:187" x14ac:dyDescent="0.2">
      <c r="A212" s="18" t="s">
        <v>115</v>
      </c>
      <c r="B212" t="s">
        <v>14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0</v>
      </c>
      <c r="BN212">
        <v>0</v>
      </c>
      <c r="BO212">
        <v>0</v>
      </c>
      <c r="BP212">
        <v>0</v>
      </c>
      <c r="BQ212">
        <v>0</v>
      </c>
      <c r="BR212">
        <v>0</v>
      </c>
      <c r="BS212">
        <v>0</v>
      </c>
      <c r="BT212">
        <v>0</v>
      </c>
      <c r="BU212">
        <v>0</v>
      </c>
      <c r="BV212">
        <v>0</v>
      </c>
      <c r="BW212">
        <v>0</v>
      </c>
      <c r="BX212">
        <v>0</v>
      </c>
      <c r="BY212">
        <v>0</v>
      </c>
      <c r="BZ212">
        <v>0</v>
      </c>
      <c r="CA212">
        <v>0</v>
      </c>
      <c r="CB212">
        <v>0</v>
      </c>
      <c r="CC212">
        <v>0</v>
      </c>
      <c r="CD212">
        <v>0</v>
      </c>
      <c r="CE212">
        <v>0</v>
      </c>
      <c r="CF212">
        <v>0</v>
      </c>
      <c r="CG212">
        <v>0</v>
      </c>
      <c r="CH212">
        <v>0</v>
      </c>
      <c r="CI212">
        <v>0</v>
      </c>
      <c r="CJ212">
        <v>0</v>
      </c>
      <c r="CK212">
        <v>0</v>
      </c>
      <c r="CL212">
        <v>0</v>
      </c>
      <c r="CM212">
        <v>0</v>
      </c>
      <c r="CN212">
        <v>0</v>
      </c>
      <c r="CO212">
        <v>0</v>
      </c>
      <c r="CP212">
        <v>0</v>
      </c>
      <c r="CQ212">
        <v>0</v>
      </c>
      <c r="CR212">
        <v>0</v>
      </c>
      <c r="CS212">
        <v>0</v>
      </c>
      <c r="CT212">
        <v>0</v>
      </c>
      <c r="CU212">
        <v>0</v>
      </c>
      <c r="CV212">
        <v>0</v>
      </c>
      <c r="CW212">
        <v>0</v>
      </c>
      <c r="CX212">
        <v>0</v>
      </c>
      <c r="CY212">
        <v>0</v>
      </c>
      <c r="CZ212">
        <v>0</v>
      </c>
      <c r="DA212">
        <v>0</v>
      </c>
      <c r="DB212">
        <v>0</v>
      </c>
      <c r="DC212">
        <v>0</v>
      </c>
      <c r="DD212">
        <v>0</v>
      </c>
      <c r="DE212">
        <v>0</v>
      </c>
      <c r="DF212">
        <v>0</v>
      </c>
      <c r="DG212">
        <v>0</v>
      </c>
      <c r="DH212">
        <v>0</v>
      </c>
      <c r="DI212">
        <v>0</v>
      </c>
      <c r="DJ212">
        <v>0</v>
      </c>
      <c r="DK212">
        <v>0</v>
      </c>
      <c r="DL212">
        <v>0</v>
      </c>
      <c r="DM212">
        <v>0</v>
      </c>
      <c r="DN212">
        <v>0</v>
      </c>
      <c r="DO212">
        <v>0</v>
      </c>
      <c r="DP212">
        <v>0</v>
      </c>
      <c r="DQ212">
        <v>0</v>
      </c>
      <c r="DR212">
        <v>0</v>
      </c>
      <c r="DS212">
        <v>0</v>
      </c>
      <c r="DT212">
        <v>0</v>
      </c>
      <c r="DU212">
        <v>0</v>
      </c>
      <c r="DV212">
        <v>0</v>
      </c>
      <c r="DW212">
        <v>0</v>
      </c>
      <c r="DX212">
        <v>0</v>
      </c>
      <c r="DY212">
        <v>0</v>
      </c>
      <c r="DZ212">
        <v>0</v>
      </c>
      <c r="EA212">
        <v>0</v>
      </c>
      <c r="EB212">
        <v>0</v>
      </c>
      <c r="EC212">
        <v>0</v>
      </c>
      <c r="ED212">
        <v>0</v>
      </c>
      <c r="EE212">
        <v>0</v>
      </c>
      <c r="EF212">
        <v>0</v>
      </c>
      <c r="EG212">
        <v>0</v>
      </c>
      <c r="EH212">
        <v>0</v>
      </c>
      <c r="EI212">
        <v>0</v>
      </c>
      <c r="EJ212">
        <v>0</v>
      </c>
      <c r="EK212">
        <v>0</v>
      </c>
      <c r="EL212">
        <v>0</v>
      </c>
      <c r="EM212">
        <v>0</v>
      </c>
      <c r="EN212">
        <v>0</v>
      </c>
      <c r="EO212">
        <v>0</v>
      </c>
      <c r="EP212">
        <v>0</v>
      </c>
      <c r="EQ212">
        <v>0</v>
      </c>
      <c r="ER212">
        <v>0</v>
      </c>
      <c r="ES212">
        <v>0</v>
      </c>
      <c r="ET212">
        <v>0</v>
      </c>
      <c r="EU212">
        <v>0</v>
      </c>
      <c r="EV212">
        <v>0</v>
      </c>
      <c r="EW212">
        <v>0</v>
      </c>
      <c r="EX212">
        <v>0</v>
      </c>
      <c r="EY212">
        <v>0</v>
      </c>
      <c r="EZ212">
        <v>0</v>
      </c>
      <c r="FA212">
        <v>0</v>
      </c>
      <c r="FB212">
        <v>0</v>
      </c>
      <c r="FC212">
        <v>0</v>
      </c>
      <c r="FD212">
        <v>0</v>
      </c>
      <c r="FE212">
        <v>0</v>
      </c>
      <c r="FF212">
        <v>0</v>
      </c>
      <c r="FG212">
        <v>0</v>
      </c>
      <c r="FH212">
        <v>0</v>
      </c>
      <c r="FI212">
        <v>0</v>
      </c>
      <c r="FJ212">
        <v>0</v>
      </c>
      <c r="FK212">
        <v>0</v>
      </c>
      <c r="FL212">
        <v>0</v>
      </c>
      <c r="FM212">
        <v>0</v>
      </c>
      <c r="FN212">
        <v>0</v>
      </c>
      <c r="FO212">
        <v>0</v>
      </c>
      <c r="FP212">
        <v>0</v>
      </c>
      <c r="FQ212">
        <v>0</v>
      </c>
      <c r="FR212">
        <v>0</v>
      </c>
      <c r="FS212">
        <v>0</v>
      </c>
      <c r="FT212">
        <v>0</v>
      </c>
      <c r="FU212">
        <v>0</v>
      </c>
      <c r="FV212">
        <v>0</v>
      </c>
      <c r="FW212">
        <v>0</v>
      </c>
      <c r="FX212">
        <v>0</v>
      </c>
      <c r="FY212">
        <v>0</v>
      </c>
      <c r="FZ212">
        <v>0</v>
      </c>
      <c r="GA212">
        <v>0</v>
      </c>
      <c r="GB212">
        <v>0</v>
      </c>
      <c r="GC212">
        <v>0</v>
      </c>
      <c r="GE212" s="57" t="s">
        <v>113</v>
      </c>
    </row>
    <row r="213" spans="1:187" x14ac:dyDescent="0.2">
      <c r="A213" s="18" t="s">
        <v>115</v>
      </c>
      <c r="B213" t="s">
        <v>15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0</v>
      </c>
      <c r="BN213">
        <v>0</v>
      </c>
      <c r="BO213">
        <v>0</v>
      </c>
      <c r="BP213">
        <v>0</v>
      </c>
      <c r="BQ213">
        <v>0</v>
      </c>
      <c r="BR213">
        <v>0</v>
      </c>
      <c r="BS213">
        <v>0</v>
      </c>
      <c r="BT213">
        <v>0</v>
      </c>
      <c r="BU213">
        <v>0</v>
      </c>
      <c r="BV213">
        <v>0</v>
      </c>
      <c r="BW213">
        <v>0</v>
      </c>
      <c r="BX213">
        <v>0</v>
      </c>
      <c r="BY213">
        <v>0</v>
      </c>
      <c r="BZ213">
        <v>0</v>
      </c>
      <c r="CA213">
        <v>0</v>
      </c>
      <c r="CB213">
        <v>0</v>
      </c>
      <c r="CC213">
        <v>0</v>
      </c>
      <c r="CD213">
        <v>0</v>
      </c>
      <c r="CE213">
        <v>0</v>
      </c>
      <c r="CF213">
        <v>0</v>
      </c>
      <c r="CG213">
        <v>0</v>
      </c>
      <c r="CH213">
        <v>0</v>
      </c>
      <c r="CI213">
        <v>0</v>
      </c>
      <c r="CJ213">
        <v>0</v>
      </c>
      <c r="CK213">
        <v>0</v>
      </c>
      <c r="CL213">
        <v>0</v>
      </c>
      <c r="CM213">
        <v>0</v>
      </c>
      <c r="CN213">
        <v>0</v>
      </c>
      <c r="CO213">
        <v>0</v>
      </c>
      <c r="CP213">
        <v>0</v>
      </c>
      <c r="CQ213">
        <v>0</v>
      </c>
      <c r="CR213">
        <v>0</v>
      </c>
      <c r="CS213">
        <v>0</v>
      </c>
      <c r="CT213">
        <v>0</v>
      </c>
      <c r="CU213">
        <v>0</v>
      </c>
      <c r="CV213">
        <v>0</v>
      </c>
      <c r="CW213">
        <v>0</v>
      </c>
      <c r="CX213">
        <v>0</v>
      </c>
      <c r="CY213">
        <v>0</v>
      </c>
      <c r="CZ213">
        <v>0</v>
      </c>
      <c r="DA213">
        <v>0</v>
      </c>
      <c r="DB213">
        <v>0</v>
      </c>
      <c r="DC213">
        <v>0</v>
      </c>
      <c r="DD213">
        <v>0</v>
      </c>
      <c r="DE213">
        <v>0</v>
      </c>
      <c r="DF213">
        <v>0</v>
      </c>
      <c r="DG213">
        <v>0</v>
      </c>
      <c r="DH213">
        <v>0</v>
      </c>
      <c r="DI213">
        <v>0</v>
      </c>
      <c r="DJ213">
        <v>0</v>
      </c>
      <c r="DK213">
        <v>0</v>
      </c>
      <c r="DL213">
        <v>0</v>
      </c>
      <c r="DM213">
        <v>0</v>
      </c>
      <c r="DN213">
        <v>0</v>
      </c>
      <c r="DO213">
        <v>0</v>
      </c>
      <c r="DP213">
        <v>0</v>
      </c>
      <c r="DQ213">
        <v>0</v>
      </c>
      <c r="DR213">
        <v>0</v>
      </c>
      <c r="DS213">
        <v>0</v>
      </c>
      <c r="DT213">
        <v>0</v>
      </c>
      <c r="DU213">
        <v>0</v>
      </c>
      <c r="DV213">
        <v>0</v>
      </c>
      <c r="DW213">
        <v>0</v>
      </c>
      <c r="DX213">
        <v>0</v>
      </c>
      <c r="DY213">
        <v>0</v>
      </c>
      <c r="DZ213">
        <v>0</v>
      </c>
      <c r="EA213">
        <v>0</v>
      </c>
      <c r="EB213">
        <v>0</v>
      </c>
      <c r="EC213">
        <v>0</v>
      </c>
      <c r="ED213">
        <v>0</v>
      </c>
      <c r="EE213">
        <v>0</v>
      </c>
      <c r="EF213">
        <v>0</v>
      </c>
      <c r="EG213">
        <v>0</v>
      </c>
      <c r="EH213">
        <v>0</v>
      </c>
      <c r="EI213">
        <v>0</v>
      </c>
      <c r="EJ213">
        <v>0</v>
      </c>
      <c r="EK213">
        <v>0</v>
      </c>
      <c r="EL213">
        <v>0</v>
      </c>
      <c r="EM213">
        <v>0</v>
      </c>
      <c r="EN213">
        <v>0</v>
      </c>
      <c r="EO213">
        <v>0</v>
      </c>
      <c r="EP213">
        <v>0</v>
      </c>
      <c r="EQ213">
        <v>0</v>
      </c>
      <c r="ER213">
        <v>0</v>
      </c>
      <c r="ES213">
        <v>0</v>
      </c>
      <c r="ET213">
        <v>0</v>
      </c>
      <c r="EU213">
        <v>0</v>
      </c>
      <c r="EV213">
        <v>0</v>
      </c>
      <c r="EW213">
        <v>0</v>
      </c>
      <c r="EX213">
        <v>0</v>
      </c>
      <c r="EY213">
        <v>0</v>
      </c>
      <c r="EZ213">
        <v>0</v>
      </c>
      <c r="FA213">
        <v>0</v>
      </c>
      <c r="FB213">
        <v>0</v>
      </c>
      <c r="FC213">
        <v>0</v>
      </c>
      <c r="FD213">
        <v>0</v>
      </c>
      <c r="FE213">
        <v>0</v>
      </c>
      <c r="FF213">
        <v>0</v>
      </c>
      <c r="FG213">
        <v>0</v>
      </c>
      <c r="FH213">
        <v>0</v>
      </c>
      <c r="FI213">
        <v>0</v>
      </c>
      <c r="FJ213">
        <v>0</v>
      </c>
      <c r="FK213">
        <v>0</v>
      </c>
      <c r="FL213">
        <v>0</v>
      </c>
      <c r="FM213">
        <v>0</v>
      </c>
      <c r="FN213">
        <v>0</v>
      </c>
      <c r="FO213">
        <v>0</v>
      </c>
      <c r="FP213">
        <v>0</v>
      </c>
      <c r="FQ213">
        <v>0</v>
      </c>
      <c r="FR213">
        <v>0</v>
      </c>
      <c r="FS213">
        <v>0</v>
      </c>
      <c r="FT213">
        <v>0</v>
      </c>
      <c r="FU213">
        <v>0</v>
      </c>
      <c r="FV213">
        <v>0</v>
      </c>
      <c r="FW213">
        <v>0</v>
      </c>
      <c r="FX213">
        <v>0</v>
      </c>
      <c r="FY213">
        <v>0</v>
      </c>
      <c r="FZ213">
        <v>0</v>
      </c>
      <c r="GA213">
        <v>0</v>
      </c>
      <c r="GB213">
        <v>0</v>
      </c>
      <c r="GC213">
        <v>0</v>
      </c>
      <c r="GE213" s="57" t="s">
        <v>113</v>
      </c>
    </row>
    <row r="214" spans="1:187" x14ac:dyDescent="0.2">
      <c r="A214" t="s">
        <v>110</v>
      </c>
      <c r="B214" t="s">
        <v>13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17000000</v>
      </c>
      <c r="AX214">
        <v>16998748.609999999</v>
      </c>
      <c r="AY214">
        <v>16997497.309999999</v>
      </c>
      <c r="AZ214">
        <v>16996246.109999999</v>
      </c>
      <c r="BA214">
        <v>16994965</v>
      </c>
      <c r="BB214">
        <v>16993713.98</v>
      </c>
      <c r="BC214">
        <v>16992463.050000001</v>
      </c>
      <c r="BD214">
        <v>16991212.219999999</v>
      </c>
      <c r="BE214">
        <v>20389961.48</v>
      </c>
      <c r="BF214">
        <v>20389620.870000001</v>
      </c>
      <c r="BG214">
        <v>20389280.289999999</v>
      </c>
      <c r="BH214">
        <v>20388939.73</v>
      </c>
      <c r="BI214">
        <v>20388599.199999999</v>
      </c>
      <c r="BJ214">
        <v>26388242.239999998</v>
      </c>
      <c r="BK214">
        <v>26430730.109999999</v>
      </c>
      <c r="BL214">
        <v>26433734.07</v>
      </c>
      <c r="BM214">
        <v>26436739.010000002</v>
      </c>
      <c r="BN214">
        <v>26439743.940000001</v>
      </c>
      <c r="BO214">
        <v>26442748.73</v>
      </c>
      <c r="BP214">
        <v>26445760.75</v>
      </c>
      <c r="BQ214">
        <v>26448772.640000001</v>
      </c>
      <c r="BR214">
        <v>26451784.559999999</v>
      </c>
      <c r="BS214">
        <v>26454796.370000001</v>
      </c>
      <c r="BT214">
        <v>26457808.18</v>
      </c>
      <c r="BU214">
        <v>26460819.84</v>
      </c>
      <c r="BV214">
        <v>26463874.73</v>
      </c>
      <c r="BW214">
        <v>26466929.530000001</v>
      </c>
      <c r="BX214">
        <v>26469984.27</v>
      </c>
      <c r="BY214">
        <v>26473038.989999998</v>
      </c>
      <c r="BZ214">
        <v>26476093.620000001</v>
      </c>
      <c r="CA214">
        <v>26479148.219999999</v>
      </c>
      <c r="CB214">
        <v>26482202.68</v>
      </c>
      <c r="CC214">
        <v>26485097.280000001</v>
      </c>
      <c r="CD214">
        <v>26487994.890000001</v>
      </c>
      <c r="CE214">
        <v>26490889.609999999</v>
      </c>
      <c r="CF214">
        <v>26493746.82</v>
      </c>
      <c r="CG214">
        <v>26496651.420000002</v>
      </c>
      <c r="CH214">
        <v>26499555.969999999</v>
      </c>
      <c r="CI214">
        <v>26502460.5</v>
      </c>
      <c r="CJ214">
        <v>26504893.359999999</v>
      </c>
      <c r="CK214">
        <v>26507983.890000001</v>
      </c>
      <c r="CL214">
        <v>26511468.02</v>
      </c>
      <c r="CM214">
        <v>26514215.059999999</v>
      </c>
      <c r="CN214">
        <v>26517583.5</v>
      </c>
      <c r="CO214">
        <v>26520926.699999999</v>
      </c>
      <c r="CP214">
        <v>26524502.82</v>
      </c>
      <c r="CQ214">
        <v>26528176.780000001</v>
      </c>
      <c r="CR214">
        <v>26531277.059999999</v>
      </c>
      <c r="CS214">
        <v>26535211.719999999</v>
      </c>
      <c r="CT214">
        <v>26538271.850000001</v>
      </c>
      <c r="CU214">
        <v>26542277.690000001</v>
      </c>
      <c r="CV214">
        <v>26546248.399999999</v>
      </c>
      <c r="CW214">
        <v>26550254.170000002</v>
      </c>
      <c r="CX214">
        <v>26554239.960000001</v>
      </c>
      <c r="CY214">
        <v>31558580.199999999</v>
      </c>
      <c r="CZ214">
        <v>31562636.07</v>
      </c>
      <c r="DA214">
        <v>31567043.640000001</v>
      </c>
      <c r="DB214">
        <v>31571871.370000001</v>
      </c>
      <c r="DC214">
        <v>31576279.140000001</v>
      </c>
      <c r="DD214">
        <v>31580706.940000001</v>
      </c>
      <c r="DE214">
        <v>31585114.780000001</v>
      </c>
      <c r="DF214">
        <v>31589527.699999999</v>
      </c>
      <c r="DG214">
        <v>31593966.469999999</v>
      </c>
      <c r="DH214">
        <v>31599385.469999999</v>
      </c>
      <c r="DI214">
        <v>31603788.879999999</v>
      </c>
      <c r="DJ214">
        <v>31608207.879999999</v>
      </c>
      <c r="DK214">
        <v>31612646.960000001</v>
      </c>
      <c r="DL214">
        <v>31617066.02</v>
      </c>
      <c r="DM214">
        <v>31621505.289999999</v>
      </c>
      <c r="DN214">
        <v>31625944.440000001</v>
      </c>
      <c r="DO214">
        <v>31630049.050000001</v>
      </c>
      <c r="DP214">
        <v>31634509.25</v>
      </c>
      <c r="DQ214">
        <v>31638959.370000001</v>
      </c>
      <c r="DR214">
        <v>31643389.57</v>
      </c>
      <c r="DS214">
        <v>31709223.460000001</v>
      </c>
      <c r="DT214">
        <v>31712765.960000001</v>
      </c>
      <c r="DU214">
        <v>31716385.34</v>
      </c>
      <c r="DV214">
        <v>31720133.420000002</v>
      </c>
      <c r="DW214">
        <v>31723911.649999999</v>
      </c>
      <c r="DX214">
        <v>31727702.350000001</v>
      </c>
      <c r="DY214">
        <v>31731491.27</v>
      </c>
      <c r="DZ214">
        <v>31735294.41</v>
      </c>
      <c r="EA214">
        <v>31739109.469999999</v>
      </c>
      <c r="EB214">
        <v>31742937.489999998</v>
      </c>
      <c r="EC214">
        <v>31746793.120000001</v>
      </c>
      <c r="ED214">
        <v>31750635.670000002</v>
      </c>
      <c r="EE214">
        <v>31754427.16</v>
      </c>
      <c r="EF214">
        <v>31758227.48</v>
      </c>
      <c r="EG214">
        <v>31762021.789999999</v>
      </c>
      <c r="EH214">
        <v>31765865.66</v>
      </c>
      <c r="EI214">
        <v>31769711.739999998</v>
      </c>
      <c r="EJ214">
        <v>31773561.649999999</v>
      </c>
      <c r="EK214">
        <v>31777761.43</v>
      </c>
      <c r="EL214">
        <v>31781629.960000001</v>
      </c>
      <c r="EM214">
        <v>31785511.98</v>
      </c>
      <c r="EN214">
        <v>31789380.43</v>
      </c>
      <c r="EO214">
        <v>31793256.469999999</v>
      </c>
      <c r="EP214">
        <v>31797155.43</v>
      </c>
      <c r="EQ214">
        <v>31801046.620000001</v>
      </c>
      <c r="ER214">
        <v>31804966.280000001</v>
      </c>
      <c r="ES214">
        <v>31808887.399999999</v>
      </c>
      <c r="ET214">
        <v>31812796.170000002</v>
      </c>
      <c r="EU214">
        <v>31816416.27</v>
      </c>
      <c r="EV214">
        <v>31820331.920000002</v>
      </c>
      <c r="EW214">
        <v>31824007.969999999</v>
      </c>
      <c r="EX214">
        <v>31827828.449999999</v>
      </c>
      <c r="EY214">
        <v>31832068.84</v>
      </c>
      <c r="EZ214">
        <v>31836396.640000001</v>
      </c>
      <c r="FA214">
        <v>31840730.27</v>
      </c>
      <c r="FB214">
        <v>31845058.140000001</v>
      </c>
      <c r="FC214">
        <v>31849371.100000001</v>
      </c>
      <c r="FD214">
        <v>31853719.23</v>
      </c>
      <c r="FE214">
        <v>31859053.32</v>
      </c>
      <c r="FF214">
        <v>31863381.670000002</v>
      </c>
      <c r="FG214">
        <v>31867710.079999998</v>
      </c>
      <c r="FH214">
        <v>31872064.359999999</v>
      </c>
      <c r="FI214">
        <v>31876392.98</v>
      </c>
      <c r="FJ214">
        <v>31880630.809999999</v>
      </c>
      <c r="FK214">
        <v>31884883.809999999</v>
      </c>
      <c r="FL214">
        <v>31889177.800000001</v>
      </c>
      <c r="FM214">
        <v>31893426.760000002</v>
      </c>
      <c r="FN214">
        <v>31897690.75</v>
      </c>
      <c r="FO214">
        <v>31901995.809999999</v>
      </c>
      <c r="FP214">
        <v>31906245.030000001</v>
      </c>
      <c r="FQ214">
        <v>31910509.41</v>
      </c>
      <c r="FR214">
        <v>31914814.66</v>
      </c>
      <c r="FS214">
        <v>31919064.23</v>
      </c>
      <c r="FT214">
        <v>31923348.739999998</v>
      </c>
      <c r="FU214">
        <v>31927634.359999999</v>
      </c>
      <c r="FV214">
        <v>31931899.140000001</v>
      </c>
      <c r="FW214">
        <v>31936389.91</v>
      </c>
      <c r="FX214">
        <v>31940058.890000001</v>
      </c>
      <c r="FY214">
        <v>31944322.120000001</v>
      </c>
      <c r="FZ214">
        <v>31948143.210000001</v>
      </c>
      <c r="GA214">
        <v>31952406.600000001</v>
      </c>
      <c r="GB214">
        <v>31956650.079999998</v>
      </c>
      <c r="GC214">
        <v>31960899.91</v>
      </c>
      <c r="GE214" s="57" t="s">
        <v>111</v>
      </c>
    </row>
    <row r="215" spans="1:187" x14ac:dyDescent="0.2">
      <c r="A215" t="s">
        <v>110</v>
      </c>
      <c r="B215" t="s">
        <v>16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17000000</v>
      </c>
      <c r="AX215">
        <v>16998748.609999999</v>
      </c>
      <c r="AY215">
        <v>16997497.309999999</v>
      </c>
      <c r="AZ215">
        <v>16996246.109999999</v>
      </c>
      <c r="BA215">
        <v>16994965</v>
      </c>
      <c r="BB215">
        <v>16993713.98</v>
      </c>
      <c r="BC215">
        <v>16992463.050000001</v>
      </c>
      <c r="BD215">
        <v>16991212.219999999</v>
      </c>
      <c r="BE215">
        <v>18387295.879999999</v>
      </c>
      <c r="BF215">
        <v>18385794.949999999</v>
      </c>
      <c r="BG215">
        <v>18384294.050000001</v>
      </c>
      <c r="BH215">
        <v>18382793.170000002</v>
      </c>
      <c r="BI215">
        <v>18381292.32</v>
      </c>
      <c r="BJ215">
        <v>17698559.73</v>
      </c>
      <c r="BK215">
        <v>17738811.02</v>
      </c>
      <c r="BL215">
        <v>17725669.690000001</v>
      </c>
      <c r="BM215">
        <v>17726529.210000001</v>
      </c>
      <c r="BN215">
        <v>17727388.5</v>
      </c>
      <c r="BO215">
        <v>17728247.559999999</v>
      </c>
      <c r="BP215">
        <v>17729106.390000001</v>
      </c>
      <c r="BQ215">
        <v>17729965</v>
      </c>
      <c r="BR215">
        <v>17730823.379999999</v>
      </c>
      <c r="BS215">
        <v>17731681.530000001</v>
      </c>
      <c r="BT215">
        <v>17732539.449999999</v>
      </c>
      <c r="BU215">
        <v>17733397.140000001</v>
      </c>
      <c r="BV215">
        <v>17734254.600000001</v>
      </c>
      <c r="BW215">
        <v>17735111.829999998</v>
      </c>
      <c r="BX215">
        <v>17735968.829999998</v>
      </c>
      <c r="BY215">
        <v>17736825.600000001</v>
      </c>
      <c r="BZ215">
        <v>17737682.140000001</v>
      </c>
      <c r="CA215">
        <v>17738538.440000001</v>
      </c>
      <c r="CB215">
        <v>17739394.510000002</v>
      </c>
      <c r="CC215">
        <v>17698484.550000001</v>
      </c>
      <c r="CD215">
        <v>17699337.43</v>
      </c>
      <c r="CE215">
        <v>17700180.079999998</v>
      </c>
      <c r="CF215">
        <v>17700985.010000002</v>
      </c>
      <c r="CG215">
        <v>17701837.199999999</v>
      </c>
      <c r="CH215">
        <v>17702689.16</v>
      </c>
      <c r="CI215">
        <v>17703540.890000001</v>
      </c>
      <c r="CJ215">
        <v>14677574.050000001</v>
      </c>
      <c r="CK215">
        <v>14677499.369999999</v>
      </c>
      <c r="CL215">
        <v>14677798.01</v>
      </c>
      <c r="CM215">
        <v>14677379.539999999</v>
      </c>
      <c r="CN215">
        <v>14677582.220000001</v>
      </c>
      <c r="CO215">
        <v>14677728.699999999</v>
      </c>
      <c r="CP215">
        <v>14678127.960000001</v>
      </c>
      <c r="CQ215">
        <v>14678570.699999999</v>
      </c>
      <c r="CR215">
        <v>11179164.41</v>
      </c>
      <c r="CS215">
        <v>11179023.07</v>
      </c>
      <c r="CT215">
        <v>6177991.9800000004</v>
      </c>
      <c r="CU215">
        <v>6177051.4800000004</v>
      </c>
      <c r="CV215">
        <v>6176110.6699999999</v>
      </c>
      <c r="CW215">
        <v>6175169.5499999998</v>
      </c>
      <c r="CX215">
        <v>6174228.1200000001</v>
      </c>
      <c r="CY215">
        <v>8367121.2599999998</v>
      </c>
      <c r="CZ215">
        <v>8365770.54</v>
      </c>
      <c r="DA215">
        <v>8364819.5099999998</v>
      </c>
      <c r="DB215">
        <v>8364268.1900000004</v>
      </c>
      <c r="DC215">
        <v>8363316.5</v>
      </c>
      <c r="DD215">
        <v>8362364.4699999997</v>
      </c>
      <c r="DE215">
        <v>8361412.0899999999</v>
      </c>
      <c r="DF215">
        <v>8360459.3700000001</v>
      </c>
      <c r="DG215">
        <v>8359506.3099999996</v>
      </c>
      <c r="DH215">
        <v>8359553.0599999996</v>
      </c>
      <c r="DI215">
        <v>8358563.8799999999</v>
      </c>
      <c r="DJ215">
        <v>8357609.8499999996</v>
      </c>
      <c r="DK215">
        <v>8356655.4800000004</v>
      </c>
      <c r="DL215">
        <v>8355700.7699999996</v>
      </c>
      <c r="DM215">
        <v>8354745.71</v>
      </c>
      <c r="DN215">
        <v>8353790.3099999996</v>
      </c>
      <c r="DO215">
        <v>8352519.9299999997</v>
      </c>
      <c r="DP215">
        <v>8351563.8099999996</v>
      </c>
      <c r="DQ215">
        <v>8350607.3499999996</v>
      </c>
      <c r="DR215">
        <v>8349650.54</v>
      </c>
      <c r="DS215">
        <v>8347561.4800000004</v>
      </c>
      <c r="DT215">
        <v>8345868.0800000001</v>
      </c>
      <c r="DU215">
        <v>8344316.1100000003</v>
      </c>
      <c r="DV215">
        <v>8342912.5</v>
      </c>
      <c r="DW215">
        <v>8341507.9199999999</v>
      </c>
      <c r="DX215">
        <v>8340115.4299999997</v>
      </c>
      <c r="DY215">
        <v>8338720.8200000003</v>
      </c>
      <c r="DZ215">
        <v>8337339.2599999998</v>
      </c>
      <c r="EA215">
        <v>8335970.0499999998</v>
      </c>
      <c r="EB215">
        <v>8334613.54</v>
      </c>
      <c r="EC215">
        <v>8333269.29</v>
      </c>
      <c r="ED215">
        <v>8331926.5499999998</v>
      </c>
      <c r="EE215">
        <v>8330586.6299999999</v>
      </c>
      <c r="EF215">
        <v>8329255.0199999996</v>
      </c>
      <c r="EG215">
        <v>8327937.1799999997</v>
      </c>
      <c r="EH215">
        <v>8326627.6399999997</v>
      </c>
      <c r="EI215">
        <v>8325325.8799999999</v>
      </c>
      <c r="EJ215">
        <v>8324031.7199999997</v>
      </c>
      <c r="EK215">
        <v>10446087.119999999</v>
      </c>
      <c r="EL215">
        <v>10445145.68</v>
      </c>
      <c r="EM215">
        <v>10444211.67</v>
      </c>
      <c r="EN215">
        <v>10443284.640000001</v>
      </c>
      <c r="EO215">
        <v>10442364.949999999</v>
      </c>
      <c r="EP215">
        <v>10441452.789999999</v>
      </c>
      <c r="EQ215">
        <v>10440547.609999999</v>
      </c>
      <c r="ER215">
        <v>10439649.779999999</v>
      </c>
      <c r="ES215">
        <v>10438758.939999999</v>
      </c>
      <c r="ET215">
        <v>10437870.51</v>
      </c>
      <c r="EU215">
        <v>8436667.2799999993</v>
      </c>
      <c r="EV215">
        <v>8435415.2400000002</v>
      </c>
      <c r="EW215">
        <v>6433902.3200000003</v>
      </c>
      <c r="EX215">
        <v>6432150.5599999996</v>
      </c>
      <c r="EY215">
        <v>6430853.3200000003</v>
      </c>
      <c r="EZ215">
        <v>6429563.0199999996</v>
      </c>
      <c r="FA215">
        <v>6428272.3799999999</v>
      </c>
      <c r="FB215">
        <v>6426981.4100000001</v>
      </c>
      <c r="FC215">
        <v>6425690.0999999996</v>
      </c>
      <c r="FD215">
        <v>6424398.4500000002</v>
      </c>
      <c r="FE215">
        <v>6424106.6299999999</v>
      </c>
      <c r="FF215">
        <v>6422814.3799999999</v>
      </c>
      <c r="FG215">
        <v>6421521.79</v>
      </c>
      <c r="FH215">
        <v>6420228.8600000003</v>
      </c>
      <c r="FI215">
        <v>6418935.5899999999</v>
      </c>
      <c r="FJ215">
        <v>6417641.9900000002</v>
      </c>
      <c r="FK215">
        <v>6416348.0599999996</v>
      </c>
      <c r="FL215">
        <v>6415053.7999999998</v>
      </c>
      <c r="FM215">
        <v>6413759.2000000002</v>
      </c>
      <c r="FN215">
        <v>6412464.2699999996</v>
      </c>
      <c r="FO215">
        <v>6411169.0099999998</v>
      </c>
      <c r="FP215">
        <v>6409873.4100000001</v>
      </c>
      <c r="FQ215">
        <v>6408577.4800000004</v>
      </c>
      <c r="FR215">
        <v>6407281.2199999997</v>
      </c>
      <c r="FS215">
        <v>6405984.6299999999</v>
      </c>
      <c r="FT215">
        <v>6404687.7000000002</v>
      </c>
      <c r="FU215">
        <v>6403390.4400000004</v>
      </c>
      <c r="FV215">
        <v>6402092.8499999996</v>
      </c>
      <c r="FW215">
        <v>7482228.96</v>
      </c>
      <c r="FX215">
        <v>6480931.9100000001</v>
      </c>
      <c r="FY215">
        <v>6479646.4500000002</v>
      </c>
      <c r="FZ215">
        <v>6477917.4900000002</v>
      </c>
      <c r="GA215">
        <v>6476631.3200000003</v>
      </c>
      <c r="GB215">
        <v>6475344.8200000003</v>
      </c>
      <c r="GC215">
        <v>6474023.4400000004</v>
      </c>
      <c r="GE215" s="57" t="s">
        <v>111</v>
      </c>
    </row>
    <row r="216" spans="1:187" x14ac:dyDescent="0.2">
      <c r="A216" t="s">
        <v>110</v>
      </c>
      <c r="B216" t="s">
        <v>14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0</v>
      </c>
      <c r="BM216">
        <v>0</v>
      </c>
      <c r="BN216">
        <v>0</v>
      </c>
      <c r="BO216">
        <v>0</v>
      </c>
      <c r="BP216">
        <v>0</v>
      </c>
      <c r="BQ216">
        <v>0</v>
      </c>
      <c r="BR216">
        <v>0</v>
      </c>
      <c r="BS216">
        <v>0</v>
      </c>
      <c r="BT216">
        <v>0</v>
      </c>
      <c r="BU216">
        <v>0</v>
      </c>
      <c r="BV216">
        <v>0</v>
      </c>
      <c r="BW216">
        <v>0</v>
      </c>
      <c r="BX216">
        <v>0</v>
      </c>
      <c r="BY216">
        <v>0</v>
      </c>
      <c r="BZ216">
        <v>3.0787</v>
      </c>
      <c r="CA216">
        <v>3.3060999999999998</v>
      </c>
      <c r="CB216">
        <v>3.5335000000000001</v>
      </c>
      <c r="CC216">
        <v>3.7538</v>
      </c>
      <c r="CD216">
        <v>3.9741</v>
      </c>
      <c r="CE216">
        <v>4.1965000000000003</v>
      </c>
      <c r="CF216">
        <v>4.415</v>
      </c>
      <c r="CG216">
        <v>4.6356999999999999</v>
      </c>
      <c r="CH216">
        <v>4.8564999999999996</v>
      </c>
      <c r="CI216">
        <v>5.0750999999999999</v>
      </c>
      <c r="CJ216">
        <v>5.2041000000000004</v>
      </c>
      <c r="CK216">
        <v>5.3625999999999996</v>
      </c>
      <c r="CL216">
        <v>5.5388000000000002</v>
      </c>
      <c r="CM216">
        <v>5.6818999999999997</v>
      </c>
      <c r="CN216">
        <v>5.8691000000000004</v>
      </c>
      <c r="CO216">
        <v>4.0952999999999999</v>
      </c>
      <c r="CP216">
        <v>4.1207000000000003</v>
      </c>
      <c r="CQ216">
        <v>4.1505999999999998</v>
      </c>
      <c r="CR216">
        <v>4.1544999999999996</v>
      </c>
      <c r="CS216">
        <v>4.1962000000000002</v>
      </c>
      <c r="CT216">
        <v>4.1978999999999997</v>
      </c>
      <c r="CU216">
        <v>4.2424999999999997</v>
      </c>
      <c r="CV216">
        <v>4.2854999999999999</v>
      </c>
      <c r="CW216">
        <v>4.3300999999999998</v>
      </c>
      <c r="CX216">
        <v>4.3738000000000001</v>
      </c>
      <c r="CY216">
        <v>4.3883000000000001</v>
      </c>
      <c r="CZ216">
        <v>4.4040999999999997</v>
      </c>
      <c r="DA216">
        <v>4.4332000000000003</v>
      </c>
      <c r="DB216">
        <v>4.4783999999999997</v>
      </c>
      <c r="DC216">
        <v>4.5076000000000001</v>
      </c>
      <c r="DD216">
        <v>4.5374999999999996</v>
      </c>
      <c r="DE216">
        <v>4.5666000000000002</v>
      </c>
      <c r="DF216">
        <v>4.5960000000000001</v>
      </c>
      <c r="DG216">
        <v>4.6334</v>
      </c>
      <c r="DH216">
        <v>4.6700999999999997</v>
      </c>
      <c r="DI216">
        <v>4.7062999999999997</v>
      </c>
      <c r="DJ216">
        <v>4.7447999999999997</v>
      </c>
      <c r="DK216">
        <v>4.7819000000000003</v>
      </c>
      <c r="DL216">
        <v>4.8182999999999998</v>
      </c>
      <c r="DM216">
        <v>4.8574999999999999</v>
      </c>
      <c r="DN216">
        <v>4.9177999999999997</v>
      </c>
      <c r="DO216">
        <v>4.9358000000000004</v>
      </c>
      <c r="DP216">
        <v>4.9497</v>
      </c>
      <c r="DQ216">
        <v>4.9962999999999997</v>
      </c>
      <c r="DR216">
        <v>5.0145</v>
      </c>
      <c r="DS216">
        <v>7.3314000000000004</v>
      </c>
      <c r="DT216">
        <v>7.3037999999999998</v>
      </c>
      <c r="DU216">
        <v>7.2824</v>
      </c>
      <c r="DV216">
        <v>7.2839999999999998</v>
      </c>
      <c r="DW216">
        <v>7.2492000000000001</v>
      </c>
      <c r="DX216">
        <v>7.2542</v>
      </c>
      <c r="DY216">
        <v>7.2167000000000003</v>
      </c>
      <c r="DZ216">
        <v>7.1811999999999996</v>
      </c>
      <c r="EA216">
        <v>7.1447000000000003</v>
      </c>
      <c r="EB216">
        <v>7.1096000000000004</v>
      </c>
      <c r="EC216">
        <v>7.1043000000000003</v>
      </c>
      <c r="ED216">
        <v>7.0953999999999997</v>
      </c>
      <c r="EE216">
        <v>7.0712999999999999</v>
      </c>
      <c r="EF216">
        <v>7.0316999999999998</v>
      </c>
      <c r="EG216">
        <v>7.0076999999999998</v>
      </c>
      <c r="EH216">
        <v>6.9848999999999997</v>
      </c>
      <c r="EI216">
        <v>6.9627999999999997</v>
      </c>
      <c r="EJ216">
        <v>6.9408000000000003</v>
      </c>
      <c r="EK216">
        <v>6.9309000000000003</v>
      </c>
      <c r="EL216">
        <v>6.9093</v>
      </c>
      <c r="EM216">
        <v>6.8887999999999998</v>
      </c>
      <c r="EN216">
        <v>6.8672000000000004</v>
      </c>
      <c r="EO216">
        <v>6.8452000000000002</v>
      </c>
      <c r="EP216">
        <v>6.8247999999999998</v>
      </c>
      <c r="EQ216">
        <v>6.8033000000000001</v>
      </c>
      <c r="ER216">
        <v>6.7828999999999997</v>
      </c>
      <c r="ES216">
        <v>6.7751999999999999</v>
      </c>
      <c r="ET216">
        <v>6.7535999999999996</v>
      </c>
      <c r="EU216">
        <v>6.7215999999999996</v>
      </c>
      <c r="EV216">
        <v>6.7013999999999996</v>
      </c>
      <c r="EW216">
        <v>4.3689</v>
      </c>
      <c r="EX216">
        <v>4.3784999999999998</v>
      </c>
      <c r="EY216">
        <v>4.3935000000000004</v>
      </c>
      <c r="EZ216">
        <v>4.4149000000000003</v>
      </c>
      <c r="FA216">
        <v>4.4349999999999996</v>
      </c>
      <c r="FB216">
        <v>4.4547999999999996</v>
      </c>
      <c r="FC216">
        <v>4.4736000000000002</v>
      </c>
      <c r="FD216">
        <v>4.4931999999999999</v>
      </c>
      <c r="FE216">
        <v>4.5118</v>
      </c>
      <c r="FF216">
        <v>4.5297000000000001</v>
      </c>
      <c r="FG216">
        <v>4.5468999999999999</v>
      </c>
      <c r="FH216">
        <v>4.5655999999999999</v>
      </c>
      <c r="FI216">
        <v>4.585</v>
      </c>
      <c r="FJ216">
        <v>4.6003999999999996</v>
      </c>
      <c r="FK216">
        <v>4.6169000000000002</v>
      </c>
      <c r="FL216">
        <v>4.633</v>
      </c>
      <c r="FM216">
        <v>4.6474000000000002</v>
      </c>
      <c r="FN216">
        <v>4.6622000000000003</v>
      </c>
      <c r="FO216">
        <v>4.6654</v>
      </c>
      <c r="FP216">
        <v>4.6788999999999996</v>
      </c>
      <c r="FQ216">
        <v>4.6924999999999999</v>
      </c>
      <c r="FR216">
        <v>4.7081</v>
      </c>
      <c r="FS216">
        <v>4.7213000000000003</v>
      </c>
      <c r="FT216">
        <v>4.7350000000000003</v>
      </c>
      <c r="FU216">
        <v>4.7489999999999997</v>
      </c>
      <c r="FV216">
        <v>4.7611999999999997</v>
      </c>
      <c r="FW216">
        <v>4.782</v>
      </c>
      <c r="FX216">
        <v>4.7720000000000002</v>
      </c>
      <c r="FY216">
        <v>4.7953000000000001</v>
      </c>
      <c r="FZ216">
        <v>4.7908999999999997</v>
      </c>
      <c r="GA216">
        <v>4.8037999999999998</v>
      </c>
      <c r="GB216">
        <v>4.8190999999999997</v>
      </c>
      <c r="GC216">
        <v>4.8189000000000002</v>
      </c>
      <c r="GE216" s="57" t="s">
        <v>111</v>
      </c>
    </row>
    <row r="217" spans="1:187" x14ac:dyDescent="0.2">
      <c r="A217" t="s">
        <v>110</v>
      </c>
      <c r="B217" t="s">
        <v>15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0</v>
      </c>
      <c r="BL217">
        <v>0</v>
      </c>
      <c r="BM217">
        <v>0</v>
      </c>
      <c r="BN217">
        <v>0</v>
      </c>
      <c r="BO217">
        <v>0</v>
      </c>
      <c r="BP217">
        <v>0</v>
      </c>
      <c r="BQ217">
        <v>0</v>
      </c>
      <c r="BR217">
        <v>0</v>
      </c>
      <c r="BS217">
        <v>0</v>
      </c>
      <c r="BT217">
        <v>0</v>
      </c>
      <c r="BU217">
        <v>0</v>
      </c>
      <c r="BV217">
        <v>0</v>
      </c>
      <c r="BW217">
        <v>0</v>
      </c>
      <c r="BX217">
        <v>0</v>
      </c>
      <c r="BY217">
        <v>0</v>
      </c>
      <c r="BZ217">
        <v>3.1225000000000001</v>
      </c>
      <c r="CA217">
        <v>3.3567</v>
      </c>
      <c r="CB217">
        <v>3.5912999999999999</v>
      </c>
      <c r="CC217">
        <v>3.8191000000000002</v>
      </c>
      <c r="CD217">
        <v>4.0472999999999999</v>
      </c>
      <c r="CE217">
        <v>4.2782</v>
      </c>
      <c r="CF217">
        <v>4.5053999999999998</v>
      </c>
      <c r="CG217">
        <v>4.7355</v>
      </c>
      <c r="CH217">
        <v>4.9661</v>
      </c>
      <c r="CI217">
        <v>5.1947999999999999</v>
      </c>
      <c r="CJ217">
        <v>5.33</v>
      </c>
      <c r="CK217">
        <v>5.4964000000000004</v>
      </c>
      <c r="CL217">
        <v>5.6816000000000004</v>
      </c>
      <c r="CM217">
        <v>5.8322000000000003</v>
      </c>
      <c r="CN217">
        <v>6.0296000000000003</v>
      </c>
      <c r="CO217">
        <v>4.1730999999999998</v>
      </c>
      <c r="CP217">
        <v>4.1993999999999998</v>
      </c>
      <c r="CQ217">
        <v>4.2305000000000001</v>
      </c>
      <c r="CR217">
        <v>4.2344999999999997</v>
      </c>
      <c r="CS217">
        <v>4.2778999999999998</v>
      </c>
      <c r="CT217">
        <v>4.2796000000000003</v>
      </c>
      <c r="CU217">
        <v>4.3259999999999996</v>
      </c>
      <c r="CV217">
        <v>4.3707000000000003</v>
      </c>
      <c r="CW217">
        <v>4.4170999999999996</v>
      </c>
      <c r="CX217">
        <v>4.4626000000000001</v>
      </c>
      <c r="CY217">
        <v>4.4775999999999998</v>
      </c>
      <c r="CZ217">
        <v>4.4941000000000004</v>
      </c>
      <c r="DA217">
        <v>4.5244</v>
      </c>
      <c r="DB217">
        <v>4.5715000000000003</v>
      </c>
      <c r="DC217">
        <v>4.6018999999999997</v>
      </c>
      <c r="DD217">
        <v>4.6330999999999998</v>
      </c>
      <c r="DE217">
        <v>4.6634000000000002</v>
      </c>
      <c r="DF217">
        <v>4.6940999999999997</v>
      </c>
      <c r="DG217">
        <v>4.7331000000000003</v>
      </c>
      <c r="DH217">
        <v>4.7713999999999999</v>
      </c>
      <c r="DI217">
        <v>4.8091999999999997</v>
      </c>
      <c r="DJ217">
        <v>4.8494000000000002</v>
      </c>
      <c r="DK217">
        <v>4.8880999999999997</v>
      </c>
      <c r="DL217">
        <v>4.9260999999999999</v>
      </c>
      <c r="DM217">
        <v>4.9671000000000003</v>
      </c>
      <c r="DN217">
        <v>5.0301999999999998</v>
      </c>
      <c r="DO217">
        <v>5.0490000000000004</v>
      </c>
      <c r="DP217">
        <v>5.0635000000000003</v>
      </c>
      <c r="DQ217">
        <v>5.1123000000000003</v>
      </c>
      <c r="DR217">
        <v>5.1314000000000002</v>
      </c>
      <c r="DS217">
        <v>7.5827999999999998</v>
      </c>
      <c r="DT217">
        <v>7.5533000000000001</v>
      </c>
      <c r="DU217">
        <v>7.5305</v>
      </c>
      <c r="DV217">
        <v>7.5321999999999996</v>
      </c>
      <c r="DW217">
        <v>7.4950000000000001</v>
      </c>
      <c r="DX217">
        <v>7.5003000000000002</v>
      </c>
      <c r="DY217">
        <v>7.4603000000000002</v>
      </c>
      <c r="DZ217">
        <v>7.4222999999999999</v>
      </c>
      <c r="EA217">
        <v>7.3834</v>
      </c>
      <c r="EB217">
        <v>7.3459000000000003</v>
      </c>
      <c r="EC217">
        <v>7.3403</v>
      </c>
      <c r="ED217">
        <v>7.3308</v>
      </c>
      <c r="EE217">
        <v>7.3049999999999997</v>
      </c>
      <c r="EF217">
        <v>7.2628000000000004</v>
      </c>
      <c r="EG217">
        <v>7.2371999999999996</v>
      </c>
      <c r="EH217">
        <v>7.2129000000000003</v>
      </c>
      <c r="EI217">
        <v>7.1894</v>
      </c>
      <c r="EJ217">
        <v>7.1658999999999997</v>
      </c>
      <c r="EK217">
        <v>7.1554000000000002</v>
      </c>
      <c r="EL217">
        <v>7.1323999999999996</v>
      </c>
      <c r="EM217">
        <v>7.1105</v>
      </c>
      <c r="EN217">
        <v>7.0875000000000004</v>
      </c>
      <c r="EO217">
        <v>7.0640999999999998</v>
      </c>
      <c r="EP217">
        <v>7.0423999999999998</v>
      </c>
      <c r="EQ217">
        <v>7.0194999999999999</v>
      </c>
      <c r="ER217">
        <v>6.9977999999999998</v>
      </c>
      <c r="ES217">
        <v>6.9896000000000003</v>
      </c>
      <c r="ET217">
        <v>6.9665999999999997</v>
      </c>
      <c r="EU217">
        <v>6.9325999999999999</v>
      </c>
      <c r="EV217">
        <v>6.9111000000000002</v>
      </c>
      <c r="EW217">
        <v>4.4574999999999996</v>
      </c>
      <c r="EX217">
        <v>4.4673999999999996</v>
      </c>
      <c r="EY217">
        <v>4.4831000000000003</v>
      </c>
      <c r="EZ217">
        <v>4.5053000000000001</v>
      </c>
      <c r="FA217">
        <v>4.5263</v>
      </c>
      <c r="FB217">
        <v>4.5468999999999999</v>
      </c>
      <c r="FC217">
        <v>4.5664999999999996</v>
      </c>
      <c r="FD217">
        <v>4.5869</v>
      </c>
      <c r="FE217">
        <v>4.6063000000000001</v>
      </c>
      <c r="FF217">
        <v>4.6249000000000002</v>
      </c>
      <c r="FG217">
        <v>4.6429</v>
      </c>
      <c r="FH217">
        <v>4.6623999999999999</v>
      </c>
      <c r="FI217">
        <v>4.6825999999999999</v>
      </c>
      <c r="FJ217">
        <v>4.6986999999999997</v>
      </c>
      <c r="FK217">
        <v>4.7159000000000004</v>
      </c>
      <c r="FL217">
        <v>4.7327000000000004</v>
      </c>
      <c r="FM217">
        <v>4.7477</v>
      </c>
      <c r="FN217">
        <v>4.7630999999999997</v>
      </c>
      <c r="FO217">
        <v>4.7664999999999997</v>
      </c>
      <c r="FP217">
        <v>4.7805999999999997</v>
      </c>
      <c r="FQ217">
        <v>4.7948000000000004</v>
      </c>
      <c r="FR217">
        <v>4.8109999999999999</v>
      </c>
      <c r="FS217">
        <v>4.8247999999999998</v>
      </c>
      <c r="FT217">
        <v>4.8391000000000002</v>
      </c>
      <c r="FU217">
        <v>4.8536999999999999</v>
      </c>
      <c r="FV217">
        <v>4.8665000000000003</v>
      </c>
      <c r="FW217">
        <v>4.8882000000000003</v>
      </c>
      <c r="FX217">
        <v>4.8777999999999997</v>
      </c>
      <c r="FY217">
        <v>4.9020999999999999</v>
      </c>
      <c r="FZ217">
        <v>4.8975</v>
      </c>
      <c r="GA217">
        <v>4.9109999999999996</v>
      </c>
      <c r="GB217">
        <v>4.9269999999999996</v>
      </c>
      <c r="GC217">
        <v>4.9268000000000001</v>
      </c>
      <c r="GE217" s="57" t="s">
        <v>111</v>
      </c>
    </row>
    <row r="218" spans="1:187" x14ac:dyDescent="0.2">
      <c r="GE218" s="29"/>
    </row>
    <row r="219" spans="1:187" x14ac:dyDescent="0.2">
      <c r="A219" s="45"/>
      <c r="B219" s="45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  <c r="BA219" s="42"/>
      <c r="BB219" s="42"/>
      <c r="BC219" s="42"/>
      <c r="BD219" s="42"/>
      <c r="BE219" s="42"/>
      <c r="BF219" s="42"/>
      <c r="BG219" s="42"/>
      <c r="BH219" s="42"/>
      <c r="BI219" s="42"/>
      <c r="BJ219" s="42"/>
      <c r="BK219" s="42"/>
      <c r="BL219" s="42"/>
      <c r="BM219" s="42"/>
      <c r="BN219" s="42"/>
      <c r="BO219" s="42"/>
      <c r="BP219" s="42"/>
      <c r="BQ219" s="42"/>
      <c r="BR219" s="42"/>
      <c r="BS219" s="42"/>
      <c r="BT219" s="42"/>
      <c r="BU219" s="42"/>
      <c r="BV219" s="42"/>
      <c r="BW219" s="42"/>
      <c r="BX219" s="42"/>
      <c r="BY219" s="42"/>
      <c r="BZ219" s="42"/>
      <c r="CA219" s="42"/>
      <c r="CB219" s="42"/>
      <c r="CC219" s="42"/>
      <c r="CD219" s="42"/>
      <c r="CE219" s="42"/>
      <c r="CF219" s="42"/>
      <c r="CG219" s="42"/>
      <c r="CH219" s="42"/>
      <c r="CI219" s="42"/>
      <c r="CJ219" s="42"/>
      <c r="CK219" s="42"/>
      <c r="CL219" s="42"/>
      <c r="CM219" s="42"/>
      <c r="CN219" s="42"/>
      <c r="CO219" s="42"/>
      <c r="CP219" s="42"/>
      <c r="CQ219" s="42"/>
      <c r="CR219" s="42"/>
      <c r="CS219" s="42"/>
      <c r="CT219" s="42"/>
      <c r="CU219" s="42"/>
      <c r="CV219" s="42"/>
      <c r="CW219" s="42"/>
      <c r="CX219" s="42"/>
      <c r="CY219" s="42"/>
      <c r="CZ219" s="42"/>
      <c r="DA219" s="42"/>
      <c r="DB219" s="42"/>
      <c r="DC219" s="42"/>
      <c r="DD219" s="42"/>
      <c r="DE219" s="42"/>
      <c r="DF219" s="42"/>
      <c r="DG219" s="42"/>
      <c r="DH219" s="42"/>
      <c r="DI219" s="42"/>
      <c r="DJ219" s="42"/>
      <c r="DK219" s="42"/>
      <c r="DL219" s="42"/>
      <c r="DM219" s="42"/>
      <c r="DN219" s="42"/>
      <c r="DO219" s="42"/>
      <c r="DP219" s="42"/>
      <c r="DQ219" s="42"/>
      <c r="DR219" s="42"/>
      <c r="DS219" s="42"/>
      <c r="DT219" s="42"/>
      <c r="DU219" s="42"/>
      <c r="DV219" s="42"/>
      <c r="DW219" s="42"/>
      <c r="DX219" s="42"/>
      <c r="DY219" s="42"/>
      <c r="DZ219" s="42"/>
      <c r="EA219" s="42"/>
      <c r="EB219" s="42"/>
      <c r="EC219" s="42"/>
      <c r="ED219" s="42"/>
      <c r="EE219" s="42"/>
      <c r="EF219" s="42"/>
      <c r="EG219" s="42"/>
      <c r="EH219" s="42"/>
      <c r="EI219" s="42"/>
      <c r="EJ219" s="42"/>
      <c r="EK219" s="42"/>
      <c r="EL219" s="42"/>
      <c r="EM219" s="42"/>
      <c r="EN219" s="42"/>
      <c r="EO219" s="42"/>
      <c r="EP219" s="42"/>
      <c r="EQ219" s="42"/>
      <c r="ER219" s="42"/>
      <c r="ES219" s="42"/>
      <c r="ET219" s="42"/>
      <c r="EU219" s="42"/>
      <c r="EV219" s="42"/>
      <c r="EW219" s="42"/>
      <c r="EX219" s="42"/>
      <c r="EY219" s="42"/>
      <c r="EZ219" s="42"/>
      <c r="FA219" s="42"/>
      <c r="FB219" s="42"/>
      <c r="FC219" s="42"/>
      <c r="FD219" s="42"/>
      <c r="FE219" s="42"/>
      <c r="FF219" s="42"/>
      <c r="FG219" s="42"/>
      <c r="FH219" s="42"/>
      <c r="FI219" s="42"/>
      <c r="FJ219" s="42"/>
      <c r="FK219" s="42"/>
      <c r="FL219" s="42"/>
      <c r="FM219" s="42"/>
      <c r="FN219" s="42"/>
      <c r="FO219" s="42"/>
      <c r="FP219" s="42"/>
      <c r="FQ219" s="42"/>
      <c r="FR219" s="42"/>
      <c r="FS219" s="42"/>
      <c r="FT219" s="42"/>
      <c r="FU219" s="42"/>
      <c r="FV219" s="42"/>
      <c r="FW219" s="42"/>
      <c r="FX219" s="42"/>
      <c r="FY219" s="42"/>
      <c r="FZ219" s="42"/>
      <c r="GA219" s="42"/>
      <c r="GB219" s="42"/>
      <c r="GC219" s="42"/>
      <c r="GD219" s="42"/>
      <c r="GE219" s="29"/>
    </row>
    <row r="220" spans="1:187" x14ac:dyDescent="0.2">
      <c r="A220" s="45"/>
      <c r="B220" s="60" t="str">
        <f>B214</f>
        <v>M Cartera Bruta</v>
      </c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  <c r="BA220" s="42"/>
      <c r="BB220" s="42"/>
      <c r="BC220" s="42"/>
      <c r="BD220" s="42"/>
      <c r="BE220" s="42"/>
      <c r="BF220" s="42"/>
      <c r="BG220" s="42"/>
      <c r="BH220" s="42"/>
      <c r="BI220" s="42"/>
      <c r="BJ220" s="42"/>
      <c r="BK220" s="42"/>
      <c r="BL220" s="42"/>
      <c r="BM220" s="42"/>
      <c r="BN220" s="42"/>
      <c r="BO220" s="42"/>
      <c r="BP220" s="42"/>
      <c r="BQ220" s="42"/>
      <c r="BR220" s="42"/>
      <c r="BS220" s="42"/>
      <c r="BT220" s="42"/>
      <c r="BU220" s="42"/>
      <c r="BV220" s="42"/>
      <c r="BW220" s="42"/>
      <c r="BX220" s="42"/>
      <c r="BY220" s="42"/>
      <c r="BZ220" s="42"/>
      <c r="CA220" s="42"/>
      <c r="CB220" s="42"/>
      <c r="CC220" s="42"/>
      <c r="CD220" s="42"/>
      <c r="CE220" s="42"/>
      <c r="CF220" s="42"/>
      <c r="CG220" s="42"/>
      <c r="CH220" s="42"/>
      <c r="CI220" s="42"/>
      <c r="CJ220" s="42"/>
      <c r="CK220" s="42"/>
      <c r="CL220" s="42"/>
      <c r="CM220" s="42"/>
      <c r="CN220" s="42"/>
      <c r="CO220" s="42"/>
      <c r="CP220" s="42"/>
      <c r="CQ220" s="42"/>
      <c r="CR220" s="42"/>
      <c r="CS220" s="42"/>
      <c r="CT220" s="42"/>
      <c r="CU220" s="42"/>
      <c r="CV220" s="42"/>
      <c r="CW220" s="42"/>
      <c r="CX220" s="42"/>
      <c r="CY220" s="42"/>
      <c r="CZ220" s="42"/>
      <c r="DA220" s="42"/>
      <c r="DB220" s="42"/>
      <c r="DC220" s="42"/>
      <c r="DD220" s="42"/>
      <c r="DE220" s="42"/>
      <c r="DF220" s="42"/>
      <c r="DG220" s="42"/>
      <c r="DH220" s="42"/>
      <c r="DI220" s="42"/>
      <c r="DJ220" s="42"/>
      <c r="DK220" s="42"/>
      <c r="DL220" s="42"/>
      <c r="DM220" s="42"/>
      <c r="DN220" s="42"/>
      <c r="DO220" s="42"/>
      <c r="DP220" s="42"/>
      <c r="DQ220" s="42"/>
      <c r="DR220" s="42"/>
      <c r="DS220" s="42"/>
      <c r="DT220" s="42"/>
      <c r="DU220" s="42"/>
      <c r="DV220" s="42"/>
      <c r="DW220" s="42"/>
      <c r="DX220" s="42"/>
      <c r="DY220" s="42"/>
      <c r="DZ220" s="42"/>
      <c r="EA220" s="42"/>
      <c r="EB220" s="42"/>
      <c r="EC220" s="42"/>
      <c r="ED220" s="42"/>
      <c r="EE220" s="42"/>
      <c r="EF220" s="42"/>
      <c r="EG220" s="42"/>
      <c r="EH220" s="42"/>
      <c r="EI220" s="42"/>
      <c r="EJ220" s="42"/>
      <c r="EK220" s="42"/>
      <c r="EL220" s="42"/>
      <c r="EM220" s="42"/>
      <c r="EN220" s="42"/>
      <c r="EO220" s="42"/>
      <c r="EP220" s="42"/>
      <c r="EQ220" s="42"/>
      <c r="ER220" s="42"/>
      <c r="ES220" s="42"/>
      <c r="ET220" s="42"/>
      <c r="EU220" s="42"/>
      <c r="EV220" s="42"/>
      <c r="EW220" s="42"/>
      <c r="EX220" s="42"/>
      <c r="EY220" s="42"/>
      <c r="EZ220" s="42"/>
      <c r="FA220" s="42"/>
      <c r="FB220" s="42"/>
      <c r="FC220" s="42"/>
      <c r="FD220" s="42"/>
      <c r="FE220" s="42"/>
      <c r="FF220" s="42"/>
      <c r="FG220" s="42"/>
      <c r="FH220" s="42"/>
      <c r="FI220" s="42"/>
      <c r="FJ220" s="42"/>
      <c r="FK220" s="42"/>
      <c r="FL220" s="42"/>
      <c r="FM220" s="42"/>
      <c r="FN220" s="42"/>
      <c r="FO220" s="42"/>
      <c r="FP220" s="42"/>
      <c r="FQ220" s="42"/>
      <c r="FR220" s="42"/>
      <c r="FS220" s="42"/>
      <c r="FT220" s="42"/>
      <c r="FU220" s="42"/>
      <c r="FV220" s="42"/>
      <c r="FW220" s="42"/>
      <c r="FX220" s="42"/>
      <c r="FY220" s="42"/>
      <c r="FZ220" s="42"/>
      <c r="GA220" s="42"/>
      <c r="GB220" s="42"/>
      <c r="GC220" s="42"/>
      <c r="GD220" s="42"/>
      <c r="GE220" s="29"/>
    </row>
    <row r="221" spans="1:187" x14ac:dyDescent="0.2">
      <c r="A221" s="45"/>
      <c r="B221" s="60" t="str">
        <f>B216</f>
        <v>P Tasa Ultimos30dias</v>
      </c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  <c r="BA221" s="42"/>
      <c r="BB221" s="42"/>
      <c r="BC221" s="42"/>
      <c r="BD221" s="42"/>
      <c r="BE221" s="42"/>
      <c r="BF221" s="42"/>
      <c r="BG221" s="42"/>
      <c r="BH221" s="42"/>
      <c r="BI221" s="42"/>
      <c r="BJ221" s="42"/>
      <c r="BK221" s="42"/>
      <c r="BL221" s="42"/>
      <c r="BM221" s="42"/>
      <c r="BN221" s="42"/>
      <c r="BO221" s="42"/>
      <c r="BP221" s="42"/>
      <c r="BQ221" s="42"/>
      <c r="BR221" s="42"/>
      <c r="BS221" s="42"/>
      <c r="BT221" s="42"/>
      <c r="BU221" s="42"/>
      <c r="BV221" s="42"/>
      <c r="BW221" s="42"/>
      <c r="BX221" s="42"/>
      <c r="BY221" s="42"/>
      <c r="BZ221" s="42"/>
      <c r="CA221" s="42"/>
      <c r="CB221" s="42"/>
      <c r="CC221" s="42"/>
      <c r="CD221" s="42"/>
      <c r="CE221" s="42"/>
      <c r="CF221" s="42"/>
      <c r="CG221" s="42"/>
      <c r="CH221" s="42"/>
      <c r="CI221" s="42"/>
      <c r="CJ221" s="42"/>
      <c r="CK221" s="42"/>
      <c r="CL221" s="42"/>
      <c r="CM221" s="42"/>
      <c r="CN221" s="42"/>
      <c r="CO221" s="42"/>
      <c r="CP221" s="42"/>
      <c r="CQ221" s="42"/>
      <c r="CR221" s="42"/>
      <c r="CS221" s="42"/>
      <c r="CT221" s="42"/>
      <c r="CU221" s="42"/>
      <c r="CV221" s="42"/>
      <c r="CW221" s="42"/>
      <c r="CX221" s="42"/>
      <c r="CY221" s="42"/>
      <c r="CZ221" s="42"/>
      <c r="DA221" s="42"/>
      <c r="DB221" s="42"/>
      <c r="DC221" s="42"/>
      <c r="DD221" s="42"/>
      <c r="DE221" s="42"/>
      <c r="DF221" s="42"/>
      <c r="DG221" s="42"/>
      <c r="DH221" s="42"/>
      <c r="DI221" s="42"/>
      <c r="DJ221" s="42"/>
      <c r="DK221" s="42"/>
      <c r="DL221" s="42"/>
      <c r="DM221" s="42"/>
      <c r="DN221" s="42"/>
      <c r="DO221" s="42"/>
      <c r="DP221" s="42"/>
      <c r="DQ221" s="42"/>
      <c r="DR221" s="42"/>
      <c r="DS221" s="42"/>
      <c r="DT221" s="42"/>
      <c r="DU221" s="42"/>
      <c r="DV221" s="42"/>
      <c r="DW221" s="42"/>
      <c r="DX221" s="42"/>
      <c r="DY221" s="42"/>
      <c r="DZ221" s="42"/>
      <c r="EA221" s="42"/>
      <c r="EB221" s="42"/>
      <c r="EC221" s="42"/>
      <c r="ED221" s="42"/>
      <c r="EE221" s="42"/>
      <c r="EF221" s="42"/>
      <c r="EG221" s="42"/>
      <c r="EH221" s="42"/>
      <c r="EI221" s="42"/>
      <c r="EJ221" s="42"/>
      <c r="EK221" s="42"/>
      <c r="EL221" s="42"/>
      <c r="EM221" s="42"/>
      <c r="EN221" s="42"/>
      <c r="EO221" s="42"/>
      <c r="EP221" s="42"/>
      <c r="EQ221" s="42"/>
      <c r="ER221" s="42"/>
      <c r="ES221" s="42"/>
      <c r="ET221" s="42"/>
      <c r="EU221" s="42"/>
      <c r="EV221" s="42"/>
      <c r="EW221" s="42"/>
      <c r="EX221" s="42"/>
      <c r="EY221" s="42"/>
      <c r="EZ221" s="42"/>
      <c r="FA221" s="42"/>
      <c r="FB221" s="42"/>
      <c r="FC221" s="42"/>
      <c r="FD221" s="42"/>
      <c r="FE221" s="42"/>
      <c r="FF221" s="42"/>
      <c r="FG221" s="42"/>
      <c r="FH221" s="42"/>
      <c r="FI221" s="42"/>
      <c r="FJ221" s="42"/>
      <c r="FK221" s="42"/>
      <c r="FL221" s="42"/>
      <c r="FM221" s="42"/>
      <c r="FN221" s="42"/>
      <c r="FO221" s="42"/>
      <c r="FP221" s="42"/>
      <c r="FQ221" s="42"/>
      <c r="FR221" s="42"/>
      <c r="FS221" s="42"/>
      <c r="FT221" s="42"/>
      <c r="FU221" s="42"/>
      <c r="FV221" s="42"/>
      <c r="FW221" s="42"/>
      <c r="FX221" s="42"/>
      <c r="FY221" s="42"/>
      <c r="FZ221" s="42"/>
      <c r="GA221" s="42"/>
      <c r="GB221" s="42"/>
      <c r="GC221" s="42"/>
      <c r="GD221" s="42"/>
      <c r="GE221" s="29"/>
    </row>
    <row r="222" spans="1:187" x14ac:dyDescent="0.2">
      <c r="B222" s="44" t="s">
        <v>88</v>
      </c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42"/>
      <c r="BA222" s="42"/>
      <c r="BB222" s="42"/>
      <c r="BC222" s="42"/>
      <c r="BD222" s="42"/>
      <c r="BE222" s="42"/>
      <c r="BF222" s="42"/>
      <c r="BG222" s="42"/>
      <c r="BH222" s="42"/>
      <c r="BI222" s="42"/>
      <c r="BJ222" s="42"/>
      <c r="BK222" s="42"/>
      <c r="BL222" s="42"/>
      <c r="BM222" s="42"/>
      <c r="BN222" s="42"/>
      <c r="BO222" s="42"/>
      <c r="BP222" s="42"/>
      <c r="BQ222" s="42"/>
      <c r="BR222" s="42"/>
      <c r="BS222" s="42"/>
      <c r="BT222" s="42"/>
      <c r="BU222" s="42"/>
      <c r="BV222" s="42"/>
      <c r="BW222" s="42"/>
      <c r="BX222" s="42"/>
      <c r="BY222" s="42"/>
      <c r="BZ222" s="42"/>
      <c r="CA222" s="42"/>
      <c r="CB222" s="42"/>
      <c r="CC222" s="42"/>
      <c r="CD222" s="42"/>
      <c r="CE222" s="42"/>
      <c r="CF222" s="42"/>
      <c r="CG222" s="42"/>
      <c r="CH222" s="42"/>
      <c r="CI222" s="42"/>
      <c r="CJ222" s="42"/>
      <c r="CK222" s="42"/>
      <c r="CL222" s="42"/>
      <c r="CM222" s="42"/>
      <c r="CN222" s="42"/>
      <c r="CO222" s="42"/>
      <c r="CP222" s="42"/>
      <c r="CQ222" s="42"/>
      <c r="CR222" s="42"/>
      <c r="CS222" s="42"/>
      <c r="CT222" s="42"/>
      <c r="CU222" s="42"/>
      <c r="CV222" s="42"/>
      <c r="CW222" s="42"/>
      <c r="CX222" s="42"/>
      <c r="CY222" s="42"/>
      <c r="CZ222" s="42"/>
      <c r="DA222" s="42"/>
      <c r="DB222" s="42"/>
      <c r="DC222" s="42"/>
      <c r="DD222" s="42"/>
      <c r="DE222" s="42"/>
      <c r="DF222" s="42"/>
      <c r="DG222" s="42"/>
      <c r="DH222" s="42"/>
      <c r="DI222" s="42"/>
      <c r="DJ222" s="42"/>
      <c r="DK222" s="42"/>
      <c r="DL222" s="42"/>
      <c r="DM222" s="42"/>
      <c r="DN222" s="42"/>
      <c r="DO222" s="42"/>
      <c r="DP222" s="42"/>
      <c r="DQ222" s="42"/>
      <c r="DR222" s="42"/>
      <c r="DS222" s="42"/>
      <c r="DT222" s="42"/>
      <c r="DU222" s="42"/>
      <c r="DV222" s="42"/>
      <c r="DW222" s="42"/>
      <c r="DX222" s="42"/>
      <c r="DY222" s="42"/>
      <c r="DZ222" s="42"/>
      <c r="EA222" s="42"/>
      <c r="EB222" s="42"/>
      <c r="EC222" s="42"/>
      <c r="ED222" s="42"/>
      <c r="EE222" s="42"/>
      <c r="EF222" s="42"/>
      <c r="EG222" s="42"/>
      <c r="EH222" s="42"/>
      <c r="EI222" s="42"/>
      <c r="EJ222" s="42"/>
      <c r="EK222" s="42"/>
      <c r="EL222" s="42"/>
      <c r="EM222" s="42"/>
      <c r="EN222" s="42"/>
      <c r="EO222" s="42"/>
      <c r="EP222" s="42"/>
      <c r="EQ222" s="42"/>
      <c r="ER222" s="42"/>
      <c r="ES222" s="42"/>
      <c r="ET222" s="42"/>
      <c r="EU222" s="42"/>
      <c r="EV222" s="42"/>
      <c r="EW222" s="42"/>
      <c r="EX222" s="42"/>
      <c r="EY222" s="42"/>
      <c r="EZ222" s="42"/>
      <c r="FA222" s="42"/>
      <c r="FB222" s="42"/>
      <c r="FC222" s="42"/>
      <c r="FD222" s="42"/>
      <c r="FE222" s="42"/>
      <c r="FF222" s="42"/>
      <c r="FG222" s="42"/>
      <c r="FH222" s="42"/>
      <c r="FI222" s="42"/>
      <c r="FJ222" s="42"/>
      <c r="FK222" s="42"/>
      <c r="FL222" s="42"/>
      <c r="FM222" s="42"/>
      <c r="FN222" s="42"/>
      <c r="FO222" s="42"/>
      <c r="FP222" s="42"/>
      <c r="FQ222" s="42"/>
      <c r="FR222" s="42"/>
      <c r="FS222" s="42"/>
      <c r="FT222" s="42"/>
      <c r="FU222" s="42"/>
      <c r="FV222" s="42"/>
      <c r="FW222" s="42"/>
      <c r="FX222" s="42"/>
      <c r="FY222" s="42"/>
      <c r="FZ222" s="42"/>
      <c r="GA222" s="42"/>
      <c r="GB222" s="42"/>
      <c r="GC222" s="42"/>
      <c r="GD222" s="42"/>
      <c r="GE222" s="29"/>
    </row>
    <row r="223" spans="1:187" x14ac:dyDescent="0.2">
      <c r="B223" t="s">
        <v>0</v>
      </c>
      <c r="C223" s="62">
        <f t="shared" ref="C223:C242" si="0">SUMIFS(C$6:C$217,$A$6:$A$217,$B223,$B$6:$B$217,$B$220)*SUMIFS(C$6:C$217,$A$6:$A$217,$B223,$B$6:$B$217,$B$221)/100</f>
        <v>271278.82598484005</v>
      </c>
      <c r="D223" s="62">
        <f t="shared" ref="D223:N223" si="1">SUMIFS(D$6:D$217,$A$6:$A$217,$B223,$B$6:$B$217,$B$220)*SUMIFS(D$6:D$217,$A$6:$A$217,$B223,$B$6:$B$217,$B$221)/100</f>
        <v>270476.21341615997</v>
      </c>
      <c r="E223" s="62">
        <f t="shared" si="1"/>
        <v>269869.58710830001</v>
      </c>
      <c r="F223" s="62">
        <f t="shared" si="1"/>
        <v>268109.65982528997</v>
      </c>
      <c r="G223" s="62">
        <f t="shared" si="1"/>
        <v>267320.8271235</v>
      </c>
      <c r="H223" s="62">
        <f t="shared" si="1"/>
        <v>266233.17634919996</v>
      </c>
      <c r="I223" s="62">
        <f t="shared" si="1"/>
        <v>265318.10913480003</v>
      </c>
      <c r="J223" s="62">
        <f t="shared" si="1"/>
        <v>264588.66091700998</v>
      </c>
      <c r="K223" s="62">
        <f t="shared" si="1"/>
        <v>264446.85365716001</v>
      </c>
      <c r="L223" s="62">
        <f t="shared" si="1"/>
        <v>264048.62299320003</v>
      </c>
      <c r="M223" s="62">
        <f t="shared" si="1"/>
        <v>263188.23272959999</v>
      </c>
      <c r="N223" s="62">
        <f t="shared" si="1"/>
        <v>262279.26918989996</v>
      </c>
      <c r="O223" s="62">
        <f t="shared" ref="O223:X229" si="2">SUMIFS(O$6:O$217,$A$6:$A$217,$B223,$B$6:$B$217,$B$220)*SUMIFS(O$6:O$217,$A$6:$A$217,$B223,$B$6:$B$217,$B$221)/100</f>
        <v>261699.33877724997</v>
      </c>
      <c r="P223" s="62">
        <f t="shared" si="2"/>
        <v>260656.31932755001</v>
      </c>
      <c r="Q223" s="62">
        <f t="shared" si="2"/>
        <v>140152.03288080002</v>
      </c>
      <c r="R223" s="62">
        <f t="shared" si="2"/>
        <v>141262.84873515999</v>
      </c>
      <c r="S223" s="62">
        <f t="shared" si="2"/>
        <v>142270.729341</v>
      </c>
      <c r="T223" s="62">
        <f t="shared" si="2"/>
        <v>142226.42027200002</v>
      </c>
      <c r="U223" s="62">
        <f t="shared" si="2"/>
        <v>142045.28467503001</v>
      </c>
      <c r="V223" s="62">
        <f t="shared" si="2"/>
        <v>142545.24440702001</v>
      </c>
      <c r="W223" s="62">
        <f t="shared" si="2"/>
        <v>149190.05823903999</v>
      </c>
      <c r="X223" s="62">
        <f t="shared" si="2"/>
        <v>149427.15458768001</v>
      </c>
      <c r="Y223" s="62">
        <f t="shared" ref="Y223:AH229" si="3">SUMIFS(Y$6:Y$217,$A$6:$A$217,$B223,$B$6:$B$217,$B$220)*SUMIFS(Y$6:Y$217,$A$6:$A$217,$B223,$B$6:$B$217,$B$221)/100</f>
        <v>197660.87064921999</v>
      </c>
      <c r="Z223" s="62">
        <f t="shared" si="3"/>
        <v>198185.69729784</v>
      </c>
      <c r="AA223" s="62">
        <f t="shared" si="3"/>
        <v>198244.22468841998</v>
      </c>
      <c r="AB223" s="62">
        <f t="shared" si="3"/>
        <v>223782.81435782</v>
      </c>
      <c r="AC223" s="62">
        <f t="shared" si="3"/>
        <v>223646.32336050001</v>
      </c>
      <c r="AD223" s="62">
        <f t="shared" si="3"/>
        <v>223230.94590310997</v>
      </c>
      <c r="AE223" s="62">
        <f t="shared" si="3"/>
        <v>222789.44546712001</v>
      </c>
      <c r="AF223" s="62">
        <f t="shared" si="3"/>
        <v>223247.73698880002</v>
      </c>
      <c r="AG223" s="62">
        <f t="shared" si="3"/>
        <v>223652.59696853999</v>
      </c>
      <c r="AH223" s="62">
        <f t="shared" si="3"/>
        <v>224080.21817841</v>
      </c>
      <c r="AI223" s="62">
        <f t="shared" ref="AI223:AR229" si="4">SUMIFS(AI$6:AI$217,$A$6:$A$217,$B223,$B$6:$B$217,$B$220)*SUMIFS(AI$6:AI$217,$A$6:$A$217,$B223,$B$6:$B$217,$B$221)/100</f>
        <v>224870.9168034</v>
      </c>
      <c r="AJ223" s="62">
        <f t="shared" si="4"/>
        <v>220706.17374899998</v>
      </c>
      <c r="AK223" s="62">
        <f t="shared" si="4"/>
        <v>220680.24441146999</v>
      </c>
      <c r="AL223" s="62">
        <f t="shared" si="4"/>
        <v>221127.40195980002</v>
      </c>
      <c r="AM223" s="62">
        <f t="shared" si="4"/>
        <v>222131.57490439003</v>
      </c>
      <c r="AN223" s="62">
        <f t="shared" si="4"/>
        <v>222862.43222495998</v>
      </c>
      <c r="AO223" s="62">
        <f t="shared" si="4"/>
        <v>222947.98193780001</v>
      </c>
      <c r="AP223" s="62">
        <f t="shared" si="4"/>
        <v>223350.07325184002</v>
      </c>
      <c r="AQ223" s="62">
        <f t="shared" si="4"/>
        <v>223573.38096222002</v>
      </c>
      <c r="AR223" s="62">
        <f t="shared" si="4"/>
        <v>223941.80497259996</v>
      </c>
      <c r="AS223" s="62">
        <f t="shared" ref="AS223:BB229" si="5">SUMIFS(AS$6:AS$217,$A$6:$A$217,$B223,$B$6:$B$217,$B$220)*SUMIFS(AS$6:AS$217,$A$6:$A$217,$B223,$B$6:$B$217,$B$221)/100</f>
        <v>224284.38733453999</v>
      </c>
      <c r="AT223" s="62">
        <f t="shared" si="5"/>
        <v>225532.67068585998</v>
      </c>
      <c r="AU223" s="62">
        <f t="shared" si="5"/>
        <v>225615.18904650002</v>
      </c>
      <c r="AV223" s="62">
        <f t="shared" si="5"/>
        <v>224824.33382016004</v>
      </c>
      <c r="AW223" s="62">
        <f t="shared" si="5"/>
        <v>224183.95789103999</v>
      </c>
      <c r="AX223" s="62">
        <f t="shared" si="5"/>
        <v>223919.66159975997</v>
      </c>
      <c r="AY223" s="62">
        <f t="shared" si="5"/>
        <v>224079.02703984</v>
      </c>
      <c r="AZ223" s="62">
        <f t="shared" si="5"/>
        <v>223534.23718247999</v>
      </c>
      <c r="BA223" s="62">
        <f t="shared" si="5"/>
        <v>217804.48431686999</v>
      </c>
      <c r="BB223" s="62">
        <f t="shared" si="5"/>
        <v>218404.62183543001</v>
      </c>
      <c r="BC223" s="62">
        <f t="shared" ref="BC223:BL229" si="6">SUMIFS(BC$6:BC$217,$A$6:$A$217,$B223,$B$6:$B$217,$B$220)*SUMIFS(BC$6:BC$217,$A$6:$A$217,$B223,$B$6:$B$217,$B$221)/100</f>
        <v>170892.71172792002</v>
      </c>
      <c r="BD223" s="62">
        <f t="shared" si="6"/>
        <v>170897.92150746996</v>
      </c>
      <c r="BE223" s="62">
        <f t="shared" si="6"/>
        <v>170168.18057960999</v>
      </c>
      <c r="BF223" s="62">
        <f t="shared" si="6"/>
        <v>145025.51674991997</v>
      </c>
      <c r="BG223" s="62">
        <f t="shared" si="6"/>
        <v>145183.40127809998</v>
      </c>
      <c r="BH223" s="62">
        <f t="shared" si="6"/>
        <v>146423.66452505998</v>
      </c>
      <c r="BI223" s="62">
        <f t="shared" si="6"/>
        <v>-216045.8693544</v>
      </c>
      <c r="BJ223" s="62">
        <f t="shared" si="6"/>
        <v>21450.365724569998</v>
      </c>
      <c r="BK223" s="62">
        <f t="shared" si="6"/>
        <v>22635.16315955</v>
      </c>
      <c r="BL223" s="62">
        <f t="shared" si="6"/>
        <v>22450.624241399997</v>
      </c>
      <c r="BM223" s="62">
        <f t="shared" ref="BM223:BV229" si="7">SUMIFS(BM$6:BM$217,$A$6:$A$217,$B223,$B$6:$B$217,$B$220)*SUMIFS(BM$6:BM$217,$A$6:$A$217,$B223,$B$6:$B$217,$B$221)/100</f>
        <v>21857.409935129996</v>
      </c>
      <c r="BN223" s="62">
        <f t="shared" si="7"/>
        <v>25935.075928500002</v>
      </c>
      <c r="BO223" s="62">
        <f t="shared" si="7"/>
        <v>26751.899766070001</v>
      </c>
      <c r="BP223" s="62">
        <f t="shared" si="7"/>
        <v>27161.156583989999</v>
      </c>
      <c r="BQ223" s="62">
        <f t="shared" si="7"/>
        <v>26439.2949525</v>
      </c>
      <c r="BR223" s="62">
        <f t="shared" si="7"/>
        <v>25975.365019870002</v>
      </c>
      <c r="BS223" s="62">
        <f t="shared" si="7"/>
        <v>26433.726076249997</v>
      </c>
      <c r="BT223" s="62">
        <f t="shared" si="7"/>
        <v>26305.150555799999</v>
      </c>
      <c r="BU223" s="62">
        <f t="shared" si="7"/>
        <v>25918.676720400003</v>
      </c>
      <c r="BV223" s="62">
        <f t="shared" si="7"/>
        <v>26635.287255669999</v>
      </c>
      <c r="BW223" s="62">
        <f t="shared" ref="BW223:CF229" si="8">SUMIFS(BW$6:BW$217,$A$6:$A$217,$B223,$B$6:$B$217,$B$220)*SUMIFS(BW$6:BW$217,$A$6:$A$217,$B223,$B$6:$B$217,$B$221)/100</f>
        <v>26761.414929599996</v>
      </c>
      <c r="BX223" s="62">
        <f t="shared" si="8"/>
        <v>26372.954410499999</v>
      </c>
      <c r="BY223" s="62">
        <f t="shared" si="8"/>
        <v>26190.997710620002</v>
      </c>
      <c r="BZ223" s="62">
        <f t="shared" si="8"/>
        <v>26418.786212649997</v>
      </c>
      <c r="CA223" s="62">
        <f t="shared" si="8"/>
        <v>26573.510932280002</v>
      </c>
      <c r="CB223" s="62">
        <f t="shared" si="8"/>
        <v>26702.530246859998</v>
      </c>
      <c r="CC223" s="62">
        <f t="shared" si="8"/>
        <v>27704.085257280003</v>
      </c>
      <c r="CD223" s="62">
        <f t="shared" si="8"/>
        <v>28189.406571120002</v>
      </c>
      <c r="CE223" s="62">
        <f t="shared" si="8"/>
        <v>27981.963715199996</v>
      </c>
      <c r="CF223" s="62">
        <f t="shared" si="8"/>
        <v>27800.728334930005</v>
      </c>
      <c r="CG223" s="62">
        <f t="shared" ref="CG223:CP229" si="9">SUMIFS(CG$6:CG$217,$A$6:$A$217,$B223,$B$6:$B$217,$B$220)*SUMIFS(CG$6:CG$217,$A$6:$A$217,$B223,$B$6:$B$217,$B$221)/100</f>
        <v>28053.077405290001</v>
      </c>
      <c r="CH223" s="62">
        <f t="shared" si="9"/>
        <v>28182.043204720001</v>
      </c>
      <c r="CI223" s="62">
        <f t="shared" si="9"/>
        <v>28105.306122039998</v>
      </c>
      <c r="CJ223" s="62">
        <f t="shared" si="9"/>
        <v>29080.906558859999</v>
      </c>
      <c r="CK223" s="62">
        <f t="shared" si="9"/>
        <v>29490.33513168</v>
      </c>
      <c r="CL223" s="62">
        <f t="shared" si="9"/>
        <v>29102.165650799998</v>
      </c>
      <c r="CM223" s="62">
        <f t="shared" si="9"/>
        <v>388197.03314636002</v>
      </c>
      <c r="CN223" s="62">
        <f t="shared" si="9"/>
        <v>151376.30768286</v>
      </c>
      <c r="CO223" s="62">
        <f t="shared" si="9"/>
        <v>150298.92324648</v>
      </c>
      <c r="CP223" s="62">
        <f t="shared" si="9"/>
        <v>150892.58297439999</v>
      </c>
      <c r="CQ223" s="62">
        <f t="shared" ref="CQ223:CZ229" si="10">SUMIFS(CQ$6:CQ$217,$A$6:$A$217,$B223,$B$6:$B$217,$B$220)*SUMIFS(CQ$6:CQ$217,$A$6:$A$217,$B223,$B$6:$B$217,$B$221)/100</f>
        <v>-2594.7799213099997</v>
      </c>
      <c r="CR223" s="62">
        <f t="shared" si="10"/>
        <v>154620.66737919999</v>
      </c>
      <c r="CS223" s="62">
        <f t="shared" si="10"/>
        <v>157073.59107839997</v>
      </c>
      <c r="CT223" s="62">
        <f t="shared" si="10"/>
        <v>160045.552746</v>
      </c>
      <c r="CU223" s="62">
        <f t="shared" si="10"/>
        <v>163464.3207788</v>
      </c>
      <c r="CV223" s="62">
        <f t="shared" si="10"/>
        <v>166679.99198994003</v>
      </c>
      <c r="CW223" s="62">
        <f t="shared" si="10"/>
        <v>168970.73580047998</v>
      </c>
      <c r="CX223" s="62">
        <f t="shared" si="10"/>
        <v>172818.68696957998</v>
      </c>
      <c r="CY223" s="62">
        <f t="shared" si="10"/>
        <v>176100.63289673999</v>
      </c>
      <c r="CZ223" s="62">
        <f t="shared" si="10"/>
        <v>178865.29640116001</v>
      </c>
      <c r="DA223" s="62">
        <f t="shared" ref="DA223:DJ229" si="11">SUMIFS(DA$6:DA$217,$A$6:$A$217,$B223,$B$6:$B$217,$B$220)*SUMIFS(DA$6:DA$217,$A$6:$A$217,$B223,$B$6:$B$217,$B$221)/100</f>
        <v>182402.62703499998</v>
      </c>
      <c r="DB223" s="62">
        <f t="shared" si="11"/>
        <v>185663.72079684</v>
      </c>
      <c r="DC223" s="62">
        <f t="shared" si="11"/>
        <v>188904.91390574002</v>
      </c>
      <c r="DD223" s="62">
        <f t="shared" si="11"/>
        <v>191992.0626716</v>
      </c>
      <c r="DE223" s="62">
        <f t="shared" si="11"/>
        <v>195787.45691889999</v>
      </c>
      <c r="DF223" s="62">
        <f t="shared" si="11"/>
        <v>198933.88375004998</v>
      </c>
      <c r="DG223" s="62">
        <f t="shared" si="11"/>
        <v>201152.4941404</v>
      </c>
      <c r="DH223" s="62">
        <f t="shared" si="11"/>
        <v>203993.03444091001</v>
      </c>
      <c r="DI223" s="62">
        <f t="shared" si="11"/>
        <v>206946.43425157</v>
      </c>
      <c r="DJ223" s="62">
        <f t="shared" si="11"/>
        <v>209570.47074553001</v>
      </c>
      <c r="DK223" s="62">
        <f t="shared" ref="DK223:DT229" si="12">SUMIFS(DK$6:DK$217,$A$6:$A$217,$B223,$B$6:$B$217,$B$220)*SUMIFS(DK$6:DK$217,$A$6:$A$217,$B223,$B$6:$B$217,$B$221)/100</f>
        <v>212323.13203451998</v>
      </c>
      <c r="DL223" s="62">
        <f t="shared" si="12"/>
        <v>215983.13919637003</v>
      </c>
      <c r="DM223" s="62">
        <f t="shared" si="12"/>
        <v>219045.47862052001</v>
      </c>
      <c r="DN223" s="62">
        <f t="shared" si="12"/>
        <v>221320.33218100001</v>
      </c>
      <c r="DO223" s="62">
        <f t="shared" si="12"/>
        <v>224292.66568800004</v>
      </c>
      <c r="DP223" s="62">
        <f t="shared" si="12"/>
        <v>227237.89584067999</v>
      </c>
      <c r="DQ223" s="62">
        <f t="shared" si="12"/>
        <v>232248.68635116998</v>
      </c>
      <c r="DR223" s="62">
        <f t="shared" si="12"/>
        <v>235001.01061890004</v>
      </c>
      <c r="DS223" s="62">
        <f t="shared" si="12"/>
        <v>238590.96040656001</v>
      </c>
      <c r="DT223" s="62">
        <f t="shared" si="12"/>
        <v>240998.51030875999</v>
      </c>
      <c r="DU223" s="62">
        <f t="shared" ref="DU223:ED229" si="13">SUMIFS(DU$6:DU$217,$A$6:$A$217,$B223,$B$6:$B$217,$B$220)*SUMIFS(DU$6:DU$217,$A$6:$A$217,$B223,$B$6:$B$217,$B$221)/100</f>
        <v>396137.66889135999</v>
      </c>
      <c r="DV223" s="62">
        <f t="shared" si="13"/>
        <v>242324.17379388001</v>
      </c>
      <c r="DW223" s="62">
        <f t="shared" si="13"/>
        <v>242284.64753682003</v>
      </c>
      <c r="DX223" s="62">
        <f t="shared" si="13"/>
        <v>241828.33696155</v>
      </c>
      <c r="DY223" s="62">
        <f t="shared" si="13"/>
        <v>241474.68361599999</v>
      </c>
      <c r="DZ223" s="62">
        <f t="shared" si="13"/>
        <v>242080.77099721003</v>
      </c>
      <c r="EA223" s="62">
        <f t="shared" si="13"/>
        <v>242000.00181094999</v>
      </c>
      <c r="EB223" s="62">
        <f t="shared" si="13"/>
        <v>241417.73075082002</v>
      </c>
      <c r="EC223" s="62">
        <f t="shared" si="13"/>
        <v>241491.08522032</v>
      </c>
      <c r="ED223" s="62">
        <f t="shared" si="13"/>
        <v>241231.11466861001</v>
      </c>
      <c r="EE223" s="62">
        <f t="shared" ref="EE223:EN229" si="14">SUMIFS(EE$6:EE$217,$A$6:$A$217,$B223,$B$6:$B$217,$B$220)*SUMIFS(EE$6:EE$217,$A$6:$A$217,$B223,$B$6:$B$217,$B$221)/100</f>
        <v>240441.42155351999</v>
      </c>
      <c r="EF223" s="62">
        <f t="shared" si="14"/>
        <v>239831.20615596001</v>
      </c>
      <c r="EG223" s="62">
        <f t="shared" si="14"/>
        <v>240102.58390964998</v>
      </c>
      <c r="EH223" s="62">
        <f t="shared" si="14"/>
        <v>240005.09734460001</v>
      </c>
      <c r="EI223" s="62">
        <f t="shared" si="14"/>
        <v>239289.10393537997</v>
      </c>
      <c r="EJ223" s="62">
        <f t="shared" si="14"/>
        <v>239272.42862774999</v>
      </c>
      <c r="EK223" s="62">
        <f t="shared" si="14"/>
        <v>239482.14629919999</v>
      </c>
      <c r="EL223" s="62">
        <f t="shared" si="14"/>
        <v>239410.79610830001</v>
      </c>
      <c r="EM223" s="62">
        <f t="shared" si="14"/>
        <v>239185.57344807999</v>
      </c>
      <c r="EN223" s="62">
        <f t="shared" si="14"/>
        <v>240509.32442603997</v>
      </c>
      <c r="EO223" s="62">
        <f t="shared" ref="EO223:EX229" si="15">SUMIFS(EO$6:EO$217,$A$6:$A$217,$B223,$B$6:$B$217,$B$220)*SUMIFS(EO$6:EO$217,$A$6:$A$217,$B223,$B$6:$B$217,$B$221)/100</f>
        <v>241034.04946568998</v>
      </c>
      <c r="EP223" s="62">
        <f t="shared" si="15"/>
        <v>240713.27720811003</v>
      </c>
      <c r="EQ223" s="62">
        <f t="shared" si="15"/>
        <v>240883.91922826</v>
      </c>
      <c r="ER223" s="62">
        <f t="shared" si="15"/>
        <v>240865.02977305997</v>
      </c>
      <c r="ES223" s="62">
        <f t="shared" si="15"/>
        <v>240665.5423081</v>
      </c>
      <c r="ET223" s="62">
        <f t="shared" si="15"/>
        <v>240466.04589384</v>
      </c>
      <c r="EU223" s="62">
        <f t="shared" si="15"/>
        <v>241335.17986395999</v>
      </c>
      <c r="EV223" s="62">
        <f t="shared" si="15"/>
        <v>241708.67819647997</v>
      </c>
      <c r="EW223" s="62">
        <f t="shared" si="15"/>
        <v>241264.72501579995</v>
      </c>
      <c r="EX223" s="62">
        <f t="shared" si="15"/>
        <v>573631.71662347007</v>
      </c>
      <c r="EY223" s="62">
        <f t="shared" ref="EY223:FH229" si="16">SUMIFS(EY$6:EY$217,$A$6:$A$217,$B223,$B$6:$B$217,$B$220)*SUMIFS(EY$6:EY$217,$A$6:$A$217,$B223,$B$6:$B$217,$B$221)/100</f>
        <v>571570.57191167993</v>
      </c>
      <c r="EZ223" s="62">
        <f t="shared" si="16"/>
        <v>567856.65415646997</v>
      </c>
      <c r="FA223" s="62">
        <f t="shared" si="16"/>
        <v>564065.79211849999</v>
      </c>
      <c r="FB223" s="62">
        <f t="shared" si="16"/>
        <v>560711.23382552003</v>
      </c>
      <c r="FC223" s="62">
        <f t="shared" si="16"/>
        <v>558319.54759995011</v>
      </c>
      <c r="FD223" s="62">
        <f t="shared" si="16"/>
        <v>554588.47603221994</v>
      </c>
      <c r="FE223" s="62">
        <f t="shared" si="16"/>
        <v>551647.15392617998</v>
      </c>
      <c r="FF223" s="62">
        <f t="shared" si="16"/>
        <v>548606.53331574996</v>
      </c>
      <c r="FG223" s="62">
        <f t="shared" si="16"/>
        <v>545330.03910010005</v>
      </c>
      <c r="FH223" s="62">
        <f t="shared" si="16"/>
        <v>542054.06297882996</v>
      </c>
      <c r="FI223" s="62">
        <f t="shared" ref="FI223:FR229" si="17">SUMIFS(FI$6:FI$217,$A$6:$A$217,$B223,$B$6:$B$217,$B$220)*SUMIFS(FI$6:FI$217,$A$6:$A$217,$B223,$B$6:$B$217,$B$221)/100</f>
        <v>539801.65969254007</v>
      </c>
      <c r="FJ223" s="62">
        <f t="shared" si="17"/>
        <v>537335.12374971004</v>
      </c>
      <c r="FK223" s="62">
        <f t="shared" si="17"/>
        <v>533939.06445183989</v>
      </c>
      <c r="FL223" s="62">
        <f t="shared" si="17"/>
        <v>528761.11311959999</v>
      </c>
      <c r="FM223" s="62">
        <f t="shared" si="17"/>
        <v>523620.42257361999</v>
      </c>
      <c r="FN223" s="62">
        <f t="shared" si="17"/>
        <v>518547.0222523</v>
      </c>
      <c r="FO223" s="62">
        <f t="shared" si="17"/>
        <v>513447.81327839999</v>
      </c>
      <c r="FP223" s="62">
        <f t="shared" si="17"/>
        <v>509563.10690950009</v>
      </c>
      <c r="FQ223" s="62">
        <f t="shared" si="17"/>
        <v>505044.57843059994</v>
      </c>
      <c r="FR223" s="62">
        <f t="shared" si="17"/>
        <v>499554.57215838</v>
      </c>
      <c r="FS223" s="62">
        <f t="shared" ref="FS223:GC229" si="18">SUMIFS(FS$6:FS$217,$A$6:$A$217,$B223,$B$6:$B$217,$B$220)*SUMIFS(FS$6:FS$217,$A$6:$A$217,$B223,$B$6:$B$217,$B$221)/100</f>
        <v>497112.42676616006</v>
      </c>
      <c r="FT223" s="62">
        <f t="shared" si="18"/>
        <v>495096.76146627002</v>
      </c>
      <c r="FU223" s="62">
        <f t="shared" si="18"/>
        <v>492772.08974059997</v>
      </c>
      <c r="FV223" s="62">
        <f t="shared" si="18"/>
        <v>490678.19581885991</v>
      </c>
      <c r="FW223" s="62">
        <f t="shared" si="18"/>
        <v>489473.612868</v>
      </c>
      <c r="FX223" s="62">
        <f t="shared" si="18"/>
        <v>487511.58429495001</v>
      </c>
      <c r="FY223" s="62">
        <f t="shared" si="18"/>
        <v>485155.40112028003</v>
      </c>
      <c r="FZ223" s="62">
        <f t="shared" si="18"/>
        <v>483133.4613584</v>
      </c>
      <c r="GA223" s="62">
        <f t="shared" si="18"/>
        <v>481269.71636567992</v>
      </c>
      <c r="GB223" s="62">
        <f t="shared" si="18"/>
        <v>149968.61342899999</v>
      </c>
      <c r="GC223" s="62">
        <f t="shared" si="18"/>
        <v>153791.52372</v>
      </c>
      <c r="GD223" s="62"/>
      <c r="GE223" s="42"/>
    </row>
    <row r="224" spans="1:187" x14ac:dyDescent="0.2">
      <c r="B224" t="s">
        <v>1</v>
      </c>
      <c r="C224" s="62">
        <f t="shared" si="0"/>
        <v>67809.241410129995</v>
      </c>
      <c r="D224" s="62">
        <f t="shared" ref="D224:N233" si="19">SUMIFS(D$6:D$217,$A$6:$A$217,$B224,$B$6:$B$217,$B$220)*SUMIFS(D$6:D$217,$A$6:$A$217,$B224,$B$6:$B$217,$B$221)/100</f>
        <v>68775.677354039988</v>
      </c>
      <c r="E224" s="62">
        <f t="shared" si="19"/>
        <v>69200.80675992</v>
      </c>
      <c r="F224" s="62">
        <f t="shared" si="19"/>
        <v>67098.372250240005</v>
      </c>
      <c r="G224" s="62">
        <f t="shared" si="19"/>
        <v>67861.821826380008</v>
      </c>
      <c r="H224" s="62">
        <f t="shared" si="19"/>
        <v>67777.250096489995</v>
      </c>
      <c r="I224" s="62">
        <f t="shared" si="19"/>
        <v>67214.257306680011</v>
      </c>
      <c r="J224" s="62">
        <f t="shared" si="19"/>
        <v>66625.706838619997</v>
      </c>
      <c r="K224" s="62">
        <f t="shared" si="19"/>
        <v>68114.208995280002</v>
      </c>
      <c r="L224" s="62">
        <f t="shared" si="19"/>
        <v>68545.326788120001</v>
      </c>
      <c r="M224" s="62">
        <f t="shared" si="19"/>
        <v>67492.531233599992</v>
      </c>
      <c r="N224" s="62">
        <f t="shared" si="19"/>
        <v>66594.720290249999</v>
      </c>
      <c r="O224" s="62">
        <f t="shared" si="2"/>
        <v>65796.731217360008</v>
      </c>
      <c r="P224" s="62">
        <f t="shared" si="2"/>
        <v>64492.391628600002</v>
      </c>
      <c r="Q224" s="62">
        <f t="shared" si="2"/>
        <v>-76224.460423020006</v>
      </c>
      <c r="R224" s="62">
        <f t="shared" si="2"/>
        <v>-72460.441062449987</v>
      </c>
      <c r="S224" s="62">
        <f t="shared" si="2"/>
        <v>-69748.22085048999</v>
      </c>
      <c r="T224" s="62">
        <f t="shared" si="2"/>
        <v>-68595.811048600008</v>
      </c>
      <c r="U224" s="62">
        <f t="shared" si="2"/>
        <v>-66985.177106269999</v>
      </c>
      <c r="V224" s="62">
        <f t="shared" si="2"/>
        <v>-64456.045820430008</v>
      </c>
      <c r="W224" s="62">
        <f t="shared" si="2"/>
        <v>-18396.640677599997</v>
      </c>
      <c r="X224" s="62">
        <f t="shared" si="2"/>
        <v>-18166.405777290001</v>
      </c>
      <c r="Y224" s="62">
        <f t="shared" si="3"/>
        <v>-12110.47792152</v>
      </c>
      <c r="Z224" s="62">
        <f t="shared" si="3"/>
        <v>-10883.25345858</v>
      </c>
      <c r="AA224" s="62">
        <f t="shared" si="3"/>
        <v>-11214.967071170002</v>
      </c>
      <c r="AB224" s="62">
        <f t="shared" si="3"/>
        <v>27592.8464088</v>
      </c>
      <c r="AC224" s="62">
        <f t="shared" si="3"/>
        <v>27845.543528900002</v>
      </c>
      <c r="AD224" s="62">
        <f t="shared" si="3"/>
        <v>27181.110101039998</v>
      </c>
      <c r="AE224" s="62">
        <f t="shared" si="3"/>
        <v>26491.141895479999</v>
      </c>
      <c r="AF224" s="62">
        <f t="shared" si="3"/>
        <v>27359.179820280002</v>
      </c>
      <c r="AG224" s="62">
        <f t="shared" si="3"/>
        <v>27687.065197039996</v>
      </c>
      <c r="AH224" s="62">
        <f t="shared" si="3"/>
        <v>26996.094013559999</v>
      </c>
      <c r="AI224" s="62">
        <f t="shared" si="4"/>
        <v>27761.544732590002</v>
      </c>
      <c r="AJ224" s="62">
        <f t="shared" si="4"/>
        <v>27529.310009739998</v>
      </c>
      <c r="AK224" s="62">
        <f t="shared" si="4"/>
        <v>25945.774422800001</v>
      </c>
      <c r="AL224" s="62">
        <f t="shared" si="4"/>
        <v>25281.5960232</v>
      </c>
      <c r="AM224" s="62">
        <f t="shared" si="4"/>
        <v>26632.762252180004</v>
      </c>
      <c r="AN224" s="62">
        <f t="shared" si="4"/>
        <v>27039.336736919995</v>
      </c>
      <c r="AO224" s="62">
        <f t="shared" si="4"/>
        <v>25837.599295200002</v>
      </c>
      <c r="AP224" s="62">
        <f t="shared" si="4"/>
        <v>25683.53354864</v>
      </c>
      <c r="AQ224" s="62">
        <f t="shared" si="4"/>
        <v>25451.589737220002</v>
      </c>
      <c r="AR224" s="62">
        <f t="shared" si="4"/>
        <v>25604.544832850002</v>
      </c>
      <c r="AS224" s="62">
        <f t="shared" si="5"/>
        <v>25731.9692784</v>
      </c>
      <c r="AT224" s="62">
        <f t="shared" si="5"/>
        <v>27873.57112176</v>
      </c>
      <c r="AU224" s="62">
        <f t="shared" si="5"/>
        <v>28280.901719240002</v>
      </c>
      <c r="AV224" s="62">
        <f t="shared" si="5"/>
        <v>27080.866112139996</v>
      </c>
      <c r="AW224" s="62">
        <f t="shared" si="5"/>
        <v>26900.538971459995</v>
      </c>
      <c r="AX224" s="62">
        <f t="shared" si="5"/>
        <v>26668.56305135</v>
      </c>
      <c r="AY224" s="62">
        <f t="shared" si="5"/>
        <v>33227.694111780002</v>
      </c>
      <c r="AZ224" s="62">
        <f t="shared" si="5"/>
        <v>31823.754967259996</v>
      </c>
      <c r="BA224" s="62">
        <f t="shared" si="5"/>
        <v>-11458.006646240003</v>
      </c>
      <c r="BB224" s="62">
        <f t="shared" si="5"/>
        <v>-11405.95777035</v>
      </c>
      <c r="BC224" s="62">
        <f t="shared" si="6"/>
        <v>-16712.701939400002</v>
      </c>
      <c r="BD224" s="62">
        <f t="shared" si="6"/>
        <v>-17196.953382619999</v>
      </c>
      <c r="BE224" s="62">
        <f t="shared" si="6"/>
        <v>-17756.66897232</v>
      </c>
      <c r="BF224" s="62">
        <f t="shared" si="6"/>
        <v>-56841.193497519998</v>
      </c>
      <c r="BG224" s="62">
        <f t="shared" si="6"/>
        <v>-57810.090981720008</v>
      </c>
      <c r="BH224" s="62">
        <f t="shared" si="6"/>
        <v>-56584.155225199989</v>
      </c>
      <c r="BI224" s="62">
        <f t="shared" si="6"/>
        <v>-57347.497444799999</v>
      </c>
      <c r="BJ224" s="62">
        <f t="shared" si="6"/>
        <v>-8113.3936247400006</v>
      </c>
      <c r="BK224" s="62">
        <f t="shared" si="6"/>
        <v>-7551.8782393600004</v>
      </c>
      <c r="BL224" s="62">
        <f t="shared" si="6"/>
        <v>-7932.8546152099989</v>
      </c>
      <c r="BM224" s="62">
        <f t="shared" si="7"/>
        <v>-9769.3041881200006</v>
      </c>
      <c r="BN224" s="62">
        <f t="shared" si="7"/>
        <v>-10712.970277800001</v>
      </c>
      <c r="BO224" s="62">
        <f t="shared" si="7"/>
        <v>-9448.8828658700004</v>
      </c>
      <c r="BP224" s="62">
        <f t="shared" si="7"/>
        <v>-8455.2280707600003</v>
      </c>
      <c r="BQ224" s="62">
        <f t="shared" si="7"/>
        <v>-10390.6612764</v>
      </c>
      <c r="BR224" s="62">
        <f t="shared" si="7"/>
        <v>-11358.308590520001</v>
      </c>
      <c r="BS224" s="62">
        <f t="shared" si="7"/>
        <v>-10669.21549174</v>
      </c>
      <c r="BT224" s="62">
        <f t="shared" si="7"/>
        <v>-11585.789792849999</v>
      </c>
      <c r="BU224" s="62">
        <f t="shared" si="7"/>
        <v>-12425.959586720001</v>
      </c>
      <c r="BV224" s="62">
        <f t="shared" si="7"/>
        <v>-11203.155546</v>
      </c>
      <c r="BW224" s="62">
        <f t="shared" si="8"/>
        <v>-11075.540968199999</v>
      </c>
      <c r="BX224" s="62">
        <f t="shared" si="8"/>
        <v>-12475.2566897</v>
      </c>
      <c r="BY224" s="62">
        <f t="shared" si="8"/>
        <v>-12907.71519024</v>
      </c>
      <c r="BZ224" s="62">
        <f t="shared" si="8"/>
        <v>-13261.418780849999</v>
      </c>
      <c r="CA224" s="62">
        <f t="shared" si="8"/>
        <v>-14177.617229309999</v>
      </c>
      <c r="CB224" s="62">
        <f t="shared" si="8"/>
        <v>-15042.89426589</v>
      </c>
      <c r="CC224" s="62">
        <f t="shared" si="8"/>
        <v>-20513.321853180001</v>
      </c>
      <c r="CD224" s="62">
        <f t="shared" si="8"/>
        <v>7839.2465289600004</v>
      </c>
      <c r="CE224" s="62">
        <f t="shared" si="8"/>
        <v>6769.4878516999997</v>
      </c>
      <c r="CF224" s="62">
        <f t="shared" si="8"/>
        <v>6845.5948304800004</v>
      </c>
      <c r="CG224" s="62">
        <f t="shared" si="9"/>
        <v>7023.0154990799992</v>
      </c>
      <c r="CH224" s="62">
        <f t="shared" si="9"/>
        <v>6692.16005124</v>
      </c>
      <c r="CI224" s="62">
        <f t="shared" si="9"/>
        <v>6284.9736995499998</v>
      </c>
      <c r="CJ224" s="62">
        <f t="shared" si="9"/>
        <v>8065.5468698399991</v>
      </c>
      <c r="CK224" s="62">
        <f t="shared" si="9"/>
        <v>79806.840332799999</v>
      </c>
      <c r="CL224" s="62">
        <f t="shared" si="9"/>
        <v>77971.58195136</v>
      </c>
      <c r="CM224" s="62">
        <f t="shared" si="9"/>
        <v>78095.544107130001</v>
      </c>
      <c r="CN224" s="62">
        <f t="shared" si="9"/>
        <v>27658.838733209999</v>
      </c>
      <c r="CO224" s="62">
        <f t="shared" si="9"/>
        <v>26360.893670159996</v>
      </c>
      <c r="CP224" s="62">
        <f t="shared" si="9"/>
        <v>27047.750785690001</v>
      </c>
      <c r="CQ224" s="62">
        <f t="shared" si="10"/>
        <v>27651.660739580002</v>
      </c>
      <c r="CR224" s="62">
        <f t="shared" si="10"/>
        <v>31567.550866450001</v>
      </c>
      <c r="CS224" s="62">
        <f t="shared" si="10"/>
        <v>33902.746888659996</v>
      </c>
      <c r="CT224" s="62">
        <f t="shared" si="10"/>
        <v>58886.985382749997</v>
      </c>
      <c r="CU224" s="62">
        <f t="shared" si="10"/>
        <v>62873.160453240009</v>
      </c>
      <c r="CV224" s="62">
        <f t="shared" si="10"/>
        <v>66482.014642559996</v>
      </c>
      <c r="CW224" s="62">
        <f t="shared" si="10"/>
        <v>68286.480129520001</v>
      </c>
      <c r="CX224" s="62">
        <f t="shared" si="10"/>
        <v>73315.400448899993</v>
      </c>
      <c r="CY224" s="62">
        <f t="shared" si="10"/>
        <v>77225.707713210009</v>
      </c>
      <c r="CZ224" s="62">
        <f t="shared" si="10"/>
        <v>79579.145381759998</v>
      </c>
      <c r="DA224" s="62">
        <f t="shared" si="11"/>
        <v>83209.583983999997</v>
      </c>
      <c r="DB224" s="62">
        <f t="shared" si="11"/>
        <v>86729.199259319998</v>
      </c>
      <c r="DC224" s="62">
        <f t="shared" si="11"/>
        <v>89854.072749989995</v>
      </c>
      <c r="DD224" s="62">
        <f t="shared" si="11"/>
        <v>92826.509416200002</v>
      </c>
      <c r="DE224" s="62">
        <f t="shared" si="11"/>
        <v>97853.689215719991</v>
      </c>
      <c r="DF224" s="62">
        <f t="shared" si="11"/>
        <v>101678.65139716999</v>
      </c>
      <c r="DG224" s="62">
        <f t="shared" si="11"/>
        <v>104062.84060550999</v>
      </c>
      <c r="DH224" s="62">
        <f t="shared" si="11"/>
        <v>165726.12142933</v>
      </c>
      <c r="DI224" s="62">
        <f t="shared" si="11"/>
        <v>168683.60174960003</v>
      </c>
      <c r="DJ224" s="62">
        <f t="shared" si="11"/>
        <v>170995.39106543001</v>
      </c>
      <c r="DK224" s="62">
        <f t="shared" si="12"/>
        <v>173434.28968543001</v>
      </c>
      <c r="DL224" s="62">
        <f t="shared" si="12"/>
        <v>177237.14445702001</v>
      </c>
      <c r="DM224" s="62">
        <f t="shared" si="12"/>
        <v>180533.30271230999</v>
      </c>
      <c r="DN224" s="62">
        <f t="shared" si="12"/>
        <v>182106.89405402998</v>
      </c>
      <c r="DO224" s="62">
        <f t="shared" si="12"/>
        <v>114279.66452430001</v>
      </c>
      <c r="DP224" s="62">
        <f t="shared" si="12"/>
        <v>118259.99466384001</v>
      </c>
      <c r="DQ224" s="62">
        <f t="shared" si="12"/>
        <v>121689.00646431</v>
      </c>
      <c r="DR224" s="62">
        <f t="shared" si="12"/>
        <v>124330.68035740001</v>
      </c>
      <c r="DS224" s="62">
        <f t="shared" si="12"/>
        <v>128902.83480199998</v>
      </c>
      <c r="DT224" s="62">
        <f t="shared" si="12"/>
        <v>131388.12006963999</v>
      </c>
      <c r="DU224" s="62">
        <f t="shared" si="13"/>
        <v>134546.82585726003</v>
      </c>
      <c r="DV224" s="62">
        <f t="shared" si="13"/>
        <v>134465.68849589999</v>
      </c>
      <c r="DW224" s="62">
        <f t="shared" si="13"/>
        <v>134913.32140439999</v>
      </c>
      <c r="DX224" s="62">
        <f t="shared" si="13"/>
        <v>111805.72868626002</v>
      </c>
      <c r="DY224" s="62">
        <f t="shared" si="13"/>
        <v>111171.03032640001</v>
      </c>
      <c r="DZ224" s="62">
        <f t="shared" si="13"/>
        <v>112308.16219213999</v>
      </c>
      <c r="EA224" s="62">
        <f t="shared" si="13"/>
        <v>112533.35382608</v>
      </c>
      <c r="EB224" s="62">
        <f t="shared" si="13"/>
        <v>111336.75552389999</v>
      </c>
      <c r="EC224" s="62">
        <f t="shared" si="13"/>
        <v>111128.64530966998</v>
      </c>
      <c r="ED224" s="62">
        <f t="shared" si="13"/>
        <v>110895.1648896</v>
      </c>
      <c r="EE224" s="62">
        <f t="shared" si="14"/>
        <v>110032.09032332001</v>
      </c>
      <c r="EF224" s="62">
        <f t="shared" si="14"/>
        <v>109143.57289053001</v>
      </c>
      <c r="EG224" s="62">
        <f t="shared" si="14"/>
        <v>110232.8580314</v>
      </c>
      <c r="EH224" s="62">
        <f t="shared" si="14"/>
        <v>110497.97969694002</v>
      </c>
      <c r="EI224" s="62">
        <f t="shared" si="14"/>
        <v>109250.97123088001</v>
      </c>
      <c r="EJ224" s="62">
        <f t="shared" si="14"/>
        <v>109120.44985922999</v>
      </c>
      <c r="EK224" s="62">
        <f t="shared" si="14"/>
        <v>108909.50339002999</v>
      </c>
      <c r="EL224" s="62">
        <f t="shared" si="14"/>
        <v>22156.865642159999</v>
      </c>
      <c r="EM224" s="62">
        <f t="shared" si="14"/>
        <v>21826.946303199999</v>
      </c>
      <c r="EN224" s="62">
        <f t="shared" si="14"/>
        <v>23652.929918440004</v>
      </c>
      <c r="EO224" s="62">
        <f t="shared" si="15"/>
        <v>24234.958628650002</v>
      </c>
      <c r="EP224" s="62">
        <f t="shared" si="15"/>
        <v>24005.679246339998</v>
      </c>
      <c r="EQ224" s="62">
        <f t="shared" si="15"/>
        <v>24436.459594349995</v>
      </c>
      <c r="ER224" s="62">
        <f t="shared" si="15"/>
        <v>24892.196687550004</v>
      </c>
      <c r="ES224" s="62">
        <f t="shared" si="15"/>
        <v>24410.108297899998</v>
      </c>
      <c r="ET224" s="62">
        <f t="shared" si="15"/>
        <v>23978.772959400001</v>
      </c>
      <c r="EU224" s="62">
        <f t="shared" si="15"/>
        <v>25881.5924142</v>
      </c>
      <c r="EV224" s="62">
        <f t="shared" si="15"/>
        <v>26490.329279280002</v>
      </c>
      <c r="EW224" s="62">
        <f t="shared" si="15"/>
        <v>25576.230849120002</v>
      </c>
      <c r="EX224" s="62">
        <f t="shared" si="15"/>
        <v>25677.106660479996</v>
      </c>
      <c r="EY224" s="62">
        <f t="shared" si="16"/>
        <v>25726.823835960004</v>
      </c>
      <c r="EZ224" s="62">
        <f t="shared" si="16"/>
        <v>25192.541105790002</v>
      </c>
      <c r="FA224" s="62">
        <f t="shared" si="16"/>
        <v>24025.540061620002</v>
      </c>
      <c r="FB224" s="62">
        <f t="shared" si="16"/>
        <v>24076.309228139999</v>
      </c>
      <c r="FC224" s="62">
        <f t="shared" si="16"/>
        <v>25977.212375040002</v>
      </c>
      <c r="FD224" s="62">
        <f t="shared" si="16"/>
        <v>25868.606875799996</v>
      </c>
      <c r="FE224" s="62">
        <f t="shared" si="16"/>
        <v>26044.452702710001</v>
      </c>
      <c r="FF224" s="62">
        <f t="shared" si="16"/>
        <v>26118.538480500003</v>
      </c>
      <c r="FG224" s="62">
        <f t="shared" si="16"/>
        <v>25662.122452120002</v>
      </c>
      <c r="FH224" s="62">
        <f t="shared" si="16"/>
        <v>25231.070152750002</v>
      </c>
      <c r="FI224" s="62">
        <f t="shared" si="17"/>
        <v>26649.997766920002</v>
      </c>
      <c r="FJ224" s="62">
        <f t="shared" si="17"/>
        <v>27384.0065172</v>
      </c>
      <c r="FK224" s="62">
        <f t="shared" si="17"/>
        <v>26470.754477639999</v>
      </c>
      <c r="FL224" s="62">
        <f t="shared" si="17"/>
        <v>25899.883669770003</v>
      </c>
      <c r="FM224" s="62">
        <f t="shared" si="17"/>
        <v>25653.183083970001</v>
      </c>
      <c r="FN224" s="62">
        <f t="shared" si="17"/>
        <v>25603.95763968</v>
      </c>
      <c r="FO224" s="62">
        <f t="shared" si="17"/>
        <v>25308.287384640003</v>
      </c>
      <c r="FP224" s="62">
        <f t="shared" si="17"/>
        <v>27350.9637024</v>
      </c>
      <c r="FQ224" s="62">
        <f t="shared" si="17"/>
        <v>28089.009286199998</v>
      </c>
      <c r="FR224" s="62">
        <f t="shared" si="17"/>
        <v>27422.804338859998</v>
      </c>
      <c r="FS224" s="62">
        <f t="shared" si="18"/>
        <v>27741.953059980002</v>
      </c>
      <c r="FT224" s="62">
        <f t="shared" si="18"/>
        <v>28110.021711589998</v>
      </c>
      <c r="FU224" s="62">
        <f t="shared" si="18"/>
        <v>27839.069059000001</v>
      </c>
      <c r="FV224" s="62">
        <f t="shared" si="18"/>
        <v>27617.391329140002</v>
      </c>
      <c r="FW224" s="62">
        <f t="shared" si="18"/>
        <v>29340.94652904</v>
      </c>
      <c r="FX224" s="62">
        <f t="shared" si="18"/>
        <v>29980.663563999999</v>
      </c>
      <c r="FY224" s="62">
        <f t="shared" si="18"/>
        <v>58610.577003810002</v>
      </c>
      <c r="FZ224" s="62">
        <f t="shared" si="18"/>
        <v>58584.840058820002</v>
      </c>
      <c r="GA224" s="62">
        <f t="shared" si="18"/>
        <v>58580.942921080001</v>
      </c>
      <c r="GB224" s="62">
        <f t="shared" si="18"/>
        <v>58310.055688680004</v>
      </c>
      <c r="GC224" s="62">
        <f t="shared" si="18"/>
        <v>58803.008491150002</v>
      </c>
      <c r="GD224" s="62"/>
      <c r="GE224" s="29"/>
    </row>
    <row r="225" spans="2:187" x14ac:dyDescent="0.2">
      <c r="B225" t="s">
        <v>2</v>
      </c>
      <c r="C225" s="62">
        <f t="shared" si="0"/>
        <v>151640.03225784999</v>
      </c>
      <c r="D225" s="62">
        <f t="shared" si="19"/>
        <v>151474.50218702998</v>
      </c>
      <c r="E225" s="62">
        <f t="shared" si="19"/>
        <v>151468.49365592998</v>
      </c>
      <c r="F225" s="62">
        <f t="shared" si="19"/>
        <v>151466.24455808999</v>
      </c>
      <c r="G225" s="62">
        <f t="shared" si="19"/>
        <v>157874.26232832001</v>
      </c>
      <c r="H225" s="62">
        <f t="shared" si="19"/>
        <v>141324.80132609999</v>
      </c>
      <c r="I225" s="62">
        <f t="shared" si="19"/>
        <v>138132.47759136002</v>
      </c>
      <c r="J225" s="62">
        <f t="shared" si="19"/>
        <v>137952.68319821</v>
      </c>
      <c r="K225" s="62">
        <f t="shared" si="19"/>
        <v>137598.46890912001</v>
      </c>
      <c r="L225" s="62">
        <f t="shared" si="19"/>
        <v>137414.98912114999</v>
      </c>
      <c r="M225" s="62">
        <f t="shared" si="19"/>
        <v>137233.67887077</v>
      </c>
      <c r="N225" s="62">
        <f t="shared" si="19"/>
        <v>137072.13974663999</v>
      </c>
      <c r="O225" s="62">
        <f t="shared" si="2"/>
        <v>136900.41397674999</v>
      </c>
      <c r="P225" s="62">
        <f t="shared" si="2"/>
        <v>136740.92010710997</v>
      </c>
      <c r="Q225" s="62">
        <f t="shared" si="2"/>
        <v>135934.71590607997</v>
      </c>
      <c r="R225" s="62">
        <f t="shared" si="2"/>
        <v>135467.14924368</v>
      </c>
      <c r="S225" s="62">
        <f t="shared" si="2"/>
        <v>134977.38026199999</v>
      </c>
      <c r="T225" s="62">
        <f t="shared" si="2"/>
        <v>134325.00964127999</v>
      </c>
      <c r="U225" s="62">
        <f t="shared" si="2"/>
        <v>133841.97965088001</v>
      </c>
      <c r="V225" s="62">
        <f t="shared" si="2"/>
        <v>116975.1213195</v>
      </c>
      <c r="W225" s="62">
        <f t="shared" si="2"/>
        <v>116653.67064454001</v>
      </c>
      <c r="X225" s="62">
        <f t="shared" si="2"/>
        <v>116493.82976777999</v>
      </c>
      <c r="Y225" s="62">
        <f t="shared" si="3"/>
        <v>116328.79356074</v>
      </c>
      <c r="Z225" s="62">
        <f t="shared" si="3"/>
        <v>133323.90878659999</v>
      </c>
      <c r="AA225" s="62">
        <f t="shared" si="3"/>
        <v>132639.87657689999</v>
      </c>
      <c r="AB225" s="62">
        <f t="shared" si="3"/>
        <v>131755.03290175999</v>
      </c>
      <c r="AC225" s="62">
        <f t="shared" si="3"/>
        <v>131121.927272</v>
      </c>
      <c r="AD225" s="62">
        <f t="shared" si="3"/>
        <v>130477.77739007998</v>
      </c>
      <c r="AE225" s="62">
        <f t="shared" si="3"/>
        <v>129672.12981711999</v>
      </c>
      <c r="AF225" s="62">
        <f t="shared" si="3"/>
        <v>140632.67802143999</v>
      </c>
      <c r="AG225" s="62">
        <f t="shared" si="3"/>
        <v>140952.68499368001</v>
      </c>
      <c r="AH225" s="62">
        <f t="shared" si="3"/>
        <v>140949.89388220999</v>
      </c>
      <c r="AI225" s="62">
        <f t="shared" si="4"/>
        <v>141108.05194494</v>
      </c>
      <c r="AJ225" s="62">
        <f t="shared" si="4"/>
        <v>141261.28086150001</v>
      </c>
      <c r="AK225" s="62">
        <f t="shared" si="4"/>
        <v>141727.94778802001</v>
      </c>
      <c r="AL225" s="62">
        <f t="shared" si="4"/>
        <v>141730.19712719999</v>
      </c>
      <c r="AM225" s="62">
        <f t="shared" si="4"/>
        <v>150376.32821825999</v>
      </c>
      <c r="AN225" s="62">
        <f t="shared" si="4"/>
        <v>149728.08179493999</v>
      </c>
      <c r="AO225" s="62">
        <f t="shared" si="4"/>
        <v>164960.27080271998</v>
      </c>
      <c r="AP225" s="62">
        <f t="shared" si="4"/>
        <v>164473.25217296</v>
      </c>
      <c r="AQ225" s="62">
        <f t="shared" si="4"/>
        <v>163816.96119984001</v>
      </c>
      <c r="AR225" s="62">
        <f t="shared" si="4"/>
        <v>163334.54692896002</v>
      </c>
      <c r="AS225" s="62">
        <f t="shared" si="5"/>
        <v>162690.549424</v>
      </c>
      <c r="AT225" s="62">
        <f t="shared" si="5"/>
        <v>162203.23546975999</v>
      </c>
      <c r="AU225" s="62">
        <f t="shared" si="5"/>
        <v>178540.96969820998</v>
      </c>
      <c r="AV225" s="62">
        <f t="shared" si="5"/>
        <v>178216.14727099999</v>
      </c>
      <c r="AW225" s="62">
        <f t="shared" si="5"/>
        <v>178036.70750664003</v>
      </c>
      <c r="AX225" s="62">
        <f t="shared" si="5"/>
        <v>182811.23064125999</v>
      </c>
      <c r="AY225" s="62">
        <f t="shared" si="5"/>
        <v>182651.99266137998</v>
      </c>
      <c r="AZ225" s="62">
        <f t="shared" si="5"/>
        <v>182169.76586587998</v>
      </c>
      <c r="BA225" s="62">
        <f t="shared" si="5"/>
        <v>181679.94700460002</v>
      </c>
      <c r="BB225" s="62">
        <f t="shared" si="5"/>
        <v>181050.62535399001</v>
      </c>
      <c r="BC225" s="62">
        <f t="shared" si="6"/>
        <v>182481.66064054001</v>
      </c>
      <c r="BD225" s="62">
        <f t="shared" si="6"/>
        <v>165016.58593618</v>
      </c>
      <c r="BE225" s="62">
        <f t="shared" si="6"/>
        <v>165142.32489774001</v>
      </c>
      <c r="BF225" s="62">
        <f t="shared" si="6"/>
        <v>165447.53900736</v>
      </c>
      <c r="BG225" s="62">
        <f t="shared" si="6"/>
        <v>165772.93650360001</v>
      </c>
      <c r="BH225" s="62">
        <f t="shared" si="6"/>
        <v>165933.550326</v>
      </c>
      <c r="BI225" s="62">
        <f t="shared" si="6"/>
        <v>166092.51140592</v>
      </c>
      <c r="BJ225" s="62">
        <f t="shared" si="6"/>
        <v>155187.1807156</v>
      </c>
      <c r="BK225" s="62">
        <f t="shared" si="6"/>
        <v>154887.66911408</v>
      </c>
      <c r="BL225" s="62">
        <f t="shared" si="6"/>
        <v>154876.09874072002</v>
      </c>
      <c r="BM225" s="62">
        <f t="shared" si="7"/>
        <v>154555.35637343998</v>
      </c>
      <c r="BN225" s="62">
        <f t="shared" si="7"/>
        <v>154557.70025783998</v>
      </c>
      <c r="BO225" s="62">
        <f t="shared" si="7"/>
        <v>154229.14642200002</v>
      </c>
      <c r="BP225" s="62">
        <f t="shared" si="7"/>
        <v>153741.49022400001</v>
      </c>
      <c r="BQ225" s="62">
        <f t="shared" si="7"/>
        <v>144942.2389648</v>
      </c>
      <c r="BR225" s="62">
        <f t="shared" si="7"/>
        <v>145428.89950852</v>
      </c>
      <c r="BS225" s="62">
        <f t="shared" si="7"/>
        <v>129874.09513194</v>
      </c>
      <c r="BT225" s="62">
        <f t="shared" si="7"/>
        <v>130199.00920499999</v>
      </c>
      <c r="BU225" s="62">
        <f t="shared" si="7"/>
        <v>130523.87996919999</v>
      </c>
      <c r="BV225" s="62">
        <f t="shared" si="7"/>
        <v>132921.62674514999</v>
      </c>
      <c r="BW225" s="62">
        <f t="shared" si="8"/>
        <v>133380.20843391999</v>
      </c>
      <c r="BX225" s="62">
        <f t="shared" si="8"/>
        <v>133702.5082176</v>
      </c>
      <c r="BY225" s="62">
        <f t="shared" si="8"/>
        <v>117692.65851489999</v>
      </c>
      <c r="BZ225" s="62">
        <f t="shared" si="8"/>
        <v>118170.62545155</v>
      </c>
      <c r="CA225" s="62">
        <f t="shared" si="8"/>
        <v>118333.87511231001</v>
      </c>
      <c r="CB225" s="62">
        <f t="shared" si="8"/>
        <v>113854.92053682002</v>
      </c>
      <c r="CC225" s="62">
        <f t="shared" si="8"/>
        <v>114175.58903152999</v>
      </c>
      <c r="CD225" s="62">
        <f t="shared" si="8"/>
        <v>114638.08577439998</v>
      </c>
      <c r="CE225" s="62">
        <f t="shared" si="8"/>
        <v>115121.90421912001</v>
      </c>
      <c r="CF225" s="62">
        <f t="shared" si="8"/>
        <v>115440.9448764</v>
      </c>
      <c r="CG225" s="62">
        <f t="shared" si="9"/>
        <v>113817.9177468</v>
      </c>
      <c r="CH225" s="62">
        <f t="shared" si="9"/>
        <v>113819.56739039999</v>
      </c>
      <c r="CI225" s="62">
        <f t="shared" si="9"/>
        <v>114144.16579944</v>
      </c>
      <c r="CJ225" s="62">
        <f t="shared" si="9"/>
        <v>114302.77810272001</v>
      </c>
      <c r="CK225" s="62">
        <f t="shared" si="9"/>
        <v>114301.65204288001</v>
      </c>
      <c r="CL225" s="62">
        <f t="shared" si="9"/>
        <v>114459.65986416001</v>
      </c>
      <c r="CM225" s="62">
        <f t="shared" si="9"/>
        <v>114592.77361179999</v>
      </c>
      <c r="CN225" s="62">
        <f t="shared" si="9"/>
        <v>116383.58307579999</v>
      </c>
      <c r="CO225" s="62">
        <f t="shared" si="9"/>
        <v>116546.53971646001</v>
      </c>
      <c r="CP225" s="62">
        <f t="shared" si="9"/>
        <v>116548.23667564002</v>
      </c>
      <c r="CQ225" s="62">
        <f t="shared" si="10"/>
        <v>116706.59576819997</v>
      </c>
      <c r="CR225" s="62">
        <f t="shared" si="10"/>
        <v>116525.03744140001</v>
      </c>
      <c r="CS225" s="62">
        <f t="shared" si="10"/>
        <v>116685.68518319998</v>
      </c>
      <c r="CT225" s="62">
        <f t="shared" si="10"/>
        <v>117007.55009844</v>
      </c>
      <c r="CU225" s="62">
        <f t="shared" si="10"/>
        <v>177846.13609155</v>
      </c>
      <c r="CV225" s="62">
        <f t="shared" si="10"/>
        <v>177362.73381329997</v>
      </c>
      <c r="CW225" s="62">
        <f t="shared" si="10"/>
        <v>177203.9451525</v>
      </c>
      <c r="CX225" s="62">
        <f t="shared" si="10"/>
        <v>176714.15316885003</v>
      </c>
      <c r="CY225" s="62">
        <f t="shared" si="10"/>
        <v>176391.30576525</v>
      </c>
      <c r="CZ225" s="62">
        <f t="shared" si="10"/>
        <v>173826.19820720001</v>
      </c>
      <c r="DA225" s="62">
        <f t="shared" si="11"/>
        <v>173501.74402400001</v>
      </c>
      <c r="DB225" s="62">
        <f t="shared" si="11"/>
        <v>173032.76544750002</v>
      </c>
      <c r="DC225" s="62">
        <f t="shared" si="11"/>
        <v>172853.71988096004</v>
      </c>
      <c r="DD225" s="62">
        <f t="shared" si="11"/>
        <v>172392.50103572998</v>
      </c>
      <c r="DE225" s="62">
        <f t="shared" si="11"/>
        <v>173822.99594352004</v>
      </c>
      <c r="DF225" s="62">
        <f t="shared" si="11"/>
        <v>173007.66762264003</v>
      </c>
      <c r="DG225" s="62">
        <f t="shared" si="11"/>
        <v>172356.98260056</v>
      </c>
      <c r="DH225" s="62">
        <f t="shared" si="11"/>
        <v>171407.04380730004</v>
      </c>
      <c r="DI225" s="62">
        <f t="shared" si="11"/>
        <v>170510.56085770001</v>
      </c>
      <c r="DJ225" s="62">
        <f t="shared" si="11"/>
        <v>169706.823623</v>
      </c>
      <c r="DK225" s="62">
        <f t="shared" si="12"/>
        <v>168902.98781655001</v>
      </c>
      <c r="DL225" s="62">
        <f t="shared" si="12"/>
        <v>211980.59159955999</v>
      </c>
      <c r="DM225" s="62">
        <f t="shared" si="12"/>
        <v>210168.37800120001</v>
      </c>
      <c r="DN225" s="62">
        <f t="shared" si="12"/>
        <v>208575.00232802</v>
      </c>
      <c r="DO225" s="62">
        <f t="shared" si="12"/>
        <v>207118.66404624999</v>
      </c>
      <c r="DP225" s="62">
        <f t="shared" si="12"/>
        <v>205518.25465919997</v>
      </c>
      <c r="DQ225" s="62">
        <f t="shared" si="12"/>
        <v>203768.09922369002</v>
      </c>
      <c r="DR225" s="62">
        <f t="shared" si="12"/>
        <v>200568.04972440001</v>
      </c>
      <c r="DS225" s="62">
        <f t="shared" si="12"/>
        <v>198972.95849406</v>
      </c>
      <c r="DT225" s="62">
        <f t="shared" si="12"/>
        <v>197341.06981680001</v>
      </c>
      <c r="DU225" s="62">
        <f t="shared" si="13"/>
        <v>195423.33034717999</v>
      </c>
      <c r="DV225" s="62">
        <f t="shared" si="13"/>
        <v>193827.12949309999</v>
      </c>
      <c r="DW225" s="62">
        <f t="shared" si="13"/>
        <v>192063.22311064001</v>
      </c>
      <c r="DX225" s="62">
        <f t="shared" si="13"/>
        <v>190291.59807983998</v>
      </c>
      <c r="DY225" s="62">
        <f t="shared" si="13"/>
        <v>128695.70514069003</v>
      </c>
      <c r="DZ225" s="62">
        <f t="shared" si="13"/>
        <v>137300.86898276</v>
      </c>
      <c r="EA225" s="62">
        <f t="shared" si="13"/>
        <v>137942.31701375998</v>
      </c>
      <c r="EB225" s="62">
        <f t="shared" si="13"/>
        <v>137617.86240110002</v>
      </c>
      <c r="EC225" s="62">
        <f t="shared" si="13"/>
        <v>137132.47403588</v>
      </c>
      <c r="ED225" s="62">
        <f t="shared" si="13"/>
        <v>136967.50955448</v>
      </c>
      <c r="EE225" s="62">
        <f t="shared" si="14"/>
        <v>136324.35458006</v>
      </c>
      <c r="EF225" s="62">
        <f t="shared" si="14"/>
        <v>136003.58027999999</v>
      </c>
      <c r="EG225" s="62">
        <f t="shared" si="14"/>
        <v>135536.89706906999</v>
      </c>
      <c r="EH225" s="62">
        <f t="shared" si="14"/>
        <v>134891.059511</v>
      </c>
      <c r="EI225" s="62">
        <f t="shared" si="14"/>
        <v>132971.960418</v>
      </c>
      <c r="EJ225" s="62">
        <f t="shared" si="14"/>
        <v>132968.40354599999</v>
      </c>
      <c r="EK225" s="62">
        <f t="shared" si="14"/>
        <v>132943.16648156999</v>
      </c>
      <c r="EL225" s="62">
        <f t="shared" si="14"/>
        <v>133106.01046104997</v>
      </c>
      <c r="EM225" s="62">
        <f t="shared" si="14"/>
        <v>133107.59970883001</v>
      </c>
      <c r="EN225" s="62">
        <f t="shared" si="14"/>
        <v>133266.38382855</v>
      </c>
      <c r="EO225" s="62">
        <f t="shared" si="15"/>
        <v>133424.50550309999</v>
      </c>
      <c r="EP225" s="62">
        <f t="shared" si="15"/>
        <v>90048.454496400009</v>
      </c>
      <c r="EQ225" s="62">
        <f t="shared" si="15"/>
        <v>91316.068161479998</v>
      </c>
      <c r="ER225" s="62">
        <f t="shared" si="15"/>
        <v>92559.727580999999</v>
      </c>
      <c r="ES225" s="62">
        <f t="shared" si="15"/>
        <v>93688.751079759983</v>
      </c>
      <c r="ET225" s="62">
        <f t="shared" si="15"/>
        <v>94636.548274150002</v>
      </c>
      <c r="EU225" s="62">
        <f t="shared" si="15"/>
        <v>95724.043110760002</v>
      </c>
      <c r="EV225" s="62">
        <f t="shared" si="15"/>
        <v>96851.454038299999</v>
      </c>
      <c r="EW225" s="62">
        <f t="shared" si="15"/>
        <v>97957.757924599995</v>
      </c>
      <c r="EX225" s="62">
        <f t="shared" si="15"/>
        <v>99384.706291919982</v>
      </c>
      <c r="EY225" s="62">
        <f t="shared" si="16"/>
        <v>100875.71876628</v>
      </c>
      <c r="EZ225" s="62">
        <f t="shared" si="16"/>
        <v>102166.4674272</v>
      </c>
      <c r="FA225" s="62">
        <f t="shared" si="16"/>
        <v>103437.09747758</v>
      </c>
      <c r="FB225" s="62">
        <f t="shared" si="16"/>
        <v>104546.57994697001</v>
      </c>
      <c r="FC225" s="62">
        <f t="shared" si="16"/>
        <v>104866.67078729998</v>
      </c>
      <c r="FD225" s="62">
        <f t="shared" si="16"/>
        <v>96262.63567032</v>
      </c>
      <c r="FE225" s="62">
        <f t="shared" si="16"/>
        <v>95614.479000179985</v>
      </c>
      <c r="FF225" s="62">
        <f t="shared" si="16"/>
        <v>98956.925114719998</v>
      </c>
      <c r="FG225" s="62">
        <f t="shared" si="16"/>
        <v>99441.668719120004</v>
      </c>
      <c r="FH225" s="62">
        <f t="shared" si="16"/>
        <v>99583.997601609997</v>
      </c>
      <c r="FI225" s="62">
        <f t="shared" si="17"/>
        <v>99904.660356060005</v>
      </c>
      <c r="FJ225" s="62">
        <f t="shared" si="17"/>
        <v>100046.32335649998</v>
      </c>
      <c r="FK225" s="62">
        <f t="shared" si="17"/>
        <v>100527.32321346</v>
      </c>
      <c r="FL225" s="62">
        <f t="shared" si="17"/>
        <v>100987.63448597999</v>
      </c>
      <c r="FM225" s="62">
        <f t="shared" si="17"/>
        <v>101148.82480900001</v>
      </c>
      <c r="FN225" s="62">
        <f t="shared" si="17"/>
        <v>101632.81450531998</v>
      </c>
      <c r="FO225" s="62">
        <f t="shared" si="17"/>
        <v>101795.02258504002</v>
      </c>
      <c r="FP225" s="62">
        <f t="shared" si="17"/>
        <v>102094.94656200001</v>
      </c>
      <c r="FQ225" s="62">
        <f t="shared" si="17"/>
        <v>102738.367719</v>
      </c>
      <c r="FR225" s="62">
        <f t="shared" si="17"/>
        <v>102896.99573517003</v>
      </c>
      <c r="FS225" s="62">
        <f t="shared" si="18"/>
        <v>103150.56861832</v>
      </c>
      <c r="FT225" s="62">
        <f t="shared" si="18"/>
        <v>103148.93186955999</v>
      </c>
      <c r="FU225" s="62">
        <f t="shared" si="18"/>
        <v>103150.28533191999</v>
      </c>
      <c r="FV225" s="62">
        <f t="shared" si="18"/>
        <v>102990.84758171999</v>
      </c>
      <c r="FW225" s="62">
        <f t="shared" si="18"/>
        <v>102990.14164823999</v>
      </c>
      <c r="FX225" s="62">
        <f t="shared" si="18"/>
        <v>103150.23914391999</v>
      </c>
      <c r="FY225" s="62">
        <f t="shared" si="18"/>
        <v>102990.28281443998</v>
      </c>
      <c r="FZ225" s="62">
        <f t="shared" si="18"/>
        <v>102989.07288431999</v>
      </c>
      <c r="GA225" s="62">
        <f t="shared" si="18"/>
        <v>103206.46338576</v>
      </c>
      <c r="GB225" s="62">
        <f t="shared" si="18"/>
        <v>103046.93135016</v>
      </c>
      <c r="GC225" s="62">
        <f t="shared" si="18"/>
        <v>103048.28726304001</v>
      </c>
      <c r="GD225" s="62"/>
      <c r="GE225" s="29"/>
    </row>
    <row r="226" spans="2:187" x14ac:dyDescent="0.2">
      <c r="B226" t="s">
        <v>3</v>
      </c>
      <c r="C226" s="62">
        <f t="shared" si="0"/>
        <v>321586.55790449999</v>
      </c>
      <c r="D226" s="62">
        <f t="shared" si="19"/>
        <v>321547.00605257996</v>
      </c>
      <c r="E226" s="62">
        <f t="shared" si="19"/>
        <v>321023.93547035998</v>
      </c>
      <c r="F226" s="62">
        <f t="shared" si="19"/>
        <v>321175.28320726001</v>
      </c>
      <c r="G226" s="62">
        <f t="shared" si="19"/>
        <v>320990.80495121999</v>
      </c>
      <c r="H226" s="62">
        <f t="shared" si="19"/>
        <v>290850.42601740005</v>
      </c>
      <c r="I226" s="62">
        <f t="shared" si="19"/>
        <v>292228.39607856004</v>
      </c>
      <c r="J226" s="62">
        <f t="shared" si="19"/>
        <v>292082.10853143001</v>
      </c>
      <c r="K226" s="62">
        <f t="shared" si="19"/>
        <v>291829.06547049998</v>
      </c>
      <c r="L226" s="62">
        <f t="shared" si="19"/>
        <v>291432.02537695004</v>
      </c>
      <c r="M226" s="62">
        <f t="shared" si="19"/>
        <v>291422.87645445002</v>
      </c>
      <c r="N226" s="62">
        <f t="shared" si="19"/>
        <v>291568.06935299997</v>
      </c>
      <c r="O226" s="62">
        <f t="shared" si="2"/>
        <v>282293.70618877996</v>
      </c>
      <c r="P226" s="62">
        <f t="shared" si="2"/>
        <v>282300.02725352999</v>
      </c>
      <c r="Q226" s="62">
        <f t="shared" si="2"/>
        <v>282482.77106540999</v>
      </c>
      <c r="R226" s="62">
        <f t="shared" si="2"/>
        <v>282624.94006560004</v>
      </c>
      <c r="S226" s="62">
        <f t="shared" si="2"/>
        <v>282795.28119175998</v>
      </c>
      <c r="T226" s="62">
        <f t="shared" si="2"/>
        <v>282614.98567983997</v>
      </c>
      <c r="U226" s="62">
        <f t="shared" si="2"/>
        <v>283799.81136415998</v>
      </c>
      <c r="V226" s="62">
        <f t="shared" si="2"/>
        <v>262069.21182179998</v>
      </c>
      <c r="W226" s="62">
        <f t="shared" si="2"/>
        <v>235646.48052827999</v>
      </c>
      <c r="X226" s="62">
        <f t="shared" si="2"/>
        <v>235975.78771993998</v>
      </c>
      <c r="Y226" s="62">
        <f t="shared" si="3"/>
        <v>236474.59315629999</v>
      </c>
      <c r="Z226" s="62">
        <f t="shared" si="3"/>
        <v>241511.68029827997</v>
      </c>
      <c r="AA226" s="62">
        <f t="shared" si="3"/>
        <v>241642.07549767999</v>
      </c>
      <c r="AB226" s="62">
        <f t="shared" si="3"/>
        <v>241007.40305244</v>
      </c>
      <c r="AC226" s="62">
        <f t="shared" si="3"/>
        <v>241433.79386294997</v>
      </c>
      <c r="AD226" s="62">
        <f t="shared" si="3"/>
        <v>241409.53965396003</v>
      </c>
      <c r="AE226" s="62">
        <f t="shared" si="3"/>
        <v>241591.23060768002</v>
      </c>
      <c r="AF226" s="62">
        <f t="shared" si="3"/>
        <v>253161.59583830996</v>
      </c>
      <c r="AG226" s="62">
        <f t="shared" si="3"/>
        <v>253155.00110757002</v>
      </c>
      <c r="AH226" s="62">
        <f t="shared" si="3"/>
        <v>253149.92866781997</v>
      </c>
      <c r="AI226" s="62">
        <f t="shared" si="4"/>
        <v>253372.06670304001</v>
      </c>
      <c r="AJ226" s="62">
        <f t="shared" si="4"/>
        <v>253371.44267751998</v>
      </c>
      <c r="AK226" s="62">
        <f t="shared" si="4"/>
        <v>253376.77910331998</v>
      </c>
      <c r="AL226" s="62">
        <f t="shared" si="4"/>
        <v>253529.32626182001</v>
      </c>
      <c r="AM226" s="62">
        <f t="shared" si="4"/>
        <v>253023.39543</v>
      </c>
      <c r="AN226" s="62">
        <f t="shared" si="4"/>
        <v>252017.15692586001</v>
      </c>
      <c r="AO226" s="62">
        <f t="shared" si="4"/>
        <v>254013.31193567999</v>
      </c>
      <c r="AP226" s="62">
        <f t="shared" si="4"/>
        <v>253335.33463145996</v>
      </c>
      <c r="AQ226" s="62">
        <f t="shared" si="4"/>
        <v>252389.89641416003</v>
      </c>
      <c r="AR226" s="62">
        <f t="shared" si="4"/>
        <v>251718.95297280003</v>
      </c>
      <c r="AS226" s="62">
        <f t="shared" si="5"/>
        <v>250695.13525679999</v>
      </c>
      <c r="AT226" s="62">
        <f t="shared" si="5"/>
        <v>229577.65069931999</v>
      </c>
      <c r="AU226" s="62">
        <f t="shared" si="5"/>
        <v>228877.41731751003</v>
      </c>
      <c r="AV226" s="62">
        <f t="shared" si="5"/>
        <v>227526.87535394999</v>
      </c>
      <c r="AW226" s="62">
        <f t="shared" si="5"/>
        <v>227022.57774542001</v>
      </c>
      <c r="AX226" s="62">
        <f t="shared" si="5"/>
        <v>228007.7278816</v>
      </c>
      <c r="AY226" s="62">
        <f t="shared" si="5"/>
        <v>226983.755649</v>
      </c>
      <c r="AZ226" s="62">
        <f t="shared" si="5"/>
        <v>226312.23565267998</v>
      </c>
      <c r="BA226" s="62">
        <f t="shared" si="5"/>
        <v>225485.46377081997</v>
      </c>
      <c r="BB226" s="62">
        <f t="shared" si="5"/>
        <v>224455.98860717003</v>
      </c>
      <c r="BC226" s="62">
        <f t="shared" si="6"/>
        <v>223950.97169168</v>
      </c>
      <c r="BD226" s="62">
        <f t="shared" si="6"/>
        <v>217890.57970008001</v>
      </c>
      <c r="BE226" s="62">
        <f t="shared" si="6"/>
        <v>238495.12023807</v>
      </c>
      <c r="BF226" s="62">
        <f t="shared" si="6"/>
        <v>238352.3743848</v>
      </c>
      <c r="BG226" s="62">
        <f t="shared" si="6"/>
        <v>237328.53472330997</v>
      </c>
      <c r="BH226" s="62">
        <f t="shared" si="6"/>
        <v>236824.9290524</v>
      </c>
      <c r="BI226" s="62">
        <f t="shared" si="6"/>
        <v>236467.35350863996</v>
      </c>
      <c r="BJ226" s="62">
        <f t="shared" si="6"/>
        <v>224391.98349132002</v>
      </c>
      <c r="BK226" s="62">
        <f t="shared" si="6"/>
        <v>224188.1878866</v>
      </c>
      <c r="BL226" s="62">
        <f t="shared" si="6"/>
        <v>223680.61917123999</v>
      </c>
      <c r="BM226" s="62">
        <f t="shared" si="7"/>
        <v>223008.92613112004</v>
      </c>
      <c r="BN226" s="62">
        <f t="shared" si="7"/>
        <v>222837.18132740003</v>
      </c>
      <c r="BO226" s="62">
        <f t="shared" si="7"/>
        <v>222332.72406491998</v>
      </c>
      <c r="BP226" s="62">
        <f t="shared" si="7"/>
        <v>220502.17234760002</v>
      </c>
      <c r="BQ226" s="62">
        <f t="shared" si="7"/>
        <v>220331.18780184002</v>
      </c>
      <c r="BR226" s="62">
        <f t="shared" si="7"/>
        <v>220978.98674156002</v>
      </c>
      <c r="BS226" s="62">
        <f t="shared" si="7"/>
        <v>218627.25211320003</v>
      </c>
      <c r="BT226" s="62">
        <f t="shared" si="7"/>
        <v>218982.55062527998</v>
      </c>
      <c r="BU226" s="62">
        <f t="shared" si="7"/>
        <v>219133.07385515</v>
      </c>
      <c r="BV226" s="62">
        <f t="shared" si="7"/>
        <v>217957.92150632999</v>
      </c>
      <c r="BW226" s="62">
        <f t="shared" si="8"/>
        <v>218413.96508160004</v>
      </c>
      <c r="BX226" s="62">
        <f t="shared" si="8"/>
        <v>238588.6040016</v>
      </c>
      <c r="BY226" s="62">
        <f t="shared" si="8"/>
        <v>238728.9271192</v>
      </c>
      <c r="BZ226" s="62">
        <f t="shared" si="8"/>
        <v>239219.30132998002</v>
      </c>
      <c r="CA226" s="62">
        <f t="shared" si="8"/>
        <v>239224.05834478003</v>
      </c>
      <c r="CB226" s="62">
        <f t="shared" si="8"/>
        <v>237884.02936272</v>
      </c>
      <c r="CC226" s="62">
        <f t="shared" si="8"/>
        <v>238059.35437968001</v>
      </c>
      <c r="CD226" s="62">
        <f t="shared" si="8"/>
        <v>238375.11835979001</v>
      </c>
      <c r="CE226" s="62">
        <f t="shared" si="8"/>
        <v>238547.22542599001</v>
      </c>
      <c r="CF226" s="62">
        <f t="shared" si="8"/>
        <v>238544.09661266996</v>
      </c>
      <c r="CG226" s="62">
        <f t="shared" si="9"/>
        <v>238679.42819499999</v>
      </c>
      <c r="CH226" s="62">
        <f t="shared" si="9"/>
        <v>239005.7965155</v>
      </c>
      <c r="CI226" s="62">
        <f t="shared" si="9"/>
        <v>218194.02988377999</v>
      </c>
      <c r="CJ226" s="62">
        <f t="shared" si="9"/>
        <v>218514.1544497</v>
      </c>
      <c r="CK226" s="62">
        <f t="shared" si="9"/>
        <v>218832.63971085</v>
      </c>
      <c r="CL226" s="62">
        <f t="shared" si="9"/>
        <v>218830.64226375002</v>
      </c>
      <c r="CM226" s="62">
        <f t="shared" si="9"/>
        <v>218473.2161055</v>
      </c>
      <c r="CN226" s="62">
        <f t="shared" si="9"/>
        <v>218666.85826320003</v>
      </c>
      <c r="CO226" s="62">
        <f t="shared" si="9"/>
        <v>218992.73747384001</v>
      </c>
      <c r="CP226" s="62">
        <f t="shared" si="9"/>
        <v>219318.50947787001</v>
      </c>
      <c r="CQ226" s="62">
        <f t="shared" si="10"/>
        <v>219495.33423389</v>
      </c>
      <c r="CR226" s="62">
        <f t="shared" si="10"/>
        <v>219039.54365397</v>
      </c>
      <c r="CS226" s="62">
        <f t="shared" si="10"/>
        <v>219534.51597210002</v>
      </c>
      <c r="CT226" s="62">
        <f t="shared" si="10"/>
        <v>219353.75726304002</v>
      </c>
      <c r="CU226" s="62">
        <f t="shared" si="10"/>
        <v>302581.88224040001</v>
      </c>
      <c r="CV226" s="62">
        <f t="shared" si="10"/>
        <v>302234.35637408</v>
      </c>
      <c r="CW226" s="62">
        <f t="shared" si="10"/>
        <v>302386.54959681001</v>
      </c>
      <c r="CX226" s="62">
        <f t="shared" si="10"/>
        <v>302063.61275148002</v>
      </c>
      <c r="CY226" s="62">
        <f t="shared" si="10"/>
        <v>302063.25677983998</v>
      </c>
      <c r="CZ226" s="62">
        <f t="shared" si="10"/>
        <v>303054.04789856001</v>
      </c>
      <c r="DA226" s="62">
        <f t="shared" si="11"/>
        <v>302702.17027975997</v>
      </c>
      <c r="DB226" s="62">
        <f t="shared" si="11"/>
        <v>302667.68728259997</v>
      </c>
      <c r="DC226" s="62">
        <f t="shared" si="11"/>
        <v>302323.06360047997</v>
      </c>
      <c r="DD226" s="62">
        <f t="shared" si="11"/>
        <v>302329.13328863995</v>
      </c>
      <c r="DE226" s="62">
        <f t="shared" si="11"/>
        <v>301828.96492710005</v>
      </c>
      <c r="DF226" s="62">
        <f t="shared" si="11"/>
        <v>301797.58125226002</v>
      </c>
      <c r="DG226" s="62">
        <f t="shared" si="11"/>
        <v>301294.29805511999</v>
      </c>
      <c r="DH226" s="62">
        <f t="shared" si="11"/>
        <v>301288.97695919999</v>
      </c>
      <c r="DI226" s="62">
        <f t="shared" si="11"/>
        <v>300893.64801479998</v>
      </c>
      <c r="DJ226" s="62">
        <f t="shared" si="11"/>
        <v>300899.62810935004</v>
      </c>
      <c r="DK226" s="62">
        <f t="shared" si="12"/>
        <v>300408.90237072</v>
      </c>
      <c r="DL226" s="62">
        <f t="shared" si="12"/>
        <v>300369.53040047997</v>
      </c>
      <c r="DM226" s="62">
        <f t="shared" si="12"/>
        <v>299973.38553504</v>
      </c>
      <c r="DN226" s="62">
        <f t="shared" si="12"/>
        <v>299474.72412542999</v>
      </c>
      <c r="DO226" s="62">
        <f t="shared" si="12"/>
        <v>299610.23070240003</v>
      </c>
      <c r="DP226" s="62">
        <f t="shared" si="12"/>
        <v>299276.34541471006</v>
      </c>
      <c r="DQ226" s="62">
        <f t="shared" si="12"/>
        <v>299428.24059490004</v>
      </c>
      <c r="DR226" s="62">
        <f t="shared" si="12"/>
        <v>298937.77525150002</v>
      </c>
      <c r="DS226" s="62">
        <f t="shared" si="12"/>
        <v>298588.24634682998</v>
      </c>
      <c r="DT226" s="62">
        <f t="shared" si="12"/>
        <v>298370.7454518</v>
      </c>
      <c r="DU226" s="62">
        <f t="shared" si="13"/>
        <v>298192.17183587997</v>
      </c>
      <c r="DV226" s="62">
        <f t="shared" si="13"/>
        <v>297839.10761375999</v>
      </c>
      <c r="DW226" s="62">
        <f t="shared" si="13"/>
        <v>297506.31935032998</v>
      </c>
      <c r="DX226" s="62">
        <f t="shared" si="13"/>
        <v>297833.61294582003</v>
      </c>
      <c r="DY226" s="62">
        <f t="shared" si="13"/>
        <v>214132.24748810998</v>
      </c>
      <c r="DZ226" s="62">
        <f t="shared" si="13"/>
        <v>214438.0445096</v>
      </c>
      <c r="EA226" s="62">
        <f t="shared" si="13"/>
        <v>213938.65991664</v>
      </c>
      <c r="EB226" s="62">
        <f t="shared" si="13"/>
        <v>214110.83823317999</v>
      </c>
      <c r="EC226" s="62">
        <f t="shared" si="13"/>
        <v>214070.69300974</v>
      </c>
      <c r="ED226" s="62">
        <f t="shared" si="13"/>
        <v>214062.32425568</v>
      </c>
      <c r="EE226" s="62">
        <f t="shared" si="14"/>
        <v>214066.55575366001</v>
      </c>
      <c r="EF226" s="62">
        <f t="shared" si="14"/>
        <v>213895.57315263999</v>
      </c>
      <c r="EG226" s="62">
        <f t="shared" si="14"/>
        <v>213982.95629440004</v>
      </c>
      <c r="EH226" s="62">
        <f t="shared" si="14"/>
        <v>213950.67312066999</v>
      </c>
      <c r="EI226" s="62">
        <f t="shared" si="14"/>
        <v>214121.78354017</v>
      </c>
      <c r="EJ226" s="62">
        <f t="shared" si="14"/>
        <v>213939.43368490998</v>
      </c>
      <c r="EK226" s="62">
        <f t="shared" si="14"/>
        <v>214111.59282494002</v>
      </c>
      <c r="EL226" s="62">
        <f t="shared" si="14"/>
        <v>214115.91145948999</v>
      </c>
      <c r="EM226" s="62">
        <f t="shared" si="14"/>
        <v>214266.02882688001</v>
      </c>
      <c r="EN226" s="62">
        <f t="shared" si="14"/>
        <v>214439.38653899997</v>
      </c>
      <c r="EO226" s="62">
        <f t="shared" si="15"/>
        <v>214582.89712790001</v>
      </c>
      <c r="EP226" s="62">
        <f t="shared" si="15"/>
        <v>214903.09132325999</v>
      </c>
      <c r="EQ226" s="62">
        <f t="shared" si="15"/>
        <v>214756.88225302997</v>
      </c>
      <c r="ER226" s="62">
        <f t="shared" si="15"/>
        <v>214995.68686387996</v>
      </c>
      <c r="ES226" s="62">
        <f t="shared" si="15"/>
        <v>214649.88728960001</v>
      </c>
      <c r="ET226" s="62">
        <f t="shared" si="15"/>
        <v>214478.93221062</v>
      </c>
      <c r="EU226" s="62">
        <f t="shared" si="15"/>
        <v>214469.16080374</v>
      </c>
      <c r="EV226" s="62">
        <f t="shared" si="15"/>
        <v>214644.6340896</v>
      </c>
      <c r="EW226" s="62">
        <f t="shared" si="15"/>
        <v>214467.11146456003</v>
      </c>
      <c r="EX226" s="62">
        <f t="shared" si="15"/>
        <v>214466.86598804005</v>
      </c>
      <c r="EY226" s="62">
        <f t="shared" si="16"/>
        <v>214656.82267610001</v>
      </c>
      <c r="EZ226" s="62">
        <f t="shared" si="16"/>
        <v>214631.76858452999</v>
      </c>
      <c r="FA226" s="62">
        <f t="shared" si="16"/>
        <v>214636.12597232999</v>
      </c>
      <c r="FB226" s="62">
        <f t="shared" si="16"/>
        <v>214494.35712936</v>
      </c>
      <c r="FC226" s="62">
        <f t="shared" si="16"/>
        <v>214640.71174430999</v>
      </c>
      <c r="FD226" s="62">
        <f t="shared" si="16"/>
        <v>214464.53892021001</v>
      </c>
      <c r="FE226" s="62">
        <f t="shared" si="16"/>
        <v>214778.82859263997</v>
      </c>
      <c r="FF226" s="62">
        <f t="shared" si="16"/>
        <v>213605.89285626</v>
      </c>
      <c r="FG226" s="62">
        <f t="shared" si="16"/>
        <v>213113.70875515</v>
      </c>
      <c r="FH226" s="62">
        <f t="shared" si="16"/>
        <v>213614.38868835999</v>
      </c>
      <c r="FI226" s="62">
        <f t="shared" si="17"/>
        <v>213440.45516287998</v>
      </c>
      <c r="FJ226" s="62">
        <f t="shared" si="17"/>
        <v>213293.44727632002</v>
      </c>
      <c r="FK226" s="62">
        <f t="shared" si="17"/>
        <v>213437.74489695995</v>
      </c>
      <c r="FL226" s="62">
        <f t="shared" si="17"/>
        <v>213259.46110898</v>
      </c>
      <c r="FM226" s="62">
        <f t="shared" si="17"/>
        <v>213435.11864591998</v>
      </c>
      <c r="FN226" s="62">
        <f t="shared" si="17"/>
        <v>213088.95902799998</v>
      </c>
      <c r="FO226" s="62">
        <f t="shared" si="17"/>
        <v>213589.56425373003</v>
      </c>
      <c r="FP226" s="62">
        <f t="shared" si="17"/>
        <v>213413.54071605002</v>
      </c>
      <c r="FQ226" s="62">
        <f t="shared" si="17"/>
        <v>213399.40168070997</v>
      </c>
      <c r="FR226" s="62">
        <f t="shared" si="17"/>
        <v>212900.9532818</v>
      </c>
      <c r="FS226" s="62">
        <f t="shared" si="18"/>
        <v>212855.91502000001</v>
      </c>
      <c r="FT226" s="62">
        <f t="shared" si="18"/>
        <v>212320.81144736</v>
      </c>
      <c r="FU226" s="62">
        <f t="shared" si="18"/>
        <v>212995.72545765003</v>
      </c>
      <c r="FV226" s="62">
        <f t="shared" si="18"/>
        <v>212650.00171272</v>
      </c>
      <c r="FW226" s="62">
        <f t="shared" si="18"/>
        <v>212328.88398128</v>
      </c>
      <c r="FX226" s="62">
        <f t="shared" si="18"/>
        <v>212582.74925672999</v>
      </c>
      <c r="FY226" s="62">
        <f t="shared" si="18"/>
        <v>212406.34797954001</v>
      </c>
      <c r="FZ226" s="62">
        <f t="shared" si="18"/>
        <v>212728.84676208001</v>
      </c>
      <c r="GA226" s="62">
        <f t="shared" si="18"/>
        <v>212720.84655459999</v>
      </c>
      <c r="GB226" s="62">
        <f t="shared" si="18"/>
        <v>212899.89468264004</v>
      </c>
      <c r="GC226" s="62">
        <f t="shared" si="18"/>
        <v>212729.17838927999</v>
      </c>
      <c r="GD226" s="62"/>
      <c r="GE226" s="29"/>
    </row>
    <row r="227" spans="2:187" x14ac:dyDescent="0.2">
      <c r="B227" t="s">
        <v>4</v>
      </c>
      <c r="C227" s="62">
        <f t="shared" si="0"/>
        <v>204426.50510479999</v>
      </c>
      <c r="D227" s="62">
        <f t="shared" si="19"/>
        <v>215634.23036094001</v>
      </c>
      <c r="E227" s="62">
        <f t="shared" si="19"/>
        <v>395798.10222168994</v>
      </c>
      <c r="F227" s="62">
        <f t="shared" si="19"/>
        <v>213841.19070886</v>
      </c>
      <c r="G227" s="62">
        <f t="shared" si="19"/>
        <v>221298.14900039</v>
      </c>
      <c r="H227" s="62">
        <f t="shared" si="19"/>
        <v>207785.19923262001</v>
      </c>
      <c r="I227" s="62">
        <f t="shared" si="19"/>
        <v>203763.32627760002</v>
      </c>
      <c r="J227" s="62">
        <f t="shared" si="19"/>
        <v>199658.60389428001</v>
      </c>
      <c r="K227" s="62">
        <f t="shared" si="19"/>
        <v>224292.14038704001</v>
      </c>
      <c r="L227" s="62">
        <f t="shared" si="19"/>
        <v>234227.51506907999</v>
      </c>
      <c r="M227" s="62">
        <f t="shared" si="19"/>
        <v>223735.85495015004</v>
      </c>
      <c r="N227" s="62">
        <f t="shared" si="19"/>
        <v>227206.20065456</v>
      </c>
      <c r="O227" s="62">
        <f t="shared" si="2"/>
        <v>230594.69057519999</v>
      </c>
      <c r="P227" s="62">
        <f t="shared" si="2"/>
        <v>226739.41346303999</v>
      </c>
      <c r="Q227" s="62">
        <f t="shared" si="2"/>
        <v>223132.86188475002</v>
      </c>
      <c r="R227" s="62">
        <f t="shared" si="2"/>
        <v>247891.38622101001</v>
      </c>
      <c r="S227" s="62">
        <f t="shared" si="2"/>
        <v>237451.47944221002</v>
      </c>
      <c r="T227" s="62">
        <f t="shared" si="2"/>
        <v>225036.93255735998</v>
      </c>
      <c r="U227" s="62">
        <f t="shared" si="2"/>
        <v>222218.31137507997</v>
      </c>
      <c r="V227" s="62">
        <f t="shared" si="2"/>
        <v>230977.98582092003</v>
      </c>
      <c r="W227" s="62">
        <f t="shared" si="2"/>
        <v>227790.00273045001</v>
      </c>
      <c r="X227" s="62">
        <f t="shared" si="2"/>
        <v>224809.22441319001</v>
      </c>
      <c r="Y227" s="62">
        <f t="shared" si="3"/>
        <v>242168.86907352004</v>
      </c>
      <c r="Z227" s="62">
        <f t="shared" si="3"/>
        <v>241792.17252804001</v>
      </c>
      <c r="AA227" s="62">
        <f t="shared" si="3"/>
        <v>228371.87077544001</v>
      </c>
      <c r="AB227" s="62">
        <f t="shared" si="3"/>
        <v>227308.39840499999</v>
      </c>
      <c r="AC227" s="62">
        <f t="shared" si="3"/>
        <v>225071.47670265997</v>
      </c>
      <c r="AD227" s="62">
        <f t="shared" si="3"/>
        <v>218418.51667686002</v>
      </c>
      <c r="AE227" s="62">
        <f t="shared" si="3"/>
        <v>211886.00305032003</v>
      </c>
      <c r="AF227" s="62">
        <f t="shared" si="3"/>
        <v>222329.96370485998</v>
      </c>
      <c r="AG227" s="62">
        <f t="shared" si="3"/>
        <v>223323.60467298</v>
      </c>
      <c r="AH227" s="62">
        <f t="shared" si="3"/>
        <v>389693.71081746003</v>
      </c>
      <c r="AI227" s="62">
        <f t="shared" si="4"/>
        <v>219435.97263093002</v>
      </c>
      <c r="AJ227" s="62">
        <f t="shared" si="4"/>
        <v>218463.21612787002</v>
      </c>
      <c r="AK227" s="62">
        <f t="shared" si="4"/>
        <v>212251.99217664002</v>
      </c>
      <c r="AL227" s="62">
        <f t="shared" si="4"/>
        <v>221184.58670022004</v>
      </c>
      <c r="AM227" s="62">
        <f t="shared" si="4"/>
        <v>238584.33903480001</v>
      </c>
      <c r="AN227" s="62">
        <f t="shared" si="4"/>
        <v>244234.04537904001</v>
      </c>
      <c r="AO227" s="62">
        <f t="shared" si="4"/>
        <v>229441.69292298</v>
      </c>
      <c r="AP227" s="62">
        <f t="shared" si="4"/>
        <v>228826.69960752001</v>
      </c>
      <c r="AQ227" s="62">
        <f t="shared" si="4"/>
        <v>227935.45628289998</v>
      </c>
      <c r="AR227" s="62">
        <f t="shared" si="4"/>
        <v>227696.66934504002</v>
      </c>
      <c r="AS227" s="62">
        <f t="shared" si="5"/>
        <v>218841.12426320999</v>
      </c>
      <c r="AT227" s="62">
        <f t="shared" si="5"/>
        <v>240876.34518044002</v>
      </c>
      <c r="AU227" s="62">
        <f t="shared" si="5"/>
        <v>246968.42051760003</v>
      </c>
      <c r="AV227" s="62">
        <f t="shared" si="5"/>
        <v>224657.02792511001</v>
      </c>
      <c r="AW227" s="62">
        <f t="shared" si="5"/>
        <v>251915.08415787999</v>
      </c>
      <c r="AX227" s="62">
        <f t="shared" si="5"/>
        <v>253623.90423744</v>
      </c>
      <c r="AY227" s="62">
        <f t="shared" si="5"/>
        <v>252300.48394683001</v>
      </c>
      <c r="AZ227" s="62">
        <f t="shared" si="5"/>
        <v>239248.93279237003</v>
      </c>
      <c r="BA227" s="62">
        <f t="shared" si="5"/>
        <v>258855.20272043999</v>
      </c>
      <c r="BB227" s="62">
        <f t="shared" si="5"/>
        <v>264587.16460385005</v>
      </c>
      <c r="BC227" s="62">
        <f t="shared" si="6"/>
        <v>257726.03397594002</v>
      </c>
      <c r="BD227" s="62">
        <f t="shared" si="6"/>
        <v>257267.33811786</v>
      </c>
      <c r="BE227" s="62">
        <f t="shared" si="6"/>
        <v>256772.66624639998</v>
      </c>
      <c r="BF227" s="62">
        <f t="shared" si="6"/>
        <v>249557.50560276001</v>
      </c>
      <c r="BG227" s="62">
        <f t="shared" si="6"/>
        <v>242062.10943810001</v>
      </c>
      <c r="BH227" s="62">
        <f t="shared" si="6"/>
        <v>261234.54998040001</v>
      </c>
      <c r="BI227" s="62">
        <f t="shared" si="6"/>
        <v>266468.16235995997</v>
      </c>
      <c r="BJ227" s="62">
        <f t="shared" si="6"/>
        <v>254756.30142470999</v>
      </c>
      <c r="BK227" s="62">
        <f t="shared" si="6"/>
        <v>259388.56208023001</v>
      </c>
      <c r="BL227" s="62">
        <f t="shared" si="6"/>
        <v>85969.809338730018</v>
      </c>
      <c r="BM227" s="62">
        <f t="shared" si="7"/>
        <v>79464.249777849996</v>
      </c>
      <c r="BN227" s="62">
        <f t="shared" si="7"/>
        <v>72838.307834520005</v>
      </c>
      <c r="BO227" s="62">
        <f t="shared" si="7"/>
        <v>266063.65282242</v>
      </c>
      <c r="BP227" s="62">
        <f t="shared" si="7"/>
        <v>271703.07499842002</v>
      </c>
      <c r="BQ227" s="62">
        <f t="shared" si="7"/>
        <v>252488.67524544001</v>
      </c>
      <c r="BR227" s="62">
        <f t="shared" si="7"/>
        <v>245115.77650925997</v>
      </c>
      <c r="BS227" s="62">
        <f t="shared" si="7"/>
        <v>260972.39495520003</v>
      </c>
      <c r="BT227" s="62">
        <f t="shared" si="7"/>
        <v>253236.62393712002</v>
      </c>
      <c r="BU227" s="62">
        <f t="shared" si="7"/>
        <v>245542.05475982002</v>
      </c>
      <c r="BV227" s="62">
        <f t="shared" si="7"/>
        <v>260466.94949352005</v>
      </c>
      <c r="BW227" s="62">
        <f t="shared" si="8"/>
        <v>268511.59070892003</v>
      </c>
      <c r="BX227" s="62">
        <f t="shared" si="8"/>
        <v>252724.40784781001</v>
      </c>
      <c r="BY227" s="62">
        <f t="shared" si="8"/>
        <v>253115.00375848002</v>
      </c>
      <c r="BZ227" s="62">
        <f t="shared" si="8"/>
        <v>261478.43880929999</v>
      </c>
      <c r="CA227" s="62">
        <f t="shared" si="8"/>
        <v>246660.96439226001</v>
      </c>
      <c r="CB227" s="62">
        <f t="shared" si="8"/>
        <v>239009.80673831998</v>
      </c>
      <c r="CC227" s="62">
        <f t="shared" si="8"/>
        <v>262110.00541335001</v>
      </c>
      <c r="CD227" s="62">
        <f t="shared" si="8"/>
        <v>265927.93301484</v>
      </c>
      <c r="CE227" s="62">
        <f t="shared" si="8"/>
        <v>252499.90636313998</v>
      </c>
      <c r="CF227" s="62">
        <f t="shared" si="8"/>
        <v>253011.34039846004</v>
      </c>
      <c r="CG227" s="62">
        <f t="shared" si="9"/>
        <v>253570.27244191998</v>
      </c>
      <c r="CH227" s="62">
        <f t="shared" si="9"/>
        <v>246528.77878296003</v>
      </c>
      <c r="CI227" s="62">
        <f t="shared" si="9"/>
        <v>239809.34219154</v>
      </c>
      <c r="CJ227" s="62">
        <f t="shared" si="9"/>
        <v>262560.2830848</v>
      </c>
      <c r="CK227" s="62">
        <f t="shared" si="9"/>
        <v>270213.28409389994</v>
      </c>
      <c r="CL227" s="62">
        <f t="shared" si="9"/>
        <v>257508.6407937</v>
      </c>
      <c r="CM227" s="62">
        <f t="shared" si="9"/>
        <v>258187.02362423003</v>
      </c>
      <c r="CN227" s="62">
        <f t="shared" si="9"/>
        <v>280833.33102192002</v>
      </c>
      <c r="CO227" s="62">
        <f t="shared" si="9"/>
        <v>273858.38651499996</v>
      </c>
      <c r="CP227" s="62">
        <f t="shared" si="9"/>
        <v>270954.44699259999</v>
      </c>
      <c r="CQ227" s="62">
        <f t="shared" si="10"/>
        <v>437226.85399863997</v>
      </c>
      <c r="CR227" s="62">
        <f t="shared" si="10"/>
        <v>442603.63480267004</v>
      </c>
      <c r="CS227" s="62">
        <f t="shared" si="10"/>
        <v>255610.56866393998</v>
      </c>
      <c r="CT227" s="62">
        <f t="shared" si="10"/>
        <v>285204.56517011998</v>
      </c>
      <c r="CU227" s="62">
        <f t="shared" si="10"/>
        <v>302685.93480459996</v>
      </c>
      <c r="CV227" s="62">
        <f t="shared" si="10"/>
        <v>303569.67286575999</v>
      </c>
      <c r="CW227" s="62">
        <f t="shared" si="10"/>
        <v>281360.10400992003</v>
      </c>
      <c r="CX227" s="62">
        <f t="shared" si="10"/>
        <v>300890.22193872003</v>
      </c>
      <c r="CY227" s="62">
        <f t="shared" si="10"/>
        <v>307559.02731845999</v>
      </c>
      <c r="CZ227" s="62">
        <f t="shared" si="10"/>
        <v>294962.51397688</v>
      </c>
      <c r="DA227" s="62">
        <f t="shared" si="11"/>
        <v>294591.92364612006</v>
      </c>
      <c r="DB227" s="62">
        <f t="shared" si="11"/>
        <v>297140.36815003998</v>
      </c>
      <c r="DC227" s="62">
        <f t="shared" si="11"/>
        <v>290622.59328524</v>
      </c>
      <c r="DD227" s="62">
        <f t="shared" si="11"/>
        <v>283903.97031593998</v>
      </c>
      <c r="DE227" s="62">
        <f t="shared" si="11"/>
        <v>302447.78367840004</v>
      </c>
      <c r="DF227" s="62">
        <f t="shared" si="11"/>
        <v>309187.70748360007</v>
      </c>
      <c r="DG227" s="62">
        <f t="shared" si="11"/>
        <v>292931.46552923997</v>
      </c>
      <c r="DH227" s="62">
        <f t="shared" si="11"/>
        <v>295859.73918199999</v>
      </c>
      <c r="DI227" s="62">
        <f t="shared" si="11"/>
        <v>294837.55926923995</v>
      </c>
      <c r="DJ227" s="62">
        <f t="shared" si="11"/>
        <v>288160.05485805997</v>
      </c>
      <c r="DK227" s="62">
        <f t="shared" si="12"/>
        <v>281120.73385843</v>
      </c>
      <c r="DL227" s="62">
        <f t="shared" si="12"/>
        <v>299359.26620780001</v>
      </c>
      <c r="DM227" s="62">
        <f t="shared" si="12"/>
        <v>305897.51324616006</v>
      </c>
      <c r="DN227" s="62">
        <f t="shared" si="12"/>
        <v>370200.91915082</v>
      </c>
      <c r="DO227" s="62">
        <f t="shared" si="12"/>
        <v>368744.86283013003</v>
      </c>
      <c r="DP227" s="62">
        <f t="shared" si="12"/>
        <v>356022.33872204996</v>
      </c>
      <c r="DQ227" s="62">
        <f t="shared" si="12"/>
        <v>351558.63091928</v>
      </c>
      <c r="DR227" s="62">
        <f t="shared" si="12"/>
        <v>325343.72919916001</v>
      </c>
      <c r="DS227" s="62">
        <f t="shared" si="12"/>
        <v>343304.86267559999</v>
      </c>
      <c r="DT227" s="62">
        <f t="shared" si="12"/>
        <v>351897.56632992998</v>
      </c>
      <c r="DU227" s="62">
        <f t="shared" si="13"/>
        <v>353775.15292880998</v>
      </c>
      <c r="DV227" s="62">
        <f t="shared" si="13"/>
        <v>357615.68470441998</v>
      </c>
      <c r="DW227" s="62">
        <f t="shared" si="13"/>
        <v>359988.88473312004</v>
      </c>
      <c r="DX227" s="62">
        <f t="shared" si="13"/>
        <v>328220.39966562</v>
      </c>
      <c r="DY227" s="62">
        <f t="shared" si="13"/>
        <v>326015.74810001999</v>
      </c>
      <c r="DZ227" s="62">
        <f t="shared" si="13"/>
        <v>344952.73584963998</v>
      </c>
      <c r="EA227" s="62">
        <f t="shared" si="13"/>
        <v>353513.35515511001</v>
      </c>
      <c r="EB227" s="62">
        <f t="shared" si="13"/>
        <v>344255.92918527999</v>
      </c>
      <c r="EC227" s="62">
        <f t="shared" si="13"/>
        <v>347130.30435937998</v>
      </c>
      <c r="ED227" s="62">
        <f t="shared" si="13"/>
        <v>346726.67319661996</v>
      </c>
      <c r="EE227" s="62">
        <f t="shared" si="14"/>
        <v>343992.06974649994</v>
      </c>
      <c r="EF227" s="62">
        <f t="shared" si="14"/>
        <v>338845.61088264006</v>
      </c>
      <c r="EG227" s="62">
        <f t="shared" si="14"/>
        <v>357391.99510433996</v>
      </c>
      <c r="EH227" s="62">
        <f t="shared" si="14"/>
        <v>366277.40212927997</v>
      </c>
      <c r="EI227" s="62">
        <f t="shared" si="14"/>
        <v>355065.64940807997</v>
      </c>
      <c r="EJ227" s="62">
        <f t="shared" si="14"/>
        <v>357706.43521624</v>
      </c>
      <c r="EK227" s="62">
        <f t="shared" si="14"/>
        <v>360411.94233152998</v>
      </c>
      <c r="EL227" s="62">
        <f t="shared" si="14"/>
        <v>358175.94469075999</v>
      </c>
      <c r="EM227" s="62">
        <f t="shared" si="14"/>
        <v>356459.47352639993</v>
      </c>
      <c r="EN227" s="62">
        <f t="shared" si="14"/>
        <v>374806.58287939994</v>
      </c>
      <c r="EO227" s="62">
        <f t="shared" si="15"/>
        <v>385557.46439275995</v>
      </c>
      <c r="EP227" s="62">
        <f t="shared" si="15"/>
        <v>376503.34337064007</v>
      </c>
      <c r="EQ227" s="62">
        <f t="shared" si="15"/>
        <v>378168.63233761006</v>
      </c>
      <c r="ER227" s="62">
        <f t="shared" si="15"/>
        <v>301503.29947020003</v>
      </c>
      <c r="ES227" s="62">
        <f t="shared" si="15"/>
        <v>299990.15787375998</v>
      </c>
      <c r="ET227" s="62">
        <f t="shared" si="15"/>
        <v>309267.74712789</v>
      </c>
      <c r="EU227" s="62">
        <f t="shared" si="15"/>
        <v>324962.25622854003</v>
      </c>
      <c r="EV227" s="62">
        <f t="shared" si="15"/>
        <v>330917.08615079999</v>
      </c>
      <c r="EW227" s="62">
        <f t="shared" si="15"/>
        <v>322263.12717344001</v>
      </c>
      <c r="EX227" s="62">
        <f t="shared" si="15"/>
        <v>323014.78860246995</v>
      </c>
      <c r="EY227" s="62">
        <f t="shared" si="16"/>
        <v>165672.06469764997</v>
      </c>
      <c r="EZ227" s="62">
        <f t="shared" si="16"/>
        <v>160461.18825195997</v>
      </c>
      <c r="FA227" s="62">
        <f t="shared" si="16"/>
        <v>155011.69746621</v>
      </c>
      <c r="FB227" s="62">
        <f t="shared" si="16"/>
        <v>154972.00961456</v>
      </c>
      <c r="FC227" s="62">
        <f t="shared" si="16"/>
        <v>308964.54419580003</v>
      </c>
      <c r="FD227" s="62">
        <f t="shared" si="16"/>
        <v>299022.51785804995</v>
      </c>
      <c r="FE227" s="62">
        <f t="shared" si="16"/>
        <v>298741.45343612001</v>
      </c>
      <c r="FF227" s="62">
        <f t="shared" si="16"/>
        <v>297875.01212776004</v>
      </c>
      <c r="FG227" s="62">
        <f t="shared" si="16"/>
        <v>292390.92900576</v>
      </c>
      <c r="FH227" s="62">
        <f t="shared" si="16"/>
        <v>286907.03419139999</v>
      </c>
      <c r="FI227" s="62">
        <f t="shared" si="17"/>
        <v>304186.35674477997</v>
      </c>
      <c r="FJ227" s="62">
        <f t="shared" si="17"/>
        <v>316541.97169715998</v>
      </c>
      <c r="FK227" s="62">
        <f t="shared" si="17"/>
        <v>538151.94594680995</v>
      </c>
      <c r="FL227" s="62">
        <f t="shared" si="17"/>
        <v>535054.95605360006</v>
      </c>
      <c r="FM227" s="62">
        <f t="shared" si="17"/>
        <v>534153.54529936006</v>
      </c>
      <c r="FN227" s="62">
        <f t="shared" si="17"/>
        <v>528824.62097751012</v>
      </c>
      <c r="FO227" s="62">
        <f t="shared" si="17"/>
        <v>523535.68260191998</v>
      </c>
      <c r="FP227" s="62">
        <f t="shared" si="17"/>
        <v>547325.20935624</v>
      </c>
      <c r="FQ227" s="62">
        <f t="shared" si="17"/>
        <v>532674.93521495</v>
      </c>
      <c r="FR227" s="62">
        <f t="shared" si="17"/>
        <v>522526.36779907992</v>
      </c>
      <c r="FS227" s="62">
        <f t="shared" si="18"/>
        <v>520484.33109455998</v>
      </c>
      <c r="FT227" s="62">
        <f t="shared" si="18"/>
        <v>521057.81067055999</v>
      </c>
      <c r="FU227" s="62">
        <f t="shared" si="18"/>
        <v>515793.08426118002</v>
      </c>
      <c r="FV227" s="62">
        <f t="shared" si="18"/>
        <v>510285.71413566003</v>
      </c>
      <c r="FW227" s="62">
        <f t="shared" si="18"/>
        <v>525618.72426240006</v>
      </c>
      <c r="FX227" s="62">
        <f t="shared" si="18"/>
        <v>530774.47826110001</v>
      </c>
      <c r="FY227" s="62">
        <f t="shared" si="18"/>
        <v>523553.60833720007</v>
      </c>
      <c r="FZ227" s="62">
        <f t="shared" si="18"/>
        <v>523169.32888475998</v>
      </c>
      <c r="GA227" s="62">
        <f t="shared" si="18"/>
        <v>522768.11967016006</v>
      </c>
      <c r="GB227" s="62">
        <f t="shared" si="18"/>
        <v>486002.22774686001</v>
      </c>
      <c r="GC227" s="62">
        <f t="shared" si="18"/>
        <v>496819.30644151999</v>
      </c>
      <c r="GD227" s="62"/>
      <c r="GE227" s="29"/>
    </row>
    <row r="228" spans="2:187" s="29" customFormat="1" x14ac:dyDescent="0.2">
      <c r="B228" s="29" t="s">
        <v>92</v>
      </c>
      <c r="C228" s="63">
        <f t="shared" si="0"/>
        <v>37983.241043280002</v>
      </c>
      <c r="D228" s="63">
        <f t="shared" si="19"/>
        <v>38058.066090480002</v>
      </c>
      <c r="E228" s="63">
        <f t="shared" si="19"/>
        <v>37528.179008200008</v>
      </c>
      <c r="F228" s="63">
        <f t="shared" si="19"/>
        <v>40158.896344270004</v>
      </c>
      <c r="G228" s="63">
        <f t="shared" si="19"/>
        <v>40680.697637980003</v>
      </c>
      <c r="H228" s="63">
        <f t="shared" si="19"/>
        <v>40304.063669939998</v>
      </c>
      <c r="I228" s="63">
        <f t="shared" si="19"/>
        <v>39705.664120320005</v>
      </c>
      <c r="J228" s="63">
        <f t="shared" si="19"/>
        <v>40455.791221200001</v>
      </c>
      <c r="K228" s="63">
        <f t="shared" si="19"/>
        <v>22132.151661060001</v>
      </c>
      <c r="L228" s="63">
        <f t="shared" si="19"/>
        <v>23111.133013350001</v>
      </c>
      <c r="M228" s="63">
        <f t="shared" si="19"/>
        <v>24534.094230359999</v>
      </c>
      <c r="N228" s="63">
        <f t="shared" si="19"/>
        <v>25961.906691</v>
      </c>
      <c r="O228" s="63">
        <f t="shared" si="2"/>
        <v>29706.318963160003</v>
      </c>
      <c r="P228" s="63">
        <f t="shared" si="2"/>
        <v>31203.379107520002</v>
      </c>
      <c r="Q228" s="63">
        <f t="shared" si="2"/>
        <v>23174.058040320004</v>
      </c>
      <c r="R228" s="63">
        <f t="shared" si="2"/>
        <v>19799.156570399999</v>
      </c>
      <c r="S228" s="63">
        <f t="shared" si="2"/>
        <v>19201.762804940001</v>
      </c>
      <c r="T228" s="63">
        <f t="shared" si="2"/>
        <v>21076.470197999999</v>
      </c>
      <c r="U228" s="63">
        <f t="shared" si="2"/>
        <v>19952.29603881</v>
      </c>
      <c r="V228" s="63">
        <f t="shared" si="2"/>
        <v>14774.762955459999</v>
      </c>
      <c r="W228" s="63">
        <f t="shared" si="2"/>
        <v>16045.307172180001</v>
      </c>
      <c r="X228" s="63">
        <f t="shared" si="2"/>
        <v>15823.12999833</v>
      </c>
      <c r="Y228" s="63">
        <f t="shared" si="3"/>
        <v>16496.398947490001</v>
      </c>
      <c r="Z228" s="63">
        <f t="shared" si="3"/>
        <v>21750.825128640001</v>
      </c>
      <c r="AA228" s="63">
        <f t="shared" si="3"/>
        <v>24895.069002980003</v>
      </c>
      <c r="AB228" s="63">
        <f t="shared" si="3"/>
        <v>25574.689529400002</v>
      </c>
      <c r="AC228" s="63">
        <f t="shared" si="3"/>
        <v>26844.630010339999</v>
      </c>
      <c r="AD228" s="63">
        <f t="shared" si="3"/>
        <v>32993.386530999996</v>
      </c>
      <c r="AE228" s="63">
        <f t="shared" si="3"/>
        <v>32472.688913279999</v>
      </c>
      <c r="AF228" s="63">
        <f t="shared" si="3"/>
        <v>29617.984234390002</v>
      </c>
      <c r="AG228" s="63">
        <f t="shared" si="3"/>
        <v>31789.42341575</v>
      </c>
      <c r="AH228" s="63">
        <f t="shared" si="3"/>
        <v>29691.867854</v>
      </c>
      <c r="AI228" s="63">
        <f t="shared" si="4"/>
        <v>30738.348885200001</v>
      </c>
      <c r="AJ228" s="63">
        <f t="shared" si="4"/>
        <v>25935.16575824</v>
      </c>
      <c r="AK228" s="63">
        <f t="shared" si="4"/>
        <v>24061.572845279999</v>
      </c>
      <c r="AL228" s="63">
        <f t="shared" si="4"/>
        <v>23985.517077299999</v>
      </c>
      <c r="AM228" s="63">
        <f t="shared" si="4"/>
        <v>23726.222666940001</v>
      </c>
      <c r="AN228" s="63">
        <f t="shared" si="4"/>
        <v>20886.775633850004</v>
      </c>
      <c r="AO228" s="63">
        <f t="shared" si="4"/>
        <v>24679.05758665</v>
      </c>
      <c r="AP228" s="63">
        <f t="shared" si="4"/>
        <v>26770.236135760002</v>
      </c>
      <c r="AQ228" s="63">
        <f t="shared" si="4"/>
        <v>26040.455867680004</v>
      </c>
      <c r="AR228" s="63">
        <f t="shared" si="4"/>
        <v>28490.803142009998</v>
      </c>
      <c r="AS228" s="63">
        <f t="shared" si="5"/>
        <v>24545.980581199998</v>
      </c>
      <c r="AT228" s="63">
        <f t="shared" si="5"/>
        <v>22017.686837839999</v>
      </c>
      <c r="AU228" s="63">
        <f t="shared" si="5"/>
        <v>21423.316189999998</v>
      </c>
      <c r="AV228" s="63">
        <f t="shared" si="5"/>
        <v>24768.873475549997</v>
      </c>
      <c r="AW228" s="63">
        <f t="shared" si="5"/>
        <v>25511.819552050001</v>
      </c>
      <c r="AX228" s="63">
        <f t="shared" si="5"/>
        <v>21566.636967120005</v>
      </c>
      <c r="AY228" s="63">
        <f t="shared" si="5"/>
        <v>21270.285946400003</v>
      </c>
      <c r="AZ228" s="63">
        <f t="shared" si="5"/>
        <v>20004.003457750001</v>
      </c>
      <c r="BA228" s="63">
        <f t="shared" si="5"/>
        <v>22461.7404599</v>
      </c>
      <c r="BB228" s="63">
        <f t="shared" si="5"/>
        <v>23128.902134529999</v>
      </c>
      <c r="BC228" s="63">
        <f t="shared" si="6"/>
        <v>24615.81103158</v>
      </c>
      <c r="BD228" s="63">
        <f t="shared" si="6"/>
        <v>16580.872752080002</v>
      </c>
      <c r="BE228" s="63">
        <f t="shared" si="6"/>
        <v>17696.056739</v>
      </c>
      <c r="BF228" s="63">
        <f t="shared" si="6"/>
        <v>21187.034822669997</v>
      </c>
      <c r="BG228" s="63">
        <f t="shared" si="6"/>
        <v>18364.679418249998</v>
      </c>
      <c r="BH228" s="63">
        <f t="shared" si="6"/>
        <v>14716.223615359999</v>
      </c>
      <c r="BI228" s="63">
        <f t="shared" si="6"/>
        <v>14790.76583896</v>
      </c>
      <c r="BJ228" s="63">
        <f t="shared" si="6"/>
        <v>18286.73935516</v>
      </c>
      <c r="BK228" s="63">
        <f t="shared" si="6"/>
        <v>13082.898483849998</v>
      </c>
      <c r="BL228" s="63">
        <f t="shared" si="6"/>
        <v>15161.212731289999</v>
      </c>
      <c r="BM228" s="63">
        <f t="shared" si="7"/>
        <v>14493.618207510001</v>
      </c>
      <c r="BN228" s="63">
        <f t="shared" si="7"/>
        <v>19249.338377119995</v>
      </c>
      <c r="BO228" s="63">
        <f t="shared" si="7"/>
        <v>28397.57447576</v>
      </c>
      <c r="BP228" s="63">
        <f t="shared" si="7"/>
        <v>27797.19305007</v>
      </c>
      <c r="BQ228" s="63">
        <f t="shared" si="7"/>
        <v>27872.931541499998</v>
      </c>
      <c r="BR228" s="63">
        <f t="shared" si="7"/>
        <v>30701.329411800001</v>
      </c>
      <c r="BS228" s="63">
        <f t="shared" si="7"/>
        <v>33445.654146000001</v>
      </c>
      <c r="BT228" s="63">
        <f t="shared" si="7"/>
        <v>30472.83497914</v>
      </c>
      <c r="BU228" s="63">
        <f t="shared" si="7"/>
        <v>30397.410279479998</v>
      </c>
      <c r="BV228" s="63">
        <f t="shared" si="7"/>
        <v>27794.838405660004</v>
      </c>
      <c r="BW228" s="63">
        <f t="shared" si="8"/>
        <v>27201.86218113</v>
      </c>
      <c r="BX228" s="63">
        <f t="shared" si="8"/>
        <v>30160.190371950004</v>
      </c>
      <c r="BY228" s="63">
        <f t="shared" si="8"/>
        <v>35064.183457800005</v>
      </c>
      <c r="BZ228" s="63">
        <f t="shared" si="8"/>
        <v>32014.615686020003</v>
      </c>
      <c r="CA228" s="63">
        <f t="shared" si="8"/>
        <v>31642.371218810003</v>
      </c>
      <c r="CB228" s="63">
        <f t="shared" si="8"/>
        <v>32756.642529600002</v>
      </c>
      <c r="CC228" s="63">
        <f t="shared" si="8"/>
        <v>32232.130806329998</v>
      </c>
      <c r="CD228" s="63">
        <f t="shared" si="8"/>
        <v>30524.904537499999</v>
      </c>
      <c r="CE228" s="63">
        <f t="shared" si="8"/>
        <v>29781.753430520002</v>
      </c>
      <c r="CF228" s="63">
        <f t="shared" si="8"/>
        <v>29555.126727360002</v>
      </c>
      <c r="CG228" s="63">
        <f t="shared" si="9"/>
        <v>24134.145419800003</v>
      </c>
      <c r="CH228" s="63">
        <f t="shared" si="9"/>
        <v>26876.360577029995</v>
      </c>
      <c r="CI228" s="63">
        <f t="shared" si="9"/>
        <v>23088.225119730003</v>
      </c>
      <c r="CJ228" s="63">
        <f t="shared" si="9"/>
        <v>25840.685289920002</v>
      </c>
      <c r="CK228" s="63">
        <f t="shared" si="9"/>
        <v>23164.117083810001</v>
      </c>
      <c r="CL228" s="63">
        <f t="shared" si="9"/>
        <v>26506.656273240002</v>
      </c>
      <c r="CM228" s="63">
        <f t="shared" si="9"/>
        <v>26278.097672160002</v>
      </c>
      <c r="CN228" s="63">
        <f t="shared" si="9"/>
        <v>24792.742584399999</v>
      </c>
      <c r="CO228" s="63">
        <f t="shared" si="9"/>
        <v>27617.34676008</v>
      </c>
      <c r="CP228" s="63">
        <f t="shared" si="9"/>
        <v>27321.730538959997</v>
      </c>
      <c r="CQ228" s="63">
        <f t="shared" si="10"/>
        <v>26798.584699169998</v>
      </c>
      <c r="CR228" s="63">
        <f t="shared" si="10"/>
        <v>28503.675875399997</v>
      </c>
      <c r="CS228" s="63">
        <f t="shared" si="10"/>
        <v>18335.049144199998</v>
      </c>
      <c r="CT228" s="63">
        <f t="shared" si="10"/>
        <v>23155.466752</v>
      </c>
      <c r="CU228" s="63">
        <f t="shared" si="10"/>
        <v>46080.680324500005</v>
      </c>
      <c r="CV228" s="63">
        <f t="shared" si="10"/>
        <v>47344.929272960006</v>
      </c>
      <c r="CW228" s="63">
        <f t="shared" si="10"/>
        <v>46377.0942392</v>
      </c>
      <c r="CX228" s="63">
        <f t="shared" si="10"/>
        <v>52908.669560599999</v>
      </c>
      <c r="CY228" s="63">
        <f t="shared" si="10"/>
        <v>54689.615882449994</v>
      </c>
      <c r="CZ228" s="63">
        <f t="shared" si="10"/>
        <v>55581.157105799997</v>
      </c>
      <c r="DA228" s="63">
        <f t="shared" si="11"/>
        <v>57960.905937359996</v>
      </c>
      <c r="DB228" s="63">
        <f t="shared" si="11"/>
        <v>59217.256797920003</v>
      </c>
      <c r="DC228" s="63">
        <f t="shared" si="11"/>
        <v>55802.265533699996</v>
      </c>
      <c r="DD228" s="63">
        <f t="shared" si="11"/>
        <v>59810.834936970001</v>
      </c>
      <c r="DE228" s="63">
        <f t="shared" si="11"/>
        <v>58099.286683359991</v>
      </c>
      <c r="DF228" s="63">
        <f t="shared" si="11"/>
        <v>61136.514228</v>
      </c>
      <c r="DG228" s="63">
        <f t="shared" si="11"/>
        <v>63590.665005449991</v>
      </c>
      <c r="DH228" s="63">
        <f t="shared" si="11"/>
        <v>65073.235018600004</v>
      </c>
      <c r="DI228" s="63">
        <f t="shared" si="11"/>
        <v>61656.689782480003</v>
      </c>
      <c r="DJ228" s="63">
        <f t="shared" si="11"/>
        <v>61655.683509160001</v>
      </c>
      <c r="DK228" s="63">
        <f t="shared" si="12"/>
        <v>66034.848607320004</v>
      </c>
      <c r="DL228" s="63">
        <f t="shared" si="12"/>
        <v>67071.739574660009</v>
      </c>
      <c r="DM228" s="63">
        <f t="shared" si="12"/>
        <v>66106.666966799996</v>
      </c>
      <c r="DN228" s="63">
        <f t="shared" si="12"/>
        <v>60608.795231160002</v>
      </c>
      <c r="DO228" s="63">
        <f t="shared" si="12"/>
        <v>62983.486906620004</v>
      </c>
      <c r="DP228" s="63">
        <f t="shared" si="12"/>
        <v>57634.491440240003</v>
      </c>
      <c r="DQ228" s="63">
        <f t="shared" si="12"/>
        <v>58671.472047189993</v>
      </c>
      <c r="DR228" s="63">
        <f t="shared" si="12"/>
        <v>59861.284709300002</v>
      </c>
      <c r="DS228" s="63">
        <f t="shared" si="12"/>
        <v>59487.314448780002</v>
      </c>
      <c r="DT228" s="63">
        <f t="shared" si="12"/>
        <v>61409.558794500001</v>
      </c>
      <c r="DU228" s="63">
        <f t="shared" si="13"/>
        <v>64002.83047298</v>
      </c>
      <c r="DV228" s="63">
        <f t="shared" si="13"/>
        <v>66597.736478999999</v>
      </c>
      <c r="DW228" s="63">
        <f t="shared" si="13"/>
        <v>68529.526311859998</v>
      </c>
      <c r="DX228" s="63">
        <f t="shared" si="13"/>
        <v>65410.585338660007</v>
      </c>
      <c r="DY228" s="63">
        <f t="shared" si="13"/>
        <v>44041.920572950003</v>
      </c>
      <c r="DZ228" s="63">
        <f t="shared" si="13"/>
        <v>43298.277013799998</v>
      </c>
      <c r="EA228" s="63">
        <f t="shared" si="13"/>
        <v>42699.326949300004</v>
      </c>
      <c r="EB228" s="63">
        <f t="shared" si="13"/>
        <v>38895.403132040003</v>
      </c>
      <c r="EC228" s="63">
        <f t="shared" si="13"/>
        <v>37562.007803040004</v>
      </c>
      <c r="ED228" s="63">
        <f t="shared" si="13"/>
        <v>40158.634701670002</v>
      </c>
      <c r="EE228" s="63">
        <f t="shared" si="14"/>
        <v>39711.997114920006</v>
      </c>
      <c r="EF228" s="63">
        <f t="shared" si="14"/>
        <v>39046.595768519997</v>
      </c>
      <c r="EG228" s="63">
        <f t="shared" si="14"/>
        <v>42301.889195800002</v>
      </c>
      <c r="EH228" s="63">
        <f t="shared" si="14"/>
        <v>43186.611747610004</v>
      </c>
      <c r="EI228" s="63">
        <f t="shared" si="14"/>
        <v>48075.753565669998</v>
      </c>
      <c r="EJ228" s="63">
        <f t="shared" si="14"/>
        <v>46295.753064900004</v>
      </c>
      <c r="EK228" s="63">
        <f t="shared" si="14"/>
        <v>48886.772736140003</v>
      </c>
      <c r="EL228" s="63">
        <f t="shared" si="14"/>
        <v>50590.422359699995</v>
      </c>
      <c r="EM228" s="63">
        <f t="shared" si="14"/>
        <v>53482.958633309994</v>
      </c>
      <c r="EN228" s="63">
        <f t="shared" si="14"/>
        <v>53331.932266199998</v>
      </c>
      <c r="EO228" s="63">
        <f t="shared" si="15"/>
        <v>53853.237799200004</v>
      </c>
      <c r="EP228" s="63">
        <f t="shared" si="15"/>
        <v>54738.444734249999</v>
      </c>
      <c r="EQ228" s="63">
        <f t="shared" si="15"/>
        <v>56962.79424522</v>
      </c>
      <c r="ER228" s="63">
        <f t="shared" si="15"/>
        <v>54954.180938159989</v>
      </c>
      <c r="ES228" s="63">
        <f t="shared" si="15"/>
        <v>56589.558791800002</v>
      </c>
      <c r="ET228" s="63">
        <f t="shared" si="15"/>
        <v>59551.084961749992</v>
      </c>
      <c r="EU228" s="63">
        <f t="shared" si="15"/>
        <v>62513.024490960001</v>
      </c>
      <c r="EV228" s="63">
        <f t="shared" si="15"/>
        <v>60955.536621149993</v>
      </c>
      <c r="EW228" s="63">
        <f t="shared" si="15"/>
        <v>63098.4149072</v>
      </c>
      <c r="EX228" s="63">
        <f t="shared" si="15"/>
        <v>57393.647918199997</v>
      </c>
      <c r="EY228" s="63">
        <f t="shared" si="16"/>
        <v>54423.475084739999</v>
      </c>
      <c r="EZ228" s="63">
        <f t="shared" si="16"/>
        <v>51458.753263480001</v>
      </c>
      <c r="FA228" s="63">
        <f t="shared" si="16"/>
        <v>51830.656428079994</v>
      </c>
      <c r="FB228" s="63">
        <f t="shared" si="16"/>
        <v>51907.219502599997</v>
      </c>
      <c r="FC228" s="63">
        <f t="shared" si="16"/>
        <v>52128.610917600003</v>
      </c>
      <c r="FD228" s="63">
        <f t="shared" si="16"/>
        <v>54270.577117760004</v>
      </c>
      <c r="FE228" s="63">
        <f t="shared" si="16"/>
        <v>53010.116469240005</v>
      </c>
      <c r="FF228" s="63">
        <f t="shared" si="16"/>
        <v>55526.930096200005</v>
      </c>
      <c r="FG228" s="63">
        <f t="shared" si="16"/>
        <v>56414.149429900004</v>
      </c>
      <c r="FH228" s="63">
        <f t="shared" si="16"/>
        <v>56710.757141759997</v>
      </c>
      <c r="FI228" s="63">
        <f t="shared" si="17"/>
        <v>57596.063717399993</v>
      </c>
      <c r="FJ228" s="63">
        <f t="shared" si="17"/>
        <v>56041.26010028</v>
      </c>
      <c r="FK228" s="63">
        <f t="shared" si="17"/>
        <v>54327.301815599996</v>
      </c>
      <c r="FL228" s="63">
        <f t="shared" si="17"/>
        <v>54251.643507959998</v>
      </c>
      <c r="FM228" s="63">
        <f t="shared" si="17"/>
        <v>52252.046043119997</v>
      </c>
      <c r="FN228" s="63">
        <f t="shared" si="17"/>
        <v>52547.814696109999</v>
      </c>
      <c r="FO228" s="63">
        <f t="shared" si="17"/>
        <v>49287.826790120009</v>
      </c>
      <c r="FP228" s="63">
        <f t="shared" si="17"/>
        <v>47584.283165419998</v>
      </c>
      <c r="FQ228" s="63">
        <f t="shared" si="17"/>
        <v>45410.518314839996</v>
      </c>
      <c r="FR228" s="63">
        <f t="shared" si="17"/>
        <v>48075.557025900001</v>
      </c>
      <c r="FS228" s="63">
        <f t="shared" si="18"/>
        <v>44299.236038300005</v>
      </c>
      <c r="FT228" s="63">
        <f t="shared" si="18"/>
        <v>44669.854172430001</v>
      </c>
      <c r="FU228" s="63">
        <f t="shared" si="18"/>
        <v>44670.084989280003</v>
      </c>
      <c r="FV228" s="63">
        <f t="shared" si="18"/>
        <v>46592.802612960004</v>
      </c>
      <c r="FW228" s="63">
        <f t="shared" si="18"/>
        <v>48887.699307439994</v>
      </c>
      <c r="FX228" s="63">
        <f t="shared" si="18"/>
        <v>49697.851456859993</v>
      </c>
      <c r="FY228" s="63">
        <f t="shared" si="18"/>
        <v>48361.38645297</v>
      </c>
      <c r="FZ228" s="63">
        <f t="shared" si="18"/>
        <v>48654.256734200011</v>
      </c>
      <c r="GA228" s="63">
        <f t="shared" si="18"/>
        <v>51612.957284069998</v>
      </c>
      <c r="GB228" s="63">
        <f t="shared" si="18"/>
        <v>83365.535424789996</v>
      </c>
      <c r="GC228" s="63">
        <f t="shared" si="18"/>
        <v>84917.305485899982</v>
      </c>
      <c r="GD228" s="63"/>
    </row>
    <row r="229" spans="2:187" x14ac:dyDescent="0.2">
      <c r="B229" s="29" t="s">
        <v>80</v>
      </c>
      <c r="C229" s="62">
        <f t="shared" si="0"/>
        <v>59945.782454699998</v>
      </c>
      <c r="D229" s="62">
        <f t="shared" si="19"/>
        <v>59830.79152554</v>
      </c>
      <c r="E229" s="62">
        <f t="shared" si="19"/>
        <v>59728.250882499997</v>
      </c>
      <c r="F229" s="62">
        <f t="shared" si="19"/>
        <v>59721.225211579993</v>
      </c>
      <c r="G229" s="62">
        <f t="shared" si="19"/>
        <v>59817.598725780001</v>
      </c>
      <c r="H229" s="62">
        <f t="shared" si="19"/>
        <v>59906.74307135999</v>
      </c>
      <c r="I229" s="62">
        <f t="shared" si="19"/>
        <v>61035.888345120002</v>
      </c>
      <c r="J229" s="62">
        <f t="shared" si="19"/>
        <v>61036.782655679999</v>
      </c>
      <c r="K229" s="62">
        <f t="shared" si="19"/>
        <v>60920.422205039999</v>
      </c>
      <c r="L229" s="62">
        <f t="shared" si="19"/>
        <v>61003.231574539997</v>
      </c>
      <c r="M229" s="62">
        <f t="shared" si="19"/>
        <v>60899.373663839993</v>
      </c>
      <c r="N229" s="62">
        <f t="shared" si="19"/>
        <v>60894.214931519993</v>
      </c>
      <c r="O229" s="62">
        <f t="shared" si="2"/>
        <v>60890.41053216</v>
      </c>
      <c r="P229" s="62">
        <f t="shared" si="2"/>
        <v>60891.353128080002</v>
      </c>
      <c r="Q229" s="62">
        <f t="shared" si="2"/>
        <v>61192.306907070008</v>
      </c>
      <c r="R229" s="62">
        <f t="shared" si="2"/>
        <v>61190.505621060009</v>
      </c>
      <c r="S229" s="62">
        <f t="shared" si="2"/>
        <v>61182.630672360006</v>
      </c>
      <c r="T229" s="62">
        <f t="shared" si="2"/>
        <v>61175.426268509997</v>
      </c>
      <c r="U229" s="62">
        <f t="shared" si="2"/>
        <v>61076.317029919999</v>
      </c>
      <c r="V229" s="62">
        <f t="shared" si="2"/>
        <v>61171.214520119996</v>
      </c>
      <c r="W229" s="62">
        <f t="shared" si="2"/>
        <v>52072.24611552</v>
      </c>
      <c r="X229" s="62">
        <f t="shared" si="2"/>
        <v>52072.998889279996</v>
      </c>
      <c r="Y229" s="62">
        <f t="shared" si="3"/>
        <v>52170.310517220001</v>
      </c>
      <c r="Z229" s="62">
        <f t="shared" si="3"/>
        <v>52163.923411950003</v>
      </c>
      <c r="AA229" s="62">
        <f t="shared" si="3"/>
        <v>52160.08281575999</v>
      </c>
      <c r="AB229" s="62">
        <f t="shared" si="3"/>
        <v>52092.04737249</v>
      </c>
      <c r="AC229" s="62">
        <f t="shared" si="3"/>
        <v>52086.517673820003</v>
      </c>
      <c r="AD229" s="62">
        <f t="shared" si="3"/>
        <v>52187.115057499992</v>
      </c>
      <c r="AE229" s="62">
        <f t="shared" si="3"/>
        <v>52187.880497500002</v>
      </c>
      <c r="AF229" s="62">
        <f t="shared" si="3"/>
        <v>54592.781370560006</v>
      </c>
      <c r="AG229" s="62">
        <f t="shared" si="3"/>
        <v>54588.070738079994</v>
      </c>
      <c r="AH229" s="62">
        <f t="shared" si="3"/>
        <v>54683.989077509992</v>
      </c>
      <c r="AI229" s="62">
        <f t="shared" si="4"/>
        <v>54678.799375330003</v>
      </c>
      <c r="AJ229" s="62">
        <f t="shared" si="4"/>
        <v>54674.760024430005</v>
      </c>
      <c r="AK229" s="62">
        <f t="shared" si="4"/>
        <v>54675.562658080002</v>
      </c>
      <c r="AL229" s="62">
        <f t="shared" si="4"/>
        <v>54576.439910959991</v>
      </c>
      <c r="AM229" s="62">
        <f t="shared" si="4"/>
        <v>54672.345683149993</v>
      </c>
      <c r="AN229" s="62">
        <f t="shared" si="4"/>
        <v>52213.118228200001</v>
      </c>
      <c r="AO229" s="62">
        <f t="shared" si="4"/>
        <v>50782.47856008001</v>
      </c>
      <c r="AP229" s="62">
        <f t="shared" si="4"/>
        <v>49241.858168249993</v>
      </c>
      <c r="AQ229" s="62">
        <f t="shared" si="4"/>
        <v>47711.2112395</v>
      </c>
      <c r="AR229" s="62">
        <f t="shared" si="4"/>
        <v>46285.90806554001</v>
      </c>
      <c r="AS229" s="62">
        <f t="shared" si="5"/>
        <v>44851.476425599998</v>
      </c>
      <c r="AT229" s="62">
        <f t="shared" si="5"/>
        <v>43223.955125939996</v>
      </c>
      <c r="AU229" s="62">
        <f t="shared" si="5"/>
        <v>41685.559386239998</v>
      </c>
      <c r="AV229" s="62">
        <f t="shared" si="5"/>
        <v>40049.388029919995</v>
      </c>
      <c r="AW229" s="62">
        <f t="shared" si="5"/>
        <v>38521.889884720003</v>
      </c>
      <c r="AX229" s="62">
        <f t="shared" si="5"/>
        <v>36992.170830440002</v>
      </c>
      <c r="AY229" s="62">
        <f t="shared" si="5"/>
        <v>35458.440424610002</v>
      </c>
      <c r="AZ229" s="62">
        <f t="shared" si="5"/>
        <v>33933.784682899997</v>
      </c>
      <c r="BA229" s="62">
        <f t="shared" si="5"/>
        <v>32196.825203600001</v>
      </c>
      <c r="BB229" s="62">
        <f t="shared" si="5"/>
        <v>30662.237739509997</v>
      </c>
      <c r="BC229" s="62">
        <f t="shared" si="6"/>
        <v>29134.914225040004</v>
      </c>
      <c r="BD229" s="62">
        <f t="shared" si="6"/>
        <v>27599.694754320008</v>
      </c>
      <c r="BE229" s="62">
        <f t="shared" si="6"/>
        <v>26072.321126159997</v>
      </c>
      <c r="BF229" s="62">
        <f t="shared" si="6"/>
        <v>24339.643424499998</v>
      </c>
      <c r="BG229" s="62">
        <f t="shared" si="6"/>
        <v>22815.613291449998</v>
      </c>
      <c r="BH229" s="62">
        <f t="shared" si="6"/>
        <v>21281.098237019996</v>
      </c>
      <c r="BI229" s="62">
        <f t="shared" si="6"/>
        <v>19646.785091400001</v>
      </c>
      <c r="BJ229" s="62">
        <f t="shared" si="6"/>
        <v>15669.194526439998</v>
      </c>
      <c r="BK229" s="62">
        <f t="shared" si="6"/>
        <v>13934.72598924</v>
      </c>
      <c r="BL229" s="62">
        <f t="shared" si="6"/>
        <v>12302.66381484</v>
      </c>
      <c r="BM229" s="62">
        <f t="shared" si="7"/>
        <v>10681.034156280002</v>
      </c>
      <c r="BN229" s="62">
        <f t="shared" si="7"/>
        <v>9050.3514091800007</v>
      </c>
      <c r="BO229" s="62">
        <f t="shared" si="7"/>
        <v>7319.1959910400001</v>
      </c>
      <c r="BP229" s="62">
        <f t="shared" si="7"/>
        <v>5697.11251911</v>
      </c>
      <c r="BQ229" s="62">
        <f t="shared" si="7"/>
        <v>3858.4593225000003</v>
      </c>
      <c r="BR229" s="62">
        <f t="shared" si="7"/>
        <v>4673.6281936800005</v>
      </c>
      <c r="BS229" s="62">
        <f t="shared" si="7"/>
        <v>4473.5033709599993</v>
      </c>
      <c r="BT229" s="62">
        <f t="shared" si="7"/>
        <v>4265.223895260001</v>
      </c>
      <c r="BU229" s="62">
        <f t="shared" si="7"/>
        <v>4165.613214</v>
      </c>
      <c r="BV229" s="62">
        <f t="shared" si="7"/>
        <v>10368.5755525</v>
      </c>
      <c r="BW229" s="62">
        <f t="shared" si="8"/>
        <v>10159.241396699999</v>
      </c>
      <c r="BX229" s="62">
        <f t="shared" si="8"/>
        <v>10058.642924</v>
      </c>
      <c r="BY229" s="62">
        <f t="shared" si="8"/>
        <v>9858.9187808099978</v>
      </c>
      <c r="BZ229" s="62">
        <f t="shared" si="8"/>
        <v>10056.772888800002</v>
      </c>
      <c r="CA229" s="62">
        <f t="shared" si="8"/>
        <v>10056.792242420001</v>
      </c>
      <c r="CB229" s="62">
        <f t="shared" si="8"/>
        <v>9957.2303819999997</v>
      </c>
      <c r="CC229" s="62">
        <f t="shared" si="8"/>
        <v>9956.1477180000002</v>
      </c>
      <c r="CD229" s="62">
        <f t="shared" si="8"/>
        <v>10263.35776536</v>
      </c>
      <c r="CE229" s="62">
        <f t="shared" si="8"/>
        <v>10561.249159530002</v>
      </c>
      <c r="CF229" s="62">
        <f t="shared" si="8"/>
        <v>10968.061156920001</v>
      </c>
      <c r="CG229" s="62">
        <f t="shared" si="9"/>
        <v>11274.91616748</v>
      </c>
      <c r="CH229" s="62">
        <f t="shared" si="9"/>
        <v>11474.038421599998</v>
      </c>
      <c r="CI229" s="62">
        <f t="shared" si="9"/>
        <v>11781.749174999999</v>
      </c>
      <c r="CJ229" s="62">
        <f t="shared" si="9"/>
        <v>12117.934054229998</v>
      </c>
      <c r="CK229" s="62">
        <f t="shared" si="9"/>
        <v>12413.3481792</v>
      </c>
      <c r="CL229" s="62">
        <f t="shared" si="9"/>
        <v>12717.9600667</v>
      </c>
      <c r="CM229" s="62">
        <f t="shared" si="9"/>
        <v>13504.41205952</v>
      </c>
      <c r="CN229" s="62">
        <f t="shared" si="9"/>
        <v>13904.79229539</v>
      </c>
      <c r="CO229" s="62">
        <f t="shared" si="9"/>
        <v>14308.797155799999</v>
      </c>
      <c r="CP229" s="62">
        <f t="shared" si="9"/>
        <v>14811.563415000001</v>
      </c>
      <c r="CQ229" s="62">
        <f t="shared" si="10"/>
        <v>15213.707494800003</v>
      </c>
      <c r="CR229" s="62">
        <f t="shared" si="10"/>
        <v>15508.82002752</v>
      </c>
      <c r="CS229" s="62">
        <f t="shared" si="10"/>
        <v>16019.386306349998</v>
      </c>
      <c r="CT229" s="62">
        <f t="shared" si="10"/>
        <v>21852.757187449999</v>
      </c>
      <c r="CU229" s="62">
        <f t="shared" si="10"/>
        <v>22461.52990505</v>
      </c>
      <c r="CV229" s="62">
        <f t="shared" si="10"/>
        <v>22865.449425000003</v>
      </c>
      <c r="CW229" s="62">
        <f t="shared" si="10"/>
        <v>23269.386695239995</v>
      </c>
      <c r="CX229" s="62">
        <f t="shared" si="10"/>
        <v>24066.620474220003</v>
      </c>
      <c r="CY229" s="62">
        <f t="shared" si="10"/>
        <v>24565.913635860001</v>
      </c>
      <c r="CZ229" s="62">
        <f t="shared" si="10"/>
        <v>18625.137615</v>
      </c>
      <c r="DA229" s="62">
        <f t="shared" si="11"/>
        <v>18928.558466899998</v>
      </c>
      <c r="DB229" s="62">
        <f t="shared" si="11"/>
        <v>19429.271234339998</v>
      </c>
      <c r="DC229" s="62">
        <f t="shared" si="11"/>
        <v>19931.680565939998</v>
      </c>
      <c r="DD229" s="62">
        <f t="shared" si="11"/>
        <v>20138.093050750002</v>
      </c>
      <c r="DE229" s="62">
        <f t="shared" si="11"/>
        <v>20432.591663560001</v>
      </c>
      <c r="DF229" s="62">
        <f t="shared" si="11"/>
        <v>20933.582818620001</v>
      </c>
      <c r="DG229" s="62">
        <f t="shared" si="11"/>
        <v>21236.243820159998</v>
      </c>
      <c r="DH229" s="62">
        <f t="shared" si="11"/>
        <v>21234.92152896</v>
      </c>
      <c r="DI229" s="62">
        <f t="shared" si="11"/>
        <v>21627.478061950002</v>
      </c>
      <c r="DJ229" s="62">
        <f t="shared" si="11"/>
        <v>21528.97210386</v>
      </c>
      <c r="DK229" s="62">
        <f t="shared" si="12"/>
        <v>21529.06011314</v>
      </c>
      <c r="DL229" s="62">
        <f t="shared" si="12"/>
        <v>21627.030933049995</v>
      </c>
      <c r="DM229" s="62">
        <f t="shared" si="12"/>
        <v>21625.666309159998</v>
      </c>
      <c r="DN229" s="62">
        <f t="shared" si="12"/>
        <v>21623.581597809996</v>
      </c>
      <c r="DO229" s="62">
        <f t="shared" si="12"/>
        <v>21719.850197760003</v>
      </c>
      <c r="DP229" s="62">
        <f t="shared" si="12"/>
        <v>21717.018650639999</v>
      </c>
      <c r="DQ229" s="62">
        <f t="shared" si="12"/>
        <v>21313.94722002</v>
      </c>
      <c r="DR229" s="62">
        <f t="shared" si="12"/>
        <v>21314.034172470001</v>
      </c>
      <c r="DS229" s="62">
        <f t="shared" si="12"/>
        <v>21410.535370000001</v>
      </c>
      <c r="DT229" s="62">
        <f t="shared" si="12"/>
        <v>21641.331770589997</v>
      </c>
      <c r="DU229" s="62">
        <f t="shared" si="13"/>
        <v>21640.446465019999</v>
      </c>
      <c r="DV229" s="62">
        <f t="shared" si="13"/>
        <v>21835.657716500002</v>
      </c>
      <c r="DW229" s="62">
        <f t="shared" si="13"/>
        <v>21831.8619898</v>
      </c>
      <c r="DX229" s="62">
        <f t="shared" si="13"/>
        <v>16398.618571350002</v>
      </c>
      <c r="DY229" s="62">
        <f t="shared" si="13"/>
        <v>16300.06015824</v>
      </c>
      <c r="DZ229" s="62">
        <f t="shared" si="13"/>
        <v>16396.026860060003</v>
      </c>
      <c r="EA229" s="62">
        <f t="shared" si="13"/>
        <v>16395.173156020002</v>
      </c>
      <c r="EB229" s="62">
        <f t="shared" si="13"/>
        <v>15990.60683776</v>
      </c>
      <c r="EC229" s="62">
        <f t="shared" si="13"/>
        <v>15989.614576959999</v>
      </c>
      <c r="ED229" s="62">
        <f t="shared" si="13"/>
        <v>16392.519277020001</v>
      </c>
      <c r="EE229" s="62">
        <f t="shared" si="14"/>
        <v>16491.169556000001</v>
      </c>
      <c r="EF229" s="62">
        <f t="shared" si="14"/>
        <v>16589.84243823</v>
      </c>
      <c r="EG229" s="62">
        <f t="shared" si="14"/>
        <v>16488.736303199999</v>
      </c>
      <c r="EH229" s="62">
        <f t="shared" si="14"/>
        <v>16488.25288</v>
      </c>
      <c r="EI229" s="62">
        <f t="shared" si="14"/>
        <v>16585.6056288</v>
      </c>
      <c r="EJ229" s="62">
        <f t="shared" si="14"/>
        <v>16485.632278399997</v>
      </c>
      <c r="EK229" s="62">
        <f t="shared" si="14"/>
        <v>16386.230260520002</v>
      </c>
      <c r="EL229" s="62">
        <f t="shared" si="14"/>
        <v>16583.424910169997</v>
      </c>
      <c r="EM229" s="62">
        <f t="shared" si="14"/>
        <v>16287.839889479999</v>
      </c>
      <c r="EN229" s="62">
        <f t="shared" si="14"/>
        <v>16581.198860550001</v>
      </c>
      <c r="EO229" s="62">
        <f t="shared" si="15"/>
        <v>16580.162504159998</v>
      </c>
      <c r="EP229" s="62">
        <f t="shared" si="15"/>
        <v>16578.747821879999</v>
      </c>
      <c r="EQ229" s="62">
        <f t="shared" si="15"/>
        <v>16575.660279839998</v>
      </c>
      <c r="ER229" s="62">
        <f t="shared" si="15"/>
        <v>16776.007015620002</v>
      </c>
      <c r="ES229" s="62">
        <f t="shared" si="15"/>
        <v>16471.686200799999</v>
      </c>
      <c r="ET229" s="62">
        <f t="shared" si="15"/>
        <v>16373.266381680001</v>
      </c>
      <c r="EU229" s="62">
        <f t="shared" si="15"/>
        <v>16359.856958439999</v>
      </c>
      <c r="EV229" s="62">
        <f t="shared" si="15"/>
        <v>16146.570613740001</v>
      </c>
      <c r="EW229" s="62">
        <f t="shared" si="15"/>
        <v>16145.73365916</v>
      </c>
      <c r="EX229" s="62">
        <f t="shared" si="15"/>
        <v>16046.592357149999</v>
      </c>
      <c r="EY229" s="62">
        <f t="shared" si="16"/>
        <v>16063.735019999998</v>
      </c>
      <c r="EZ229" s="62">
        <f t="shared" si="16"/>
        <v>15866.916033060001</v>
      </c>
      <c r="FA229" s="62">
        <f t="shared" si="16"/>
        <v>15759.57469422</v>
      </c>
      <c r="FB229" s="62">
        <f t="shared" si="16"/>
        <v>15661.187150000002</v>
      </c>
      <c r="FC229" s="62">
        <f t="shared" si="16"/>
        <v>15561.41266738</v>
      </c>
      <c r="FD229" s="62">
        <f t="shared" si="16"/>
        <v>15363.21836189</v>
      </c>
      <c r="FE229" s="62">
        <f t="shared" si="16"/>
        <v>15458.770857599999</v>
      </c>
      <c r="FF229" s="62">
        <f t="shared" si="16"/>
        <v>14249.99102499</v>
      </c>
      <c r="FG229" s="62">
        <f t="shared" si="16"/>
        <v>14053.240492480001</v>
      </c>
      <c r="FH229" s="62">
        <f t="shared" si="16"/>
        <v>13945.997161950001</v>
      </c>
      <c r="FI229" s="62">
        <f t="shared" si="17"/>
        <v>13747.695470209999</v>
      </c>
      <c r="FJ229" s="62">
        <f t="shared" si="17"/>
        <v>13648.444474279999</v>
      </c>
      <c r="FK229" s="62">
        <f t="shared" si="17"/>
        <v>13745.80202454</v>
      </c>
      <c r="FL229" s="62">
        <f t="shared" si="17"/>
        <v>13547.876289</v>
      </c>
      <c r="FM229" s="62">
        <f t="shared" si="17"/>
        <v>13145.3307783</v>
      </c>
      <c r="FN229" s="62">
        <f t="shared" si="17"/>
        <v>12644.560726559997</v>
      </c>
      <c r="FO229" s="62">
        <f t="shared" si="17"/>
        <v>12340.5350598</v>
      </c>
      <c r="FP229" s="62">
        <f t="shared" si="17"/>
        <v>11740.606561320001</v>
      </c>
      <c r="FQ229" s="62">
        <f t="shared" si="17"/>
        <v>11533.809503999999</v>
      </c>
      <c r="FR229" s="62">
        <f t="shared" si="17"/>
        <v>11032.403067700001</v>
      </c>
      <c r="FS229" s="62">
        <f t="shared" si="18"/>
        <v>10916.2273501</v>
      </c>
      <c r="FT229" s="62">
        <f t="shared" si="18"/>
        <v>10908.28554277</v>
      </c>
      <c r="FU229" s="62">
        <f t="shared" si="18"/>
        <v>10408.807613909999</v>
      </c>
      <c r="FV229" s="62">
        <f t="shared" si="18"/>
        <v>10203.707651279999</v>
      </c>
      <c r="FW229" s="62">
        <f t="shared" si="18"/>
        <v>10300.928091300002</v>
      </c>
      <c r="FX229" s="62">
        <f t="shared" si="18"/>
        <v>10407.5266797</v>
      </c>
      <c r="FY229" s="62">
        <f t="shared" si="18"/>
        <v>10201.29444048</v>
      </c>
      <c r="FZ229" s="62">
        <f t="shared" si="18"/>
        <v>10405.498398690001</v>
      </c>
      <c r="GA229" s="62">
        <f t="shared" si="18"/>
        <v>10308.57417975</v>
      </c>
      <c r="GB229" s="62">
        <f t="shared" si="18"/>
        <v>10014.077238659998</v>
      </c>
      <c r="GC229" s="62">
        <f t="shared" si="18"/>
        <v>9915.9409400700006</v>
      </c>
      <c r="GD229" s="62"/>
      <c r="GE229" s="29"/>
    </row>
    <row r="230" spans="2:187" x14ac:dyDescent="0.2">
      <c r="B230" t="s">
        <v>56</v>
      </c>
      <c r="C230" s="62">
        <f t="shared" si="0"/>
        <v>257023.43627949999</v>
      </c>
      <c r="D230" s="62">
        <f t="shared" si="19"/>
        <v>257773.21845030002</v>
      </c>
      <c r="E230" s="62">
        <f t="shared" si="19"/>
        <v>258392.78452092002</v>
      </c>
      <c r="F230" s="62">
        <f t="shared" si="19"/>
        <v>258373.60424694003</v>
      </c>
      <c r="G230" s="62">
        <f t="shared" si="19"/>
        <v>258324.52039344001</v>
      </c>
      <c r="H230" s="62">
        <f t="shared" si="19"/>
        <v>243644.72517000002</v>
      </c>
      <c r="I230" s="62">
        <f t="shared" si="19"/>
        <v>244049.35830317999</v>
      </c>
      <c r="J230" s="62">
        <f t="shared" si="19"/>
        <v>244343.58359594</v>
      </c>
      <c r="K230" s="62">
        <f t="shared" si="19"/>
        <v>244608.02850779999</v>
      </c>
      <c r="L230" s="62">
        <f t="shared" si="19"/>
        <v>244929.92845644001</v>
      </c>
      <c r="M230" s="62">
        <f t="shared" si="19"/>
        <v>245389.75608615999</v>
      </c>
      <c r="N230" s="62">
        <f t="shared" si="19"/>
        <v>245584.87387140002</v>
      </c>
      <c r="O230" s="62">
        <f t="shared" ref="O230:X242" si="20">SUMIFS(O$6:O$217,$A$6:$A$217,$B230,$B$6:$B$217,$B$220)*SUMIFS(O$6:O$217,$A$6:$A$217,$B230,$B$6:$B$217,$B$221)/100</f>
        <v>245640.79961255004</v>
      </c>
      <c r="P230" s="62">
        <f t="shared" si="20"/>
        <v>245787.63097041997</v>
      </c>
      <c r="Q230" s="62">
        <f t="shared" si="20"/>
        <v>245934.45769095005</v>
      </c>
      <c r="R230" s="62">
        <f t="shared" si="20"/>
        <v>245876.23987120003</v>
      </c>
      <c r="S230" s="62">
        <f t="shared" si="20"/>
        <v>245785.00880177997</v>
      </c>
      <c r="T230" s="62">
        <f t="shared" si="20"/>
        <v>246683.86324191999</v>
      </c>
      <c r="U230" s="62">
        <f t="shared" si="20"/>
        <v>247603.33371738001</v>
      </c>
      <c r="V230" s="62">
        <f t="shared" si="20"/>
        <v>234073.51369856999</v>
      </c>
      <c r="W230" s="62">
        <f t="shared" si="20"/>
        <v>235470.97731229998</v>
      </c>
      <c r="X230" s="62">
        <f t="shared" si="20"/>
        <v>236868.45147396001</v>
      </c>
      <c r="Y230" s="62">
        <f t="shared" ref="Y230:AH242" si="21">SUMIFS(Y$6:Y$217,$A$6:$A$217,$B230,$B$6:$B$217,$B$220)*SUMIFS(Y$6:Y$217,$A$6:$A$217,$B230,$B$6:$B$217,$B$221)/100</f>
        <v>237884.24148027002</v>
      </c>
      <c r="Z230" s="62">
        <f t="shared" si="21"/>
        <v>238892.05013444996</v>
      </c>
      <c r="AA230" s="62">
        <f t="shared" si="21"/>
        <v>240127.32629494998</v>
      </c>
      <c r="AB230" s="62">
        <f t="shared" si="21"/>
        <v>241300.64701056</v>
      </c>
      <c r="AC230" s="62">
        <f t="shared" si="21"/>
        <v>242489.80421748001</v>
      </c>
      <c r="AD230" s="62">
        <f t="shared" si="21"/>
        <v>243665.80830787998</v>
      </c>
      <c r="AE230" s="62">
        <f t="shared" si="21"/>
        <v>244510.78582845003</v>
      </c>
      <c r="AF230" s="62">
        <f t="shared" si="21"/>
        <v>244808.93860740002</v>
      </c>
      <c r="AG230" s="62">
        <f t="shared" si="21"/>
        <v>245222.66025843995</v>
      </c>
      <c r="AH230" s="62">
        <f t="shared" si="21"/>
        <v>244101.76301913999</v>
      </c>
      <c r="AI230" s="62">
        <f t="shared" ref="AI230:AR242" si="22">SUMIFS(AI$6:AI$217,$A$6:$A$217,$B230,$B$6:$B$217,$B$220)*SUMIFS(AI$6:AI$217,$A$6:$A$217,$B230,$B$6:$B$217,$B$221)/100</f>
        <v>242980.00526127999</v>
      </c>
      <c r="AJ230" s="62">
        <f t="shared" si="22"/>
        <v>241931.59654720005</v>
      </c>
      <c r="AK230" s="62">
        <f t="shared" si="22"/>
        <v>240864.96365401</v>
      </c>
      <c r="AL230" s="62">
        <f t="shared" si="22"/>
        <v>239577.73431443999</v>
      </c>
      <c r="AM230" s="62">
        <f t="shared" si="22"/>
        <v>238345.15898060999</v>
      </c>
      <c r="AN230" s="62">
        <f t="shared" si="22"/>
        <v>237085.78651400001</v>
      </c>
      <c r="AO230" s="62">
        <f t="shared" si="22"/>
        <v>237805.54410569</v>
      </c>
      <c r="AP230" s="62">
        <f t="shared" si="22"/>
        <v>236552.30213352002</v>
      </c>
      <c r="AQ230" s="62">
        <f t="shared" si="22"/>
        <v>235246.52850204002</v>
      </c>
      <c r="AR230" s="62">
        <f t="shared" si="22"/>
        <v>234254.04341249994</v>
      </c>
      <c r="AS230" s="62">
        <f t="shared" ref="AS230:BB242" si="23">SUMIFS(AS$6:AS$217,$A$6:$A$217,$B230,$B$6:$B$217,$B$220)*SUMIFS(AS$6:AS$217,$A$6:$A$217,$B230,$B$6:$B$217,$B$221)/100</f>
        <v>233371.78808546998</v>
      </c>
      <c r="AT230" s="62">
        <f t="shared" si="23"/>
        <v>226944.09087168003</v>
      </c>
      <c r="AU230" s="62">
        <f t="shared" si="23"/>
        <v>226010.81893031995</v>
      </c>
      <c r="AV230" s="62">
        <f t="shared" si="23"/>
        <v>225270.81490199998</v>
      </c>
      <c r="AW230" s="62">
        <f t="shared" si="23"/>
        <v>224244.15684615998</v>
      </c>
      <c r="AX230" s="62">
        <f t="shared" si="23"/>
        <v>223064.0866064</v>
      </c>
      <c r="AY230" s="62">
        <f t="shared" si="23"/>
        <v>222037.49880311999</v>
      </c>
      <c r="AZ230" s="62">
        <f t="shared" si="23"/>
        <v>220754.34370910001</v>
      </c>
      <c r="BA230" s="62">
        <f t="shared" si="23"/>
        <v>219631.64438930003</v>
      </c>
      <c r="BB230" s="62">
        <f t="shared" si="23"/>
        <v>218552.30535263999</v>
      </c>
      <c r="BC230" s="62">
        <f t="shared" ref="BC230:BL242" si="24">SUMIFS(BC$6:BC$217,$A$6:$A$217,$B230,$B$6:$B$217,$B$220)*SUMIFS(BC$6:BC$217,$A$6:$A$217,$B230,$B$6:$B$217,$B$221)/100</f>
        <v>217914.01010995999</v>
      </c>
      <c r="BD230" s="62">
        <f t="shared" si="24"/>
        <v>217240.35755422001</v>
      </c>
      <c r="BE230" s="62">
        <f t="shared" si="24"/>
        <v>216553.01321678999</v>
      </c>
      <c r="BF230" s="62">
        <f t="shared" si="24"/>
        <v>215929.87576594</v>
      </c>
      <c r="BG230" s="62">
        <f t="shared" si="24"/>
        <v>215343.37836124</v>
      </c>
      <c r="BH230" s="62">
        <f t="shared" si="24"/>
        <v>214769.12885714002</v>
      </c>
      <c r="BI230" s="62">
        <f t="shared" si="24"/>
        <v>214466.31791804</v>
      </c>
      <c r="BJ230" s="62">
        <f t="shared" si="24"/>
        <v>214667.93910562003</v>
      </c>
      <c r="BK230" s="62">
        <f t="shared" si="24"/>
        <v>214944.75354734997</v>
      </c>
      <c r="BL230" s="62">
        <f t="shared" si="24"/>
        <v>215774.08349739999</v>
      </c>
      <c r="BM230" s="62">
        <f t="shared" ref="BM230:BV242" si="25">SUMIFS(BM$6:BM$217,$A$6:$A$217,$B230,$B$6:$B$217,$B$220)*SUMIFS(BM$6:BM$217,$A$6:$A$217,$B230,$B$6:$B$217,$B$221)/100</f>
        <v>216359.68236827999</v>
      </c>
      <c r="BN230" s="62">
        <f t="shared" si="25"/>
        <v>216908.74384703996</v>
      </c>
      <c r="BO230" s="62">
        <f t="shared" si="25"/>
        <v>218688.86266310996</v>
      </c>
      <c r="BP230" s="62">
        <f t="shared" si="25"/>
        <v>220287.17345219999</v>
      </c>
      <c r="BQ230" s="62">
        <f t="shared" si="25"/>
        <v>222008.04968565996</v>
      </c>
      <c r="BR230" s="62">
        <f t="shared" si="25"/>
        <v>223692.28051667998</v>
      </c>
      <c r="BS230" s="62">
        <f t="shared" si="25"/>
        <v>223476.42978509999</v>
      </c>
      <c r="BT230" s="62">
        <f t="shared" si="25"/>
        <v>225270.32471448</v>
      </c>
      <c r="BU230" s="62">
        <f t="shared" si="25"/>
        <v>227027.53025800001</v>
      </c>
      <c r="BV230" s="62">
        <f t="shared" si="25"/>
        <v>230210.38324999998</v>
      </c>
      <c r="BW230" s="62">
        <f t="shared" ref="BW230:CF242" si="26">SUMIFS(BW$6:BW$217,$A$6:$A$217,$B230,$B$6:$B$217,$B$220)*SUMIFS(BW$6:BW$217,$A$6:$A$217,$B230,$B$6:$B$217,$B$221)/100</f>
        <v>233450.49167928004</v>
      </c>
      <c r="BX230" s="62">
        <f t="shared" si="26"/>
        <v>242064.8672337</v>
      </c>
      <c r="BY230" s="62">
        <f t="shared" si="26"/>
        <v>244976.92676924999</v>
      </c>
      <c r="BZ230" s="62">
        <f t="shared" si="26"/>
        <v>248025.70313591993</v>
      </c>
      <c r="CA230" s="62">
        <f t="shared" si="26"/>
        <v>251025.31675935004</v>
      </c>
      <c r="CB230" s="62">
        <f t="shared" si="26"/>
        <v>253988.34566274003</v>
      </c>
      <c r="CC230" s="62">
        <f t="shared" si="26"/>
        <v>253452.23129264</v>
      </c>
      <c r="CD230" s="62">
        <f t="shared" si="26"/>
        <v>252962.07973889998</v>
      </c>
      <c r="CE230" s="62">
        <f t="shared" si="26"/>
        <v>252322.99573847998</v>
      </c>
      <c r="CF230" s="62">
        <f t="shared" si="26"/>
        <v>251648.84358399996</v>
      </c>
      <c r="CG230" s="62">
        <f t="shared" ref="CG230:CP242" si="27">SUMIFS(CG$6:CG$217,$A$6:$A$217,$B230,$B$6:$B$217,$B$220)*SUMIFS(CG$6:CG$217,$A$6:$A$217,$B230,$B$6:$B$217,$B$221)/100</f>
        <v>250983.47917178003</v>
      </c>
      <c r="CH230" s="62">
        <f t="shared" si="27"/>
        <v>250324.85914134997</v>
      </c>
      <c r="CI230" s="62">
        <f t="shared" si="27"/>
        <v>249702.80932439998</v>
      </c>
      <c r="CJ230" s="62">
        <f t="shared" si="27"/>
        <v>249053.48368124003</v>
      </c>
      <c r="CK230" s="62">
        <f t="shared" si="27"/>
        <v>248421.88915659997</v>
      </c>
      <c r="CL230" s="62">
        <f t="shared" si="27"/>
        <v>247780.46472623997</v>
      </c>
      <c r="CM230" s="62">
        <f t="shared" si="27"/>
        <v>247138.10728360002</v>
      </c>
      <c r="CN230" s="62">
        <f t="shared" si="27"/>
        <v>246516.03842111997</v>
      </c>
      <c r="CO230" s="62">
        <f t="shared" si="27"/>
        <v>245967.39989541002</v>
      </c>
      <c r="CP230" s="62">
        <f t="shared" si="27"/>
        <v>244906.99610000002</v>
      </c>
      <c r="CQ230" s="62">
        <f t="shared" ref="CQ230:CZ242" si="28">SUMIFS(CQ$6:CQ$217,$A$6:$A$217,$B230,$B$6:$B$217,$B$220)*SUMIFS(CQ$6:CQ$217,$A$6:$A$217,$B230,$B$6:$B$217,$B$221)/100</f>
        <v>246500.37624880002</v>
      </c>
      <c r="CR230" s="62">
        <f t="shared" si="28"/>
        <v>247947.75893760004</v>
      </c>
      <c r="CS230" s="62">
        <f t="shared" si="28"/>
        <v>247931.46910620001</v>
      </c>
      <c r="CT230" s="62">
        <f t="shared" si="28"/>
        <v>247990.39748533998</v>
      </c>
      <c r="CU230" s="62">
        <f t="shared" si="28"/>
        <v>248129.09668347999</v>
      </c>
      <c r="CV230" s="62">
        <f t="shared" si="28"/>
        <v>248639.75738790006</v>
      </c>
      <c r="CW230" s="62">
        <f t="shared" si="28"/>
        <v>249186.93290400002</v>
      </c>
      <c r="CX230" s="62">
        <f t="shared" si="28"/>
        <v>249061.63399848004</v>
      </c>
      <c r="CY230" s="62">
        <f t="shared" si="28"/>
        <v>249008.02781682997</v>
      </c>
      <c r="CZ230" s="62">
        <f t="shared" si="28"/>
        <v>247354.14642400001</v>
      </c>
      <c r="DA230" s="62">
        <f t="shared" ref="DA230:DJ242" si="29">SUMIFS(DA$6:DA$217,$A$6:$A$217,$B230,$B$6:$B$217,$B$220)*SUMIFS(DA$6:DA$217,$A$6:$A$217,$B230,$B$6:$B$217,$B$221)/100</f>
        <v>245843.04222479998</v>
      </c>
      <c r="DB230" s="62">
        <f t="shared" si="29"/>
        <v>245173.89416726999</v>
      </c>
      <c r="DC230" s="62">
        <f t="shared" si="29"/>
        <v>243895.38507307999</v>
      </c>
      <c r="DD230" s="62">
        <f t="shared" si="29"/>
        <v>242471.42062415997</v>
      </c>
      <c r="DE230" s="62">
        <f t="shared" si="29"/>
        <v>242603.53859055997</v>
      </c>
      <c r="DF230" s="62">
        <f t="shared" si="29"/>
        <v>243169.49131385999</v>
      </c>
      <c r="DG230" s="62">
        <f t="shared" si="29"/>
        <v>246361.77510443999</v>
      </c>
      <c r="DH230" s="62">
        <f t="shared" si="29"/>
        <v>249771.21788125002</v>
      </c>
      <c r="DI230" s="62">
        <f t="shared" si="29"/>
        <v>253217.14772739998</v>
      </c>
      <c r="DJ230" s="62">
        <f t="shared" si="29"/>
        <v>256646.33839752004</v>
      </c>
      <c r="DK230" s="62">
        <f t="shared" ref="DK230:DY242" si="30">SUMIFS(DK$6:DK$217,$A$6:$A$217,$B230,$B$6:$B$217,$B$220)*SUMIFS(DK$6:DK$217,$A$6:$A$217,$B230,$B$6:$B$217,$B$221)/100</f>
        <v>259966.05357749999</v>
      </c>
      <c r="DL230" s="62">
        <f t="shared" si="30"/>
        <v>263190.28121256002</v>
      </c>
      <c r="DM230" s="62">
        <f t="shared" si="30"/>
        <v>266307.11571300001</v>
      </c>
      <c r="DN230" s="62">
        <f t="shared" si="30"/>
        <v>269303.18093640002</v>
      </c>
      <c r="DO230" s="62">
        <f t="shared" si="30"/>
        <v>272312.14542284998</v>
      </c>
      <c r="DP230" s="62">
        <f t="shared" si="30"/>
        <v>275243.63354508003</v>
      </c>
      <c r="DQ230" s="62">
        <f t="shared" si="30"/>
        <v>278160.3180274</v>
      </c>
      <c r="DR230" s="62">
        <f t="shared" si="30"/>
        <v>281004.06479171995</v>
      </c>
      <c r="DS230" s="62">
        <f t="shared" si="30"/>
        <v>283750.61609675997</v>
      </c>
      <c r="DT230" s="62">
        <f t="shared" si="30"/>
        <v>286102.69723615999</v>
      </c>
      <c r="DU230" s="62">
        <f t="shared" si="30"/>
        <v>286673.91532818007</v>
      </c>
      <c r="DV230" s="62">
        <f t="shared" si="30"/>
        <v>287061.81561960001</v>
      </c>
      <c r="DW230" s="62">
        <f t="shared" si="30"/>
        <v>287920.10740112996</v>
      </c>
      <c r="DX230" s="62">
        <f t="shared" si="30"/>
        <v>295438.43736133998</v>
      </c>
      <c r="DY230" s="62">
        <f t="shared" si="30"/>
        <v>295359.62386997999</v>
      </c>
      <c r="DZ230" s="62">
        <f t="shared" ref="DZ230:EA230" si="31">SUMIFS(DZ$6:DZ$217,$A$6:$A$217,$B230,$B$6:$B$217,$B$220)*SUMIFS(DZ$6:DZ$217,$A$6:$A$217,$B230,$B$6:$B$217,$B$221)/100</f>
        <v>295300.68895712</v>
      </c>
      <c r="EA230" s="62">
        <f t="shared" si="31"/>
        <v>295018.73761185003</v>
      </c>
      <c r="EB230" s="62">
        <f t="shared" ref="EB230:EK242" si="32">SUMIFS(EB$6:EB$217,$A$6:$A$217,$B230,$B$6:$B$217,$B$220)*SUMIFS(EB$6:EB$217,$A$6:$A$217,$B230,$B$6:$B$217,$B$221)/100</f>
        <v>295320.57957445999</v>
      </c>
      <c r="EC230" s="62">
        <f t="shared" si="32"/>
        <v>295413.97895404999</v>
      </c>
      <c r="ED230" s="62">
        <f t="shared" si="32"/>
        <v>295467.43784964998</v>
      </c>
      <c r="EE230" s="62">
        <f t="shared" si="32"/>
        <v>295503.32120047999</v>
      </c>
      <c r="EF230" s="62">
        <f t="shared" si="32"/>
        <v>294773.85087888001</v>
      </c>
      <c r="EG230" s="62">
        <f t="shared" si="32"/>
        <v>292370.90432958002</v>
      </c>
      <c r="EH230" s="62">
        <f t="shared" si="32"/>
        <v>290025.23254740005</v>
      </c>
      <c r="EI230" s="62">
        <f t="shared" si="32"/>
        <v>286234.22494559997</v>
      </c>
      <c r="EJ230" s="62">
        <f t="shared" si="32"/>
        <v>282176.10080834996</v>
      </c>
      <c r="EK230" s="62">
        <f t="shared" si="32"/>
        <v>278915.86408487993</v>
      </c>
      <c r="EL230" s="62">
        <f t="shared" ref="EL230:EU242" si="33">SUMIFS(EL$6:EL$217,$A$6:$A$217,$B230,$B$6:$B$217,$B$220)*SUMIFS(EL$6:EL$217,$A$6:$A$217,$B230,$B$6:$B$217,$B$221)/100</f>
        <v>275928.40528526</v>
      </c>
      <c r="EM230" s="62">
        <f t="shared" si="33"/>
        <v>272904.22068095999</v>
      </c>
      <c r="EN230" s="62">
        <f t="shared" si="33"/>
        <v>272045.31621272</v>
      </c>
      <c r="EO230" s="62">
        <f t="shared" si="33"/>
        <v>271275.22886299004</v>
      </c>
      <c r="EP230" s="62">
        <f t="shared" si="33"/>
        <v>270619.2660918</v>
      </c>
      <c r="EQ230" s="62">
        <f t="shared" si="33"/>
        <v>270026.20673753996</v>
      </c>
      <c r="ER230" s="62">
        <f t="shared" si="33"/>
        <v>269533.16966588999</v>
      </c>
      <c r="ES230" s="62">
        <f t="shared" si="33"/>
        <v>268804.06647050002</v>
      </c>
      <c r="ET230" s="62">
        <f t="shared" si="33"/>
        <v>268111.59991325997</v>
      </c>
      <c r="EU230" s="62">
        <f t="shared" si="33"/>
        <v>266196.4457095</v>
      </c>
      <c r="EV230" s="62">
        <f t="shared" ref="EV230:FE242" si="34">SUMIFS(EV$6:EV$217,$A$6:$A$217,$B230,$B$6:$B$217,$B$220)*SUMIFS(EV$6:EV$217,$A$6:$A$217,$B230,$B$6:$B$217,$B$221)/100</f>
        <v>264321.16299316002</v>
      </c>
      <c r="EW230" s="62">
        <f t="shared" si="34"/>
        <v>262667.56833488005</v>
      </c>
      <c r="EX230" s="62">
        <f t="shared" si="34"/>
        <v>261230.96288974999</v>
      </c>
      <c r="EY230" s="62">
        <f t="shared" si="34"/>
        <v>259096.82264366999</v>
      </c>
      <c r="EZ230" s="62">
        <f t="shared" si="34"/>
        <v>257545.0781589</v>
      </c>
      <c r="FA230" s="62">
        <f t="shared" si="34"/>
        <v>255541.11885780003</v>
      </c>
      <c r="FB230" s="62">
        <f t="shared" si="34"/>
        <v>247198.73531885995</v>
      </c>
      <c r="FC230" s="62">
        <f t="shared" si="34"/>
        <v>247611.85660134</v>
      </c>
      <c r="FD230" s="62">
        <f t="shared" si="34"/>
        <v>247955.96422272001</v>
      </c>
      <c r="FE230" s="62">
        <f t="shared" si="34"/>
        <v>248527.43774719999</v>
      </c>
      <c r="FF230" s="62">
        <f t="shared" ref="FF230:FO242" si="35">SUMIFS(FF$6:FF$217,$A$6:$A$217,$B230,$B$6:$B$217,$B$220)*SUMIFS(FF$6:FF$217,$A$6:$A$217,$B230,$B$6:$B$217,$B$221)/100</f>
        <v>249028.58156799999</v>
      </c>
      <c r="FG230" s="62">
        <f t="shared" si="35"/>
        <v>249792.85542272998</v>
      </c>
      <c r="FH230" s="62">
        <f t="shared" si="35"/>
        <v>250593.53814123999</v>
      </c>
      <c r="FI230" s="62">
        <f t="shared" si="35"/>
        <v>249667.37132079995</v>
      </c>
      <c r="FJ230" s="62">
        <f t="shared" si="35"/>
        <v>248738.72733764999</v>
      </c>
      <c r="FK230" s="62">
        <f t="shared" si="35"/>
        <v>275539.06698752003</v>
      </c>
      <c r="FL230" s="62">
        <f t="shared" si="35"/>
        <v>276408.17961328005</v>
      </c>
      <c r="FM230" s="62">
        <f t="shared" si="35"/>
        <v>277280.01100351999</v>
      </c>
      <c r="FN230" s="62">
        <f t="shared" si="35"/>
        <v>277934.91882023995</v>
      </c>
      <c r="FO230" s="62">
        <f t="shared" si="35"/>
        <v>278589.81949015998</v>
      </c>
      <c r="FP230" s="62">
        <f t="shared" ref="FP230:GC242" si="36">SUMIFS(FP$6:FP$217,$A$6:$A$217,$B230,$B$6:$B$217,$B$220)*SUMIFS(FP$6:FP$217,$A$6:$A$217,$B230,$B$6:$B$217,$B$221)/100</f>
        <v>278793.06123172003</v>
      </c>
      <c r="FQ230" s="62">
        <f t="shared" si="36"/>
        <v>278673.21525279997</v>
      </c>
      <c r="FR230" s="62">
        <f t="shared" si="36"/>
        <v>276619.75798166997</v>
      </c>
      <c r="FS230" s="62">
        <f t="shared" si="36"/>
        <v>276824.2559472</v>
      </c>
      <c r="FT230" s="62">
        <f t="shared" si="36"/>
        <v>273996.07294027001</v>
      </c>
      <c r="FU230" s="62">
        <f t="shared" si="36"/>
        <v>241699.34865761999</v>
      </c>
      <c r="FV230" s="62">
        <f t="shared" si="36"/>
        <v>240661.26090282999</v>
      </c>
      <c r="FW230" s="62">
        <f t="shared" si="36"/>
        <v>241255.69811460003</v>
      </c>
      <c r="FX230" s="62">
        <f t="shared" si="36"/>
        <v>241788.68987099998</v>
      </c>
      <c r="FY230" s="62">
        <f t="shared" si="36"/>
        <v>280358.82766144996</v>
      </c>
      <c r="FZ230" s="62">
        <f t="shared" si="36"/>
        <v>281380.05575975997</v>
      </c>
      <c r="GA230" s="62">
        <f t="shared" si="36"/>
        <v>282271.49458406999</v>
      </c>
      <c r="GB230" s="62">
        <f t="shared" si="36"/>
        <v>283325.97710208001</v>
      </c>
      <c r="GC230" s="62">
        <f t="shared" si="36"/>
        <v>284671.49625224998</v>
      </c>
      <c r="GD230" s="62"/>
      <c r="GE230" s="29"/>
    </row>
    <row r="231" spans="2:187" x14ac:dyDescent="0.2">
      <c r="B231" t="s">
        <v>5</v>
      </c>
      <c r="C231" s="62">
        <f t="shared" si="0"/>
        <v>23250.830016959997</v>
      </c>
      <c r="D231" s="62">
        <f t="shared" si="19"/>
        <v>23523.168546360001</v>
      </c>
      <c r="E231" s="62">
        <f t="shared" si="19"/>
        <v>23795.411166359998</v>
      </c>
      <c r="F231" s="62">
        <f t="shared" si="19"/>
        <v>24345.584082000001</v>
      </c>
      <c r="G231" s="62">
        <f t="shared" si="19"/>
        <v>24861.529959949999</v>
      </c>
      <c r="H231" s="62">
        <f t="shared" si="19"/>
        <v>25365.185675340002</v>
      </c>
      <c r="I231" s="62">
        <f t="shared" si="19"/>
        <v>25895.251992020003</v>
      </c>
      <c r="J231" s="62">
        <f t="shared" si="19"/>
        <v>26059.046793599999</v>
      </c>
      <c r="K231" s="62">
        <f t="shared" si="19"/>
        <v>26196.101526600003</v>
      </c>
      <c r="L231" s="62">
        <f t="shared" si="19"/>
        <v>26326.015863320004</v>
      </c>
      <c r="M231" s="62">
        <f t="shared" si="19"/>
        <v>26265.423508800002</v>
      </c>
      <c r="N231" s="62">
        <f t="shared" si="19"/>
        <v>26180.161686269999</v>
      </c>
      <c r="O231" s="62">
        <f t="shared" si="20"/>
        <v>26038.580715520002</v>
      </c>
      <c r="P231" s="62">
        <f t="shared" si="20"/>
        <v>25980.140892020005</v>
      </c>
      <c r="Q231" s="62">
        <f t="shared" si="20"/>
        <v>25882.552418560001</v>
      </c>
      <c r="R231" s="62">
        <f t="shared" si="20"/>
        <v>25756.317940979996</v>
      </c>
      <c r="S231" s="62">
        <f t="shared" si="20"/>
        <v>25556.953542119994</v>
      </c>
      <c r="T231" s="62">
        <f t="shared" si="20"/>
        <v>25508.932579200002</v>
      </c>
      <c r="U231" s="62">
        <f t="shared" si="20"/>
        <v>25431.097365719997</v>
      </c>
      <c r="V231" s="62">
        <f t="shared" si="20"/>
        <v>25323.346066199996</v>
      </c>
      <c r="W231" s="62">
        <f t="shared" si="20"/>
        <v>25245.521282000002</v>
      </c>
      <c r="X231" s="62">
        <f t="shared" si="20"/>
        <v>25180.709493599999</v>
      </c>
      <c r="Y231" s="62">
        <f t="shared" si="21"/>
        <v>25285.726314740001</v>
      </c>
      <c r="Z231" s="62">
        <f t="shared" si="21"/>
        <v>25370.389414510002</v>
      </c>
      <c r="AA231" s="62">
        <f t="shared" si="21"/>
        <v>25412.672666639999</v>
      </c>
      <c r="AB231" s="62">
        <f t="shared" si="21"/>
        <v>25289.135118750004</v>
      </c>
      <c r="AC231" s="62">
        <f t="shared" si="21"/>
        <v>25430.173506120002</v>
      </c>
      <c r="AD231" s="62">
        <f t="shared" si="21"/>
        <v>25533.567150719999</v>
      </c>
      <c r="AE231" s="62">
        <f t="shared" si="21"/>
        <v>25649.850921299996</v>
      </c>
      <c r="AF231" s="62">
        <f t="shared" si="21"/>
        <v>25716.431879739997</v>
      </c>
      <c r="AG231" s="62">
        <f t="shared" si="21"/>
        <v>25819.447770799998</v>
      </c>
      <c r="AH231" s="62">
        <f t="shared" si="21"/>
        <v>25953.833303179996</v>
      </c>
      <c r="AI231" s="62">
        <f t="shared" si="22"/>
        <v>26030.297897660002</v>
      </c>
      <c r="AJ231" s="62">
        <f t="shared" si="22"/>
        <v>26116.14245385</v>
      </c>
      <c r="AK231" s="62">
        <f t="shared" si="22"/>
        <v>26238.521643479999</v>
      </c>
      <c r="AL231" s="62">
        <f t="shared" si="22"/>
        <v>26399.463260519999</v>
      </c>
      <c r="AM231" s="62">
        <f t="shared" si="22"/>
        <v>26546.826228360002</v>
      </c>
      <c r="AN231" s="62">
        <f t="shared" si="22"/>
        <v>26654.872401629997</v>
      </c>
      <c r="AO231" s="62">
        <f t="shared" si="22"/>
        <v>26814.733014719997</v>
      </c>
      <c r="AP231" s="62">
        <f t="shared" si="22"/>
        <v>26916.7471673</v>
      </c>
      <c r="AQ231" s="62">
        <f t="shared" si="22"/>
        <v>26902.454815360001</v>
      </c>
      <c r="AR231" s="62">
        <f t="shared" si="22"/>
        <v>27017.847622639998</v>
      </c>
      <c r="AS231" s="62">
        <f t="shared" si="23"/>
        <v>27197.185279379999</v>
      </c>
      <c r="AT231" s="62">
        <f t="shared" si="23"/>
        <v>25912.03886103</v>
      </c>
      <c r="AU231" s="62">
        <f t="shared" si="23"/>
        <v>26090.71216983</v>
      </c>
      <c r="AV231" s="62">
        <f t="shared" si="23"/>
        <v>26301.595014639999</v>
      </c>
      <c r="AW231" s="62">
        <f t="shared" si="23"/>
        <v>26550.349648890002</v>
      </c>
      <c r="AX231" s="62">
        <f t="shared" si="23"/>
        <v>26667.291580720001</v>
      </c>
      <c r="AY231" s="62">
        <f t="shared" si="23"/>
        <v>26821.0199808</v>
      </c>
      <c r="AZ231" s="62">
        <f t="shared" si="23"/>
        <v>26993.937624959995</v>
      </c>
      <c r="BA231" s="62">
        <f t="shared" si="23"/>
        <v>27101.765970839999</v>
      </c>
      <c r="BB231" s="62">
        <f t="shared" si="23"/>
        <v>27247.789971870003</v>
      </c>
      <c r="BC231" s="62">
        <f t="shared" si="24"/>
        <v>27209.566010970004</v>
      </c>
      <c r="BD231" s="62">
        <f t="shared" si="24"/>
        <v>27228.099504599995</v>
      </c>
      <c r="BE231" s="62">
        <f t="shared" si="24"/>
        <v>27231.988452900001</v>
      </c>
      <c r="BF231" s="62">
        <f t="shared" si="24"/>
        <v>27206.782485120002</v>
      </c>
      <c r="BG231" s="62">
        <f t="shared" si="24"/>
        <v>27194.353336460001</v>
      </c>
      <c r="BH231" s="62">
        <f t="shared" si="24"/>
        <v>27181.592012040001</v>
      </c>
      <c r="BI231" s="62">
        <f t="shared" si="24"/>
        <v>27164.631835440003</v>
      </c>
      <c r="BJ231" s="62">
        <f t="shared" si="24"/>
        <v>27196.195095480001</v>
      </c>
      <c r="BK231" s="62">
        <f t="shared" si="24"/>
        <v>27195.818931360001</v>
      </c>
      <c r="BL231" s="62">
        <f t="shared" si="24"/>
        <v>27161.853759810001</v>
      </c>
      <c r="BM231" s="62">
        <f t="shared" si="25"/>
        <v>27200.47226463</v>
      </c>
      <c r="BN231" s="62">
        <f t="shared" si="25"/>
        <v>27200.79625263</v>
      </c>
      <c r="BO231" s="62">
        <f t="shared" si="25"/>
        <v>27110.195316750003</v>
      </c>
      <c r="BP231" s="62">
        <f t="shared" si="25"/>
        <v>26949.477561600004</v>
      </c>
      <c r="BQ231" s="62">
        <f t="shared" si="25"/>
        <v>26790.237714889998</v>
      </c>
      <c r="BR231" s="62">
        <f t="shared" si="25"/>
        <v>26637.375580999997</v>
      </c>
      <c r="BS231" s="62">
        <f t="shared" si="25"/>
        <v>26488.607736960003</v>
      </c>
      <c r="BT231" s="62">
        <f t="shared" si="25"/>
        <v>26310.21940088</v>
      </c>
      <c r="BU231" s="62">
        <f t="shared" si="25"/>
        <v>26125.4492226</v>
      </c>
      <c r="BV231" s="62">
        <f t="shared" si="25"/>
        <v>25973.594802420001</v>
      </c>
      <c r="BW231" s="62">
        <f t="shared" si="26"/>
        <v>25761.869672879999</v>
      </c>
      <c r="BX231" s="62">
        <f t="shared" si="26"/>
        <v>26946.437633279998</v>
      </c>
      <c r="BY231" s="62">
        <f t="shared" si="26"/>
        <v>26780.20933786</v>
      </c>
      <c r="BZ231" s="62">
        <f t="shared" si="26"/>
        <v>26550.09833796</v>
      </c>
      <c r="CA231" s="62">
        <f t="shared" si="26"/>
        <v>26333.720177610001</v>
      </c>
      <c r="CB231" s="62">
        <f t="shared" si="26"/>
        <v>26187.438468300003</v>
      </c>
      <c r="CC231" s="62">
        <f t="shared" si="26"/>
        <v>25978.035589290001</v>
      </c>
      <c r="CD231" s="62">
        <f t="shared" si="26"/>
        <v>25761.445626410001</v>
      </c>
      <c r="CE231" s="62">
        <f t="shared" si="26"/>
        <v>25555.984740929998</v>
      </c>
      <c r="CF231" s="62">
        <f t="shared" si="26"/>
        <v>25348.151658049999</v>
      </c>
      <c r="CG231" s="62">
        <f t="shared" si="27"/>
        <v>25182.574048049999</v>
      </c>
      <c r="CH231" s="62">
        <f t="shared" si="27"/>
        <v>24959.841189779996</v>
      </c>
      <c r="CI231" s="62">
        <f t="shared" si="27"/>
        <v>24762.588045780001</v>
      </c>
      <c r="CJ231" s="62">
        <f t="shared" si="27"/>
        <v>24602.610392239996</v>
      </c>
      <c r="CK231" s="62">
        <f t="shared" si="27"/>
        <v>24385.680238919998</v>
      </c>
      <c r="CL231" s="62">
        <f t="shared" si="27"/>
        <v>24251.58549243</v>
      </c>
      <c r="CM231" s="62">
        <f t="shared" si="27"/>
        <v>24072.504128660003</v>
      </c>
      <c r="CN231" s="62">
        <f t="shared" si="27"/>
        <v>23844.883125</v>
      </c>
      <c r="CO231" s="62">
        <f t="shared" si="27"/>
        <v>23711.415559999998</v>
      </c>
      <c r="CP231" s="62">
        <f t="shared" si="27"/>
        <v>23552.467071479998</v>
      </c>
      <c r="CQ231" s="62">
        <f t="shared" si="28"/>
        <v>23406.452855199997</v>
      </c>
      <c r="CR231" s="62">
        <f t="shared" si="28"/>
        <v>23141.397338700001</v>
      </c>
      <c r="CS231" s="62">
        <f t="shared" si="28"/>
        <v>23096.882451639998</v>
      </c>
      <c r="CT231" s="62">
        <f t="shared" si="28"/>
        <v>23104.031693520003</v>
      </c>
      <c r="CU231" s="62">
        <f t="shared" si="28"/>
        <v>23085.633048</v>
      </c>
      <c r="CV231" s="62">
        <f t="shared" si="28"/>
        <v>23117.653717910001</v>
      </c>
      <c r="CW231" s="62">
        <f t="shared" si="28"/>
        <v>23098.815822300003</v>
      </c>
      <c r="CX231" s="62">
        <f t="shared" si="28"/>
        <v>23205.448731839995</v>
      </c>
      <c r="CY231" s="62">
        <f t="shared" si="28"/>
        <v>23337.50656392</v>
      </c>
      <c r="CZ231" s="62">
        <f t="shared" si="28"/>
        <v>23400.738180400003</v>
      </c>
      <c r="DA231" s="62">
        <f t="shared" si="29"/>
        <v>24341.663928900001</v>
      </c>
      <c r="DB231" s="62">
        <f t="shared" si="29"/>
        <v>24371.32854975</v>
      </c>
      <c r="DC231" s="62">
        <f t="shared" si="29"/>
        <v>24409.715784260003</v>
      </c>
      <c r="DD231" s="62">
        <f t="shared" si="29"/>
        <v>24454.447926479996</v>
      </c>
      <c r="DE231" s="62">
        <f t="shared" si="29"/>
        <v>24483.918168099997</v>
      </c>
      <c r="DF231" s="62">
        <f t="shared" si="29"/>
        <v>26694.435220980002</v>
      </c>
      <c r="DG231" s="62">
        <f t="shared" si="29"/>
        <v>26693.629973299998</v>
      </c>
      <c r="DH231" s="62">
        <f t="shared" si="29"/>
        <v>26699.188858099998</v>
      </c>
      <c r="DI231" s="62">
        <f t="shared" si="29"/>
        <v>26702.278354080001</v>
      </c>
      <c r="DJ231" s="62">
        <f t="shared" si="29"/>
        <v>26727.950094719999</v>
      </c>
      <c r="DK231" s="62">
        <f t="shared" si="30"/>
        <v>26696.432178020001</v>
      </c>
      <c r="DL231" s="62">
        <f t="shared" si="30"/>
        <v>26715.956886849999</v>
      </c>
      <c r="DM231" s="62">
        <f t="shared" si="30"/>
        <v>26703.287914680001</v>
      </c>
      <c r="DN231" s="62">
        <f t="shared" si="30"/>
        <v>26669.81152404</v>
      </c>
      <c r="DO231" s="62">
        <f t="shared" si="30"/>
        <v>26643.623877260001</v>
      </c>
      <c r="DP231" s="62">
        <f t="shared" si="30"/>
        <v>26570.92087224</v>
      </c>
      <c r="DQ231" s="62">
        <f t="shared" si="30"/>
        <v>26583.871150799998</v>
      </c>
      <c r="DR231" s="62">
        <f t="shared" si="30"/>
        <v>26565.085097629999</v>
      </c>
      <c r="DS231" s="62">
        <f t="shared" si="30"/>
        <v>26711.4774058</v>
      </c>
      <c r="DT231" s="62">
        <f t="shared" si="30"/>
        <v>26857.439347799998</v>
      </c>
      <c r="DU231" s="62">
        <f t="shared" si="30"/>
        <v>26987.740312559999</v>
      </c>
      <c r="DV231" s="62">
        <f t="shared" si="30"/>
        <v>27217.775984920001</v>
      </c>
      <c r="DW231" s="62">
        <f t="shared" si="30"/>
        <v>27374.203155029998</v>
      </c>
      <c r="DX231" s="62">
        <f t="shared" si="30"/>
        <v>27926.362327440005</v>
      </c>
      <c r="DY231" s="62">
        <f t="shared" si="30"/>
        <v>28085.222766070001</v>
      </c>
      <c r="DZ231" s="62">
        <f t="shared" ref="DZ231:EA242" si="37">SUMIFS(DZ$6:DZ$217,$A$6:$A$217,$B231,$B$6:$B$217,$B$220)*SUMIFS(DZ$6:DZ$217,$A$6:$A$217,$B231,$B$6:$B$217,$B$221)/100</f>
        <v>28167.566290939998</v>
      </c>
      <c r="EA231" s="62">
        <f t="shared" si="37"/>
        <v>28306.675578240003</v>
      </c>
      <c r="EB231" s="62">
        <f t="shared" si="32"/>
        <v>28356.547149839997</v>
      </c>
      <c r="EC231" s="62">
        <f t="shared" si="32"/>
        <v>29516.722106199999</v>
      </c>
      <c r="ED231" s="62">
        <f t="shared" si="32"/>
        <v>29518.891054560001</v>
      </c>
      <c r="EE231" s="62">
        <f t="shared" si="32"/>
        <v>28739.394384509997</v>
      </c>
      <c r="EF231" s="62">
        <f t="shared" si="32"/>
        <v>28860.169795199996</v>
      </c>
      <c r="EG231" s="62">
        <f t="shared" si="32"/>
        <v>28834.283525040002</v>
      </c>
      <c r="EH231" s="62">
        <f t="shared" si="32"/>
        <v>28806.676458240003</v>
      </c>
      <c r="EI231" s="62">
        <f t="shared" si="32"/>
        <v>28812.146497199999</v>
      </c>
      <c r="EJ231" s="62">
        <f t="shared" si="32"/>
        <v>26636.953498320003</v>
      </c>
      <c r="EK231" s="62">
        <f t="shared" si="32"/>
        <v>26633.584670880005</v>
      </c>
      <c r="EL231" s="62">
        <f t="shared" si="33"/>
        <v>26640.183568320004</v>
      </c>
      <c r="EM231" s="62">
        <f t="shared" si="33"/>
        <v>26703.840262990001</v>
      </c>
      <c r="EN231" s="62">
        <f t="shared" si="33"/>
        <v>26824.219255200001</v>
      </c>
      <c r="EO231" s="62">
        <f t="shared" si="33"/>
        <v>26951.427901720002</v>
      </c>
      <c r="EP231" s="62">
        <f t="shared" si="33"/>
        <v>27071.456226679999</v>
      </c>
      <c r="EQ231" s="62">
        <f t="shared" si="33"/>
        <v>27204.496256070001</v>
      </c>
      <c r="ER231" s="62">
        <f t="shared" si="33"/>
        <v>27127.12026489</v>
      </c>
      <c r="ES231" s="62">
        <f t="shared" si="33"/>
        <v>27178.087342619998</v>
      </c>
      <c r="ET231" s="62">
        <f t="shared" si="33"/>
        <v>27260.747499779998</v>
      </c>
      <c r="EU231" s="62">
        <f t="shared" si="33"/>
        <v>27191.753842819999</v>
      </c>
      <c r="EV231" s="62">
        <f t="shared" si="34"/>
        <v>27191.54083758</v>
      </c>
      <c r="EW231" s="62">
        <f t="shared" si="34"/>
        <v>26886.912394480001</v>
      </c>
      <c r="EX231" s="62">
        <f t="shared" si="34"/>
        <v>26676.522912499997</v>
      </c>
      <c r="EY231" s="62">
        <f t="shared" si="34"/>
        <v>26074.761488249995</v>
      </c>
      <c r="EZ231" s="62">
        <f t="shared" si="34"/>
        <v>25517.264419609997</v>
      </c>
      <c r="FA231" s="62">
        <f t="shared" si="34"/>
        <v>24934.417273399999</v>
      </c>
      <c r="FB231" s="62">
        <f t="shared" si="34"/>
        <v>23952.363422400002</v>
      </c>
      <c r="FC231" s="62">
        <f t="shared" si="34"/>
        <v>23420.00925264</v>
      </c>
      <c r="FD231" s="62">
        <f t="shared" si="34"/>
        <v>22862.24519568</v>
      </c>
      <c r="FE231" s="62">
        <f t="shared" si="34"/>
        <v>22696.758345960003</v>
      </c>
      <c r="FF231" s="62">
        <f t="shared" si="35"/>
        <v>22531.275150720001</v>
      </c>
      <c r="FG231" s="62">
        <f t="shared" si="35"/>
        <v>21270.592314180001</v>
      </c>
      <c r="FH231" s="62">
        <f t="shared" si="35"/>
        <v>21188.426788320001</v>
      </c>
      <c r="FI231" s="62">
        <f t="shared" si="35"/>
        <v>21068.250700000004</v>
      </c>
      <c r="FJ231" s="62">
        <f t="shared" si="35"/>
        <v>20941.169456050004</v>
      </c>
      <c r="FK231" s="62">
        <f t="shared" si="35"/>
        <v>20903.464025870002</v>
      </c>
      <c r="FL231" s="62">
        <f t="shared" si="35"/>
        <v>20890.445366489999</v>
      </c>
      <c r="FM231" s="62">
        <f t="shared" si="35"/>
        <v>20820.940436280001</v>
      </c>
      <c r="FN231" s="62">
        <f t="shared" si="35"/>
        <v>20770.45197744</v>
      </c>
      <c r="FO231" s="62">
        <f t="shared" si="35"/>
        <v>20795.999291280001</v>
      </c>
      <c r="FP231" s="62">
        <f t="shared" si="36"/>
        <v>20790.638811880002</v>
      </c>
      <c r="FQ231" s="62">
        <f t="shared" si="36"/>
        <v>20667.761872799998</v>
      </c>
      <c r="FR231" s="62">
        <f t="shared" si="36"/>
        <v>20561.046177280001</v>
      </c>
      <c r="FS231" s="62">
        <f t="shared" si="36"/>
        <v>20434.089932399998</v>
      </c>
      <c r="FT231" s="62">
        <f t="shared" si="36"/>
        <v>20268.193628699999</v>
      </c>
      <c r="FU231" s="62">
        <f t="shared" si="36"/>
        <v>20097.466059750001</v>
      </c>
      <c r="FV231" s="62">
        <f t="shared" si="36"/>
        <v>20135.631993390001</v>
      </c>
      <c r="FW231" s="62">
        <f t="shared" si="36"/>
        <v>20078.85160736</v>
      </c>
      <c r="FX231" s="62">
        <f t="shared" si="36"/>
        <v>25074.893516420001</v>
      </c>
      <c r="FY231" s="62">
        <f t="shared" si="36"/>
        <v>25035.773243330001</v>
      </c>
      <c r="FZ231" s="62">
        <f t="shared" si="36"/>
        <v>25009.64946515</v>
      </c>
      <c r="GA231" s="62">
        <f t="shared" si="36"/>
        <v>25077.978287580001</v>
      </c>
      <c r="GB231" s="62">
        <f t="shared" si="36"/>
        <v>25071.881883100003</v>
      </c>
      <c r="GC231" s="62">
        <f t="shared" si="36"/>
        <v>25394.587093760005</v>
      </c>
      <c r="GD231" s="62"/>
      <c r="GE231" s="29"/>
    </row>
    <row r="232" spans="2:187" x14ac:dyDescent="0.2">
      <c r="B232" t="s">
        <v>6</v>
      </c>
      <c r="C232" s="62">
        <f t="shared" si="0"/>
        <v>43614.771933799988</v>
      </c>
      <c r="D232" s="62">
        <f t="shared" si="19"/>
        <v>43898.276473099999</v>
      </c>
      <c r="E232" s="62">
        <f t="shared" si="19"/>
        <v>44244.818246520001</v>
      </c>
      <c r="F232" s="62">
        <f t="shared" si="19"/>
        <v>44545.41236912</v>
      </c>
      <c r="G232" s="62">
        <f t="shared" si="19"/>
        <v>44889.204900400007</v>
      </c>
      <c r="H232" s="62">
        <f t="shared" si="19"/>
        <v>45191.298043319999</v>
      </c>
      <c r="I232" s="62">
        <f t="shared" si="19"/>
        <v>45613.797344219995</v>
      </c>
      <c r="J232" s="62">
        <f t="shared" si="19"/>
        <v>45665.053859040003</v>
      </c>
      <c r="K232" s="62">
        <f t="shared" si="19"/>
        <v>36704.535786420005</v>
      </c>
      <c r="L232" s="62">
        <f t="shared" si="19"/>
        <v>36662.480797559998</v>
      </c>
      <c r="M232" s="62">
        <f t="shared" si="19"/>
        <v>36740.806504079999</v>
      </c>
      <c r="N232" s="62">
        <f t="shared" si="19"/>
        <v>36807.993044400006</v>
      </c>
      <c r="O232" s="62">
        <f t="shared" si="20"/>
        <v>36898.652000430004</v>
      </c>
      <c r="P232" s="62">
        <f t="shared" si="20"/>
        <v>36966.39973166</v>
      </c>
      <c r="Q232" s="62">
        <f t="shared" si="20"/>
        <v>37067.765850829994</v>
      </c>
      <c r="R232" s="62">
        <f t="shared" si="20"/>
        <v>37106.834134439996</v>
      </c>
      <c r="S232" s="62">
        <f t="shared" si="20"/>
        <v>37207.178011939999</v>
      </c>
      <c r="T232" s="62">
        <f t="shared" si="20"/>
        <v>37271.689219169995</v>
      </c>
      <c r="U232" s="62">
        <f t="shared" si="20"/>
        <v>37364.622425919995</v>
      </c>
      <c r="V232" s="62">
        <f t="shared" si="20"/>
        <v>37386.526628240004</v>
      </c>
      <c r="W232" s="62">
        <f t="shared" si="20"/>
        <v>37454.201482559998</v>
      </c>
      <c r="X232" s="62">
        <f t="shared" si="20"/>
        <v>37513.493710839997</v>
      </c>
      <c r="Y232" s="62">
        <f t="shared" si="21"/>
        <v>37586.999033740001</v>
      </c>
      <c r="Z232" s="62">
        <f t="shared" si="21"/>
        <v>37653.229470979997</v>
      </c>
      <c r="AA232" s="62">
        <f t="shared" si="21"/>
        <v>37743.282415740003</v>
      </c>
      <c r="AB232" s="62">
        <f t="shared" si="21"/>
        <v>37766.625480000002</v>
      </c>
      <c r="AC232" s="62">
        <f t="shared" si="21"/>
        <v>37871.190566269994</v>
      </c>
      <c r="AD232" s="62">
        <f t="shared" si="21"/>
        <v>37930.470666000008</v>
      </c>
      <c r="AE232" s="62">
        <f t="shared" si="21"/>
        <v>37972.959888500001</v>
      </c>
      <c r="AF232" s="62">
        <f t="shared" si="21"/>
        <v>38044.103055840002</v>
      </c>
      <c r="AG232" s="62">
        <f t="shared" si="21"/>
        <v>38064.854477200002</v>
      </c>
      <c r="AH232" s="62">
        <f t="shared" si="21"/>
        <v>38160.882608879998</v>
      </c>
      <c r="AI232" s="62">
        <f t="shared" si="22"/>
        <v>38217.716597040002</v>
      </c>
      <c r="AJ232" s="62">
        <f t="shared" si="22"/>
        <v>38270.190785029998</v>
      </c>
      <c r="AK232" s="62">
        <f t="shared" si="22"/>
        <v>38329.397353739994</v>
      </c>
      <c r="AL232" s="62">
        <f t="shared" si="22"/>
        <v>38438.889638820001</v>
      </c>
      <c r="AM232" s="62">
        <f t="shared" si="22"/>
        <v>38480.531290879997</v>
      </c>
      <c r="AN232" s="62">
        <f t="shared" si="22"/>
        <v>38536.404701129999</v>
      </c>
      <c r="AO232" s="62">
        <f t="shared" si="22"/>
        <v>47480.349787469997</v>
      </c>
      <c r="AP232" s="62">
        <f t="shared" si="22"/>
        <v>47384.878816489996</v>
      </c>
      <c r="AQ232" s="62">
        <f t="shared" si="22"/>
        <v>47326.066071450005</v>
      </c>
      <c r="AR232" s="62">
        <f t="shared" si="22"/>
        <v>47251.351609040008</v>
      </c>
      <c r="AS232" s="62">
        <f t="shared" si="23"/>
        <v>47176.641216249998</v>
      </c>
      <c r="AT232" s="62">
        <f t="shared" si="23"/>
        <v>47061.5209875</v>
      </c>
      <c r="AU232" s="62">
        <f t="shared" si="23"/>
        <v>46935.928508700003</v>
      </c>
      <c r="AV232" s="62">
        <f t="shared" si="23"/>
        <v>46860.694471139999</v>
      </c>
      <c r="AW232" s="62">
        <f t="shared" si="23"/>
        <v>46786.29790872</v>
      </c>
      <c r="AX232" s="62">
        <f t="shared" si="23"/>
        <v>46249.598537419995</v>
      </c>
      <c r="AY232" s="62">
        <f t="shared" si="23"/>
        <v>46175.656546470003</v>
      </c>
      <c r="AZ232" s="62">
        <f t="shared" si="23"/>
        <v>46118.289912639993</v>
      </c>
      <c r="BA232" s="62">
        <f t="shared" si="23"/>
        <v>46046.593812799991</v>
      </c>
      <c r="BB232" s="62">
        <f t="shared" si="23"/>
        <v>45969.729191239996</v>
      </c>
      <c r="BC232" s="62">
        <f t="shared" si="24"/>
        <v>45914.939468229997</v>
      </c>
      <c r="BD232" s="62">
        <f t="shared" si="24"/>
        <v>45821.515837679995</v>
      </c>
      <c r="BE232" s="62">
        <f t="shared" si="24"/>
        <v>45751.850271800002</v>
      </c>
      <c r="BF232" s="62">
        <f t="shared" si="24"/>
        <v>45702.775791859989</v>
      </c>
      <c r="BG232" s="62">
        <f t="shared" si="24"/>
        <v>45612.2831563</v>
      </c>
      <c r="BH232" s="62">
        <f t="shared" si="24"/>
        <v>45536.259081819997</v>
      </c>
      <c r="BI232" s="62">
        <f t="shared" si="24"/>
        <v>45492.508449540001</v>
      </c>
      <c r="BJ232" s="62">
        <f t="shared" si="24"/>
        <v>45405.761864010005</v>
      </c>
      <c r="BK232" s="62">
        <f t="shared" si="24"/>
        <v>45353.248649960005</v>
      </c>
      <c r="BL232" s="62">
        <f t="shared" si="24"/>
        <v>45265.97849234999</v>
      </c>
      <c r="BM232" s="62">
        <f t="shared" si="25"/>
        <v>45175.508681599989</v>
      </c>
      <c r="BN232" s="62">
        <f t="shared" si="25"/>
        <v>45126.443139500007</v>
      </c>
      <c r="BO232" s="62">
        <f t="shared" si="25"/>
        <v>45045.546807140003</v>
      </c>
      <c r="BP232" s="62">
        <f t="shared" si="25"/>
        <v>44811.109643900003</v>
      </c>
      <c r="BQ232" s="62">
        <f t="shared" si="25"/>
        <v>44629.736675579996</v>
      </c>
      <c r="BR232" s="62">
        <f t="shared" si="25"/>
        <v>44655.110838000001</v>
      </c>
      <c r="BS232" s="62">
        <f t="shared" si="25"/>
        <v>44014.210145439996</v>
      </c>
      <c r="BT232" s="62">
        <f t="shared" si="25"/>
        <v>43609.707256289992</v>
      </c>
      <c r="BU232" s="62">
        <f t="shared" si="25"/>
        <v>43188.662218259989</v>
      </c>
      <c r="BV232" s="62">
        <f t="shared" si="25"/>
        <v>42803.710369</v>
      </c>
      <c r="BW232" s="62">
        <f t="shared" si="26"/>
        <v>42387.184682999999</v>
      </c>
      <c r="BX232" s="62">
        <f t="shared" si="26"/>
        <v>41929.749455340003</v>
      </c>
      <c r="BY232" s="62">
        <f t="shared" si="26"/>
        <v>41532.132405099997</v>
      </c>
      <c r="BZ232" s="62">
        <f t="shared" si="26"/>
        <v>41100.012930320001</v>
      </c>
      <c r="CA232" s="62">
        <f t="shared" si="26"/>
        <v>40654.553287440001</v>
      </c>
      <c r="CB232" s="62">
        <f t="shared" si="26"/>
        <v>40233.859591640001</v>
      </c>
      <c r="CC232" s="62">
        <f t="shared" si="26"/>
        <v>39767.069273709996</v>
      </c>
      <c r="CD232" s="62">
        <f t="shared" si="26"/>
        <v>39312.145608140003</v>
      </c>
      <c r="CE232" s="62">
        <f t="shared" si="26"/>
        <v>38871.99235095</v>
      </c>
      <c r="CF232" s="62">
        <f t="shared" si="26"/>
        <v>38407.140923580002</v>
      </c>
      <c r="CG232" s="62">
        <f t="shared" si="27"/>
        <v>37918.267643970001</v>
      </c>
      <c r="CH232" s="62">
        <f t="shared" si="27"/>
        <v>37473.396740100005</v>
      </c>
      <c r="CI232" s="62">
        <f t="shared" si="27"/>
        <v>37012.027385059999</v>
      </c>
      <c r="CJ232" s="62">
        <f t="shared" si="27"/>
        <v>36571.844553000003</v>
      </c>
      <c r="CK232" s="62">
        <f t="shared" si="27"/>
        <v>36106.409462400006</v>
      </c>
      <c r="CL232" s="62">
        <f t="shared" si="27"/>
        <v>35657.12676834</v>
      </c>
      <c r="CM232" s="62">
        <f t="shared" si="27"/>
        <v>35187.029807879997</v>
      </c>
      <c r="CN232" s="62">
        <f t="shared" si="27"/>
        <v>34721.83366828</v>
      </c>
      <c r="CO232" s="62">
        <f t="shared" si="27"/>
        <v>34268.872300740004</v>
      </c>
      <c r="CP232" s="62">
        <f t="shared" si="27"/>
        <v>33799.413264150004</v>
      </c>
      <c r="CQ232" s="62">
        <f t="shared" si="28"/>
        <v>33361.314671519998</v>
      </c>
      <c r="CR232" s="62">
        <f t="shared" si="28"/>
        <v>32815.142667560001</v>
      </c>
      <c r="CS232" s="62">
        <f t="shared" si="28"/>
        <v>32342.835554000001</v>
      </c>
      <c r="CT232" s="62">
        <f t="shared" si="28"/>
        <v>31963.961790540001</v>
      </c>
      <c r="CU232" s="62">
        <f t="shared" si="28"/>
        <v>31614.372136800001</v>
      </c>
      <c r="CV232" s="62">
        <f t="shared" si="28"/>
        <v>31046.148388559999</v>
      </c>
      <c r="CW232" s="62">
        <f t="shared" si="28"/>
        <v>31112.351056</v>
      </c>
      <c r="CX232" s="62">
        <f t="shared" si="28"/>
        <v>31043.880165600003</v>
      </c>
      <c r="CY232" s="62">
        <f t="shared" si="28"/>
        <v>30993.108828659999</v>
      </c>
      <c r="CZ232" s="62">
        <f t="shared" si="28"/>
        <v>30902.275422369999</v>
      </c>
      <c r="DA232" s="62">
        <f t="shared" si="29"/>
        <v>30852.26269055</v>
      </c>
      <c r="DB232" s="62">
        <f t="shared" si="29"/>
        <v>34119.598213379999</v>
      </c>
      <c r="DC232" s="62">
        <f t="shared" si="29"/>
        <v>34334.059717759999</v>
      </c>
      <c r="DD232" s="62">
        <f t="shared" si="29"/>
        <v>34532.143744320005</v>
      </c>
      <c r="DE232" s="62">
        <f t="shared" si="29"/>
        <v>34743.911150160005</v>
      </c>
      <c r="DF232" s="62">
        <f t="shared" si="29"/>
        <v>38043.019458639996</v>
      </c>
      <c r="DG232" s="62">
        <f t="shared" si="29"/>
        <v>38223.489653329998</v>
      </c>
      <c r="DH232" s="62">
        <f t="shared" si="29"/>
        <v>38040.201388000001</v>
      </c>
      <c r="DI232" s="62">
        <f t="shared" si="29"/>
        <v>38227.4918856</v>
      </c>
      <c r="DJ232" s="62">
        <f t="shared" si="29"/>
        <v>38417.24934658</v>
      </c>
      <c r="DK232" s="62">
        <f t="shared" si="30"/>
        <v>38565.836593750006</v>
      </c>
      <c r="DL232" s="62">
        <f t="shared" si="30"/>
        <v>38760.571665969997</v>
      </c>
      <c r="DM232" s="62">
        <f t="shared" si="30"/>
        <v>38940.047693790002</v>
      </c>
      <c r="DN232" s="62">
        <f t="shared" si="30"/>
        <v>39110.447518560002</v>
      </c>
      <c r="DO232" s="62">
        <f t="shared" si="30"/>
        <v>39271.50765824</v>
      </c>
      <c r="DP232" s="62">
        <f t="shared" si="30"/>
        <v>39449.325841979997</v>
      </c>
      <c r="DQ232" s="62">
        <f t="shared" si="30"/>
        <v>39655.493461139995</v>
      </c>
      <c r="DR232" s="62">
        <f t="shared" si="30"/>
        <v>39853.431679490001</v>
      </c>
      <c r="DS232" s="62">
        <f t="shared" si="30"/>
        <v>40015.804250339999</v>
      </c>
      <c r="DT232" s="62">
        <f t="shared" si="30"/>
        <v>39914.807701229998</v>
      </c>
      <c r="DU232" s="62">
        <f t="shared" si="30"/>
        <v>40100.936038020001</v>
      </c>
      <c r="DV232" s="62">
        <f t="shared" si="30"/>
        <v>40356.288042300002</v>
      </c>
      <c r="DW232" s="62">
        <f t="shared" si="30"/>
        <v>40544.830233599998</v>
      </c>
      <c r="DX232" s="62">
        <f t="shared" si="30"/>
        <v>40750.975753409999</v>
      </c>
      <c r="DY232" s="62">
        <f t="shared" si="30"/>
        <v>40981.812428069999</v>
      </c>
      <c r="DZ232" s="62">
        <f t="shared" si="37"/>
        <v>41188.006317940002</v>
      </c>
      <c r="EA232" s="62">
        <f t="shared" si="37"/>
        <v>47837.39562376</v>
      </c>
      <c r="EB232" s="62">
        <f t="shared" si="32"/>
        <v>47537.852700240001</v>
      </c>
      <c r="EC232" s="62">
        <f t="shared" si="32"/>
        <v>47595.641599939998</v>
      </c>
      <c r="ED232" s="62">
        <f t="shared" si="32"/>
        <v>47646.447484620003</v>
      </c>
      <c r="EE232" s="62">
        <f t="shared" si="32"/>
        <v>47679.760556549998</v>
      </c>
      <c r="EF232" s="62">
        <f t="shared" si="32"/>
        <v>44460.477219430002</v>
      </c>
      <c r="EG232" s="62">
        <f t="shared" si="32"/>
        <v>44286.28770768</v>
      </c>
      <c r="EH232" s="62">
        <f t="shared" si="32"/>
        <v>44136.011799740001</v>
      </c>
      <c r="EI232" s="62">
        <f t="shared" si="32"/>
        <v>43977.007979100003</v>
      </c>
      <c r="EJ232" s="62">
        <f t="shared" si="32"/>
        <v>40664.699895999998</v>
      </c>
      <c r="EK232" s="62">
        <f t="shared" si="32"/>
        <v>40382.720403020001</v>
      </c>
      <c r="EL232" s="62">
        <f t="shared" si="33"/>
        <v>40530.894664960004</v>
      </c>
      <c r="EM232" s="62">
        <f t="shared" si="33"/>
        <v>40325.986357169997</v>
      </c>
      <c r="EN232" s="62">
        <f t="shared" si="33"/>
        <v>40088.715188139999</v>
      </c>
      <c r="EO232" s="62">
        <f t="shared" si="33"/>
        <v>39897.622754279997</v>
      </c>
      <c r="EP232" s="62">
        <f t="shared" si="33"/>
        <v>39682.890643500003</v>
      </c>
      <c r="EQ232" s="62">
        <f t="shared" si="33"/>
        <v>38088.260060970002</v>
      </c>
      <c r="ER232" s="62">
        <f t="shared" si="33"/>
        <v>37625.822706670006</v>
      </c>
      <c r="ES232" s="62">
        <f t="shared" si="33"/>
        <v>37256.658528079999</v>
      </c>
      <c r="ET232" s="62">
        <f t="shared" si="33"/>
        <v>36887.499043229996</v>
      </c>
      <c r="EU232" s="62">
        <f t="shared" si="33"/>
        <v>36492.791695500004</v>
      </c>
      <c r="EV232" s="62">
        <f t="shared" si="34"/>
        <v>36122.107779999998</v>
      </c>
      <c r="EW232" s="62">
        <f t="shared" si="34"/>
        <v>35658.545406960002</v>
      </c>
      <c r="EX232" s="62">
        <f t="shared" si="34"/>
        <v>35502.247981249995</v>
      </c>
      <c r="EY232" s="62">
        <f t="shared" si="34"/>
        <v>34890.946813319999</v>
      </c>
      <c r="EZ232" s="62">
        <f t="shared" si="34"/>
        <v>34300.188754440002</v>
      </c>
      <c r="FA232" s="62">
        <f t="shared" si="34"/>
        <v>33725.83894134</v>
      </c>
      <c r="FB232" s="62">
        <f t="shared" si="34"/>
        <v>33118.651347000006</v>
      </c>
      <c r="FC232" s="62">
        <f t="shared" si="34"/>
        <v>32498.908794000003</v>
      </c>
      <c r="FD232" s="62">
        <f t="shared" si="34"/>
        <v>31807.219959599999</v>
      </c>
      <c r="FE232" s="62">
        <f t="shared" si="34"/>
        <v>24977.923200120003</v>
      </c>
      <c r="FF232" s="62">
        <f t="shared" si="35"/>
        <v>24976.46688964</v>
      </c>
      <c r="FG232" s="62">
        <f t="shared" si="35"/>
        <v>24673.051825910003</v>
      </c>
      <c r="FH232" s="62">
        <f t="shared" si="35"/>
        <v>24377.838304149998</v>
      </c>
      <c r="FI232" s="62">
        <f t="shared" si="35"/>
        <v>24075.498473760003</v>
      </c>
      <c r="FJ232" s="62">
        <f t="shared" si="35"/>
        <v>23764.054625739998</v>
      </c>
      <c r="FK232" s="62">
        <f t="shared" si="35"/>
        <v>23338.649723339997</v>
      </c>
      <c r="FL232" s="62">
        <f t="shared" si="35"/>
        <v>23060.985740849999</v>
      </c>
      <c r="FM232" s="62">
        <f t="shared" si="35"/>
        <v>22767.408968640004</v>
      </c>
      <c r="FN232" s="62">
        <f t="shared" si="35"/>
        <v>22514.8740101</v>
      </c>
      <c r="FO232" s="62">
        <f t="shared" si="35"/>
        <v>22360.15087111</v>
      </c>
      <c r="FP232" s="62">
        <f t="shared" si="36"/>
        <v>22155.173250659998</v>
      </c>
      <c r="FQ232" s="62">
        <f t="shared" si="36"/>
        <v>21909.883188479998</v>
      </c>
      <c r="FR232" s="62">
        <f t="shared" si="36"/>
        <v>21705.63304751</v>
      </c>
      <c r="FS232" s="62">
        <f t="shared" si="36"/>
        <v>21485.09131032</v>
      </c>
      <c r="FT232" s="62">
        <f t="shared" si="36"/>
        <v>21254.577287840002</v>
      </c>
      <c r="FU232" s="62">
        <f t="shared" si="36"/>
        <v>22363.097381519998</v>
      </c>
      <c r="FV232" s="62">
        <f t="shared" si="36"/>
        <v>22379.557628720002</v>
      </c>
      <c r="FW232" s="62">
        <f t="shared" si="36"/>
        <v>22345.447916099998</v>
      </c>
      <c r="FX232" s="62">
        <f t="shared" si="36"/>
        <v>47748.369665300001</v>
      </c>
      <c r="FY232" s="62">
        <f t="shared" si="36"/>
        <v>47601.153975200003</v>
      </c>
      <c r="FZ232" s="62">
        <f t="shared" si="36"/>
        <v>47458.014656309999</v>
      </c>
      <c r="GA232" s="62">
        <f t="shared" si="36"/>
        <v>47415.022146980002</v>
      </c>
      <c r="GB232" s="62">
        <f t="shared" si="36"/>
        <v>47325.670953639994</v>
      </c>
      <c r="GC232" s="62">
        <f t="shared" si="36"/>
        <v>47383.017375060001</v>
      </c>
      <c r="GD232" s="62"/>
      <c r="GE232" s="29"/>
    </row>
    <row r="233" spans="2:187" x14ac:dyDescent="0.2">
      <c r="B233" t="s">
        <v>64</v>
      </c>
      <c r="C233" s="62">
        <f t="shared" si="0"/>
        <v>24839.514296789999</v>
      </c>
      <c r="D233" s="62">
        <f t="shared" si="19"/>
        <v>24977.384838399998</v>
      </c>
      <c r="E233" s="62">
        <f t="shared" si="19"/>
        <v>25134.052698719999</v>
      </c>
      <c r="F233" s="62">
        <f t="shared" si="19"/>
        <v>25370.862927480001</v>
      </c>
      <c r="G233" s="62">
        <f t="shared" si="19"/>
        <v>25418.32270995</v>
      </c>
      <c r="H233" s="62">
        <f t="shared" si="19"/>
        <v>25574.001592880002</v>
      </c>
      <c r="I233" s="62">
        <f t="shared" si="19"/>
        <v>25786.242472249996</v>
      </c>
      <c r="J233" s="62">
        <f t="shared" si="19"/>
        <v>25791.990918120002</v>
      </c>
      <c r="K233" s="62">
        <f t="shared" si="19"/>
        <v>19770.8189121</v>
      </c>
      <c r="L233" s="62">
        <f t="shared" si="19"/>
        <v>19814.188130620001</v>
      </c>
      <c r="M233" s="62">
        <f t="shared" si="19"/>
        <v>19887.912967739998</v>
      </c>
      <c r="N233" s="62">
        <f t="shared" si="19"/>
        <v>19854.983233609997</v>
      </c>
      <c r="O233" s="62">
        <f t="shared" si="20"/>
        <v>19685.684205000001</v>
      </c>
      <c r="P233" s="62">
        <f t="shared" si="20"/>
        <v>19534.030477480002</v>
      </c>
      <c r="Q233" s="62">
        <f t="shared" si="20"/>
        <v>19366.101110389998</v>
      </c>
      <c r="R233" s="62">
        <f t="shared" si="20"/>
        <v>19196.303413199999</v>
      </c>
      <c r="S233" s="62">
        <f t="shared" si="20"/>
        <v>19001.349568320002</v>
      </c>
      <c r="T233" s="62">
        <f t="shared" si="20"/>
        <v>19096.13110998</v>
      </c>
      <c r="U233" s="62">
        <f t="shared" si="20"/>
        <v>19080.089154180001</v>
      </c>
      <c r="V233" s="62">
        <f t="shared" si="20"/>
        <v>19023.469848679997</v>
      </c>
      <c r="W233" s="62">
        <f t="shared" si="20"/>
        <v>19018.273480200001</v>
      </c>
      <c r="X233" s="62">
        <f t="shared" si="20"/>
        <v>19040.189645599999</v>
      </c>
      <c r="Y233" s="62">
        <f t="shared" si="21"/>
        <v>19045.05732258</v>
      </c>
      <c r="Z233" s="62">
        <f t="shared" si="21"/>
        <v>19072.13361108</v>
      </c>
      <c r="AA233" s="62">
        <f t="shared" si="21"/>
        <v>19140.477222900001</v>
      </c>
      <c r="AB233" s="62">
        <f t="shared" si="21"/>
        <v>19146.221132120001</v>
      </c>
      <c r="AC233" s="62">
        <f t="shared" si="21"/>
        <v>19101.416512240001</v>
      </c>
      <c r="AD233" s="62">
        <f t="shared" si="21"/>
        <v>19107.062808749997</v>
      </c>
      <c r="AE233" s="62">
        <f t="shared" si="21"/>
        <v>19063.92959028</v>
      </c>
      <c r="AF233" s="62">
        <f t="shared" si="21"/>
        <v>19074.568652550002</v>
      </c>
      <c r="AG233" s="62">
        <f t="shared" si="21"/>
        <v>19083.968198890001</v>
      </c>
      <c r="AH233" s="62">
        <f t="shared" si="21"/>
        <v>19180.45975383</v>
      </c>
      <c r="AI233" s="62">
        <f t="shared" si="22"/>
        <v>19179.361142059999</v>
      </c>
      <c r="AJ233" s="62">
        <f t="shared" si="22"/>
        <v>19112.17574164</v>
      </c>
      <c r="AK233" s="62">
        <f t="shared" si="22"/>
        <v>19134.078662490003</v>
      </c>
      <c r="AL233" s="62">
        <f t="shared" si="22"/>
        <v>19155.990017499997</v>
      </c>
      <c r="AM233" s="62">
        <f t="shared" si="22"/>
        <v>19182.173326200002</v>
      </c>
      <c r="AN233" s="62">
        <f t="shared" si="22"/>
        <v>19236.347937999999</v>
      </c>
      <c r="AO233" s="62">
        <f t="shared" si="22"/>
        <v>25201.817161340001</v>
      </c>
      <c r="AP233" s="62">
        <f t="shared" si="22"/>
        <v>25124.502548790002</v>
      </c>
      <c r="AQ233" s="62">
        <f t="shared" si="22"/>
        <v>25009.119966319999</v>
      </c>
      <c r="AR233" s="62">
        <f t="shared" si="22"/>
        <v>24938.974414129996</v>
      </c>
      <c r="AS233" s="62">
        <f t="shared" si="23"/>
        <v>25069.294816509999</v>
      </c>
      <c r="AT233" s="62">
        <f t="shared" si="23"/>
        <v>25192.234366500001</v>
      </c>
      <c r="AU233" s="62">
        <f t="shared" si="23"/>
        <v>25379.944853250003</v>
      </c>
      <c r="AV233" s="62">
        <f t="shared" si="23"/>
        <v>25519.198922350002</v>
      </c>
      <c r="AW233" s="62">
        <f t="shared" si="23"/>
        <v>25697.082114559998</v>
      </c>
      <c r="AX233" s="62">
        <f t="shared" si="23"/>
        <v>25555.44753333</v>
      </c>
      <c r="AY233" s="62">
        <f t="shared" si="23"/>
        <v>25528.666434319995</v>
      </c>
      <c r="AZ233" s="62">
        <f t="shared" si="23"/>
        <v>25491.051793169998</v>
      </c>
      <c r="BA233" s="62">
        <f t="shared" si="23"/>
        <v>25467.216005450002</v>
      </c>
      <c r="BB233" s="62">
        <f t="shared" si="23"/>
        <v>25502.733500999995</v>
      </c>
      <c r="BC233" s="62">
        <f t="shared" si="24"/>
        <v>25469.94487417</v>
      </c>
      <c r="BD233" s="62">
        <f t="shared" si="24"/>
        <v>25436.458268760001</v>
      </c>
      <c r="BE233" s="62">
        <f t="shared" si="24"/>
        <v>25342.463624400003</v>
      </c>
      <c r="BF233" s="62">
        <f t="shared" si="24"/>
        <v>25294.01533722</v>
      </c>
      <c r="BG233" s="62">
        <f t="shared" si="24"/>
        <v>25256.406842479999</v>
      </c>
      <c r="BH233" s="62">
        <f t="shared" si="24"/>
        <v>25308.897612060002</v>
      </c>
      <c r="BI233" s="62">
        <f t="shared" si="24"/>
        <v>25258.231326900004</v>
      </c>
      <c r="BJ233" s="62">
        <f t="shared" si="24"/>
        <v>25247.351350069996</v>
      </c>
      <c r="BK233" s="62">
        <f t="shared" si="24"/>
        <v>25207.067090880006</v>
      </c>
      <c r="BL233" s="62">
        <f t="shared" si="24"/>
        <v>25065.320389300003</v>
      </c>
      <c r="BM233" s="62">
        <f t="shared" si="25"/>
        <v>25054.788164639998</v>
      </c>
      <c r="BN233" s="62">
        <f t="shared" si="25"/>
        <v>25022.59589452</v>
      </c>
      <c r="BO233" s="62">
        <f t="shared" si="25"/>
        <v>25061.161866539995</v>
      </c>
      <c r="BP233" s="62">
        <f t="shared" si="25"/>
        <v>24979.889445839995</v>
      </c>
      <c r="BQ233" s="62">
        <f t="shared" si="25"/>
        <v>24909.782667190004</v>
      </c>
      <c r="BR233" s="62">
        <f t="shared" si="25"/>
        <v>24763.873390600002</v>
      </c>
      <c r="BS233" s="62">
        <f t="shared" si="25"/>
        <v>24685.492420799997</v>
      </c>
      <c r="BT233" s="62">
        <f t="shared" si="25"/>
        <v>24642.45005752</v>
      </c>
      <c r="BU233" s="62">
        <f t="shared" si="25"/>
        <v>24642.736833520001</v>
      </c>
      <c r="BV233" s="62">
        <f t="shared" si="25"/>
        <v>24602.260527900002</v>
      </c>
      <c r="BW233" s="62">
        <f t="shared" si="26"/>
        <v>24546.692365299998</v>
      </c>
      <c r="BX233" s="62">
        <f t="shared" si="26"/>
        <v>24480.752787739999</v>
      </c>
      <c r="BY233" s="62">
        <f t="shared" si="26"/>
        <v>24375.58395312</v>
      </c>
      <c r="BZ233" s="62">
        <f t="shared" si="26"/>
        <v>24306.06295544</v>
      </c>
      <c r="CA233" s="62">
        <f t="shared" si="26"/>
        <v>24219.741499320004</v>
      </c>
      <c r="CB233" s="62">
        <f t="shared" si="26"/>
        <v>24257.910417949999</v>
      </c>
      <c r="CC233" s="62">
        <f t="shared" si="26"/>
        <v>24196.743954239999</v>
      </c>
      <c r="CD233" s="62">
        <f t="shared" si="26"/>
        <v>24135.360032429999</v>
      </c>
      <c r="CE233" s="62">
        <f t="shared" si="26"/>
        <v>24070.361346240003</v>
      </c>
      <c r="CF233" s="62">
        <f t="shared" si="26"/>
        <v>23935.0282864</v>
      </c>
      <c r="CG233" s="62">
        <f t="shared" si="27"/>
        <v>23886.259401200001</v>
      </c>
      <c r="CH233" s="62">
        <f t="shared" si="27"/>
        <v>23886.541961200001</v>
      </c>
      <c r="CI233" s="62">
        <f t="shared" si="27"/>
        <v>23827.282075440002</v>
      </c>
      <c r="CJ233" s="62">
        <f t="shared" si="27"/>
        <v>23795.856226980002</v>
      </c>
      <c r="CK233" s="62">
        <f t="shared" si="27"/>
        <v>23709.201830580001</v>
      </c>
      <c r="CL233" s="62">
        <f t="shared" si="27"/>
        <v>23584.254422399998</v>
      </c>
      <c r="CM233" s="62">
        <f t="shared" si="27"/>
        <v>23538.715423280002</v>
      </c>
      <c r="CN233" s="62">
        <f t="shared" si="27"/>
        <v>23439.944945270006</v>
      </c>
      <c r="CO233" s="62">
        <f t="shared" si="27"/>
        <v>23456.456771840003</v>
      </c>
      <c r="CP233" s="62">
        <f t="shared" si="27"/>
        <v>23413.428122880003</v>
      </c>
      <c r="CQ233" s="62">
        <f t="shared" si="28"/>
        <v>23545.839462720003</v>
      </c>
      <c r="CR233" s="62">
        <f t="shared" si="28"/>
        <v>23257.776016000003</v>
      </c>
      <c r="CS233" s="62">
        <f t="shared" si="28"/>
        <v>23082.890680519999</v>
      </c>
      <c r="CT233" s="62">
        <f t="shared" si="28"/>
        <v>22989.577954979999</v>
      </c>
      <c r="CU233" s="62">
        <f t="shared" si="28"/>
        <v>22972.007686319997</v>
      </c>
      <c r="CV233" s="62">
        <f t="shared" si="28"/>
        <v>22896.521466999999</v>
      </c>
      <c r="CW233" s="62">
        <f t="shared" si="28"/>
        <v>22815.629327489998</v>
      </c>
      <c r="CX233" s="62">
        <f t="shared" si="28"/>
        <v>22745.865291359998</v>
      </c>
      <c r="CY233" s="62">
        <f t="shared" si="28"/>
        <v>22632.629153399997</v>
      </c>
      <c r="CZ233" s="62">
        <f t="shared" si="28"/>
        <v>22540.176132320004</v>
      </c>
      <c r="DA233" s="62">
        <f t="shared" si="29"/>
        <v>25850.5775158</v>
      </c>
      <c r="DB233" s="62">
        <f t="shared" si="29"/>
        <v>25552.458571499999</v>
      </c>
      <c r="DC233" s="62">
        <f t="shared" si="29"/>
        <v>25439.136038399996</v>
      </c>
      <c r="DD233" s="62">
        <f t="shared" si="29"/>
        <v>25428.559975240001</v>
      </c>
      <c r="DE233" s="62">
        <f t="shared" si="29"/>
        <v>25191.582432380001</v>
      </c>
      <c r="DF233" s="62">
        <f t="shared" si="29"/>
        <v>25433.115257899997</v>
      </c>
      <c r="DG233" s="62">
        <f t="shared" si="29"/>
        <v>25284.709261559998</v>
      </c>
      <c r="DH233" s="62">
        <f t="shared" si="29"/>
        <v>25142.027386500002</v>
      </c>
      <c r="DI233" s="62">
        <f t="shared" si="29"/>
        <v>25023.316042049999</v>
      </c>
      <c r="DJ233" s="62">
        <f t="shared" si="29"/>
        <v>24899.206044859999</v>
      </c>
      <c r="DK233" s="62">
        <f t="shared" si="30"/>
        <v>24764.278696829999</v>
      </c>
      <c r="DL233" s="62">
        <f t="shared" si="30"/>
        <v>24588.65506651</v>
      </c>
      <c r="DM233" s="62">
        <f t="shared" si="30"/>
        <v>24447.46595016</v>
      </c>
      <c r="DN233" s="62">
        <f t="shared" si="30"/>
        <v>24332.455610439996</v>
      </c>
      <c r="DO233" s="62">
        <f t="shared" si="30"/>
        <v>24206.670219840002</v>
      </c>
      <c r="DP233" s="62">
        <f t="shared" si="30"/>
        <v>24054.326097099998</v>
      </c>
      <c r="DQ233" s="62">
        <f t="shared" si="30"/>
        <v>23946.461807519998</v>
      </c>
      <c r="DR233" s="62">
        <f t="shared" si="30"/>
        <v>23833.180148400003</v>
      </c>
      <c r="DS233" s="62">
        <f t="shared" si="30"/>
        <v>23645.001187499998</v>
      </c>
      <c r="DT233" s="62">
        <f t="shared" si="30"/>
        <v>23503.486141359997</v>
      </c>
      <c r="DU233" s="62">
        <f t="shared" si="30"/>
        <v>23173.273877120006</v>
      </c>
      <c r="DV233" s="62">
        <f t="shared" si="30"/>
        <v>23511.229286079997</v>
      </c>
      <c r="DW233" s="62">
        <f t="shared" si="30"/>
        <v>23439.991452120001</v>
      </c>
      <c r="DX233" s="62">
        <f t="shared" si="30"/>
        <v>23364.554683719998</v>
      </c>
      <c r="DY233" s="62">
        <f t="shared" si="30"/>
        <v>23229.675174329997</v>
      </c>
      <c r="DZ233" s="62">
        <f t="shared" si="37"/>
        <v>23157.793235680001</v>
      </c>
      <c r="EA233" s="62">
        <f t="shared" si="37"/>
        <v>27423.055885749996</v>
      </c>
      <c r="EB233" s="62">
        <f t="shared" si="32"/>
        <v>27312.800615699998</v>
      </c>
      <c r="EC233" s="62">
        <f t="shared" si="32"/>
        <v>27207.968192640004</v>
      </c>
      <c r="ED233" s="62">
        <f t="shared" si="32"/>
        <v>27097.237569599998</v>
      </c>
      <c r="EE233" s="62">
        <f t="shared" si="32"/>
        <v>23607.637029899997</v>
      </c>
      <c r="EF233" s="62">
        <f t="shared" si="32"/>
        <v>23748.293241959997</v>
      </c>
      <c r="EG233" s="62">
        <f t="shared" si="32"/>
        <v>23669.656997419996</v>
      </c>
      <c r="EH233" s="62">
        <f t="shared" si="32"/>
        <v>23512.874803139999</v>
      </c>
      <c r="EI233" s="62">
        <f t="shared" si="32"/>
        <v>23592.445138079998</v>
      </c>
      <c r="EJ233" s="62">
        <f t="shared" si="32"/>
        <v>23095.8292372</v>
      </c>
      <c r="EK233" s="62">
        <f t="shared" si="32"/>
        <v>23068.257451009998</v>
      </c>
      <c r="EL233" s="62">
        <f t="shared" si="33"/>
        <v>23019.833592480001</v>
      </c>
      <c r="EM233" s="62">
        <f t="shared" si="33"/>
        <v>22982.222416799999</v>
      </c>
      <c r="EN233" s="62">
        <f t="shared" si="33"/>
        <v>22933.250078419995</v>
      </c>
      <c r="EO233" s="62">
        <f t="shared" si="33"/>
        <v>22900.284647200002</v>
      </c>
      <c r="EP233" s="62">
        <f t="shared" si="33"/>
        <v>22828.666032810001</v>
      </c>
      <c r="EQ233" s="62">
        <f t="shared" si="33"/>
        <v>21163.027876420001</v>
      </c>
      <c r="ER233" s="62">
        <f t="shared" si="33"/>
        <v>21010.506859860001</v>
      </c>
      <c r="ES233" s="62">
        <f t="shared" si="33"/>
        <v>20897.261487899999</v>
      </c>
      <c r="ET233" s="62">
        <f t="shared" si="33"/>
        <v>20784.014759550002</v>
      </c>
      <c r="EU233" s="62">
        <f t="shared" si="33"/>
        <v>20632.078239679999</v>
      </c>
      <c r="EV233" s="62">
        <f t="shared" si="34"/>
        <v>20523.18226854</v>
      </c>
      <c r="EW233" s="62">
        <f t="shared" si="34"/>
        <v>20072.93017444</v>
      </c>
      <c r="EX233" s="62">
        <f t="shared" si="34"/>
        <v>19790.531063939998</v>
      </c>
      <c r="EY233" s="62">
        <f t="shared" si="34"/>
        <v>19346.869893119998</v>
      </c>
      <c r="EZ233" s="62">
        <f t="shared" si="34"/>
        <v>18666.759751639998</v>
      </c>
      <c r="FA233" s="62">
        <f t="shared" si="34"/>
        <v>18234.95833428</v>
      </c>
      <c r="FB233" s="62">
        <f t="shared" si="34"/>
        <v>17792.360541440001</v>
      </c>
      <c r="FC233" s="62">
        <f t="shared" si="34"/>
        <v>17350.024867040003</v>
      </c>
      <c r="FD233" s="62">
        <f t="shared" si="34"/>
        <v>16863.650185800001</v>
      </c>
      <c r="FE233" s="62">
        <f t="shared" si="34"/>
        <v>12231.28142324</v>
      </c>
      <c r="FF233" s="62">
        <f t="shared" si="35"/>
        <v>11950.033295519999</v>
      </c>
      <c r="FG233" s="62">
        <f t="shared" si="35"/>
        <v>11680.214258439999</v>
      </c>
      <c r="FH233" s="62">
        <f t="shared" si="35"/>
        <v>11431.981163279999</v>
      </c>
      <c r="FI233" s="62">
        <f t="shared" si="35"/>
        <v>11183.674348560002</v>
      </c>
      <c r="FJ233" s="62">
        <f t="shared" si="35"/>
        <v>10907.480288900002</v>
      </c>
      <c r="FK233" s="62">
        <f t="shared" si="35"/>
        <v>10658.912674749999</v>
      </c>
      <c r="FL233" s="62">
        <f t="shared" si="35"/>
        <v>10388.770045500001</v>
      </c>
      <c r="FM233" s="62">
        <f t="shared" si="35"/>
        <v>10124.187194519998</v>
      </c>
      <c r="FN233" s="62">
        <f t="shared" si="35"/>
        <v>9859.7946510000002</v>
      </c>
      <c r="FO233" s="62">
        <f t="shared" si="35"/>
        <v>9606.1946902</v>
      </c>
      <c r="FP233" s="62">
        <f t="shared" si="36"/>
        <v>9356.92233132</v>
      </c>
      <c r="FQ233" s="62">
        <f t="shared" si="36"/>
        <v>9059.8725324299994</v>
      </c>
      <c r="FR233" s="62">
        <f t="shared" si="36"/>
        <v>8779.191711720001</v>
      </c>
      <c r="FS233" s="62">
        <f t="shared" si="36"/>
        <v>8508.9925010200004</v>
      </c>
      <c r="FT233" s="62">
        <f t="shared" si="36"/>
        <v>8233.5762773600018</v>
      </c>
      <c r="FU233" s="62">
        <f t="shared" si="36"/>
        <v>7969.0309680800001</v>
      </c>
      <c r="FV233" s="62">
        <f t="shared" si="36"/>
        <v>7801.81420746</v>
      </c>
      <c r="FW233" s="62">
        <f t="shared" si="36"/>
        <v>7645.1899642300004</v>
      </c>
      <c r="FX233" s="62">
        <f t="shared" si="36"/>
        <v>7483.1183355499998</v>
      </c>
      <c r="FY233" s="62">
        <f t="shared" si="36"/>
        <v>7326.3143696400002</v>
      </c>
      <c r="FZ233" s="62">
        <f t="shared" si="36"/>
        <v>7153.0753616399998</v>
      </c>
      <c r="GA233" s="62">
        <f t="shared" si="36"/>
        <v>7308.9026555</v>
      </c>
      <c r="GB233" s="62">
        <f t="shared" si="36"/>
        <v>7308.9381565000003</v>
      </c>
      <c r="GC233" s="62">
        <f t="shared" si="36"/>
        <v>7465.4027756000005</v>
      </c>
      <c r="GD233" s="62"/>
      <c r="GE233" s="29"/>
    </row>
    <row r="234" spans="2:187" s="29" customFormat="1" x14ac:dyDescent="0.2">
      <c r="B234" s="48" t="s">
        <v>89</v>
      </c>
      <c r="C234" s="62">
        <f t="shared" si="0"/>
        <v>10022.431747229999</v>
      </c>
      <c r="D234" s="62">
        <f t="shared" ref="D234:N242" si="38">SUMIFS(D$6:D$217,$A$6:$A$217,$B234,$B$6:$B$217,$B$220)*SUMIFS(D$6:D$217,$A$6:$A$217,$B234,$B$6:$B$217,$B$221)/100</f>
        <v>9927.0257595599996</v>
      </c>
      <c r="E234" s="62">
        <f t="shared" si="38"/>
        <v>10076.770736800001</v>
      </c>
      <c r="F234" s="62">
        <f t="shared" si="38"/>
        <v>9953.81577836</v>
      </c>
      <c r="G234" s="62">
        <f t="shared" si="38"/>
        <v>9600.1960280399999</v>
      </c>
      <c r="H234" s="62">
        <f t="shared" si="38"/>
        <v>9432.606646870001</v>
      </c>
      <c r="I234" s="62">
        <f t="shared" si="38"/>
        <v>9618.2990198499992</v>
      </c>
      <c r="J234" s="62">
        <f t="shared" si="38"/>
        <v>9473.92637268</v>
      </c>
      <c r="K234" s="62">
        <f t="shared" si="38"/>
        <v>9194.0025027499996</v>
      </c>
      <c r="L234" s="62">
        <f t="shared" si="38"/>
        <v>7276.5120866999996</v>
      </c>
      <c r="M234" s="62">
        <f t="shared" si="38"/>
        <v>7098.7602611699995</v>
      </c>
      <c r="N234" s="62">
        <f t="shared" si="38"/>
        <v>6592.6616864699999</v>
      </c>
      <c r="O234" s="62">
        <f t="shared" si="20"/>
        <v>6916.3763484199999</v>
      </c>
      <c r="P234" s="62">
        <f t="shared" si="20"/>
        <v>6716.0771971800004</v>
      </c>
      <c r="Q234" s="62">
        <f t="shared" si="20"/>
        <v>6521.3414574399994</v>
      </c>
      <c r="R234" s="62">
        <f t="shared" si="20"/>
        <v>6354.1973465000001</v>
      </c>
      <c r="S234" s="62">
        <f t="shared" si="20"/>
        <v>6330.8316752400005</v>
      </c>
      <c r="T234" s="62">
        <f t="shared" si="20"/>
        <v>6201.9448648500002</v>
      </c>
      <c r="U234" s="62">
        <f t="shared" si="20"/>
        <v>5595.6646353400001</v>
      </c>
      <c r="V234" s="62">
        <f t="shared" si="20"/>
        <v>5277.5817988399995</v>
      </c>
      <c r="W234" s="62">
        <f t="shared" si="20"/>
        <v>5038.4577005399997</v>
      </c>
      <c r="X234" s="62">
        <f t="shared" si="20"/>
        <v>4943.9304474</v>
      </c>
      <c r="Y234" s="62">
        <f t="shared" si="21"/>
        <v>4976.8748926500002</v>
      </c>
      <c r="Z234" s="62">
        <f t="shared" si="21"/>
        <v>4668.2630848099998</v>
      </c>
      <c r="AA234" s="62">
        <f t="shared" si="21"/>
        <v>4431.3351837499995</v>
      </c>
      <c r="AB234" s="62">
        <f t="shared" si="21"/>
        <v>4224.0314211199993</v>
      </c>
      <c r="AC234" s="62">
        <f t="shared" si="21"/>
        <v>3937.3387624999996</v>
      </c>
      <c r="AD234" s="62">
        <f t="shared" si="21"/>
        <v>3805.1864034599998</v>
      </c>
      <c r="AE234" s="62">
        <f t="shared" si="21"/>
        <v>3959.3821466100007</v>
      </c>
      <c r="AF234" s="62">
        <f t="shared" si="21"/>
        <v>4151.7678662199996</v>
      </c>
      <c r="AG234" s="62">
        <f t="shared" si="21"/>
        <v>4220.7246830000004</v>
      </c>
      <c r="AH234" s="62">
        <f t="shared" si="21"/>
        <v>4107.0719586599998</v>
      </c>
      <c r="AI234" s="62">
        <f t="shared" si="22"/>
        <v>3650.7053975399995</v>
      </c>
      <c r="AJ234" s="62">
        <f t="shared" si="22"/>
        <v>3577.5262575000002</v>
      </c>
      <c r="AK234" s="62">
        <f t="shared" si="22"/>
        <v>3472.9581488399999</v>
      </c>
      <c r="AL234" s="62">
        <f t="shared" si="22"/>
        <v>3362.8861077500001</v>
      </c>
      <c r="AM234" s="62">
        <f t="shared" si="22"/>
        <v>3224.9985588599998</v>
      </c>
      <c r="AN234" s="62">
        <f t="shared" si="22"/>
        <v>3114.7088162599998</v>
      </c>
      <c r="AO234" s="62">
        <f t="shared" si="22"/>
        <v>3268.56246354</v>
      </c>
      <c r="AP234" s="62">
        <f t="shared" si="22"/>
        <v>5061.6909047999998</v>
      </c>
      <c r="AQ234" s="62">
        <f t="shared" si="22"/>
        <v>5066.3719383300004</v>
      </c>
      <c r="AR234" s="62">
        <f t="shared" si="22"/>
        <v>5077.3835694400004</v>
      </c>
      <c r="AS234" s="62">
        <f t="shared" si="23"/>
        <v>5308.4534875500003</v>
      </c>
      <c r="AT234" s="62">
        <f t="shared" si="23"/>
        <v>5252.97137845</v>
      </c>
      <c r="AU234" s="62">
        <f t="shared" si="23"/>
        <v>5241.3117443799993</v>
      </c>
      <c r="AV234" s="62">
        <f t="shared" si="23"/>
        <v>5191.4424736000001</v>
      </c>
      <c r="AW234" s="62">
        <f t="shared" si="23"/>
        <v>4970.9317793599994</v>
      </c>
      <c r="AX234" s="62">
        <f t="shared" si="23"/>
        <v>4882.2447525600001</v>
      </c>
      <c r="AY234" s="62">
        <f t="shared" si="23"/>
        <v>5146.1788435200006</v>
      </c>
      <c r="AZ234" s="62">
        <f t="shared" si="23"/>
        <v>5058.2155771999996</v>
      </c>
      <c r="BA234" s="62">
        <f t="shared" si="23"/>
        <v>5085.4376662499999</v>
      </c>
      <c r="BB234" s="62">
        <f t="shared" si="23"/>
        <v>4889.5664397</v>
      </c>
      <c r="BC234" s="62">
        <f t="shared" si="24"/>
        <v>4624.6958174499996</v>
      </c>
      <c r="BD234" s="62">
        <f t="shared" si="24"/>
        <v>4564.83435534</v>
      </c>
      <c r="BE234" s="62">
        <f t="shared" si="24"/>
        <v>4757.27913524</v>
      </c>
      <c r="BF234" s="62">
        <f t="shared" si="24"/>
        <v>4949.4055363199996</v>
      </c>
      <c r="BG234" s="62">
        <f t="shared" si="24"/>
        <v>4972.0136223999998</v>
      </c>
      <c r="BH234" s="62">
        <f t="shared" si="24"/>
        <v>5135.8371466500002</v>
      </c>
      <c r="BI234" s="62">
        <f t="shared" si="24"/>
        <v>5087.6944027500003</v>
      </c>
      <c r="BJ234" s="62">
        <f t="shared" si="24"/>
        <v>4747.5678829600001</v>
      </c>
      <c r="BK234" s="62">
        <f t="shared" si="24"/>
        <v>4646.1028052399997</v>
      </c>
      <c r="BL234" s="62">
        <f t="shared" si="24"/>
        <v>4799.3942433799994</v>
      </c>
      <c r="BM234" s="62">
        <f t="shared" si="25"/>
        <v>4793.2387367199999</v>
      </c>
      <c r="BN234" s="62">
        <f t="shared" si="25"/>
        <v>4645.3795910599993</v>
      </c>
      <c r="BO234" s="62">
        <f t="shared" si="25"/>
        <v>4601.8841475600002</v>
      </c>
      <c r="BP234" s="62">
        <f t="shared" si="25"/>
        <v>4736.8153135800003</v>
      </c>
      <c r="BQ234" s="62">
        <f t="shared" si="25"/>
        <v>4872.3431315300004</v>
      </c>
      <c r="BR234" s="62">
        <f t="shared" si="25"/>
        <v>5211.1604709000003</v>
      </c>
      <c r="BS234" s="62">
        <f t="shared" si="25"/>
        <v>5308.43720484</v>
      </c>
      <c r="BT234" s="62">
        <f t="shared" si="25"/>
        <v>5437.7796240600001</v>
      </c>
      <c r="BU234" s="62">
        <f t="shared" si="25"/>
        <v>5560.96455831</v>
      </c>
      <c r="BV234" s="62">
        <f t="shared" si="25"/>
        <v>5800.5074774999994</v>
      </c>
      <c r="BW234" s="62">
        <f t="shared" si="26"/>
        <v>5572.4512173000003</v>
      </c>
      <c r="BX234" s="62">
        <f t="shared" si="26"/>
        <v>5947.6070345999997</v>
      </c>
      <c r="BY234" s="62">
        <f t="shared" si="26"/>
        <v>5807.7029747999995</v>
      </c>
      <c r="BZ234" s="62">
        <f t="shared" si="26"/>
        <v>5628.6902665200005</v>
      </c>
      <c r="CA234" s="62">
        <f t="shared" si="26"/>
        <v>5480.2549417199998</v>
      </c>
      <c r="CB234" s="62">
        <f t="shared" si="26"/>
        <v>5420.88387951</v>
      </c>
      <c r="CC234" s="62">
        <f t="shared" si="26"/>
        <v>4878.5230493400004</v>
      </c>
      <c r="CD234" s="62">
        <f t="shared" si="26"/>
        <v>5185.9119432500001</v>
      </c>
      <c r="CE234" s="62">
        <f t="shared" si="26"/>
        <v>5146.4894151600001</v>
      </c>
      <c r="CF234" s="62">
        <f t="shared" si="26"/>
        <v>5270.9758545600007</v>
      </c>
      <c r="CG234" s="62">
        <f t="shared" si="27"/>
        <v>5295.4224958000004</v>
      </c>
      <c r="CH234" s="62">
        <f t="shared" si="27"/>
        <v>5091.9847434400008</v>
      </c>
      <c r="CI234" s="62">
        <f t="shared" si="27"/>
        <v>4913.205838079999</v>
      </c>
      <c r="CJ234" s="62">
        <f t="shared" si="27"/>
        <v>4413.7224359599995</v>
      </c>
      <c r="CK234" s="62">
        <f t="shared" si="27"/>
        <v>4216.1840164799996</v>
      </c>
      <c r="CL234" s="62">
        <f t="shared" si="27"/>
        <v>4137.4237210799993</v>
      </c>
      <c r="CM234" s="62">
        <f t="shared" si="27"/>
        <v>3988.4625206400001</v>
      </c>
      <c r="CN234" s="62">
        <f t="shared" si="27"/>
        <v>3470.22173256</v>
      </c>
      <c r="CO234" s="62">
        <f t="shared" si="27"/>
        <v>3527.73836424</v>
      </c>
      <c r="CP234" s="62">
        <f t="shared" si="27"/>
        <v>3125.1152831999998</v>
      </c>
      <c r="CQ234" s="62">
        <f t="shared" si="28"/>
        <v>2965.1566710399998</v>
      </c>
      <c r="CR234" s="62">
        <f t="shared" si="28"/>
        <v>3161.84926008</v>
      </c>
      <c r="CS234" s="62">
        <f t="shared" si="28"/>
        <v>2943.9723421000003</v>
      </c>
      <c r="CT234" s="62">
        <f t="shared" si="28"/>
        <v>2949.2980550999996</v>
      </c>
      <c r="CU234" s="62">
        <f t="shared" si="28"/>
        <v>2748.5715120000004</v>
      </c>
      <c r="CV234" s="62">
        <f t="shared" si="28"/>
        <v>2313.38153164</v>
      </c>
      <c r="CW234" s="62">
        <f t="shared" si="28"/>
        <v>2072.8816813800004</v>
      </c>
      <c r="CX234" s="62">
        <f t="shared" si="28"/>
        <v>1809.4133772</v>
      </c>
      <c r="CY234" s="62">
        <f t="shared" si="28"/>
        <v>1574.5929127499999</v>
      </c>
      <c r="CZ234" s="62">
        <f t="shared" si="28"/>
        <v>1148.74298032</v>
      </c>
      <c r="DA234" s="62">
        <f t="shared" si="29"/>
        <v>955.40991763999989</v>
      </c>
      <c r="DB234" s="62">
        <f t="shared" si="29"/>
        <v>519.05854171999999</v>
      </c>
      <c r="DC234" s="62">
        <f t="shared" si="29"/>
        <v>590.84555555999998</v>
      </c>
      <c r="DD234" s="62">
        <f t="shared" si="29"/>
        <v>679.19629161</v>
      </c>
      <c r="DE234" s="62">
        <f t="shared" si="29"/>
        <v>850.34516489999999</v>
      </c>
      <c r="DF234" s="62">
        <f t="shared" si="29"/>
        <v>888.91741980999996</v>
      </c>
      <c r="DG234" s="62">
        <f t="shared" si="29"/>
        <v>817.08606492000001</v>
      </c>
      <c r="DH234" s="62">
        <f t="shared" si="29"/>
        <v>579.64795350000009</v>
      </c>
      <c r="DI234" s="62">
        <f t="shared" si="29"/>
        <v>883.15006400000016</v>
      </c>
      <c r="DJ234" s="62">
        <f t="shared" si="29"/>
        <v>872.10908608</v>
      </c>
      <c r="DK234" s="62">
        <f t="shared" si="30"/>
        <v>1048.7403571</v>
      </c>
      <c r="DL234" s="62">
        <f t="shared" si="30"/>
        <v>1192.18857048</v>
      </c>
      <c r="DM234" s="62">
        <f t="shared" si="30"/>
        <v>1584.0157582900001</v>
      </c>
      <c r="DN234" s="62">
        <f t="shared" si="30"/>
        <v>1760.5368006599997</v>
      </c>
      <c r="DO234" s="62">
        <f t="shared" si="30"/>
        <v>1903.9622916000001</v>
      </c>
      <c r="DP234" s="62">
        <f t="shared" si="30"/>
        <v>2124.2899639499997</v>
      </c>
      <c r="DQ234" s="62">
        <f t="shared" si="30"/>
        <v>2289.8222724500001</v>
      </c>
      <c r="DR234" s="62">
        <f t="shared" si="30"/>
        <v>2692.6128193599998</v>
      </c>
      <c r="DS234" s="62">
        <f t="shared" si="30"/>
        <v>2808.3343363399999</v>
      </c>
      <c r="DT234" s="62">
        <f t="shared" si="30"/>
        <v>2923.8109054999995</v>
      </c>
      <c r="DU234" s="62">
        <f t="shared" si="30"/>
        <v>3127.67773416</v>
      </c>
      <c r="DV234" s="62">
        <f t="shared" si="30"/>
        <v>2620.0471229999998</v>
      </c>
      <c r="DW234" s="62">
        <f t="shared" si="30"/>
        <v>3121.6133257399993</v>
      </c>
      <c r="DX234" s="62">
        <f t="shared" si="30"/>
        <v>2983.7368332000001</v>
      </c>
      <c r="DY234" s="62">
        <f t="shared" si="30"/>
        <v>3105.0778117000004</v>
      </c>
      <c r="DZ234" s="62">
        <f t="shared" si="37"/>
        <v>3219.4394300000004</v>
      </c>
      <c r="EA234" s="62">
        <f t="shared" si="37"/>
        <v>3368.2908915499997</v>
      </c>
      <c r="EB234" s="62">
        <f t="shared" si="32"/>
        <v>3324.0043048500002</v>
      </c>
      <c r="EC234" s="62">
        <f t="shared" si="32"/>
        <v>3549.5110621599997</v>
      </c>
      <c r="ED234" s="62">
        <f t="shared" si="32"/>
        <v>3786.2485287299996</v>
      </c>
      <c r="EE234" s="62">
        <f t="shared" si="32"/>
        <v>4039.7810821599996</v>
      </c>
      <c r="EF234" s="62">
        <f t="shared" si="32"/>
        <v>4513.78447065</v>
      </c>
      <c r="EG234" s="62">
        <f t="shared" si="32"/>
        <v>4470.9216987299997</v>
      </c>
      <c r="EH234" s="62">
        <f t="shared" si="32"/>
        <v>4696.70815752</v>
      </c>
      <c r="EI234" s="62">
        <f t="shared" si="32"/>
        <v>4751.5043061399992</v>
      </c>
      <c r="EJ234" s="62">
        <f t="shared" si="32"/>
        <v>4883.6341884199992</v>
      </c>
      <c r="EK234" s="62">
        <f t="shared" si="32"/>
        <v>4993.1663709599998</v>
      </c>
      <c r="EL234" s="62">
        <f t="shared" si="33"/>
        <v>5130.9621218100001</v>
      </c>
      <c r="EM234" s="62">
        <f t="shared" si="33"/>
        <v>4949.1063973199998</v>
      </c>
      <c r="EN234" s="62">
        <f t="shared" si="33"/>
        <v>5279.6074549999994</v>
      </c>
      <c r="EO234" s="62">
        <f t="shared" si="33"/>
        <v>5669.3859322800008</v>
      </c>
      <c r="EP234" s="62">
        <f t="shared" si="33"/>
        <v>5868.4642368000004</v>
      </c>
      <c r="EQ234" s="62">
        <f t="shared" si="33"/>
        <v>6034.8991764000002</v>
      </c>
      <c r="ER234" s="62">
        <f t="shared" si="33"/>
        <v>6039.2638652400001</v>
      </c>
      <c r="ES234" s="62">
        <f t="shared" si="33"/>
        <v>6217.0784188799989</v>
      </c>
      <c r="ET234" s="62">
        <f t="shared" si="33"/>
        <v>6383.7791734200009</v>
      </c>
      <c r="EU234" s="62">
        <f t="shared" si="33"/>
        <v>6544.3357202799998</v>
      </c>
      <c r="EV234" s="62">
        <f t="shared" si="34"/>
        <v>6760.903520660001</v>
      </c>
      <c r="EW234" s="62">
        <f t="shared" si="34"/>
        <v>6943.8824875</v>
      </c>
      <c r="EX234" s="62">
        <f t="shared" si="34"/>
        <v>7370.7497491100003</v>
      </c>
      <c r="EY234" s="62">
        <f t="shared" si="34"/>
        <v>7248.1609345500001</v>
      </c>
      <c r="EZ234" s="62">
        <f t="shared" si="34"/>
        <v>7487.0206073200006</v>
      </c>
      <c r="FA234" s="62">
        <f t="shared" si="34"/>
        <v>7364.8554891599997</v>
      </c>
      <c r="FB234" s="62">
        <f t="shared" si="34"/>
        <v>7531.5111872399993</v>
      </c>
      <c r="FC234" s="62">
        <f t="shared" si="34"/>
        <v>7730.6617017600001</v>
      </c>
      <c r="FD234" s="62">
        <f t="shared" si="34"/>
        <v>7874.37576102</v>
      </c>
      <c r="FE234" s="62">
        <f t="shared" si="34"/>
        <v>7995.710116799999</v>
      </c>
      <c r="FF234" s="62">
        <f t="shared" si="35"/>
        <v>8578.4858254499995</v>
      </c>
      <c r="FG234" s="62">
        <f t="shared" si="35"/>
        <v>8600.7243553600001</v>
      </c>
      <c r="FH234" s="62">
        <f t="shared" si="35"/>
        <v>8639.6227029999991</v>
      </c>
      <c r="FI234" s="62">
        <f t="shared" si="35"/>
        <v>8678.3676111299992</v>
      </c>
      <c r="FJ234" s="62">
        <f t="shared" si="35"/>
        <v>8478.0560281199996</v>
      </c>
      <c r="FK234" s="62">
        <f t="shared" si="35"/>
        <v>8538.3923136199992</v>
      </c>
      <c r="FL234" s="62">
        <f t="shared" si="35"/>
        <v>8581.9085820799992</v>
      </c>
      <c r="FM234" s="62">
        <f t="shared" si="35"/>
        <v>8614.9373118399999</v>
      </c>
      <c r="FN234" s="62">
        <f t="shared" si="35"/>
        <v>8676.0310042799993</v>
      </c>
      <c r="FO234" s="62">
        <f t="shared" si="35"/>
        <v>8914.783574619998</v>
      </c>
      <c r="FP234" s="62">
        <f t="shared" si="36"/>
        <v>8981.2654949200005</v>
      </c>
      <c r="FQ234" s="62">
        <f t="shared" si="36"/>
        <v>8836.4713971200017</v>
      </c>
      <c r="FR234" s="62">
        <f t="shared" si="36"/>
        <v>8875.3629490499989</v>
      </c>
      <c r="FS234" s="62">
        <f t="shared" si="36"/>
        <v>8679.8736714000006</v>
      </c>
      <c r="FT234" s="62">
        <f t="shared" si="36"/>
        <v>8745.401835839999</v>
      </c>
      <c r="FU234" s="62">
        <f t="shared" si="36"/>
        <v>8534.5695377200009</v>
      </c>
      <c r="FV234" s="62">
        <f t="shared" si="36"/>
        <v>8712.1768353999996</v>
      </c>
      <c r="FW234" s="62">
        <f t="shared" si="36"/>
        <v>8915.9607180000003</v>
      </c>
      <c r="FX234" s="62">
        <f t="shared" si="36"/>
        <v>8975.6762111000025</v>
      </c>
      <c r="FY234" s="62">
        <f t="shared" si="36"/>
        <v>8975.395204880002</v>
      </c>
      <c r="FZ234" s="62">
        <f t="shared" si="36"/>
        <v>8951.6737885000002</v>
      </c>
      <c r="GA234" s="62">
        <f t="shared" si="36"/>
        <v>9210.4260498000003</v>
      </c>
      <c r="GB234" s="62">
        <f t="shared" si="36"/>
        <v>8729.9898937999988</v>
      </c>
      <c r="GC234" s="62">
        <f t="shared" si="36"/>
        <v>8747.5752064399985</v>
      </c>
      <c r="GD234" s="62"/>
    </row>
    <row r="235" spans="2:187" s="29" customFormat="1" x14ac:dyDescent="0.2">
      <c r="B235" s="29" t="s">
        <v>70</v>
      </c>
      <c r="C235" s="62">
        <f t="shared" si="0"/>
        <v>120710.91360738</v>
      </c>
      <c r="D235" s="62">
        <f t="shared" si="38"/>
        <v>121130.86432853001</v>
      </c>
      <c r="E235" s="62">
        <f t="shared" si="38"/>
        <v>119084.23965096001</v>
      </c>
      <c r="F235" s="62">
        <f t="shared" si="38"/>
        <v>118098.8090828</v>
      </c>
      <c r="G235" s="62">
        <f t="shared" si="38"/>
        <v>118298.99927893998</v>
      </c>
      <c r="H235" s="62">
        <f t="shared" si="38"/>
        <v>119791.12423047</v>
      </c>
      <c r="I235" s="62">
        <f t="shared" si="38"/>
        <v>120107.18312262</v>
      </c>
      <c r="J235" s="62">
        <f t="shared" si="38"/>
        <v>121100.69257956</v>
      </c>
      <c r="K235" s="62">
        <f t="shared" si="38"/>
        <v>121020.866035</v>
      </c>
      <c r="L235" s="62">
        <f t="shared" si="38"/>
        <v>120306.37234122001</v>
      </c>
      <c r="M235" s="62">
        <f t="shared" si="38"/>
        <v>120706.43382874998</v>
      </c>
      <c r="N235" s="62">
        <f t="shared" si="38"/>
        <v>120869.70709835</v>
      </c>
      <c r="O235" s="62">
        <f t="shared" si="20"/>
        <v>711246.44285703998</v>
      </c>
      <c r="P235" s="62">
        <f t="shared" si="20"/>
        <v>701304.54668599996</v>
      </c>
      <c r="Q235" s="62">
        <f t="shared" si="20"/>
        <v>511339.35370297998</v>
      </c>
      <c r="R235" s="62">
        <f t="shared" si="20"/>
        <v>502351.90496624005</v>
      </c>
      <c r="S235" s="62">
        <f t="shared" si="20"/>
        <v>495756.86227301997</v>
      </c>
      <c r="T235" s="62">
        <f t="shared" si="20"/>
        <v>293561.11714354</v>
      </c>
      <c r="U235" s="62">
        <f t="shared" si="20"/>
        <v>81302.871506399999</v>
      </c>
      <c r="V235" s="62">
        <f t="shared" si="20"/>
        <v>82974.992164440002</v>
      </c>
      <c r="W235" s="62">
        <f t="shared" si="20"/>
        <v>83492.020827979999</v>
      </c>
      <c r="X235" s="62">
        <f t="shared" si="20"/>
        <v>84071.444614079999</v>
      </c>
      <c r="Y235" s="62">
        <f t="shared" si="21"/>
        <v>85425.917622500012</v>
      </c>
      <c r="Z235" s="62">
        <f t="shared" si="21"/>
        <v>85083.653044890001</v>
      </c>
      <c r="AA235" s="62">
        <f t="shared" si="21"/>
        <v>88344.947777480003</v>
      </c>
      <c r="AB235" s="62">
        <f t="shared" si="21"/>
        <v>88655.97146239999</v>
      </c>
      <c r="AC235" s="62">
        <f t="shared" si="21"/>
        <v>91630.032587519992</v>
      </c>
      <c r="AD235" s="62">
        <f t="shared" si="21"/>
        <v>92473.983794099986</v>
      </c>
      <c r="AE235" s="62">
        <f t="shared" si="21"/>
        <v>92614.212473940017</v>
      </c>
      <c r="AF235" s="62">
        <f t="shared" si="21"/>
        <v>93159.733221600007</v>
      </c>
      <c r="AG235" s="62">
        <f t="shared" si="21"/>
        <v>92501.083180849979</v>
      </c>
      <c r="AH235" s="62">
        <f t="shared" si="21"/>
        <v>93318.675455070013</v>
      </c>
      <c r="AI235" s="62">
        <f t="shared" si="22"/>
        <v>94842.572018520019</v>
      </c>
      <c r="AJ235" s="62">
        <f t="shared" si="22"/>
        <v>95899.58555199999</v>
      </c>
      <c r="AK235" s="62">
        <f t="shared" si="22"/>
        <v>96015.304958579989</v>
      </c>
      <c r="AL235" s="62">
        <f t="shared" si="22"/>
        <v>95361.285673830003</v>
      </c>
      <c r="AM235" s="62">
        <f t="shared" si="22"/>
        <v>94957.539954849984</v>
      </c>
      <c r="AN235" s="62">
        <f t="shared" si="22"/>
        <v>95434.272964799995</v>
      </c>
      <c r="AO235" s="62">
        <f t="shared" si="22"/>
        <v>96079.280649510009</v>
      </c>
      <c r="AP235" s="62">
        <f t="shared" si="22"/>
        <v>97294.030336230004</v>
      </c>
      <c r="AQ235" s="62">
        <f t="shared" si="22"/>
        <v>97036.878350880012</v>
      </c>
      <c r="AR235" s="62">
        <f t="shared" si="22"/>
        <v>97678.111459500011</v>
      </c>
      <c r="AS235" s="62">
        <f t="shared" si="23"/>
        <v>104043.18846401999</v>
      </c>
      <c r="AT235" s="62">
        <f t="shared" si="23"/>
        <v>116965.02731368</v>
      </c>
      <c r="AU235" s="62">
        <f t="shared" si="23"/>
        <v>119199.45033048</v>
      </c>
      <c r="AV235" s="62">
        <f t="shared" si="23"/>
        <v>124025.09917349</v>
      </c>
      <c r="AW235" s="62">
        <f t="shared" si="23"/>
        <v>127235.57074186001</v>
      </c>
      <c r="AX235" s="62">
        <f t="shared" si="23"/>
        <v>127739.74409163</v>
      </c>
      <c r="AY235" s="62">
        <f t="shared" si="23"/>
        <v>127667.75056371</v>
      </c>
      <c r="AZ235" s="62">
        <f t="shared" si="23"/>
        <v>127833.82436203999</v>
      </c>
      <c r="BA235" s="62">
        <f t="shared" si="23"/>
        <v>126759.34413040002</v>
      </c>
      <c r="BB235" s="62">
        <f t="shared" si="23"/>
        <v>126574.52683618</v>
      </c>
      <c r="BC235" s="62">
        <f t="shared" si="24"/>
        <v>121801.12434122</v>
      </c>
      <c r="BD235" s="62">
        <f t="shared" si="24"/>
        <v>121766.07715485001</v>
      </c>
      <c r="BE235" s="62">
        <f t="shared" si="24"/>
        <v>121844.32203925001</v>
      </c>
      <c r="BF235" s="62">
        <f t="shared" si="24"/>
        <v>122010.40383587999</v>
      </c>
      <c r="BG235" s="62">
        <f t="shared" si="24"/>
        <v>121311.90147772001</v>
      </c>
      <c r="BH235" s="62">
        <f t="shared" si="24"/>
        <v>120875.33763547</v>
      </c>
      <c r="BI235" s="62">
        <f t="shared" si="24"/>
        <v>121141.40918215999</v>
      </c>
      <c r="BJ235" s="62">
        <f t="shared" si="24"/>
        <v>121520.39293368001</v>
      </c>
      <c r="BK235" s="62">
        <f t="shared" si="24"/>
        <v>121987.1684163</v>
      </c>
      <c r="BL235" s="62">
        <f t="shared" si="24"/>
        <v>122417.02610630001</v>
      </c>
      <c r="BM235" s="62">
        <f t="shared" si="25"/>
        <v>123636.25631708001</v>
      </c>
      <c r="BN235" s="62">
        <f t="shared" si="25"/>
        <v>123551.69972447</v>
      </c>
      <c r="BO235" s="62">
        <f t="shared" si="25"/>
        <v>124532.78461424001</v>
      </c>
      <c r="BP235" s="62">
        <f t="shared" si="25"/>
        <v>125940.38007837</v>
      </c>
      <c r="BQ235" s="62">
        <f t="shared" si="25"/>
        <v>127648.74025679998</v>
      </c>
      <c r="BR235" s="62">
        <f t="shared" si="25"/>
        <v>127088.04326400001</v>
      </c>
      <c r="BS235" s="62">
        <f t="shared" si="25"/>
        <v>126979.46177399998</v>
      </c>
      <c r="BT235" s="62">
        <f t="shared" si="25"/>
        <v>126468.8930304</v>
      </c>
      <c r="BU235" s="62">
        <f t="shared" si="25"/>
        <v>127375.28363189999</v>
      </c>
      <c r="BV235" s="62">
        <f t="shared" si="25"/>
        <v>127115.06504830001</v>
      </c>
      <c r="BW235" s="62">
        <f t="shared" si="26"/>
        <v>127080.70075282002</v>
      </c>
      <c r="BX235" s="62">
        <f t="shared" si="26"/>
        <v>119562.6647529</v>
      </c>
      <c r="BY235" s="62">
        <f t="shared" si="26"/>
        <v>127343.88035466001</v>
      </c>
      <c r="BZ235" s="62">
        <f t="shared" si="26"/>
        <v>127547.46515474001</v>
      </c>
      <c r="CA235" s="62">
        <f t="shared" si="26"/>
        <v>127074.34477919999</v>
      </c>
      <c r="CB235" s="62">
        <f t="shared" si="26"/>
        <v>128043.63445328001</v>
      </c>
      <c r="CC235" s="62">
        <f t="shared" si="26"/>
        <v>127945.37425149999</v>
      </c>
      <c r="CD235" s="62">
        <f t="shared" si="26"/>
        <v>128149.20591344999</v>
      </c>
      <c r="CE235" s="62">
        <f t="shared" si="26"/>
        <v>128302.88761971</v>
      </c>
      <c r="CF235" s="62">
        <f t="shared" si="26"/>
        <v>127653.46556969</v>
      </c>
      <c r="CG235" s="62">
        <f t="shared" si="27"/>
        <v>131631.55699082001</v>
      </c>
      <c r="CH235" s="62">
        <f t="shared" si="27"/>
        <v>131885.78490756001</v>
      </c>
      <c r="CI235" s="62">
        <f t="shared" si="27"/>
        <v>132002.06147106001</v>
      </c>
      <c r="CJ235" s="62">
        <f t="shared" si="27"/>
        <v>131716.56574128001</v>
      </c>
      <c r="CK235" s="62">
        <f t="shared" si="27"/>
        <v>129774.42393773999</v>
      </c>
      <c r="CL235" s="62">
        <f t="shared" si="27"/>
        <v>123565.37764064001</v>
      </c>
      <c r="CM235" s="62">
        <f t="shared" si="27"/>
        <v>123756.78391944</v>
      </c>
      <c r="CN235" s="62">
        <f t="shared" si="27"/>
        <v>123847.77110903998</v>
      </c>
      <c r="CO235" s="62">
        <f t="shared" si="27"/>
        <v>123901.15358920001</v>
      </c>
      <c r="CP235" s="62">
        <f t="shared" si="27"/>
        <v>122988.76752708</v>
      </c>
      <c r="CQ235" s="62">
        <f t="shared" si="28"/>
        <v>122792.53103876</v>
      </c>
      <c r="CR235" s="62">
        <f t="shared" si="28"/>
        <v>123530.89636494</v>
      </c>
      <c r="CS235" s="62">
        <f t="shared" si="28"/>
        <v>123110.72888826001</v>
      </c>
      <c r="CT235" s="62">
        <f t="shared" si="28"/>
        <v>134419.84418768002</v>
      </c>
      <c r="CU235" s="62">
        <f t="shared" si="28"/>
        <v>133413.11625425</v>
      </c>
      <c r="CV235" s="62">
        <f t="shared" si="28"/>
        <v>136310.65744891</v>
      </c>
      <c r="CW235" s="62">
        <f t="shared" si="28"/>
        <v>136750.41139032002</v>
      </c>
      <c r="CX235" s="62">
        <f t="shared" si="28"/>
        <v>137764.48754915001</v>
      </c>
      <c r="CY235" s="62">
        <f t="shared" si="28"/>
        <v>137743.73441482999</v>
      </c>
      <c r="CZ235" s="62">
        <f t="shared" si="28"/>
        <v>137984.0413635</v>
      </c>
      <c r="DA235" s="62">
        <f t="shared" si="29"/>
        <v>137950.11814688999</v>
      </c>
      <c r="DB235" s="62">
        <f t="shared" si="29"/>
        <v>137978.55402459999</v>
      </c>
      <c r="DC235" s="62">
        <f t="shared" si="29"/>
        <v>131001.40392914999</v>
      </c>
      <c r="DD235" s="62">
        <f t="shared" si="29"/>
        <v>131067.14759879997</v>
      </c>
      <c r="DE235" s="62">
        <f t="shared" si="29"/>
        <v>130783.54436081999</v>
      </c>
      <c r="DF235" s="62">
        <f t="shared" si="29"/>
        <v>120469.37706816001</v>
      </c>
      <c r="DG235" s="62">
        <f t="shared" si="29"/>
        <v>121422.31971210001</v>
      </c>
      <c r="DH235" s="62">
        <f t="shared" si="29"/>
        <v>121386.82282944002</v>
      </c>
      <c r="DI235" s="62">
        <f t="shared" si="29"/>
        <v>121750.31522249</v>
      </c>
      <c r="DJ235" s="62">
        <f t="shared" si="29"/>
        <v>122800.07188301999</v>
      </c>
      <c r="DK235" s="62">
        <f t="shared" si="30"/>
        <v>122977.78361331999</v>
      </c>
      <c r="DL235" s="62">
        <f t="shared" si="30"/>
        <v>122806.43546365001</v>
      </c>
      <c r="DM235" s="62">
        <f t="shared" si="30"/>
        <v>122859.50538528</v>
      </c>
      <c r="DN235" s="62">
        <f t="shared" si="30"/>
        <v>123149.28820935998</v>
      </c>
      <c r="DO235" s="62">
        <f t="shared" si="30"/>
        <v>126652.92028395997</v>
      </c>
      <c r="DP235" s="62">
        <f t="shared" si="30"/>
        <v>126065.31584040001</v>
      </c>
      <c r="DQ235" s="62">
        <f t="shared" si="30"/>
        <v>125902.75474584001</v>
      </c>
      <c r="DR235" s="62">
        <f t="shared" si="30"/>
        <v>125775.77447715</v>
      </c>
      <c r="DS235" s="62">
        <f t="shared" si="30"/>
        <v>121220.93633327998</v>
      </c>
      <c r="DT235" s="62">
        <f t="shared" si="30"/>
        <v>121117.58264229</v>
      </c>
      <c r="DU235" s="62">
        <f t="shared" si="30"/>
        <v>119997.04163584</v>
      </c>
      <c r="DV235" s="62">
        <f t="shared" si="30"/>
        <v>121587.26654592002</v>
      </c>
      <c r="DW235" s="62">
        <f t="shared" si="30"/>
        <v>121258.5896775</v>
      </c>
      <c r="DX235" s="62">
        <f t="shared" si="30"/>
        <v>109502.07891791999</v>
      </c>
      <c r="DY235" s="62">
        <f t="shared" si="30"/>
        <v>109398.17525231</v>
      </c>
      <c r="DZ235" s="62">
        <f t="shared" si="37"/>
        <v>114743.32695904</v>
      </c>
      <c r="EA235" s="62">
        <f t="shared" si="37"/>
        <v>114201.32342315999</v>
      </c>
      <c r="EB235" s="62">
        <f t="shared" si="32"/>
        <v>112784.08554155999</v>
      </c>
      <c r="EC235" s="62">
        <f t="shared" si="32"/>
        <v>111757.30068885001</v>
      </c>
      <c r="ED235" s="62">
        <f t="shared" si="32"/>
        <v>111191.74695908</v>
      </c>
      <c r="EE235" s="62">
        <f t="shared" si="32"/>
        <v>110484.01540291001</v>
      </c>
      <c r="EF235" s="62">
        <f t="shared" si="32"/>
        <v>110131.57639195998</v>
      </c>
      <c r="EG235" s="62">
        <f t="shared" si="32"/>
        <v>109317.31899713998</v>
      </c>
      <c r="EH235" s="62">
        <f t="shared" si="32"/>
        <v>110858.82865047999</v>
      </c>
      <c r="EI235" s="62">
        <f t="shared" si="32"/>
        <v>110541.64125627001</v>
      </c>
      <c r="EJ235" s="62">
        <f t="shared" si="32"/>
        <v>119029.22384532</v>
      </c>
      <c r="EK235" s="62">
        <f t="shared" si="32"/>
        <v>117670.81978554999</v>
      </c>
      <c r="EL235" s="62">
        <f t="shared" si="33"/>
        <v>117164.609496</v>
      </c>
      <c r="EM235" s="62">
        <f t="shared" si="33"/>
        <v>116587.3001826</v>
      </c>
      <c r="EN235" s="62">
        <f t="shared" si="33"/>
        <v>115588.3760678</v>
      </c>
      <c r="EO235" s="62">
        <f t="shared" si="33"/>
        <v>108319.34085219</v>
      </c>
      <c r="EP235" s="62">
        <f t="shared" si="33"/>
        <v>107836.60375352</v>
      </c>
      <c r="EQ235" s="62">
        <f t="shared" si="33"/>
        <v>107507.8255452</v>
      </c>
      <c r="ER235" s="62">
        <f t="shared" si="33"/>
        <v>106764.46371195</v>
      </c>
      <c r="ES235" s="62">
        <f t="shared" si="33"/>
        <v>105239.956653</v>
      </c>
      <c r="ET235" s="62">
        <f t="shared" si="33"/>
        <v>104212.5465783</v>
      </c>
      <c r="EU235" s="62">
        <f t="shared" si="33"/>
        <v>101159.25448167</v>
      </c>
      <c r="EV235" s="62">
        <f t="shared" si="34"/>
        <v>100510.45464767999</v>
      </c>
      <c r="EW235" s="62">
        <f t="shared" si="34"/>
        <v>104655.44493754</v>
      </c>
      <c r="EX235" s="62">
        <f t="shared" si="34"/>
        <v>105379.66809302001</v>
      </c>
      <c r="EY235" s="62">
        <f t="shared" si="34"/>
        <v>105714.14625017998</v>
      </c>
      <c r="EZ235" s="62">
        <f t="shared" si="34"/>
        <v>104640.5750208</v>
      </c>
      <c r="FA235" s="62">
        <f t="shared" si="34"/>
        <v>105495.92851104001</v>
      </c>
      <c r="FB235" s="62">
        <f t="shared" si="34"/>
        <v>106280.28966268001</v>
      </c>
      <c r="FC235" s="62">
        <f t="shared" si="34"/>
        <v>106955.45678360001</v>
      </c>
      <c r="FD235" s="62">
        <f t="shared" si="34"/>
        <v>101852.54497566</v>
      </c>
      <c r="FE235" s="62">
        <f t="shared" si="34"/>
        <v>102407.74240998</v>
      </c>
      <c r="FF235" s="62">
        <f t="shared" si="35"/>
        <v>103435.20672460999</v>
      </c>
      <c r="FG235" s="62">
        <f t="shared" si="35"/>
        <v>104450.97042226</v>
      </c>
      <c r="FH235" s="62">
        <f t="shared" si="35"/>
        <v>105734.50983564001</v>
      </c>
      <c r="FI235" s="62">
        <f t="shared" si="35"/>
        <v>106948.0751398</v>
      </c>
      <c r="FJ235" s="62">
        <f t="shared" si="35"/>
        <v>107963.99332075</v>
      </c>
      <c r="FK235" s="62">
        <f t="shared" si="35"/>
        <v>109340.81744292</v>
      </c>
      <c r="FL235" s="62">
        <f t="shared" si="35"/>
        <v>108272.82921818999</v>
      </c>
      <c r="FM235" s="62">
        <f t="shared" si="35"/>
        <v>109473.15558399999</v>
      </c>
      <c r="FN235" s="62">
        <f t="shared" si="35"/>
        <v>110767.61738073001</v>
      </c>
      <c r="FO235" s="62">
        <f t="shared" si="35"/>
        <v>112073.7735028</v>
      </c>
      <c r="FP235" s="62">
        <f t="shared" si="36"/>
        <v>112949.3998629</v>
      </c>
      <c r="FQ235" s="62">
        <f t="shared" si="36"/>
        <v>115907.73545975998</v>
      </c>
      <c r="FR235" s="62">
        <f t="shared" si="36"/>
        <v>116943.19086839999</v>
      </c>
      <c r="FS235" s="62">
        <f t="shared" si="36"/>
        <v>124604.83930224001</v>
      </c>
      <c r="FT235" s="62">
        <f t="shared" si="36"/>
        <v>123522.38509589998</v>
      </c>
      <c r="FU235" s="62">
        <f t="shared" si="36"/>
        <v>124622.09268280001</v>
      </c>
      <c r="FV235" s="62">
        <f t="shared" si="36"/>
        <v>137855.74657746003</v>
      </c>
      <c r="FW235" s="62">
        <f t="shared" si="36"/>
        <v>139086.71090776002</v>
      </c>
      <c r="FX235" s="62">
        <f t="shared" si="36"/>
        <v>140417.76867026999</v>
      </c>
      <c r="FY235" s="62">
        <f t="shared" si="36"/>
        <v>144275.52488509999</v>
      </c>
      <c r="FZ235" s="62">
        <f t="shared" si="36"/>
        <v>143851.10089452</v>
      </c>
      <c r="GA235" s="62">
        <f t="shared" si="36"/>
        <v>144000.95568434999</v>
      </c>
      <c r="GB235" s="62">
        <f t="shared" si="36"/>
        <v>144234.79428200002</v>
      </c>
      <c r="GC235" s="62">
        <f t="shared" si="36"/>
        <v>146753.61781286</v>
      </c>
      <c r="GD235" s="62"/>
    </row>
    <row r="236" spans="2:187" s="29" customFormat="1" x14ac:dyDescent="0.2">
      <c r="B236" s="29" t="s">
        <v>7</v>
      </c>
      <c r="C236" s="62">
        <f t="shared" si="0"/>
        <v>344402.89113375003</v>
      </c>
      <c r="D236" s="62">
        <f t="shared" si="38"/>
        <v>344073.16053053999</v>
      </c>
      <c r="E236" s="62">
        <f t="shared" si="38"/>
        <v>343084.06490904005</v>
      </c>
      <c r="F236" s="62">
        <f t="shared" si="38"/>
        <v>341971.74786318996</v>
      </c>
      <c r="G236" s="62">
        <f t="shared" si="38"/>
        <v>342227.66454863996</v>
      </c>
      <c r="H236" s="62">
        <f t="shared" si="38"/>
        <v>341911.60494143999</v>
      </c>
      <c r="I236" s="62">
        <f t="shared" si="38"/>
        <v>341903.29704035999</v>
      </c>
      <c r="J236" s="62">
        <f t="shared" si="38"/>
        <v>341910.09091944003</v>
      </c>
      <c r="K236" s="62">
        <f t="shared" si="38"/>
        <v>341633.50561087002</v>
      </c>
      <c r="L236" s="62">
        <f t="shared" si="38"/>
        <v>341305.75532487</v>
      </c>
      <c r="M236" s="62">
        <f t="shared" si="38"/>
        <v>341292.06930777006</v>
      </c>
      <c r="N236" s="62">
        <f t="shared" si="38"/>
        <v>341273.80574742006</v>
      </c>
      <c r="O236" s="62">
        <f t="shared" si="20"/>
        <v>340690.14823787997</v>
      </c>
      <c r="P236" s="62">
        <f t="shared" si="20"/>
        <v>340681.47602723999</v>
      </c>
      <c r="Q236" s="62">
        <f t="shared" si="20"/>
        <v>281116.67498976004</v>
      </c>
      <c r="R236" s="62">
        <f t="shared" si="20"/>
        <v>282983.09921496001</v>
      </c>
      <c r="S236" s="62">
        <f t="shared" si="20"/>
        <v>276638.76203268004</v>
      </c>
      <c r="T236" s="62">
        <f t="shared" si="20"/>
        <v>279036.70698400005</v>
      </c>
      <c r="U236" s="62">
        <f t="shared" si="20"/>
        <v>280133.23897806002</v>
      </c>
      <c r="V236" s="62">
        <f t="shared" si="20"/>
        <v>280116.40595133003</v>
      </c>
      <c r="W236" s="62">
        <f t="shared" si="20"/>
        <v>281438.63338527997</v>
      </c>
      <c r="X236" s="62">
        <f t="shared" si="20"/>
        <v>283061.70421464002</v>
      </c>
      <c r="Y236" s="62">
        <f t="shared" si="21"/>
        <v>285190.50693983998</v>
      </c>
      <c r="Z236" s="62">
        <f t="shared" si="21"/>
        <v>286236.77190504002</v>
      </c>
      <c r="AA236" s="62">
        <f t="shared" si="21"/>
        <v>287312.6611116</v>
      </c>
      <c r="AB236" s="62">
        <f t="shared" si="21"/>
        <v>288617.19079243997</v>
      </c>
      <c r="AC236" s="62">
        <f t="shared" si="21"/>
        <v>386411.19321450003</v>
      </c>
      <c r="AD236" s="62">
        <f t="shared" si="21"/>
        <v>404371.65084640996</v>
      </c>
      <c r="AE236" s="62">
        <f t="shared" si="21"/>
        <v>403851.00485749001</v>
      </c>
      <c r="AF236" s="62">
        <f t="shared" si="21"/>
        <v>397601.91727772</v>
      </c>
      <c r="AG236" s="62">
        <f t="shared" si="21"/>
        <v>396731.81516276998</v>
      </c>
      <c r="AH236" s="62">
        <f t="shared" si="21"/>
        <v>396483.47289118991</v>
      </c>
      <c r="AI236" s="62">
        <f t="shared" si="22"/>
        <v>396696.43190989003</v>
      </c>
      <c r="AJ236" s="62">
        <f t="shared" si="22"/>
        <v>396913.87477746001</v>
      </c>
      <c r="AK236" s="62">
        <f t="shared" si="22"/>
        <v>395805.97687092004</v>
      </c>
      <c r="AL236" s="62">
        <f t="shared" si="22"/>
        <v>394986.69058903999</v>
      </c>
      <c r="AM236" s="62">
        <f t="shared" si="22"/>
        <v>394413.10799603997</v>
      </c>
      <c r="AN236" s="62">
        <f t="shared" si="22"/>
        <v>390647.05112504994</v>
      </c>
      <c r="AO236" s="62">
        <f t="shared" si="22"/>
        <v>389289.41742014996</v>
      </c>
      <c r="AP236" s="62">
        <f t="shared" si="22"/>
        <v>388225.05042834999</v>
      </c>
      <c r="AQ236" s="62">
        <f t="shared" si="22"/>
        <v>410467.45193159999</v>
      </c>
      <c r="AR236" s="62">
        <f t="shared" si="22"/>
        <v>408572.35715780006</v>
      </c>
      <c r="AS236" s="62">
        <f t="shared" si="23"/>
        <v>407226.98896607006</v>
      </c>
      <c r="AT236" s="62">
        <f t="shared" si="23"/>
        <v>405588.51792000001</v>
      </c>
      <c r="AU236" s="62">
        <f t="shared" si="23"/>
        <v>403119.35407859995</v>
      </c>
      <c r="AV236" s="62">
        <f t="shared" si="23"/>
        <v>400441.90576967999</v>
      </c>
      <c r="AW236" s="62">
        <f t="shared" si="23"/>
        <v>405155.43955928</v>
      </c>
      <c r="AX236" s="62">
        <f t="shared" si="23"/>
        <v>402433.04383360007</v>
      </c>
      <c r="AY236" s="62">
        <f t="shared" si="23"/>
        <v>400020.26635296002</v>
      </c>
      <c r="AZ236" s="62">
        <f t="shared" si="23"/>
        <v>397324.01430288004</v>
      </c>
      <c r="BA236" s="62">
        <f t="shared" si="23"/>
        <v>394631.47583142994</v>
      </c>
      <c r="BB236" s="62">
        <f t="shared" si="23"/>
        <v>392171.76439280005</v>
      </c>
      <c r="BC236" s="62">
        <f t="shared" si="24"/>
        <v>389193.87630859995</v>
      </c>
      <c r="BD236" s="62">
        <f t="shared" si="24"/>
        <v>387043.11932247994</v>
      </c>
      <c r="BE236" s="62">
        <f t="shared" si="24"/>
        <v>384625.79088863998</v>
      </c>
      <c r="BF236" s="62">
        <f t="shared" si="24"/>
        <v>382971.88681264</v>
      </c>
      <c r="BG236" s="62">
        <f t="shared" si="24"/>
        <v>285694.89615656005</v>
      </c>
      <c r="BH236" s="62">
        <f t="shared" si="24"/>
        <v>274663.72046191001</v>
      </c>
      <c r="BI236" s="62">
        <f t="shared" si="24"/>
        <v>275201.56252968009</v>
      </c>
      <c r="BJ236" s="62">
        <f t="shared" si="24"/>
        <v>274101.22323945002</v>
      </c>
      <c r="BK236" s="62">
        <f t="shared" si="24"/>
        <v>275139.54645514995</v>
      </c>
      <c r="BL236" s="62">
        <f t="shared" si="24"/>
        <v>275327.13297719997</v>
      </c>
      <c r="BM236" s="62">
        <f t="shared" si="25"/>
        <v>276411.00540655002</v>
      </c>
      <c r="BN236" s="62">
        <f t="shared" si="25"/>
        <v>277466.97085301997</v>
      </c>
      <c r="BO236" s="62">
        <f t="shared" si="25"/>
        <v>278800.60810257995</v>
      </c>
      <c r="BP236" s="62">
        <f t="shared" si="25"/>
        <v>283309.81291116</v>
      </c>
      <c r="BQ236" s="62">
        <f t="shared" si="25"/>
        <v>284102.78331974999</v>
      </c>
      <c r="BR236" s="62">
        <f t="shared" si="25"/>
        <v>287596.50005556003</v>
      </c>
      <c r="BS236" s="62">
        <f t="shared" si="25"/>
        <v>288366.29999529</v>
      </c>
      <c r="BT236" s="62">
        <f t="shared" si="25"/>
        <v>289411.89567493001</v>
      </c>
      <c r="BU236" s="62">
        <f t="shared" si="25"/>
        <v>267215.11279500002</v>
      </c>
      <c r="BV236" s="62">
        <f t="shared" si="25"/>
        <v>268771.84777476004</v>
      </c>
      <c r="BW236" s="62">
        <f t="shared" si="26"/>
        <v>270637.82779613999</v>
      </c>
      <c r="BX236" s="62">
        <f t="shared" si="26"/>
        <v>272429.76818446995</v>
      </c>
      <c r="BY236" s="62">
        <f t="shared" si="26"/>
        <v>274300.10655686999</v>
      </c>
      <c r="BZ236" s="62">
        <f t="shared" si="26"/>
        <v>276426.21052199998</v>
      </c>
      <c r="CA236" s="62">
        <f t="shared" si="26"/>
        <v>278252.21262903995</v>
      </c>
      <c r="CB236" s="62">
        <f t="shared" si="26"/>
        <v>279869.55193317996</v>
      </c>
      <c r="CC236" s="62">
        <f t="shared" si="26"/>
        <v>281992.36145149998</v>
      </c>
      <c r="CD236" s="62">
        <f t="shared" si="26"/>
        <v>283327.64267782995</v>
      </c>
      <c r="CE236" s="62">
        <f t="shared" si="26"/>
        <v>284895.09199657</v>
      </c>
      <c r="CF236" s="62">
        <f t="shared" si="26"/>
        <v>286495.57277795998</v>
      </c>
      <c r="CG236" s="62">
        <f t="shared" si="27"/>
        <v>287801.59185351001</v>
      </c>
      <c r="CH236" s="62">
        <f t="shared" si="27"/>
        <v>289138.06624165003</v>
      </c>
      <c r="CI236" s="62">
        <f t="shared" si="27"/>
        <v>290755.15938144003</v>
      </c>
      <c r="CJ236" s="62">
        <f t="shared" si="27"/>
        <v>291534.63230931002</v>
      </c>
      <c r="CK236" s="62">
        <f t="shared" si="27"/>
        <v>291223.44796681002</v>
      </c>
      <c r="CL236" s="62">
        <f t="shared" si="27"/>
        <v>297105.19770295999</v>
      </c>
      <c r="CM236" s="62">
        <f t="shared" si="27"/>
        <v>291732.04232820001</v>
      </c>
      <c r="CN236" s="62">
        <f t="shared" si="27"/>
        <v>298946.06267376</v>
      </c>
      <c r="CO236" s="62">
        <f t="shared" si="27"/>
        <v>298376.15210812003</v>
      </c>
      <c r="CP236" s="62">
        <f t="shared" si="27"/>
        <v>298119.68096039997</v>
      </c>
      <c r="CQ236" s="62">
        <f t="shared" si="28"/>
        <v>295700.71949984005</v>
      </c>
      <c r="CR236" s="62">
        <f t="shared" si="28"/>
        <v>298616.93291430001</v>
      </c>
      <c r="CS236" s="62">
        <f t="shared" si="28"/>
        <v>301230.08219710999</v>
      </c>
      <c r="CT236" s="62">
        <f t="shared" si="28"/>
        <v>299861.93727234</v>
      </c>
      <c r="CU236" s="62">
        <f t="shared" si="28"/>
        <v>302760.02351205004</v>
      </c>
      <c r="CV236" s="62">
        <f t="shared" si="28"/>
        <v>305676.55884031003</v>
      </c>
      <c r="CW236" s="62">
        <f t="shared" si="28"/>
        <v>308859.55169784004</v>
      </c>
      <c r="CX236" s="62">
        <f t="shared" si="28"/>
        <v>310980.36201300001</v>
      </c>
      <c r="CY236" s="62">
        <f t="shared" si="28"/>
        <v>313616.59384807997</v>
      </c>
      <c r="CZ236" s="62">
        <f t="shared" si="28"/>
        <v>316260.42561034003</v>
      </c>
      <c r="DA236" s="62">
        <f t="shared" si="29"/>
        <v>327463.22621650004</v>
      </c>
      <c r="DB236" s="62">
        <f t="shared" si="29"/>
        <v>329527.27544180996</v>
      </c>
      <c r="DC236" s="62">
        <f t="shared" si="29"/>
        <v>332206.07476499997</v>
      </c>
      <c r="DD236" s="62">
        <f t="shared" si="29"/>
        <v>334044.21445824002</v>
      </c>
      <c r="DE236" s="62">
        <f t="shared" si="29"/>
        <v>336428.05538672005</v>
      </c>
      <c r="DF236" s="62">
        <f t="shared" si="29"/>
        <v>339055.92158018</v>
      </c>
      <c r="DG236" s="62">
        <f t="shared" si="29"/>
        <v>339832.09587600001</v>
      </c>
      <c r="DH236" s="62">
        <f t="shared" si="29"/>
        <v>342196.98264395999</v>
      </c>
      <c r="DI236" s="62">
        <f t="shared" si="29"/>
        <v>344314.32648351998</v>
      </c>
      <c r="DJ236" s="62">
        <f t="shared" si="29"/>
        <v>346443.35387231997</v>
      </c>
      <c r="DK236" s="62">
        <f t="shared" si="30"/>
        <v>348841.41706529999</v>
      </c>
      <c r="DL236" s="62">
        <f t="shared" si="30"/>
        <v>350702.62000944006</v>
      </c>
      <c r="DM236" s="62">
        <f t="shared" si="30"/>
        <v>352786.82759392</v>
      </c>
      <c r="DN236" s="62">
        <f t="shared" si="30"/>
        <v>355156.50231336005</v>
      </c>
      <c r="DO236" s="62">
        <f t="shared" si="30"/>
        <v>357276.07947758993</v>
      </c>
      <c r="DP236" s="62">
        <f t="shared" si="30"/>
        <v>353002.34283605003</v>
      </c>
      <c r="DQ236" s="62">
        <f t="shared" si="30"/>
        <v>361247.52580596</v>
      </c>
      <c r="DR236" s="62">
        <f t="shared" si="30"/>
        <v>363085.51913024997</v>
      </c>
      <c r="DS236" s="62">
        <f t="shared" si="30"/>
        <v>364419.96945279004</v>
      </c>
      <c r="DT236" s="62">
        <f t="shared" si="30"/>
        <v>360110.50817742007</v>
      </c>
      <c r="DU236" s="62">
        <f t="shared" si="30"/>
        <v>362918.33373106999</v>
      </c>
      <c r="DV236" s="62">
        <f t="shared" si="30"/>
        <v>361566.42778113001</v>
      </c>
      <c r="DW236" s="62">
        <f t="shared" si="30"/>
        <v>360203.37309767999</v>
      </c>
      <c r="DX236" s="62">
        <f t="shared" si="30"/>
        <v>359376.89557499997</v>
      </c>
      <c r="DY236" s="62">
        <f t="shared" si="30"/>
        <v>358603.15511927998</v>
      </c>
      <c r="DZ236" s="62">
        <f t="shared" si="37"/>
        <v>357244.58706887998</v>
      </c>
      <c r="EA236" s="62">
        <f t="shared" si="37"/>
        <v>356411.34294236003</v>
      </c>
      <c r="EB236" s="62">
        <f t="shared" si="32"/>
        <v>356665.55238444003</v>
      </c>
      <c r="EC236" s="62">
        <f t="shared" si="32"/>
        <v>356140.99628932</v>
      </c>
      <c r="ED236" s="62">
        <f t="shared" si="32"/>
        <v>355572.98201544001</v>
      </c>
      <c r="EE236" s="62">
        <f t="shared" si="32"/>
        <v>346550.27887384006</v>
      </c>
      <c r="EF236" s="62">
        <f t="shared" si="32"/>
        <v>346782.45056832</v>
      </c>
      <c r="EG236" s="62">
        <f t="shared" si="32"/>
        <v>346254.19251888001</v>
      </c>
      <c r="EH236" s="62">
        <f t="shared" si="32"/>
        <v>346507.68836132006</v>
      </c>
      <c r="EI236" s="62">
        <f t="shared" si="32"/>
        <v>345155.98216875002</v>
      </c>
      <c r="EJ236" s="62">
        <f t="shared" si="32"/>
        <v>344853.09721061995</v>
      </c>
      <c r="EK236" s="62">
        <f t="shared" si="32"/>
        <v>346143.56805678003</v>
      </c>
      <c r="EL236" s="62">
        <f t="shared" si="33"/>
        <v>346398.76237500005</v>
      </c>
      <c r="EM236" s="62">
        <f t="shared" si="33"/>
        <v>346928.92830073996</v>
      </c>
      <c r="EN236" s="62">
        <f t="shared" si="33"/>
        <v>347173.96545468003</v>
      </c>
      <c r="EO236" s="62">
        <f t="shared" si="33"/>
        <v>347112.59252800001</v>
      </c>
      <c r="EP236" s="62">
        <f t="shared" si="33"/>
        <v>347920.89067044004</v>
      </c>
      <c r="EQ236" s="62">
        <f t="shared" si="33"/>
        <v>348696.95442354004</v>
      </c>
      <c r="ER236" s="62">
        <f t="shared" si="33"/>
        <v>348650.37016577995</v>
      </c>
      <c r="ES236" s="62">
        <f t="shared" si="33"/>
        <v>348909.14851524006</v>
      </c>
      <c r="ET236" s="62">
        <f t="shared" si="33"/>
        <v>349178.36662624002</v>
      </c>
      <c r="EU236" s="62">
        <f t="shared" si="33"/>
        <v>349171.73985696002</v>
      </c>
      <c r="EV236" s="62">
        <f t="shared" si="34"/>
        <v>348610.60009072005</v>
      </c>
      <c r="EW236" s="62">
        <f t="shared" si="34"/>
        <v>349687.68305369996</v>
      </c>
      <c r="EX236" s="62">
        <f t="shared" si="34"/>
        <v>349381.24428422004</v>
      </c>
      <c r="EY236" s="62">
        <f t="shared" si="34"/>
        <v>351494.94793611998</v>
      </c>
      <c r="EZ236" s="62">
        <f t="shared" si="34"/>
        <v>352797.22252596001</v>
      </c>
      <c r="FA236" s="62">
        <f t="shared" si="34"/>
        <v>354408.08138609002</v>
      </c>
      <c r="FB236" s="62">
        <f t="shared" si="34"/>
        <v>355460.06346515001</v>
      </c>
      <c r="FC236" s="62">
        <f t="shared" si="34"/>
        <v>356741.29019000003</v>
      </c>
      <c r="FD236" s="62">
        <f t="shared" si="34"/>
        <v>358072.52094400005</v>
      </c>
      <c r="FE236" s="62">
        <f t="shared" si="34"/>
        <v>364122.46760197001</v>
      </c>
      <c r="FF236" s="62">
        <f t="shared" si="35"/>
        <v>364639.86845936999</v>
      </c>
      <c r="FG236" s="62">
        <f t="shared" si="35"/>
        <v>365422.34035076009</v>
      </c>
      <c r="FH236" s="62">
        <f t="shared" si="35"/>
        <v>365952.92859215999</v>
      </c>
      <c r="FI236" s="62">
        <f t="shared" si="35"/>
        <v>366924.69036807999</v>
      </c>
      <c r="FJ236" s="62">
        <f t="shared" si="35"/>
        <v>366824.45262847998</v>
      </c>
      <c r="FK236" s="62">
        <f t="shared" si="35"/>
        <v>366742.56936337991</v>
      </c>
      <c r="FL236" s="62">
        <f t="shared" si="35"/>
        <v>367258.78068614</v>
      </c>
      <c r="FM236" s="62">
        <f t="shared" si="35"/>
        <v>368562.37126799999</v>
      </c>
      <c r="FN236" s="62">
        <f t="shared" si="35"/>
        <v>303180.07227935002</v>
      </c>
      <c r="FO236" s="62">
        <f t="shared" si="35"/>
        <v>302890.60695988999</v>
      </c>
      <c r="FP236" s="62">
        <f t="shared" si="36"/>
        <v>301817.43851340999</v>
      </c>
      <c r="FQ236" s="62">
        <f t="shared" si="36"/>
        <v>301910.90149999998</v>
      </c>
      <c r="FR236" s="62">
        <f t="shared" si="36"/>
        <v>301645.85692823998</v>
      </c>
      <c r="FS236" s="62">
        <f t="shared" si="36"/>
        <v>302420.96087466</v>
      </c>
      <c r="FT236" s="62">
        <f t="shared" si="36"/>
        <v>312458.89571810997</v>
      </c>
      <c r="FU236" s="62">
        <f t="shared" si="36"/>
        <v>312456.19954043993</v>
      </c>
      <c r="FV236" s="62">
        <f t="shared" si="36"/>
        <v>312984.23994572001</v>
      </c>
      <c r="FW236" s="62">
        <f t="shared" si="36"/>
        <v>248438.81016306003</v>
      </c>
      <c r="FX236" s="62">
        <f t="shared" si="36"/>
        <v>248904.63224017003</v>
      </c>
      <c r="FY236" s="62">
        <f t="shared" si="36"/>
        <v>249658.34716088002</v>
      </c>
      <c r="FZ236" s="62">
        <f t="shared" si="36"/>
        <v>245675.16561734999</v>
      </c>
      <c r="GA236" s="62">
        <f t="shared" si="36"/>
        <v>245924.77332499999</v>
      </c>
      <c r="GB236" s="62">
        <f t="shared" si="36"/>
        <v>292704.52118574001</v>
      </c>
      <c r="GC236" s="62">
        <f t="shared" si="36"/>
        <v>291669.45369855</v>
      </c>
      <c r="GD236" s="62"/>
    </row>
    <row r="237" spans="2:187" s="29" customFormat="1" x14ac:dyDescent="0.2">
      <c r="B237" s="29" t="s">
        <v>8</v>
      </c>
      <c r="C237" s="62">
        <f t="shared" si="0"/>
        <v>152801.31752581999</v>
      </c>
      <c r="D237" s="62">
        <f t="shared" si="38"/>
        <v>152793.64275291</v>
      </c>
      <c r="E237" s="62">
        <f t="shared" si="38"/>
        <v>151403.64439557001</v>
      </c>
      <c r="F237" s="62">
        <f t="shared" si="38"/>
        <v>150328.66047721999</v>
      </c>
      <c r="G237" s="62">
        <f t="shared" si="38"/>
        <v>150323.68533682002</v>
      </c>
      <c r="H237" s="62">
        <f t="shared" si="38"/>
        <v>149838.56282086001</v>
      </c>
      <c r="I237" s="62">
        <f t="shared" si="38"/>
        <v>149383.19236463998</v>
      </c>
      <c r="J237" s="62">
        <f t="shared" si="38"/>
        <v>149384.59771248</v>
      </c>
      <c r="K237" s="62">
        <f t="shared" si="38"/>
        <v>148768.03591013001</v>
      </c>
      <c r="L237" s="62">
        <f t="shared" si="38"/>
        <v>148311.26845264001</v>
      </c>
      <c r="M237" s="62">
        <f t="shared" si="38"/>
        <v>145665.03109691999</v>
      </c>
      <c r="N237" s="62">
        <f t="shared" si="38"/>
        <v>144652.08311060999</v>
      </c>
      <c r="O237" s="62">
        <f t="shared" si="20"/>
        <v>144046.21162911999</v>
      </c>
      <c r="P237" s="62">
        <f t="shared" si="20"/>
        <v>143883.45291739999</v>
      </c>
      <c r="Q237" s="62">
        <f t="shared" si="20"/>
        <v>128065.23513266</v>
      </c>
      <c r="R237" s="62">
        <f t="shared" si="20"/>
        <v>128053.78242618003</v>
      </c>
      <c r="S237" s="62">
        <f t="shared" si="20"/>
        <v>119694.76166894</v>
      </c>
      <c r="T237" s="62">
        <f t="shared" si="20"/>
        <v>120963.56899263</v>
      </c>
      <c r="U237" s="62">
        <f t="shared" si="20"/>
        <v>98419.031516160001</v>
      </c>
      <c r="V237" s="62">
        <f t="shared" si="20"/>
        <v>69432.95476944001</v>
      </c>
      <c r="W237" s="62">
        <f t="shared" si="20"/>
        <v>70919.30198655001</v>
      </c>
      <c r="X237" s="62">
        <f t="shared" si="20"/>
        <v>72718.4290932</v>
      </c>
      <c r="Y237" s="62">
        <f t="shared" si="21"/>
        <v>74594.163829500001</v>
      </c>
      <c r="Z237" s="62">
        <f t="shared" si="21"/>
        <v>76384.822372139999</v>
      </c>
      <c r="AA237" s="62">
        <f t="shared" si="21"/>
        <v>77864.649196879996</v>
      </c>
      <c r="AB237" s="62">
        <f t="shared" si="21"/>
        <v>79808.900912800003</v>
      </c>
      <c r="AC237" s="62">
        <f t="shared" si="21"/>
        <v>230099.96842965001</v>
      </c>
      <c r="AD237" s="62">
        <f t="shared" si="21"/>
        <v>232932.45976022002</v>
      </c>
      <c r="AE237" s="62">
        <f t="shared" si="21"/>
        <v>232047.93280408002</v>
      </c>
      <c r="AF237" s="62">
        <f t="shared" si="21"/>
        <v>230680.94347008</v>
      </c>
      <c r="AG237" s="62">
        <f t="shared" si="21"/>
        <v>229924.01251532004</v>
      </c>
      <c r="AH237" s="62">
        <f t="shared" si="21"/>
        <v>229226.73968234996</v>
      </c>
      <c r="AI237" s="62">
        <f t="shared" si="22"/>
        <v>230981.14338640001</v>
      </c>
      <c r="AJ237" s="62">
        <f t="shared" si="22"/>
        <v>230089.71475021998</v>
      </c>
      <c r="AK237" s="62">
        <f t="shared" si="22"/>
        <v>229176.21959195996</v>
      </c>
      <c r="AL237" s="62">
        <f t="shared" si="22"/>
        <v>228578.98144493997</v>
      </c>
      <c r="AM237" s="62">
        <f t="shared" si="22"/>
        <v>227972.18147922002</v>
      </c>
      <c r="AN237" s="62">
        <f t="shared" si="22"/>
        <v>225727.17472735996</v>
      </c>
      <c r="AO237" s="62">
        <f t="shared" si="22"/>
        <v>225115.45396002001</v>
      </c>
      <c r="AP237" s="62">
        <f t="shared" si="22"/>
        <v>223914.14374699999</v>
      </c>
      <c r="AQ237" s="62">
        <f t="shared" si="22"/>
        <v>222575.28989784003</v>
      </c>
      <c r="AR237" s="62">
        <f t="shared" si="22"/>
        <v>221062.00156784002</v>
      </c>
      <c r="AS237" s="62">
        <f t="shared" si="23"/>
        <v>220178.3574222</v>
      </c>
      <c r="AT237" s="62">
        <f t="shared" si="23"/>
        <v>219129.40784179996</v>
      </c>
      <c r="AU237" s="62">
        <f t="shared" si="23"/>
        <v>218434.39606866002</v>
      </c>
      <c r="AV237" s="62">
        <f t="shared" si="23"/>
        <v>216940.81533630003</v>
      </c>
      <c r="AW237" s="62">
        <f t="shared" si="23"/>
        <v>224111.82994199998</v>
      </c>
      <c r="AX237" s="62">
        <f t="shared" si="23"/>
        <v>222609.73200506999</v>
      </c>
      <c r="AY237" s="62">
        <f t="shared" si="23"/>
        <v>221247.67584314998</v>
      </c>
      <c r="AZ237" s="62">
        <f t="shared" si="23"/>
        <v>219446.82746729997</v>
      </c>
      <c r="BA237" s="62">
        <f t="shared" si="23"/>
        <v>217802.56543435997</v>
      </c>
      <c r="BB237" s="62">
        <f t="shared" si="23"/>
        <v>216306.18408094003</v>
      </c>
      <c r="BC237" s="62">
        <f t="shared" si="24"/>
        <v>214645.68228388001</v>
      </c>
      <c r="BD237" s="62">
        <f t="shared" si="24"/>
        <v>215617.70557167998</v>
      </c>
      <c r="BE237" s="62">
        <f t="shared" si="24"/>
        <v>213941.91752511999</v>
      </c>
      <c r="BF237" s="62">
        <f t="shared" si="24"/>
        <v>212592.1389933</v>
      </c>
      <c r="BG237" s="62">
        <f t="shared" si="24"/>
        <v>60018.557357980004</v>
      </c>
      <c r="BH237" s="62">
        <f t="shared" si="24"/>
        <v>60365.740950260006</v>
      </c>
      <c r="BI237" s="62">
        <f t="shared" si="24"/>
        <v>60832.16022528</v>
      </c>
      <c r="BJ237" s="62">
        <f t="shared" si="24"/>
        <v>56950.766568360006</v>
      </c>
      <c r="BK237" s="62">
        <f t="shared" si="24"/>
        <v>57834.06022911</v>
      </c>
      <c r="BL237" s="62">
        <f t="shared" si="24"/>
        <v>57829.84910205999</v>
      </c>
      <c r="BM237" s="62">
        <f t="shared" si="25"/>
        <v>58585.046804999998</v>
      </c>
      <c r="BN237" s="62">
        <f t="shared" si="25"/>
        <v>59158.440125759997</v>
      </c>
      <c r="BO237" s="62">
        <f t="shared" si="25"/>
        <v>60066.371304089997</v>
      </c>
      <c r="BP237" s="62">
        <f t="shared" si="25"/>
        <v>60663.438231999993</v>
      </c>
      <c r="BQ237" s="62">
        <f t="shared" si="25"/>
        <v>61262.792708000001</v>
      </c>
      <c r="BR237" s="62">
        <f t="shared" si="25"/>
        <v>63346.242598650002</v>
      </c>
      <c r="BS237" s="62">
        <f t="shared" si="25"/>
        <v>62744.174985799997</v>
      </c>
      <c r="BT237" s="62">
        <f t="shared" si="25"/>
        <v>63939.628396399996</v>
      </c>
      <c r="BU237" s="62">
        <f t="shared" si="25"/>
        <v>64512.899600519995</v>
      </c>
      <c r="BV237" s="62">
        <f t="shared" si="25"/>
        <v>65263.901007509994</v>
      </c>
      <c r="BW237" s="62">
        <f t="shared" si="26"/>
        <v>66304.185195149999</v>
      </c>
      <c r="BX237" s="62">
        <f t="shared" si="26"/>
        <v>67055.582016639994</v>
      </c>
      <c r="BY237" s="62">
        <f t="shared" si="26"/>
        <v>68224.915269639998</v>
      </c>
      <c r="BZ237" s="62">
        <f t="shared" si="26"/>
        <v>69575.862672360003</v>
      </c>
      <c r="CA237" s="62">
        <f t="shared" si="26"/>
        <v>70614.782864789988</v>
      </c>
      <c r="CB237" s="62">
        <f t="shared" si="26"/>
        <v>71656.52230484999</v>
      </c>
      <c r="CC237" s="62">
        <f t="shared" si="26"/>
        <v>73005.648662100008</v>
      </c>
      <c r="CD237" s="62">
        <f t="shared" si="26"/>
        <v>73730.484174779995</v>
      </c>
      <c r="CE237" s="62">
        <f t="shared" si="26"/>
        <v>74611.148742950012</v>
      </c>
      <c r="CF237" s="62">
        <f t="shared" si="26"/>
        <v>75937.366739320001</v>
      </c>
      <c r="CG237" s="62">
        <f t="shared" si="27"/>
        <v>76823.307710780005</v>
      </c>
      <c r="CH237" s="62">
        <f t="shared" si="27"/>
        <v>77867.84622918001</v>
      </c>
      <c r="CI237" s="62">
        <f t="shared" si="27"/>
        <v>78913.009188839991</v>
      </c>
      <c r="CJ237" s="62">
        <f t="shared" si="27"/>
        <v>79668.269631269999</v>
      </c>
      <c r="CK237" s="62">
        <f t="shared" si="27"/>
        <v>79489.957569120001</v>
      </c>
      <c r="CL237" s="62">
        <f t="shared" si="27"/>
        <v>91397.027875159998</v>
      </c>
      <c r="CM237" s="62">
        <f t="shared" si="27"/>
        <v>87930.554702299996</v>
      </c>
      <c r="CN237" s="62">
        <f t="shared" si="27"/>
        <v>92112.823570709996</v>
      </c>
      <c r="CO237" s="62">
        <f t="shared" si="27"/>
        <v>90757.925701009997</v>
      </c>
      <c r="CP237" s="62">
        <f t="shared" si="27"/>
        <v>90160.478774999996</v>
      </c>
      <c r="CQ237" s="62">
        <f t="shared" si="28"/>
        <v>75584.734797780009</v>
      </c>
      <c r="CR237" s="62">
        <f t="shared" si="28"/>
        <v>80710.478108369993</v>
      </c>
      <c r="CS237" s="62">
        <f t="shared" si="28"/>
        <v>83750.573972800004</v>
      </c>
      <c r="CT237" s="62">
        <f t="shared" si="28"/>
        <v>87549.458883669984</v>
      </c>
      <c r="CU237" s="62">
        <f t="shared" si="28"/>
        <v>91782.998732599983</v>
      </c>
      <c r="CV237" s="62">
        <f t="shared" si="28"/>
        <v>95810.158803319981</v>
      </c>
      <c r="CW237" s="62">
        <f t="shared" si="28"/>
        <v>100818.22916868002</v>
      </c>
      <c r="CX237" s="62">
        <f t="shared" si="28"/>
        <v>104095.65125835002</v>
      </c>
      <c r="CY237" s="62">
        <f t="shared" si="28"/>
        <v>108246.72776148001</v>
      </c>
      <c r="CZ237" s="62">
        <f t="shared" si="28"/>
        <v>112017.32392776001</v>
      </c>
      <c r="DA237" s="62">
        <f t="shared" si="29"/>
        <v>122139.01415172</v>
      </c>
      <c r="DB237" s="62">
        <f t="shared" si="29"/>
        <v>125055.99215447997</v>
      </c>
      <c r="DC237" s="62">
        <f t="shared" si="29"/>
        <v>128465.01877502</v>
      </c>
      <c r="DD237" s="62">
        <f t="shared" si="29"/>
        <v>159691.94916272</v>
      </c>
      <c r="DE237" s="62">
        <f t="shared" si="29"/>
        <v>162236.30434816002</v>
      </c>
      <c r="DF237" s="62">
        <f t="shared" si="29"/>
        <v>165167.30638592</v>
      </c>
      <c r="DG237" s="62">
        <f t="shared" si="29"/>
        <v>166736.97410552</v>
      </c>
      <c r="DH237" s="62">
        <f t="shared" si="29"/>
        <v>169541.3436092</v>
      </c>
      <c r="DI237" s="62">
        <f t="shared" si="29"/>
        <v>172196.8009377</v>
      </c>
      <c r="DJ237" s="62">
        <f t="shared" si="29"/>
        <v>174882.00887198999</v>
      </c>
      <c r="DK237" s="62">
        <f t="shared" si="30"/>
        <v>176951.07393768002</v>
      </c>
      <c r="DL237" s="62">
        <f t="shared" si="30"/>
        <v>179389.30037427999</v>
      </c>
      <c r="DM237" s="62">
        <f t="shared" si="30"/>
        <v>181806.72148816998</v>
      </c>
      <c r="DN237" s="62">
        <f t="shared" si="30"/>
        <v>184259.18094863999</v>
      </c>
      <c r="DO237" s="62">
        <f t="shared" si="30"/>
        <v>186551.74043280003</v>
      </c>
      <c r="DP237" s="62">
        <f t="shared" si="30"/>
        <v>179113.25078737998</v>
      </c>
      <c r="DQ237" s="62">
        <f t="shared" si="30"/>
        <v>185074.92061170001</v>
      </c>
      <c r="DR237" s="62">
        <f t="shared" si="30"/>
        <v>188251.25016359999</v>
      </c>
      <c r="DS237" s="62">
        <f t="shared" si="30"/>
        <v>187389.06023200002</v>
      </c>
      <c r="DT237" s="62">
        <f t="shared" si="30"/>
        <v>188139.18238960003</v>
      </c>
      <c r="DU237" s="62">
        <f t="shared" si="30"/>
        <v>190173.36327396001</v>
      </c>
      <c r="DV237" s="62">
        <f t="shared" si="30"/>
        <v>187844.63574471002</v>
      </c>
      <c r="DW237" s="62">
        <f t="shared" si="30"/>
        <v>187217.6522637</v>
      </c>
      <c r="DX237" s="62">
        <f t="shared" si="30"/>
        <v>186228.90828839998</v>
      </c>
      <c r="DY237" s="62">
        <f t="shared" si="30"/>
        <v>185144.00116022999</v>
      </c>
      <c r="DZ237" s="62">
        <f t="shared" si="37"/>
        <v>183046.10012850002</v>
      </c>
      <c r="EA237" s="62">
        <f t="shared" si="37"/>
        <v>181823.51102673999</v>
      </c>
      <c r="EB237" s="62">
        <f t="shared" si="32"/>
        <v>181689.81635839998</v>
      </c>
      <c r="EC237" s="62">
        <f t="shared" si="32"/>
        <v>180706.46903370001</v>
      </c>
      <c r="ED237" s="62">
        <f t="shared" si="32"/>
        <v>180796.36863886996</v>
      </c>
      <c r="EE237" s="62">
        <f t="shared" si="32"/>
        <v>173676.95896368998</v>
      </c>
      <c r="EF237" s="62">
        <f t="shared" si="32"/>
        <v>174045.18617392</v>
      </c>
      <c r="EG237" s="62">
        <f t="shared" si="32"/>
        <v>173674.35319143001</v>
      </c>
      <c r="EH237" s="62">
        <f t="shared" si="32"/>
        <v>191822.10198112001</v>
      </c>
      <c r="EI237" s="62">
        <f t="shared" si="32"/>
        <v>192177.96497765998</v>
      </c>
      <c r="EJ237" s="62">
        <f t="shared" si="32"/>
        <v>190873.30004819998</v>
      </c>
      <c r="EK237" s="62">
        <f t="shared" si="32"/>
        <v>191848.4625276</v>
      </c>
      <c r="EL237" s="62">
        <f t="shared" si="33"/>
        <v>191846.65566686</v>
      </c>
      <c r="EM237" s="62">
        <f t="shared" si="33"/>
        <v>192319.34639421001</v>
      </c>
      <c r="EN237" s="62">
        <f t="shared" si="33"/>
        <v>193346.60538327001</v>
      </c>
      <c r="EO237" s="62">
        <f t="shared" si="33"/>
        <v>128915.5148985</v>
      </c>
      <c r="EP237" s="62">
        <f t="shared" si="33"/>
        <v>130489.07418627999</v>
      </c>
      <c r="EQ237" s="62">
        <f t="shared" si="33"/>
        <v>132191.02938227999</v>
      </c>
      <c r="ER237" s="62">
        <f t="shared" si="33"/>
        <v>133530.14814834</v>
      </c>
      <c r="ES237" s="62">
        <f t="shared" si="33"/>
        <v>134617.30510878001</v>
      </c>
      <c r="ET237" s="62">
        <f t="shared" si="33"/>
        <v>5366.7310863599996</v>
      </c>
      <c r="EU237" s="62">
        <f t="shared" si="33"/>
        <v>8028.7718365399996</v>
      </c>
      <c r="EV237" s="62">
        <f t="shared" si="34"/>
        <v>68930.426229239994</v>
      </c>
      <c r="EW237" s="62">
        <f t="shared" si="34"/>
        <v>74168.103701700005</v>
      </c>
      <c r="EX237" s="62">
        <f t="shared" si="34"/>
        <v>74836.003175160004</v>
      </c>
      <c r="EY237" s="62">
        <f t="shared" si="34"/>
        <v>74963.204504759997</v>
      </c>
      <c r="EZ237" s="62">
        <f t="shared" si="34"/>
        <v>75559.728594499989</v>
      </c>
      <c r="FA237" s="62">
        <f t="shared" si="34"/>
        <v>76540.57674307999</v>
      </c>
      <c r="FB237" s="62">
        <f t="shared" si="34"/>
        <v>76904.045495259998</v>
      </c>
      <c r="FC237" s="62">
        <f t="shared" si="34"/>
        <v>77392.041876360003</v>
      </c>
      <c r="FD237" s="62">
        <f t="shared" si="34"/>
        <v>78733.166839020007</v>
      </c>
      <c r="FE237" s="62">
        <f t="shared" si="34"/>
        <v>79581.505572819995</v>
      </c>
      <c r="FF237" s="62">
        <f t="shared" si="35"/>
        <v>79942.416215279998</v>
      </c>
      <c r="FG237" s="62">
        <f t="shared" si="35"/>
        <v>80539.008858000001</v>
      </c>
      <c r="FH237" s="62">
        <f t="shared" si="35"/>
        <v>81030.312458279994</v>
      </c>
      <c r="FI237" s="62">
        <f t="shared" si="35"/>
        <v>81882.043972069994</v>
      </c>
      <c r="FJ237" s="62">
        <f t="shared" si="35"/>
        <v>82243.375079040008</v>
      </c>
      <c r="FK237" s="62">
        <f t="shared" si="35"/>
        <v>82520.865130909995</v>
      </c>
      <c r="FL237" s="62">
        <f t="shared" si="35"/>
        <v>37188.600436020002</v>
      </c>
      <c r="FM237" s="62">
        <f t="shared" si="35"/>
        <v>37784.785423189998</v>
      </c>
      <c r="FN237" s="62">
        <f t="shared" si="35"/>
        <v>38762.672919089993</v>
      </c>
      <c r="FO237" s="62">
        <f t="shared" si="35"/>
        <v>39358.889486069995</v>
      </c>
      <c r="FP237" s="62">
        <f t="shared" si="36"/>
        <v>39740.536963470004</v>
      </c>
      <c r="FQ237" s="62">
        <f t="shared" si="36"/>
        <v>40208.641062809998</v>
      </c>
      <c r="FR237" s="62">
        <f t="shared" si="36"/>
        <v>40951.139801040001</v>
      </c>
      <c r="FS237" s="62">
        <f t="shared" si="36"/>
        <v>106204.64089815</v>
      </c>
      <c r="FT237" s="62">
        <f t="shared" si="36"/>
        <v>116052.90034047999</v>
      </c>
      <c r="FU237" s="62">
        <f t="shared" si="36"/>
        <v>116054.30348311999</v>
      </c>
      <c r="FV237" s="62">
        <f t="shared" si="36"/>
        <v>116056.98985613998</v>
      </c>
      <c r="FW237" s="62">
        <f t="shared" si="36"/>
        <v>116908.26079059999</v>
      </c>
      <c r="FX237" s="62">
        <f t="shared" si="36"/>
        <v>247379.39466954998</v>
      </c>
      <c r="FY237" s="62">
        <f t="shared" si="36"/>
        <v>246146.23538882995</v>
      </c>
      <c r="FZ237" s="62">
        <f t="shared" si="36"/>
        <v>184483.88629386999</v>
      </c>
      <c r="GA237" s="62">
        <f t="shared" si="36"/>
        <v>184716.64757088001</v>
      </c>
      <c r="GB237" s="62">
        <f t="shared" si="36"/>
        <v>201740.24246767999</v>
      </c>
      <c r="GC237" s="62">
        <f t="shared" si="36"/>
        <v>202339.74971651996</v>
      </c>
      <c r="GD237" s="62"/>
    </row>
    <row r="238" spans="2:187" s="29" customFormat="1" x14ac:dyDescent="0.2">
      <c r="B238" s="29" t="s">
        <v>9</v>
      </c>
      <c r="C238" s="62">
        <f t="shared" si="0"/>
        <v>658553.26785664004</v>
      </c>
      <c r="D238" s="62">
        <f t="shared" si="38"/>
        <v>669124.85994899995</v>
      </c>
      <c r="E238" s="62">
        <f t="shared" si="38"/>
        <v>838715.3727909599</v>
      </c>
      <c r="F238" s="62">
        <f t="shared" si="38"/>
        <v>670621.01408455998</v>
      </c>
      <c r="G238" s="62">
        <f t="shared" si="38"/>
        <v>672247.4459249801</v>
      </c>
      <c r="H238" s="62">
        <f t="shared" si="38"/>
        <v>730833.78814991994</v>
      </c>
      <c r="I238" s="62">
        <f t="shared" si="38"/>
        <v>724757.76171799982</v>
      </c>
      <c r="J238" s="62">
        <f t="shared" si="38"/>
        <v>718195.47244730999</v>
      </c>
      <c r="K238" s="62">
        <f t="shared" si="38"/>
        <v>745753.92904800002</v>
      </c>
      <c r="L238" s="62">
        <f t="shared" si="38"/>
        <v>754858.16388433997</v>
      </c>
      <c r="M238" s="62">
        <f t="shared" si="38"/>
        <v>738089.54431796004</v>
      </c>
      <c r="N238" s="62">
        <f t="shared" si="38"/>
        <v>750504.23560659995</v>
      </c>
      <c r="O238" s="62">
        <f t="shared" si="20"/>
        <v>751079.79280331999</v>
      </c>
      <c r="P238" s="62">
        <f t="shared" si="20"/>
        <v>743726.94700589997</v>
      </c>
      <c r="Q238" s="62">
        <f t="shared" si="20"/>
        <v>486603.00472544</v>
      </c>
      <c r="R238" s="62">
        <f t="shared" si="20"/>
        <v>514929.76927217998</v>
      </c>
      <c r="S238" s="62">
        <f t="shared" si="20"/>
        <v>525159.24375676003</v>
      </c>
      <c r="T238" s="62">
        <f t="shared" si="20"/>
        <v>513088.29381818004</v>
      </c>
      <c r="U238" s="62">
        <f t="shared" si="20"/>
        <v>510247.16662248009</v>
      </c>
      <c r="V238" s="62">
        <f t="shared" si="20"/>
        <v>443612.34808304004</v>
      </c>
      <c r="W238" s="62">
        <f t="shared" si="20"/>
        <v>436656.27848015993</v>
      </c>
      <c r="X238" s="62">
        <f t="shared" si="20"/>
        <v>493700.87664997997</v>
      </c>
      <c r="Y238" s="62">
        <f t="shared" si="21"/>
        <v>532799.05517244001</v>
      </c>
      <c r="Z238" s="62">
        <f t="shared" si="21"/>
        <v>540937.13887208002</v>
      </c>
      <c r="AA238" s="62">
        <f t="shared" si="21"/>
        <v>564267.22869321005</v>
      </c>
      <c r="AB238" s="62">
        <f t="shared" si="21"/>
        <v>419135.00128980004</v>
      </c>
      <c r="AC238" s="62">
        <f t="shared" si="21"/>
        <v>457957.30069644994</v>
      </c>
      <c r="AD238" s="62">
        <f t="shared" si="21"/>
        <v>450419.70925770001</v>
      </c>
      <c r="AE238" s="62">
        <f t="shared" si="21"/>
        <v>443079.47211606003</v>
      </c>
      <c r="AF238" s="62">
        <f t="shared" si="21"/>
        <v>458337.60543119995</v>
      </c>
      <c r="AG238" s="62">
        <f t="shared" si="21"/>
        <v>461693.32463826</v>
      </c>
      <c r="AH238" s="62">
        <f t="shared" si="21"/>
        <v>613518.28798848006</v>
      </c>
      <c r="AI238" s="62">
        <f t="shared" si="22"/>
        <v>452439.91115765995</v>
      </c>
      <c r="AJ238" s="62">
        <f t="shared" si="22"/>
        <v>452328.66250837996</v>
      </c>
      <c r="AK238" s="62">
        <f t="shared" si="22"/>
        <v>445876.80584300007</v>
      </c>
      <c r="AL238" s="62">
        <f t="shared" si="22"/>
        <v>382725.23282640002</v>
      </c>
      <c r="AM238" s="62">
        <f t="shared" si="22"/>
        <v>391598.02056209999</v>
      </c>
      <c r="AN238" s="62">
        <f t="shared" si="22"/>
        <v>437487.77452482999</v>
      </c>
      <c r="AO238" s="62">
        <f t="shared" si="22"/>
        <v>1351915.1565135901</v>
      </c>
      <c r="AP238" s="62">
        <f t="shared" si="22"/>
        <v>1360270.92118912</v>
      </c>
      <c r="AQ238" s="62">
        <f t="shared" si="22"/>
        <v>809796.19827887998</v>
      </c>
      <c r="AR238" s="62">
        <f t="shared" si="22"/>
        <v>789821.09386656003</v>
      </c>
      <c r="AS238" s="62">
        <f t="shared" si="23"/>
        <v>781635.79264007998</v>
      </c>
      <c r="AT238" s="62">
        <f t="shared" si="23"/>
        <v>808748.30094804009</v>
      </c>
      <c r="AU238" s="62">
        <f t="shared" si="23"/>
        <v>808223.13941651001</v>
      </c>
      <c r="AV238" s="62">
        <f t="shared" si="23"/>
        <v>782241.79050831008</v>
      </c>
      <c r="AW238" s="62">
        <f t="shared" si="23"/>
        <v>793568.11661904003</v>
      </c>
      <c r="AX238" s="62">
        <f t="shared" si="23"/>
        <v>793291.10750259995</v>
      </c>
      <c r="AY238" s="62">
        <f t="shared" si="23"/>
        <v>791342.29485777998</v>
      </c>
      <c r="AZ238" s="62">
        <f t="shared" si="23"/>
        <v>774786.36743351992</v>
      </c>
      <c r="BA238" s="62">
        <f t="shared" si="23"/>
        <v>802753.55220869998</v>
      </c>
      <c r="BB238" s="62">
        <f t="shared" si="23"/>
        <v>750566.45719109999</v>
      </c>
      <c r="BC238" s="62">
        <f t="shared" si="24"/>
        <v>736050.15722887998</v>
      </c>
      <c r="BD238" s="62">
        <f t="shared" si="24"/>
        <v>736290.68964282004</v>
      </c>
      <c r="BE238" s="62">
        <f t="shared" si="24"/>
        <v>696746.2009900799</v>
      </c>
      <c r="BF238" s="62">
        <f t="shared" si="24"/>
        <v>832636.82372463006</v>
      </c>
      <c r="BG238" s="62">
        <f t="shared" si="24"/>
        <v>785352.88481888</v>
      </c>
      <c r="BH238" s="62">
        <f t="shared" si="24"/>
        <v>810631.04118173989</v>
      </c>
      <c r="BI238" s="62">
        <f t="shared" si="24"/>
        <v>817798.89270188008</v>
      </c>
      <c r="BJ238" s="62">
        <f t="shared" si="24"/>
        <v>802186.91063391999</v>
      </c>
      <c r="BK238" s="62">
        <f t="shared" si="24"/>
        <v>806724.32092240988</v>
      </c>
      <c r="BL238" s="62">
        <f t="shared" si="24"/>
        <v>670368.37110461993</v>
      </c>
      <c r="BM238" s="62">
        <f t="shared" si="25"/>
        <v>662742.98105160007</v>
      </c>
      <c r="BN238" s="62">
        <f t="shared" si="25"/>
        <v>655021.14872904005</v>
      </c>
      <c r="BO238" s="62">
        <f t="shared" si="25"/>
        <v>842121.92650965007</v>
      </c>
      <c r="BP238" s="62">
        <f t="shared" si="25"/>
        <v>847845.76332929998</v>
      </c>
      <c r="BQ238" s="62">
        <f t="shared" si="25"/>
        <v>838558.85108231986</v>
      </c>
      <c r="BR238" s="62">
        <f t="shared" si="25"/>
        <v>791347.21987199993</v>
      </c>
      <c r="BS238" s="62">
        <f t="shared" si="25"/>
        <v>-121370.25725640001</v>
      </c>
      <c r="BT238" s="62">
        <f t="shared" si="25"/>
        <v>-135735.21689315999</v>
      </c>
      <c r="BU238" s="62">
        <f t="shared" si="25"/>
        <v>408574.09869711002</v>
      </c>
      <c r="BV238" s="62">
        <f t="shared" si="25"/>
        <v>435835.5973816</v>
      </c>
      <c r="BW238" s="62">
        <f t="shared" si="26"/>
        <v>268075.33834760002</v>
      </c>
      <c r="BX238" s="62">
        <f t="shared" si="26"/>
        <v>251552.53231074999</v>
      </c>
      <c r="BY238" s="62">
        <f t="shared" si="26"/>
        <v>262000.67329151998</v>
      </c>
      <c r="BZ238" s="62">
        <f t="shared" si="26"/>
        <v>273629.98057573999</v>
      </c>
      <c r="CA238" s="62">
        <f t="shared" si="26"/>
        <v>256729.59538812001</v>
      </c>
      <c r="CB238" s="62">
        <f t="shared" si="26"/>
        <v>249403.03681605001</v>
      </c>
      <c r="CC238" s="62">
        <f t="shared" si="26"/>
        <v>278586.05362844002</v>
      </c>
      <c r="CD238" s="62">
        <f t="shared" si="26"/>
        <v>154198.18461552999</v>
      </c>
      <c r="CE238" s="62">
        <f t="shared" si="26"/>
        <v>137295.9693158</v>
      </c>
      <c r="CF238" s="62">
        <f t="shared" si="26"/>
        <v>360285.24921136996</v>
      </c>
      <c r="CG238" s="62">
        <f t="shared" si="27"/>
        <v>362299.80717457004</v>
      </c>
      <c r="CH238" s="62">
        <f t="shared" si="27"/>
        <v>354094.489925</v>
      </c>
      <c r="CI238" s="62">
        <f t="shared" si="27"/>
        <v>345987.06878889998</v>
      </c>
      <c r="CJ238" s="62">
        <f t="shared" si="27"/>
        <v>371650.65023950004</v>
      </c>
      <c r="CK238" s="62">
        <f t="shared" si="27"/>
        <v>380700.39895435999</v>
      </c>
      <c r="CL238" s="62">
        <f t="shared" si="27"/>
        <v>379452.01855275</v>
      </c>
      <c r="CM238" s="62">
        <f t="shared" si="27"/>
        <v>381691.47748661996</v>
      </c>
      <c r="CN238" s="62">
        <f t="shared" si="27"/>
        <v>405039.00147995003</v>
      </c>
      <c r="CO238" s="62">
        <f t="shared" si="27"/>
        <v>397807.26223590004</v>
      </c>
      <c r="CP238" s="62">
        <f t="shared" si="27"/>
        <v>371521.50719895994</v>
      </c>
      <c r="CQ238" s="62">
        <f t="shared" si="28"/>
        <v>530161.96734037995</v>
      </c>
      <c r="CR238" s="62">
        <f t="shared" si="28"/>
        <v>537317.32576500007</v>
      </c>
      <c r="CS238" s="62">
        <f t="shared" si="28"/>
        <v>357560.28950219997</v>
      </c>
      <c r="CT238" s="62">
        <f t="shared" si="28"/>
        <v>374632.03780989995</v>
      </c>
      <c r="CU238" s="62">
        <f t="shared" si="28"/>
        <v>387405.09380981995</v>
      </c>
      <c r="CV238" s="62">
        <f t="shared" si="28"/>
        <v>390042.90024414001</v>
      </c>
      <c r="CW238" s="62">
        <f t="shared" si="28"/>
        <v>499015.68565200001</v>
      </c>
      <c r="CX238" s="62">
        <f t="shared" si="28"/>
        <v>516810.87488173001</v>
      </c>
      <c r="CY238" s="62">
        <f t="shared" si="28"/>
        <v>522848.03619497997</v>
      </c>
      <c r="CZ238" s="62">
        <f t="shared" si="28"/>
        <v>507359.3084571599</v>
      </c>
      <c r="DA238" s="62">
        <f t="shared" si="29"/>
        <v>682019.91985379998</v>
      </c>
      <c r="DB238" s="62">
        <f t="shared" si="29"/>
        <v>678450.88478775998</v>
      </c>
      <c r="DC238" s="62">
        <f t="shared" si="29"/>
        <v>668687.38574606995</v>
      </c>
      <c r="DD238" s="62">
        <f t="shared" si="29"/>
        <v>800589.31599069003</v>
      </c>
      <c r="DE238" s="62">
        <f t="shared" si="29"/>
        <v>814531.51402592007</v>
      </c>
      <c r="DF238" s="62">
        <f t="shared" si="29"/>
        <v>818120.88388719992</v>
      </c>
      <c r="DG238" s="62">
        <f t="shared" si="29"/>
        <v>798892.19923391996</v>
      </c>
      <c r="DH238" s="62">
        <f t="shared" si="29"/>
        <v>929632.63285224</v>
      </c>
      <c r="DI238" s="62">
        <f t="shared" si="29"/>
        <v>923894.38175047992</v>
      </c>
      <c r="DJ238" s="62">
        <f t="shared" si="29"/>
        <v>690917.88965279004</v>
      </c>
      <c r="DK238" s="62">
        <f t="shared" si="30"/>
        <v>678716.77897374006</v>
      </c>
      <c r="DL238" s="62">
        <f t="shared" si="30"/>
        <v>696759.68874120002</v>
      </c>
      <c r="DM238" s="62">
        <f t="shared" si="30"/>
        <v>701698.16026007989</v>
      </c>
      <c r="DN238" s="62">
        <f t="shared" si="30"/>
        <v>882498.33719352994</v>
      </c>
      <c r="DO238" s="62">
        <f t="shared" si="30"/>
        <v>877730.36153634998</v>
      </c>
      <c r="DP238" s="62">
        <f t="shared" si="30"/>
        <v>809056.59647832008</v>
      </c>
      <c r="DQ238" s="62">
        <f t="shared" si="30"/>
        <v>799202.34924482007</v>
      </c>
      <c r="DR238" s="62">
        <f t="shared" si="30"/>
        <v>768565.53613997996</v>
      </c>
      <c r="DS238" s="62">
        <f t="shared" si="30"/>
        <v>785296.70399950014</v>
      </c>
      <c r="DT238" s="62">
        <f t="shared" si="30"/>
        <v>805772.98278819991</v>
      </c>
      <c r="DU238" s="62">
        <f t="shared" si="30"/>
        <v>809078.99373420002</v>
      </c>
      <c r="DV238" s="62">
        <f t="shared" si="30"/>
        <v>809480.65575993003</v>
      </c>
      <c r="DW238" s="62">
        <f t="shared" si="30"/>
        <v>811870.89990611002</v>
      </c>
      <c r="DX238" s="62">
        <f t="shared" si="30"/>
        <v>805350.11291419994</v>
      </c>
      <c r="DY238" s="62">
        <f t="shared" si="30"/>
        <v>806040.28784468013</v>
      </c>
      <c r="DZ238" s="62">
        <f t="shared" si="37"/>
        <v>823305.03533472004</v>
      </c>
      <c r="EA238" s="62">
        <f t="shared" si="37"/>
        <v>745298.50112580019</v>
      </c>
      <c r="EB238" s="62">
        <f t="shared" si="32"/>
        <v>745679.75075471995</v>
      </c>
      <c r="EC238" s="62">
        <f t="shared" si="32"/>
        <v>746588.66989866004</v>
      </c>
      <c r="ED238" s="62">
        <f t="shared" si="32"/>
        <v>745650.70706804993</v>
      </c>
      <c r="EE238" s="62">
        <f t="shared" si="32"/>
        <v>740681.92292724003</v>
      </c>
      <c r="EF238" s="62">
        <f t="shared" si="32"/>
        <v>736981.21389376</v>
      </c>
      <c r="EG238" s="62">
        <f t="shared" si="32"/>
        <v>755997.62970658997</v>
      </c>
      <c r="EH238" s="62">
        <f t="shared" si="32"/>
        <v>713122.38457849994</v>
      </c>
      <c r="EI238" s="62">
        <f t="shared" si="32"/>
        <v>706438.83908924996</v>
      </c>
      <c r="EJ238" s="62">
        <f t="shared" si="32"/>
        <v>709635.78171450004</v>
      </c>
      <c r="EK238" s="62">
        <f t="shared" si="32"/>
        <v>710161.46819165011</v>
      </c>
      <c r="EL238" s="62">
        <f t="shared" si="33"/>
        <v>707045.58780184004</v>
      </c>
      <c r="EM238" s="62">
        <f t="shared" si="33"/>
        <v>706267.88661285001</v>
      </c>
      <c r="EN238" s="62">
        <f t="shared" si="33"/>
        <v>724490.94560879993</v>
      </c>
      <c r="EO238" s="62">
        <f t="shared" si="33"/>
        <v>733338.53696347994</v>
      </c>
      <c r="EP238" s="62">
        <f t="shared" si="33"/>
        <v>722964.59437904018</v>
      </c>
      <c r="EQ238" s="62">
        <f t="shared" si="33"/>
        <v>726027.99052013992</v>
      </c>
      <c r="ER238" s="62">
        <f t="shared" si="33"/>
        <v>531588.27731100004</v>
      </c>
      <c r="ES238" s="62">
        <f t="shared" si="33"/>
        <v>530810.38041828002</v>
      </c>
      <c r="ET238" s="62">
        <f t="shared" si="33"/>
        <v>578421.03037992003</v>
      </c>
      <c r="EU238" s="62">
        <f t="shared" si="33"/>
        <v>597103.72748787992</v>
      </c>
      <c r="EV238" s="62">
        <f t="shared" si="34"/>
        <v>605446.37240395008</v>
      </c>
      <c r="EW238" s="62">
        <f t="shared" si="34"/>
        <v>596335.50435921992</v>
      </c>
      <c r="EX238" s="62">
        <f t="shared" si="34"/>
        <v>583577.08236799994</v>
      </c>
      <c r="EY238" s="62">
        <f t="shared" si="34"/>
        <v>433646.37770028005</v>
      </c>
      <c r="EZ238" s="62">
        <f t="shared" si="34"/>
        <v>427804.03706649004</v>
      </c>
      <c r="FA238" s="62">
        <f t="shared" si="34"/>
        <v>419916.93862272002</v>
      </c>
      <c r="FB238" s="62">
        <f t="shared" si="34"/>
        <v>405213.03909744002</v>
      </c>
      <c r="FC238" s="62">
        <f t="shared" si="34"/>
        <v>576956.75468410004</v>
      </c>
      <c r="FD238" s="62">
        <f t="shared" si="34"/>
        <v>565806.71946208004</v>
      </c>
      <c r="FE238" s="62">
        <f t="shared" si="34"/>
        <v>516540.87825283996</v>
      </c>
      <c r="FF238" s="62">
        <f t="shared" si="35"/>
        <v>505555.23806297994</v>
      </c>
      <c r="FG238" s="62">
        <f t="shared" si="35"/>
        <v>500592.22797055996</v>
      </c>
      <c r="FH238" s="62">
        <f t="shared" si="35"/>
        <v>493780.13337179995</v>
      </c>
      <c r="FI238" s="62">
        <f t="shared" si="35"/>
        <v>511273.30145621992</v>
      </c>
      <c r="FJ238" s="62">
        <f t="shared" si="35"/>
        <v>516883.92042929999</v>
      </c>
      <c r="FK238" s="62">
        <f t="shared" si="35"/>
        <v>540883.52958401991</v>
      </c>
      <c r="FL238" s="62">
        <f t="shared" si="35"/>
        <v>455877.21738375002</v>
      </c>
      <c r="FM238" s="62">
        <f t="shared" si="35"/>
        <v>456060.56625634001</v>
      </c>
      <c r="FN238" s="62">
        <f t="shared" si="35"/>
        <v>451390.99611114996</v>
      </c>
      <c r="FO238" s="62">
        <f t="shared" si="35"/>
        <v>444678.10688100004</v>
      </c>
      <c r="FP238" s="62">
        <f t="shared" si="36"/>
        <v>461966.48871387</v>
      </c>
      <c r="FQ238" s="62">
        <f t="shared" si="36"/>
        <v>468915.11289788998</v>
      </c>
      <c r="FR238" s="62">
        <f t="shared" si="36"/>
        <v>460195.37636394001</v>
      </c>
      <c r="FS238" s="62">
        <f t="shared" si="36"/>
        <v>461349.76130495995</v>
      </c>
      <c r="FT238" s="62">
        <f t="shared" si="36"/>
        <v>476432.44635516999</v>
      </c>
      <c r="FU238" s="62">
        <f t="shared" si="36"/>
        <v>471268.12049616</v>
      </c>
      <c r="FV238" s="62">
        <f t="shared" si="36"/>
        <v>464253.03339960001</v>
      </c>
      <c r="FW238" s="62">
        <f t="shared" si="36"/>
        <v>479334.25950231001</v>
      </c>
      <c r="FX238" s="62">
        <f t="shared" si="36"/>
        <v>485148.94869272003</v>
      </c>
      <c r="FY238" s="62">
        <f t="shared" si="36"/>
        <v>474913.62104758003</v>
      </c>
      <c r="FZ238" s="62">
        <f t="shared" si="36"/>
        <v>474432.06093971996</v>
      </c>
      <c r="GA238" s="62">
        <f t="shared" si="36"/>
        <v>474402.29923509003</v>
      </c>
      <c r="GB238" s="62">
        <f t="shared" si="36"/>
        <v>468151.74379366002</v>
      </c>
      <c r="GC238" s="62">
        <f t="shared" si="36"/>
        <v>474214.99464484997</v>
      </c>
      <c r="GD238" s="62"/>
    </row>
    <row r="239" spans="2:187" s="29" customFormat="1" x14ac:dyDescent="0.2">
      <c r="B239" s="29" t="s">
        <v>10</v>
      </c>
      <c r="C239" s="62">
        <f t="shared" si="0"/>
        <v>297883.75824484997</v>
      </c>
      <c r="D239" s="62">
        <f t="shared" si="38"/>
        <v>298051.68450474</v>
      </c>
      <c r="E239" s="62">
        <f t="shared" si="38"/>
        <v>296500.93207157997</v>
      </c>
      <c r="F239" s="62">
        <f t="shared" si="38"/>
        <v>294765.30405497999</v>
      </c>
      <c r="G239" s="62">
        <f t="shared" si="38"/>
        <v>293953.39612055995</v>
      </c>
      <c r="H239" s="62">
        <f t="shared" si="38"/>
        <v>293585.89143008995</v>
      </c>
      <c r="I239" s="62">
        <f t="shared" si="38"/>
        <v>293175.93595943996</v>
      </c>
      <c r="J239" s="62">
        <f t="shared" si="38"/>
        <v>293576.83478129999</v>
      </c>
      <c r="K239" s="62">
        <f t="shared" si="38"/>
        <v>293039.00709117</v>
      </c>
      <c r="L239" s="62">
        <f t="shared" si="38"/>
        <v>292594.68356820004</v>
      </c>
      <c r="M239" s="62">
        <f t="shared" si="38"/>
        <v>290546.99195729999</v>
      </c>
      <c r="N239" s="62">
        <f t="shared" si="38"/>
        <v>290688.20870309998</v>
      </c>
      <c r="O239" s="62">
        <f t="shared" si="20"/>
        <v>289957.84464647999</v>
      </c>
      <c r="P239" s="62">
        <f t="shared" si="20"/>
        <v>289151.01940367999</v>
      </c>
      <c r="Q239" s="62">
        <f t="shared" si="20"/>
        <v>260476.00088399998</v>
      </c>
      <c r="R239" s="62">
        <f t="shared" si="20"/>
        <v>260579.33288639999</v>
      </c>
      <c r="S239" s="62">
        <f t="shared" si="20"/>
        <v>256032.36390925001</v>
      </c>
      <c r="T239" s="62">
        <f t="shared" si="20"/>
        <v>256852.71730680999</v>
      </c>
      <c r="U239" s="62">
        <f t="shared" si="20"/>
        <v>256460.99899468001</v>
      </c>
      <c r="V239" s="62">
        <f t="shared" si="20"/>
        <v>250598.69851220003</v>
      </c>
      <c r="W239" s="62">
        <f t="shared" si="20"/>
        <v>250602.10508774006</v>
      </c>
      <c r="X239" s="62">
        <f t="shared" si="20"/>
        <v>250605.51314554003</v>
      </c>
      <c r="Y239" s="62">
        <f t="shared" si="21"/>
        <v>251378.88745253999</v>
      </c>
      <c r="Z239" s="62">
        <f t="shared" si="21"/>
        <v>229996.81314528</v>
      </c>
      <c r="AA239" s="62">
        <f t="shared" si="21"/>
        <v>230694.76278145</v>
      </c>
      <c r="AB239" s="62">
        <f t="shared" si="21"/>
        <v>223291.73979762002</v>
      </c>
      <c r="AC239" s="62">
        <f t="shared" si="21"/>
        <v>372865.25272752001</v>
      </c>
      <c r="AD239" s="62">
        <f t="shared" si="21"/>
        <v>377088.90469723998</v>
      </c>
      <c r="AE239" s="62">
        <f t="shared" si="21"/>
        <v>376301.76413944998</v>
      </c>
      <c r="AF239" s="62">
        <f t="shared" si="21"/>
        <v>380810.53210111998</v>
      </c>
      <c r="AG239" s="62">
        <f t="shared" si="21"/>
        <v>379663.43956706004</v>
      </c>
      <c r="AH239" s="62">
        <f t="shared" si="21"/>
        <v>367311.42868180008</v>
      </c>
      <c r="AI239" s="62">
        <f t="shared" si="22"/>
        <v>368026.60273836</v>
      </c>
      <c r="AJ239" s="62">
        <f t="shared" si="22"/>
        <v>368089.93088207999</v>
      </c>
      <c r="AK239" s="62">
        <f t="shared" si="22"/>
        <v>367279.34358635999</v>
      </c>
      <c r="AL239" s="62">
        <f t="shared" si="22"/>
        <v>366145.98877071997</v>
      </c>
      <c r="AM239" s="62">
        <f t="shared" si="22"/>
        <v>365238.75680799998</v>
      </c>
      <c r="AN239" s="62">
        <f t="shared" si="22"/>
        <v>361283.26821409998</v>
      </c>
      <c r="AO239" s="62">
        <f t="shared" si="22"/>
        <v>357046.28598704003</v>
      </c>
      <c r="AP239" s="62">
        <f t="shared" si="22"/>
        <v>355437.83425121999</v>
      </c>
      <c r="AQ239" s="62">
        <f t="shared" si="22"/>
        <v>366211.77414158004</v>
      </c>
      <c r="AR239" s="62">
        <f t="shared" si="22"/>
        <v>365028.66336443997</v>
      </c>
      <c r="AS239" s="62">
        <f t="shared" si="23"/>
        <v>364298.09867459</v>
      </c>
      <c r="AT239" s="62">
        <f t="shared" si="23"/>
        <v>363566.80469498999</v>
      </c>
      <c r="AU239" s="62">
        <f t="shared" si="23"/>
        <v>363911.52911940002</v>
      </c>
      <c r="AV239" s="62">
        <f t="shared" si="23"/>
        <v>362331.46432383999</v>
      </c>
      <c r="AW239" s="62">
        <f t="shared" si="23"/>
        <v>366100.31649047998</v>
      </c>
      <c r="AX239" s="62">
        <f t="shared" si="23"/>
        <v>364440.42430367001</v>
      </c>
      <c r="AY239" s="62">
        <f t="shared" si="23"/>
        <v>362868.23847374</v>
      </c>
      <c r="AZ239" s="62">
        <f t="shared" si="23"/>
        <v>361360.49526354001</v>
      </c>
      <c r="BA239" s="62">
        <f t="shared" si="23"/>
        <v>359563.62834420003</v>
      </c>
      <c r="BB239" s="62">
        <f t="shared" si="23"/>
        <v>358348.15372125001</v>
      </c>
      <c r="BC239" s="62">
        <f t="shared" si="24"/>
        <v>356428.10958107992</v>
      </c>
      <c r="BD239" s="62">
        <f t="shared" si="24"/>
        <v>354117.25802005996</v>
      </c>
      <c r="BE239" s="62">
        <f t="shared" si="24"/>
        <v>352652.37302063999</v>
      </c>
      <c r="BF239" s="62">
        <f t="shared" si="24"/>
        <v>351123.30576351</v>
      </c>
      <c r="BG239" s="62">
        <f t="shared" si="24"/>
        <v>204878.20256383999</v>
      </c>
      <c r="BH239" s="62">
        <f t="shared" si="24"/>
        <v>206568.84670438</v>
      </c>
      <c r="BI239" s="62">
        <f t="shared" si="24"/>
        <v>208068.48575612999</v>
      </c>
      <c r="BJ239" s="62">
        <f t="shared" si="24"/>
        <v>193591.29824574001</v>
      </c>
      <c r="BK239" s="62">
        <f t="shared" si="24"/>
        <v>194742.06445248</v>
      </c>
      <c r="BL239" s="62">
        <f t="shared" si="24"/>
        <v>206610.58067224003</v>
      </c>
      <c r="BM239" s="62">
        <f t="shared" si="25"/>
        <v>207378.82435380001</v>
      </c>
      <c r="BN239" s="62">
        <f t="shared" si="25"/>
        <v>208892.61165957002</v>
      </c>
      <c r="BO239" s="62">
        <f t="shared" si="25"/>
        <v>209655.58576112002</v>
      </c>
      <c r="BP239" s="62">
        <f t="shared" si="25"/>
        <v>213474.95141985</v>
      </c>
      <c r="BQ239" s="62">
        <f t="shared" si="25"/>
        <v>214211.66423220001</v>
      </c>
      <c r="BR239" s="62">
        <f t="shared" si="25"/>
        <v>217668.30991553998</v>
      </c>
      <c r="BS239" s="62">
        <f t="shared" si="25"/>
        <v>217690.75594156</v>
      </c>
      <c r="BT239" s="62">
        <f t="shared" si="25"/>
        <v>218795.45293872003</v>
      </c>
      <c r="BU239" s="62">
        <f t="shared" si="25"/>
        <v>207746.17817375998</v>
      </c>
      <c r="BV239" s="62">
        <f t="shared" si="25"/>
        <v>208877.89011452001</v>
      </c>
      <c r="BW239" s="62">
        <f t="shared" si="26"/>
        <v>210413.16653432001</v>
      </c>
      <c r="BX239" s="62">
        <f t="shared" si="26"/>
        <v>211522.58720599997</v>
      </c>
      <c r="BY239" s="62">
        <f t="shared" si="26"/>
        <v>210726.97548455998</v>
      </c>
      <c r="BZ239" s="62">
        <f t="shared" si="26"/>
        <v>212666.64615695999</v>
      </c>
      <c r="CA239" s="62">
        <f t="shared" si="26"/>
        <v>214552.15919410001</v>
      </c>
      <c r="CB239" s="62">
        <f t="shared" si="26"/>
        <v>215331.99601335998</v>
      </c>
      <c r="CC239" s="62">
        <f t="shared" si="26"/>
        <v>217261.59370647999</v>
      </c>
      <c r="CD239" s="62">
        <f t="shared" si="26"/>
        <v>218375.64126540002</v>
      </c>
      <c r="CE239" s="62">
        <f t="shared" si="26"/>
        <v>219521.71623195001</v>
      </c>
      <c r="CF239" s="62">
        <f t="shared" si="26"/>
        <v>220680.02933932</v>
      </c>
      <c r="CG239" s="62">
        <f t="shared" si="27"/>
        <v>222339.64863758002</v>
      </c>
      <c r="CH239" s="62">
        <f t="shared" si="27"/>
        <v>223839.40129941999</v>
      </c>
      <c r="CI239" s="62">
        <f t="shared" si="27"/>
        <v>224576.66609265003</v>
      </c>
      <c r="CJ239" s="62">
        <f t="shared" si="27"/>
        <v>225371.19796190999</v>
      </c>
      <c r="CK239" s="62">
        <f t="shared" si="27"/>
        <v>225347.36863620003</v>
      </c>
      <c r="CL239" s="62">
        <f t="shared" si="27"/>
        <v>231406.64694402003</v>
      </c>
      <c r="CM239" s="62">
        <f t="shared" si="27"/>
        <v>226206.51566562001</v>
      </c>
      <c r="CN239" s="62">
        <f t="shared" si="27"/>
        <v>233373.13342714001</v>
      </c>
      <c r="CO239" s="62">
        <f t="shared" si="27"/>
        <v>234130.47940400001</v>
      </c>
      <c r="CP239" s="62">
        <f t="shared" si="27"/>
        <v>234862.28267859001</v>
      </c>
      <c r="CQ239" s="62">
        <f t="shared" si="28"/>
        <v>231841.82694967001</v>
      </c>
      <c r="CR239" s="62">
        <f t="shared" si="28"/>
        <v>235018.04622210001</v>
      </c>
      <c r="CS239" s="62">
        <f t="shared" si="28"/>
        <v>238379.65096791997</v>
      </c>
      <c r="CT239" s="62">
        <f t="shared" si="28"/>
        <v>240072.35754716001</v>
      </c>
      <c r="CU239" s="62">
        <f t="shared" si="28"/>
        <v>244287.12654346001</v>
      </c>
      <c r="CV239" s="62">
        <f t="shared" si="28"/>
        <v>247664.46979559999</v>
      </c>
      <c r="CW239" s="62">
        <f t="shared" si="28"/>
        <v>252217.74682710003</v>
      </c>
      <c r="CX239" s="62">
        <f t="shared" si="28"/>
        <v>254878.19091899999</v>
      </c>
      <c r="CY239" s="62">
        <f t="shared" si="28"/>
        <v>258632.60244404001</v>
      </c>
      <c r="CZ239" s="62">
        <f t="shared" si="28"/>
        <v>261787.18844733</v>
      </c>
      <c r="DA239" s="62">
        <f t="shared" si="29"/>
        <v>265122.18618185999</v>
      </c>
      <c r="DB239" s="62">
        <f t="shared" si="29"/>
        <v>268988.60317924997</v>
      </c>
      <c r="DC239" s="62">
        <f t="shared" si="29"/>
        <v>272747.91035394004</v>
      </c>
      <c r="DD239" s="62">
        <f t="shared" si="29"/>
        <v>275753.73383810004</v>
      </c>
      <c r="DE239" s="62">
        <f t="shared" si="29"/>
        <v>279230.10358112998</v>
      </c>
      <c r="DF239" s="62">
        <f t="shared" si="29"/>
        <v>283358.99051720003</v>
      </c>
      <c r="DG239" s="62">
        <f t="shared" si="29"/>
        <v>285221.00381819997</v>
      </c>
      <c r="DH239" s="62">
        <f t="shared" si="29"/>
        <v>288192.66937044001</v>
      </c>
      <c r="DI239" s="62">
        <f t="shared" si="29"/>
        <v>292031.97964824003</v>
      </c>
      <c r="DJ239" s="62">
        <f t="shared" si="29"/>
        <v>294679.10944864003</v>
      </c>
      <c r="DK239" s="62">
        <f t="shared" si="30"/>
        <v>297342.49035695998</v>
      </c>
      <c r="DL239" s="62">
        <f t="shared" si="30"/>
        <v>300515.78597138001</v>
      </c>
      <c r="DM239" s="62">
        <f t="shared" si="30"/>
        <v>303546.23291202</v>
      </c>
      <c r="DN239" s="62">
        <f t="shared" si="30"/>
        <v>306910.76027308003</v>
      </c>
      <c r="DO239" s="62">
        <f t="shared" si="30"/>
        <v>309421.77559956</v>
      </c>
      <c r="DP239" s="62">
        <f t="shared" si="30"/>
        <v>306519.74825766002</v>
      </c>
      <c r="DQ239" s="62">
        <f t="shared" si="30"/>
        <v>314442.66577620001</v>
      </c>
      <c r="DR239" s="62">
        <f t="shared" si="30"/>
        <v>316721.49035030004</v>
      </c>
      <c r="DS239" s="62">
        <f t="shared" si="30"/>
        <v>317862.00811886997</v>
      </c>
      <c r="DT239" s="62">
        <f t="shared" si="30"/>
        <v>313700.73308814003</v>
      </c>
      <c r="DU239" s="62">
        <f t="shared" si="30"/>
        <v>317862.43884618999</v>
      </c>
      <c r="DV239" s="62">
        <f t="shared" si="30"/>
        <v>317060.27612665994</v>
      </c>
      <c r="DW239" s="62">
        <f t="shared" si="30"/>
        <v>315965.44562109007</v>
      </c>
      <c r="DX239" s="62">
        <f t="shared" si="30"/>
        <v>315560.16767366003</v>
      </c>
      <c r="DY239" s="62">
        <f t="shared" si="30"/>
        <v>314408.14820970997</v>
      </c>
      <c r="DZ239" s="62">
        <f t="shared" si="37"/>
        <v>312567.91991102998</v>
      </c>
      <c r="EA239" s="62">
        <f t="shared" si="37"/>
        <v>311771.01026300999</v>
      </c>
      <c r="EB239" s="62">
        <f t="shared" si="32"/>
        <v>312283.10566464002</v>
      </c>
      <c r="EC239" s="62">
        <f t="shared" si="32"/>
        <v>311533.83660410997</v>
      </c>
      <c r="ED239" s="62">
        <f t="shared" si="32"/>
        <v>310843.46204481</v>
      </c>
      <c r="EE239" s="62">
        <f t="shared" si="32"/>
        <v>310060.01913237001</v>
      </c>
      <c r="EF239" s="62">
        <f t="shared" si="32"/>
        <v>309680.10226104001</v>
      </c>
      <c r="EG239" s="62">
        <f t="shared" si="32"/>
        <v>308912.85613992001</v>
      </c>
      <c r="EH239" s="62">
        <f t="shared" si="32"/>
        <v>308492.83838523005</v>
      </c>
      <c r="EI239" s="62">
        <f t="shared" si="32"/>
        <v>306964.65356439998</v>
      </c>
      <c r="EJ239" s="62">
        <f t="shared" si="32"/>
        <v>306571.36268393003</v>
      </c>
      <c r="EK239" s="62">
        <f t="shared" si="32"/>
        <v>307370.59642289998</v>
      </c>
      <c r="EL239" s="62">
        <f t="shared" si="33"/>
        <v>307743.72765483003</v>
      </c>
      <c r="EM239" s="62">
        <f t="shared" si="33"/>
        <v>307749.67531274998</v>
      </c>
      <c r="EN239" s="62">
        <f t="shared" si="33"/>
        <v>308063.20850626001</v>
      </c>
      <c r="EO239" s="62">
        <f t="shared" si="33"/>
        <v>308043.01950455998</v>
      </c>
      <c r="EP239" s="62">
        <f t="shared" si="33"/>
        <v>308027.71299131005</v>
      </c>
      <c r="EQ239" s="62">
        <f t="shared" si="33"/>
        <v>308781.02068110002</v>
      </c>
      <c r="ER239" s="62">
        <f t="shared" si="33"/>
        <v>307766.40279868001</v>
      </c>
      <c r="ES239" s="62">
        <f t="shared" si="33"/>
        <v>307370.42116289004</v>
      </c>
      <c r="ET239" s="62">
        <f t="shared" si="33"/>
        <v>307376.13051569002</v>
      </c>
      <c r="EU239" s="62">
        <f t="shared" si="33"/>
        <v>305433.66150472005</v>
      </c>
      <c r="EV239" s="62">
        <f t="shared" si="34"/>
        <v>306181.63849424006</v>
      </c>
      <c r="EW239" s="62">
        <f t="shared" si="34"/>
        <v>306884.98149479995</v>
      </c>
      <c r="EX239" s="62">
        <f t="shared" si="34"/>
        <v>306508.51642434002</v>
      </c>
      <c r="EY239" s="62">
        <f t="shared" si="34"/>
        <v>308680.07399805001</v>
      </c>
      <c r="EZ239" s="62">
        <f t="shared" si="34"/>
        <v>309434.97654950997</v>
      </c>
      <c r="FA239" s="62">
        <f t="shared" si="34"/>
        <v>310928.39695849997</v>
      </c>
      <c r="FB239" s="62">
        <f t="shared" si="34"/>
        <v>310934.4954138</v>
      </c>
      <c r="FC239" s="62">
        <f t="shared" si="34"/>
        <v>181221.52497497</v>
      </c>
      <c r="FD239" s="62">
        <f t="shared" si="34"/>
        <v>183082.50017279998</v>
      </c>
      <c r="FE239" s="62">
        <f t="shared" si="34"/>
        <v>198320.44094437</v>
      </c>
      <c r="FF239" s="62">
        <f t="shared" si="35"/>
        <v>198699.02045317003</v>
      </c>
      <c r="FG239" s="62">
        <f t="shared" si="35"/>
        <v>199458.13205829999</v>
      </c>
      <c r="FH239" s="62">
        <f t="shared" si="35"/>
        <v>200564.70460425</v>
      </c>
      <c r="FI239" s="62">
        <f t="shared" si="35"/>
        <v>201699.63149260002</v>
      </c>
      <c r="FJ239" s="62">
        <f t="shared" si="35"/>
        <v>201686.71328605001</v>
      </c>
      <c r="FK239" s="62">
        <f t="shared" si="35"/>
        <v>202432.81743122998</v>
      </c>
      <c r="FL239" s="62">
        <f t="shared" si="35"/>
        <v>203180.0491459</v>
      </c>
      <c r="FM239" s="62">
        <f t="shared" si="35"/>
        <v>204703.52297607998</v>
      </c>
      <c r="FN239" s="62">
        <f t="shared" si="35"/>
        <v>139555.76737583999</v>
      </c>
      <c r="FO239" s="62">
        <f t="shared" si="35"/>
        <v>139558.702146</v>
      </c>
      <c r="FP239" s="62">
        <f t="shared" si="36"/>
        <v>139035.04540251</v>
      </c>
      <c r="FQ239" s="62">
        <f t="shared" si="36"/>
        <v>139373.88636216</v>
      </c>
      <c r="FR239" s="62">
        <f t="shared" si="36"/>
        <v>139560.56506720002</v>
      </c>
      <c r="FS239" s="62">
        <f t="shared" si="36"/>
        <v>140693.09570491</v>
      </c>
      <c r="FT239" s="62">
        <f t="shared" si="36"/>
        <v>156014.91160536002</v>
      </c>
      <c r="FU239" s="62">
        <f t="shared" si="36"/>
        <v>156772.71058698001</v>
      </c>
      <c r="FV239" s="62">
        <f t="shared" si="36"/>
        <v>157495.76952102</v>
      </c>
      <c r="FW239" s="62">
        <f t="shared" si="36"/>
        <v>159384.70704338001</v>
      </c>
      <c r="FX239" s="62">
        <f t="shared" si="36"/>
        <v>160139.40908134999</v>
      </c>
      <c r="FY239" s="62">
        <f t="shared" si="36"/>
        <v>161231.59991925</v>
      </c>
      <c r="FZ239" s="62">
        <f t="shared" si="36"/>
        <v>156034.38843443998</v>
      </c>
      <c r="GA239" s="62">
        <f t="shared" si="36"/>
        <v>156382.50716139999</v>
      </c>
      <c r="GB239" s="62">
        <f t="shared" si="36"/>
        <v>164596.14373122001</v>
      </c>
      <c r="GC239" s="62">
        <f t="shared" si="36"/>
        <v>164599.44321724001</v>
      </c>
      <c r="GD239" s="62"/>
    </row>
    <row r="240" spans="2:187" s="29" customFormat="1" x14ac:dyDescent="0.2">
      <c r="B240" s="29" t="s">
        <v>11</v>
      </c>
      <c r="C240" s="62">
        <f t="shared" si="0"/>
        <v>13561.543928159999</v>
      </c>
      <c r="D240" s="62">
        <f t="shared" si="38"/>
        <v>13824.854013669998</v>
      </c>
      <c r="E240" s="62">
        <f t="shared" si="38"/>
        <v>13981.424742180003</v>
      </c>
      <c r="F240" s="62">
        <f t="shared" si="38"/>
        <v>14323.128371199999</v>
      </c>
      <c r="G240" s="62">
        <f t="shared" si="38"/>
        <v>14574.80267925</v>
      </c>
      <c r="H240" s="62">
        <f t="shared" si="38"/>
        <v>14815.814340399997</v>
      </c>
      <c r="I240" s="62">
        <f t="shared" si="38"/>
        <v>15274.729388100001</v>
      </c>
      <c r="J240" s="62">
        <f t="shared" si="38"/>
        <v>15235.67718225</v>
      </c>
      <c r="K240" s="62">
        <f t="shared" si="38"/>
        <v>14374.44785595</v>
      </c>
      <c r="L240" s="62">
        <f t="shared" si="38"/>
        <v>14503.346498879997</v>
      </c>
      <c r="M240" s="62">
        <f t="shared" si="38"/>
        <v>14497.69370725</v>
      </c>
      <c r="N240" s="62">
        <f t="shared" si="38"/>
        <v>14654.347833420001</v>
      </c>
      <c r="O240" s="62">
        <f t="shared" si="20"/>
        <v>14660.150185400002</v>
      </c>
      <c r="P240" s="62">
        <f t="shared" si="20"/>
        <v>14609.89506977</v>
      </c>
      <c r="Q240" s="62">
        <f t="shared" si="20"/>
        <v>14615.601100559998</v>
      </c>
      <c r="R240" s="62">
        <f t="shared" si="20"/>
        <v>14577.34724325</v>
      </c>
      <c r="S240" s="62">
        <f t="shared" si="20"/>
        <v>14588.223278639998</v>
      </c>
      <c r="T240" s="62">
        <f t="shared" si="20"/>
        <v>14554.587444029999</v>
      </c>
      <c r="U240" s="62">
        <f t="shared" si="20"/>
        <v>14571.487365120001</v>
      </c>
      <c r="V240" s="62">
        <f t="shared" si="20"/>
        <v>14560.59695408</v>
      </c>
      <c r="W240" s="62">
        <f t="shared" si="20"/>
        <v>14549.510871999999</v>
      </c>
      <c r="X240" s="62">
        <f t="shared" si="20"/>
        <v>14538.431330039999</v>
      </c>
      <c r="Y240" s="62">
        <f t="shared" si="21"/>
        <v>14556.128406480002</v>
      </c>
      <c r="Z240" s="62">
        <f t="shared" si="21"/>
        <v>14578.458927000001</v>
      </c>
      <c r="AA240" s="62">
        <f t="shared" si="21"/>
        <v>14443.57534438</v>
      </c>
      <c r="AB240" s="62">
        <f t="shared" si="21"/>
        <v>14438.436430200001</v>
      </c>
      <c r="AC240" s="62">
        <f t="shared" si="21"/>
        <v>14483.152143039999</v>
      </c>
      <c r="AD240" s="62">
        <f t="shared" si="21"/>
        <v>14673.582451560002</v>
      </c>
      <c r="AE240" s="62">
        <f t="shared" si="21"/>
        <v>14668.097459660001</v>
      </c>
      <c r="AF240" s="62">
        <f t="shared" si="21"/>
        <v>14718.853386000001</v>
      </c>
      <c r="AG240" s="62">
        <f t="shared" si="21"/>
        <v>14724.652521510001</v>
      </c>
      <c r="AH240" s="62">
        <f t="shared" si="21"/>
        <v>14674.472908979998</v>
      </c>
      <c r="AI240" s="62">
        <f t="shared" si="22"/>
        <v>14848.1798724</v>
      </c>
      <c r="AJ240" s="62">
        <f t="shared" si="22"/>
        <v>15033.07939022</v>
      </c>
      <c r="AK240" s="62">
        <f t="shared" si="22"/>
        <v>15268.270389679999</v>
      </c>
      <c r="AL240" s="62">
        <f t="shared" si="22"/>
        <v>15503.464688200002</v>
      </c>
      <c r="AM240" s="62">
        <f t="shared" si="22"/>
        <v>15532.406961749999</v>
      </c>
      <c r="AN240" s="62">
        <f t="shared" si="22"/>
        <v>15471.301139609999</v>
      </c>
      <c r="AO240" s="62">
        <f t="shared" si="22"/>
        <v>16452.494806139999</v>
      </c>
      <c r="AP240" s="62">
        <f t="shared" si="22"/>
        <v>16486.008542400003</v>
      </c>
      <c r="AQ240" s="62">
        <f t="shared" si="22"/>
        <v>16535.566428589998</v>
      </c>
      <c r="AR240" s="62">
        <f t="shared" si="22"/>
        <v>16369.282933119999</v>
      </c>
      <c r="AS240" s="62">
        <f t="shared" si="23"/>
        <v>16413.792143539999</v>
      </c>
      <c r="AT240" s="62">
        <f t="shared" si="23"/>
        <v>7582.306420079999</v>
      </c>
      <c r="AU240" s="62">
        <f t="shared" si="23"/>
        <v>7809.8516531199994</v>
      </c>
      <c r="AV240" s="62">
        <f t="shared" si="23"/>
        <v>7909.7614412800003</v>
      </c>
      <c r="AW240" s="62">
        <f t="shared" si="23"/>
        <v>7982.0346587399999</v>
      </c>
      <c r="AX240" s="62">
        <f t="shared" si="23"/>
        <v>8048.8577708000003</v>
      </c>
      <c r="AY240" s="62">
        <f t="shared" si="23"/>
        <v>8121.0410248799999</v>
      </c>
      <c r="AZ240" s="62">
        <f t="shared" si="23"/>
        <v>8193.2256842799998</v>
      </c>
      <c r="BA240" s="62">
        <f t="shared" si="23"/>
        <v>8260.3053598100014</v>
      </c>
      <c r="BB240" s="62">
        <f t="shared" si="23"/>
        <v>8327.1482386700009</v>
      </c>
      <c r="BC240" s="62">
        <f t="shared" si="24"/>
        <v>8399.5435371000003</v>
      </c>
      <c r="BD240" s="62">
        <f t="shared" si="24"/>
        <v>8415.8506905899994</v>
      </c>
      <c r="BE240" s="62">
        <f t="shared" si="24"/>
        <v>8454.9610732799993</v>
      </c>
      <c r="BF240" s="62">
        <f t="shared" si="24"/>
        <v>8521.6099276799996</v>
      </c>
      <c r="BG240" s="62">
        <f t="shared" si="24"/>
        <v>8538.3245064599996</v>
      </c>
      <c r="BH240" s="62">
        <f t="shared" si="24"/>
        <v>8405.8511338499993</v>
      </c>
      <c r="BI240" s="62">
        <f t="shared" si="24"/>
        <v>8477.9513494399998</v>
      </c>
      <c r="BJ240" s="62">
        <f t="shared" si="24"/>
        <v>8488.7084078999997</v>
      </c>
      <c r="BK240" s="62">
        <f t="shared" si="24"/>
        <v>8555.2569220800015</v>
      </c>
      <c r="BL240" s="62">
        <f t="shared" si="24"/>
        <v>8855.1701431199981</v>
      </c>
      <c r="BM240" s="62">
        <f t="shared" si="25"/>
        <v>8871.8879222999985</v>
      </c>
      <c r="BN240" s="62">
        <f t="shared" si="25"/>
        <v>8938.5467798699992</v>
      </c>
      <c r="BO240" s="62">
        <f t="shared" si="25"/>
        <v>8999.8216577000003</v>
      </c>
      <c r="BP240" s="62">
        <f t="shared" si="25"/>
        <v>8872.4713014600002</v>
      </c>
      <c r="BQ240" s="62">
        <f t="shared" si="25"/>
        <v>8783.7481363099996</v>
      </c>
      <c r="BR240" s="62">
        <f t="shared" si="25"/>
        <v>8789.3577446399995</v>
      </c>
      <c r="BS240" s="62">
        <f t="shared" si="25"/>
        <v>8434.0860311999986</v>
      </c>
      <c r="BT240" s="62">
        <f t="shared" si="25"/>
        <v>8062.3420756900005</v>
      </c>
      <c r="BU240" s="62">
        <f t="shared" si="25"/>
        <v>7685.0473918000007</v>
      </c>
      <c r="BV240" s="62">
        <f t="shared" si="25"/>
        <v>7346.8292098399997</v>
      </c>
      <c r="BW240" s="62">
        <f t="shared" si="26"/>
        <v>6975.1003660200013</v>
      </c>
      <c r="BX240" s="62">
        <f t="shared" si="26"/>
        <v>15414.969182220002</v>
      </c>
      <c r="BY240" s="62">
        <f t="shared" si="26"/>
        <v>14893.772026760002</v>
      </c>
      <c r="BZ240" s="62">
        <f t="shared" si="26"/>
        <v>14521.95657031</v>
      </c>
      <c r="CA240" s="62">
        <f t="shared" si="26"/>
        <v>14150.215582500003</v>
      </c>
      <c r="CB240" s="62">
        <f t="shared" si="26"/>
        <v>13978.277211360002</v>
      </c>
      <c r="CC240" s="62">
        <f t="shared" si="26"/>
        <v>13457.419232750002</v>
      </c>
      <c r="CD240" s="62">
        <f t="shared" si="26"/>
        <v>12941.437218159997</v>
      </c>
      <c r="CE240" s="62">
        <f t="shared" si="26"/>
        <v>12458.968425700001</v>
      </c>
      <c r="CF240" s="62">
        <f t="shared" si="26"/>
        <v>11964.72516932</v>
      </c>
      <c r="CG240" s="62">
        <f t="shared" si="27"/>
        <v>11443.3778876</v>
      </c>
      <c r="CH240" s="62">
        <f t="shared" si="27"/>
        <v>11260.305082350002</v>
      </c>
      <c r="CI240" s="62">
        <f t="shared" si="27"/>
        <v>11055.029650559998</v>
      </c>
      <c r="CJ240" s="62">
        <f t="shared" si="27"/>
        <v>10982.997699549998</v>
      </c>
      <c r="CK240" s="62">
        <f t="shared" si="27"/>
        <v>10921.896703679999</v>
      </c>
      <c r="CL240" s="62">
        <f t="shared" si="27"/>
        <v>10821.948540000001</v>
      </c>
      <c r="CM240" s="62">
        <f t="shared" si="27"/>
        <v>10755.69271152</v>
      </c>
      <c r="CN240" s="62">
        <f t="shared" si="27"/>
        <v>10678.133083279999</v>
      </c>
      <c r="CO240" s="62">
        <f t="shared" si="27"/>
        <v>10578.31141694</v>
      </c>
      <c r="CP240" s="62">
        <f t="shared" si="27"/>
        <v>10311.9868615</v>
      </c>
      <c r="CQ240" s="62">
        <f t="shared" si="28"/>
        <v>10268.217263500001</v>
      </c>
      <c r="CR240" s="62">
        <f t="shared" si="28"/>
        <v>10118.66466357</v>
      </c>
      <c r="CS240" s="62">
        <f t="shared" si="28"/>
        <v>10190.801721599999</v>
      </c>
      <c r="CT240" s="62">
        <f t="shared" si="28"/>
        <v>10274.38223874</v>
      </c>
      <c r="CU240" s="62">
        <f t="shared" si="28"/>
        <v>10373.875323210001</v>
      </c>
      <c r="CV240" s="62">
        <f t="shared" si="28"/>
        <v>10290.694411440001</v>
      </c>
      <c r="CW240" s="62">
        <f t="shared" si="28"/>
        <v>10629.356372100001</v>
      </c>
      <c r="CX240" s="62">
        <f t="shared" si="28"/>
        <v>10990.622194199999</v>
      </c>
      <c r="CY240" s="62">
        <f t="shared" si="28"/>
        <v>11318.066723100001</v>
      </c>
      <c r="CZ240" s="62">
        <f t="shared" si="28"/>
        <v>11634.616204959999</v>
      </c>
      <c r="DA240" s="62">
        <f t="shared" si="29"/>
        <v>13877.49835</v>
      </c>
      <c r="DB240" s="62">
        <f t="shared" si="29"/>
        <v>14493.896407759999</v>
      </c>
      <c r="DC240" s="62">
        <f t="shared" si="29"/>
        <v>14732.690819140002</v>
      </c>
      <c r="DD240" s="62">
        <f t="shared" si="29"/>
        <v>14965.939249360001</v>
      </c>
      <c r="DE240" s="62">
        <f t="shared" si="29"/>
        <v>15211.392411800001</v>
      </c>
      <c r="DF240" s="62">
        <f t="shared" si="29"/>
        <v>15245.169481800001</v>
      </c>
      <c r="DG240" s="62">
        <f t="shared" si="29"/>
        <v>15611.783443960001</v>
      </c>
      <c r="DH240" s="62">
        <f t="shared" si="29"/>
        <v>15956.486942699999</v>
      </c>
      <c r="DI240" s="62">
        <f t="shared" si="29"/>
        <v>16311.438658839999</v>
      </c>
      <c r="DJ240" s="62">
        <f t="shared" si="29"/>
        <v>16800.151769579999</v>
      </c>
      <c r="DK240" s="62">
        <f t="shared" si="30"/>
        <v>17127.818133299999</v>
      </c>
      <c r="DL240" s="62">
        <f t="shared" si="30"/>
        <v>17172.992272740001</v>
      </c>
      <c r="DM240" s="62">
        <f t="shared" si="30"/>
        <v>17195.107375269999</v>
      </c>
      <c r="DN240" s="62">
        <f t="shared" si="30"/>
        <v>17073.174161999999</v>
      </c>
      <c r="DO240" s="62">
        <f t="shared" si="30"/>
        <v>17006.768779560003</v>
      </c>
      <c r="DP240" s="62">
        <f t="shared" si="30"/>
        <v>16917.533442150001</v>
      </c>
      <c r="DQ240" s="62">
        <f t="shared" si="30"/>
        <v>16795.486342249998</v>
      </c>
      <c r="DR240" s="62">
        <f t="shared" si="30"/>
        <v>16751.177410660002</v>
      </c>
      <c r="DS240" s="62">
        <f t="shared" si="30"/>
        <v>16713.3450533</v>
      </c>
      <c r="DT240" s="62">
        <f t="shared" si="30"/>
        <v>16680.24164792</v>
      </c>
      <c r="DU240" s="62">
        <f t="shared" si="30"/>
        <v>16641.289892160003</v>
      </c>
      <c r="DV240" s="62">
        <f t="shared" si="30"/>
        <v>18035.603630239999</v>
      </c>
      <c r="DW240" s="62">
        <f t="shared" si="30"/>
        <v>17802.288245420001</v>
      </c>
      <c r="DX240" s="62">
        <f t="shared" si="30"/>
        <v>19118.821792619998</v>
      </c>
      <c r="DY240" s="62">
        <f t="shared" si="30"/>
        <v>19030.08446134</v>
      </c>
      <c r="DZ240" s="62">
        <f t="shared" si="37"/>
        <v>19152.780722250001</v>
      </c>
      <c r="EA240" s="62">
        <f t="shared" si="37"/>
        <v>19842.19736994</v>
      </c>
      <c r="EB240" s="62">
        <f t="shared" si="32"/>
        <v>19692.126512820003</v>
      </c>
      <c r="EC240" s="62">
        <f t="shared" si="32"/>
        <v>19625.728499100001</v>
      </c>
      <c r="ED240" s="62">
        <f t="shared" si="32"/>
        <v>19592.303577840001</v>
      </c>
      <c r="EE240" s="62">
        <f t="shared" si="32"/>
        <v>17609.863109999998</v>
      </c>
      <c r="EF240" s="62">
        <f t="shared" si="32"/>
        <v>17343.412388910001</v>
      </c>
      <c r="EG240" s="62">
        <f t="shared" si="32"/>
        <v>17349.388980880001</v>
      </c>
      <c r="EH240" s="62">
        <f t="shared" si="32"/>
        <v>17333.254623879999</v>
      </c>
      <c r="EI240" s="62">
        <f t="shared" si="32"/>
        <v>17339.029474199997</v>
      </c>
      <c r="EJ240" s="62">
        <f t="shared" si="32"/>
        <v>17345.110114170002</v>
      </c>
      <c r="EK240" s="62">
        <f t="shared" si="32"/>
        <v>17350.877660600003</v>
      </c>
      <c r="EL240" s="62">
        <f t="shared" si="33"/>
        <v>17395.430707799998</v>
      </c>
      <c r="EM240" s="62">
        <f t="shared" si="33"/>
        <v>17389.989076670001</v>
      </c>
      <c r="EN240" s="62">
        <f t="shared" si="33"/>
        <v>17252.484605039997</v>
      </c>
      <c r="EO240" s="62">
        <f t="shared" si="33"/>
        <v>17313.805149839998</v>
      </c>
      <c r="EP240" s="62">
        <f t="shared" si="33"/>
        <v>17323.87670239</v>
      </c>
      <c r="EQ240" s="62">
        <f t="shared" si="33"/>
        <v>17534.886079479998</v>
      </c>
      <c r="ER240" s="62">
        <f t="shared" si="33"/>
        <v>17379.843792570002</v>
      </c>
      <c r="ES240" s="62">
        <f t="shared" si="33"/>
        <v>17357.734031249998</v>
      </c>
      <c r="ET240" s="62">
        <f t="shared" si="33"/>
        <v>17391.173972309996</v>
      </c>
      <c r="EU240" s="62">
        <f t="shared" si="33"/>
        <v>17397.450284039998</v>
      </c>
      <c r="EV240" s="62">
        <f t="shared" si="34"/>
        <v>17370.197097109998</v>
      </c>
      <c r="EW240" s="62">
        <f t="shared" si="34"/>
        <v>17264.845174920003</v>
      </c>
      <c r="EX240" s="62">
        <f t="shared" si="34"/>
        <v>17203.632642019998</v>
      </c>
      <c r="EY240" s="62">
        <f t="shared" si="34"/>
        <v>17142.719198999999</v>
      </c>
      <c r="EZ240" s="62">
        <f t="shared" si="34"/>
        <v>15715.178964719998</v>
      </c>
      <c r="FA240" s="62">
        <f t="shared" si="34"/>
        <v>15654.16713948</v>
      </c>
      <c r="FB240" s="62">
        <f t="shared" si="34"/>
        <v>14271.047686840002</v>
      </c>
      <c r="FC240" s="62">
        <f t="shared" si="34"/>
        <v>14227.79320638</v>
      </c>
      <c r="FD240" s="62">
        <f t="shared" si="34"/>
        <v>14027.20489175</v>
      </c>
      <c r="FE240" s="62">
        <f t="shared" si="34"/>
        <v>13210.960570500001</v>
      </c>
      <c r="FF240" s="62">
        <f t="shared" si="35"/>
        <v>13227.543497960001</v>
      </c>
      <c r="FG240" s="62">
        <f t="shared" si="35"/>
        <v>13216.516467180001</v>
      </c>
      <c r="FH240" s="62">
        <f t="shared" si="35"/>
        <v>13327.740460000001</v>
      </c>
      <c r="FI240" s="62">
        <f t="shared" si="35"/>
        <v>13328.540790390001</v>
      </c>
      <c r="FJ240" s="62">
        <f t="shared" si="35"/>
        <v>13289.56600296</v>
      </c>
      <c r="FK240" s="62">
        <f t="shared" si="35"/>
        <v>13250.357689050001</v>
      </c>
      <c r="FL240" s="62">
        <f t="shared" si="35"/>
        <v>13211.623319100001</v>
      </c>
      <c r="FM240" s="62">
        <f t="shared" si="35"/>
        <v>13150.58816268</v>
      </c>
      <c r="FN240" s="62">
        <f t="shared" si="35"/>
        <v>13134.003916080001</v>
      </c>
      <c r="FO240" s="62">
        <f t="shared" si="35"/>
        <v>13095.190728259999</v>
      </c>
      <c r="FP240" s="62">
        <f t="shared" si="36"/>
        <v>13062.713680710001</v>
      </c>
      <c r="FQ240" s="62">
        <f t="shared" si="36"/>
        <v>12929.265206519998</v>
      </c>
      <c r="FR240" s="62">
        <f t="shared" si="36"/>
        <v>12923.634068040001</v>
      </c>
      <c r="FS240" s="62">
        <f t="shared" si="36"/>
        <v>12857.11096722</v>
      </c>
      <c r="FT240" s="62">
        <f t="shared" si="36"/>
        <v>19321.115016840002</v>
      </c>
      <c r="FU240" s="62">
        <f t="shared" si="36"/>
        <v>19043.29187945</v>
      </c>
      <c r="FV240" s="62">
        <f t="shared" si="36"/>
        <v>19132.29697159</v>
      </c>
      <c r="FW240" s="62">
        <f t="shared" si="36"/>
        <v>19021.995779429999</v>
      </c>
      <c r="FX240" s="62">
        <f t="shared" si="36"/>
        <v>19094.49391352</v>
      </c>
      <c r="FY240" s="62">
        <f t="shared" si="36"/>
        <v>19021.768594919999</v>
      </c>
      <c r="FZ240" s="62">
        <f t="shared" si="36"/>
        <v>18938.616839039998</v>
      </c>
      <c r="GA240" s="62">
        <f t="shared" si="36"/>
        <v>18922.490866200002</v>
      </c>
      <c r="GB240" s="62">
        <f t="shared" si="36"/>
        <v>18850.340535679999</v>
      </c>
      <c r="GC240" s="62">
        <f t="shared" si="36"/>
        <v>18744.84248499</v>
      </c>
      <c r="GD240" s="62"/>
    </row>
    <row r="241" spans="2:187" s="29" customFormat="1" x14ac:dyDescent="0.2">
      <c r="B241" s="29" t="s">
        <v>57</v>
      </c>
      <c r="C241" s="62">
        <f t="shared" si="0"/>
        <v>0</v>
      </c>
      <c r="D241" s="62">
        <f t="shared" si="38"/>
        <v>0</v>
      </c>
      <c r="E241" s="62">
        <f t="shared" si="38"/>
        <v>0</v>
      </c>
      <c r="F241" s="62">
        <f t="shared" si="38"/>
        <v>0</v>
      </c>
      <c r="G241" s="62">
        <f t="shared" si="38"/>
        <v>0</v>
      </c>
      <c r="H241" s="62">
        <f t="shared" si="38"/>
        <v>0</v>
      </c>
      <c r="I241" s="62">
        <f t="shared" si="38"/>
        <v>0</v>
      </c>
      <c r="J241" s="62">
        <f t="shared" si="38"/>
        <v>0</v>
      </c>
      <c r="K241" s="62">
        <f t="shared" si="38"/>
        <v>0</v>
      </c>
      <c r="L241" s="62">
        <f t="shared" si="38"/>
        <v>0</v>
      </c>
      <c r="M241" s="62">
        <f t="shared" si="38"/>
        <v>0</v>
      </c>
      <c r="N241" s="62">
        <f t="shared" si="38"/>
        <v>0</v>
      </c>
      <c r="O241" s="62">
        <f t="shared" si="20"/>
        <v>0</v>
      </c>
      <c r="P241" s="62">
        <f t="shared" si="20"/>
        <v>0</v>
      </c>
      <c r="Q241" s="62">
        <f t="shared" si="20"/>
        <v>0</v>
      </c>
      <c r="R241" s="62">
        <f t="shared" si="20"/>
        <v>0</v>
      </c>
      <c r="S241" s="62">
        <f t="shared" si="20"/>
        <v>0</v>
      </c>
      <c r="T241" s="62">
        <f t="shared" si="20"/>
        <v>0</v>
      </c>
      <c r="U241" s="62">
        <f t="shared" si="20"/>
        <v>0</v>
      </c>
      <c r="V241" s="62">
        <f t="shared" si="20"/>
        <v>0</v>
      </c>
      <c r="W241" s="62">
        <f t="shared" si="20"/>
        <v>0</v>
      </c>
      <c r="X241" s="62">
        <f t="shared" si="20"/>
        <v>0</v>
      </c>
      <c r="Y241" s="62">
        <f t="shared" si="21"/>
        <v>0</v>
      </c>
      <c r="Z241" s="62">
        <f t="shared" si="21"/>
        <v>0</v>
      </c>
      <c r="AA241" s="62">
        <f t="shared" si="21"/>
        <v>0</v>
      </c>
      <c r="AB241" s="62">
        <f t="shared" si="21"/>
        <v>0</v>
      </c>
      <c r="AC241" s="62">
        <f t="shared" si="21"/>
        <v>0</v>
      </c>
      <c r="AD241" s="62">
        <f t="shared" si="21"/>
        <v>0</v>
      </c>
      <c r="AE241" s="62">
        <f t="shared" si="21"/>
        <v>0</v>
      </c>
      <c r="AF241" s="62">
        <f t="shared" si="21"/>
        <v>0</v>
      </c>
      <c r="AG241" s="62">
        <f t="shared" si="21"/>
        <v>0</v>
      </c>
      <c r="AH241" s="62">
        <f t="shared" si="21"/>
        <v>0</v>
      </c>
      <c r="AI241" s="62">
        <f t="shared" si="22"/>
        <v>0</v>
      </c>
      <c r="AJ241" s="62">
        <f t="shared" si="22"/>
        <v>0</v>
      </c>
      <c r="AK241" s="62">
        <f t="shared" si="22"/>
        <v>0</v>
      </c>
      <c r="AL241" s="62">
        <f t="shared" si="22"/>
        <v>0</v>
      </c>
      <c r="AM241" s="62">
        <f t="shared" si="22"/>
        <v>0</v>
      </c>
      <c r="AN241" s="62">
        <f t="shared" si="22"/>
        <v>0</v>
      </c>
      <c r="AO241" s="62">
        <f t="shared" si="22"/>
        <v>0</v>
      </c>
      <c r="AP241" s="62">
        <f t="shared" si="22"/>
        <v>0</v>
      </c>
      <c r="AQ241" s="62">
        <f t="shared" si="22"/>
        <v>0</v>
      </c>
      <c r="AR241" s="62">
        <f t="shared" si="22"/>
        <v>0</v>
      </c>
      <c r="AS241" s="62">
        <f t="shared" si="23"/>
        <v>0</v>
      </c>
      <c r="AT241" s="62">
        <f t="shared" si="23"/>
        <v>0</v>
      </c>
      <c r="AU241" s="62">
        <f t="shared" si="23"/>
        <v>0</v>
      </c>
      <c r="AV241" s="62">
        <f t="shared" si="23"/>
        <v>0</v>
      </c>
      <c r="AW241" s="62">
        <f t="shared" si="23"/>
        <v>0</v>
      </c>
      <c r="AX241" s="62">
        <f t="shared" si="23"/>
        <v>0</v>
      </c>
      <c r="AY241" s="62">
        <f t="shared" si="23"/>
        <v>0</v>
      </c>
      <c r="AZ241" s="62">
        <f t="shared" si="23"/>
        <v>0</v>
      </c>
      <c r="BA241" s="62">
        <f t="shared" si="23"/>
        <v>0</v>
      </c>
      <c r="BB241" s="62">
        <f t="shared" si="23"/>
        <v>0</v>
      </c>
      <c r="BC241" s="62">
        <f t="shared" si="24"/>
        <v>0</v>
      </c>
      <c r="BD241" s="62">
        <f t="shared" si="24"/>
        <v>0</v>
      </c>
      <c r="BE241" s="62">
        <f t="shared" si="24"/>
        <v>0</v>
      </c>
      <c r="BF241" s="62">
        <f t="shared" si="24"/>
        <v>0</v>
      </c>
      <c r="BG241" s="62">
        <f t="shared" si="24"/>
        <v>0</v>
      </c>
      <c r="BH241" s="62">
        <f t="shared" si="24"/>
        <v>0</v>
      </c>
      <c r="BI241" s="62">
        <f t="shared" si="24"/>
        <v>0</v>
      </c>
      <c r="BJ241" s="62">
        <f t="shared" si="24"/>
        <v>0</v>
      </c>
      <c r="BK241" s="62">
        <f t="shared" si="24"/>
        <v>0</v>
      </c>
      <c r="BL241" s="62">
        <f t="shared" si="24"/>
        <v>0</v>
      </c>
      <c r="BM241" s="62">
        <f t="shared" si="25"/>
        <v>0</v>
      </c>
      <c r="BN241" s="62">
        <f t="shared" si="25"/>
        <v>0</v>
      </c>
      <c r="BO241" s="62">
        <f t="shared" si="25"/>
        <v>0</v>
      </c>
      <c r="BP241" s="62">
        <f t="shared" si="25"/>
        <v>0</v>
      </c>
      <c r="BQ241" s="62">
        <f t="shared" si="25"/>
        <v>0</v>
      </c>
      <c r="BR241" s="62">
        <f t="shared" si="25"/>
        <v>0</v>
      </c>
      <c r="BS241" s="62">
        <f t="shared" si="25"/>
        <v>0</v>
      </c>
      <c r="BT241" s="62">
        <f t="shared" si="25"/>
        <v>0</v>
      </c>
      <c r="BU241" s="62">
        <f t="shared" si="25"/>
        <v>0</v>
      </c>
      <c r="BV241" s="62">
        <f t="shared" si="25"/>
        <v>0</v>
      </c>
      <c r="BW241" s="62">
        <f t="shared" si="26"/>
        <v>0</v>
      </c>
      <c r="BX241" s="62">
        <f t="shared" si="26"/>
        <v>0</v>
      </c>
      <c r="BY241" s="62">
        <f t="shared" si="26"/>
        <v>0</v>
      </c>
      <c r="BZ241" s="62">
        <f t="shared" si="26"/>
        <v>0</v>
      </c>
      <c r="CA241" s="62">
        <f t="shared" si="26"/>
        <v>0</v>
      </c>
      <c r="CB241" s="62">
        <f t="shared" si="26"/>
        <v>0</v>
      </c>
      <c r="CC241" s="62">
        <f t="shared" si="26"/>
        <v>0</v>
      </c>
      <c r="CD241" s="62">
        <f t="shared" si="26"/>
        <v>0</v>
      </c>
      <c r="CE241" s="62">
        <f t="shared" si="26"/>
        <v>0</v>
      </c>
      <c r="CF241" s="62">
        <f t="shared" si="26"/>
        <v>0</v>
      </c>
      <c r="CG241" s="62">
        <f t="shared" si="27"/>
        <v>0</v>
      </c>
      <c r="CH241" s="62">
        <f t="shared" si="27"/>
        <v>0</v>
      </c>
      <c r="CI241" s="62">
        <f t="shared" si="27"/>
        <v>0</v>
      </c>
      <c r="CJ241" s="62">
        <f t="shared" si="27"/>
        <v>0</v>
      </c>
      <c r="CK241" s="62">
        <f t="shared" si="27"/>
        <v>0</v>
      </c>
      <c r="CL241" s="62">
        <f t="shared" si="27"/>
        <v>0</v>
      </c>
      <c r="CM241" s="62">
        <f t="shared" si="27"/>
        <v>0</v>
      </c>
      <c r="CN241" s="62">
        <f t="shared" si="27"/>
        <v>0</v>
      </c>
      <c r="CO241" s="62">
        <f t="shared" si="27"/>
        <v>0</v>
      </c>
      <c r="CP241" s="62">
        <f t="shared" si="27"/>
        <v>0</v>
      </c>
      <c r="CQ241" s="62">
        <f t="shared" si="28"/>
        <v>0</v>
      </c>
      <c r="CR241" s="62">
        <f t="shared" si="28"/>
        <v>0</v>
      </c>
      <c r="CS241" s="62">
        <f t="shared" si="28"/>
        <v>0</v>
      </c>
      <c r="CT241" s="62">
        <f t="shared" si="28"/>
        <v>0</v>
      </c>
      <c r="CU241" s="62">
        <f t="shared" si="28"/>
        <v>0</v>
      </c>
      <c r="CV241" s="62">
        <f t="shared" si="28"/>
        <v>0</v>
      </c>
      <c r="CW241" s="62">
        <f t="shared" si="28"/>
        <v>0</v>
      </c>
      <c r="CX241" s="62">
        <f t="shared" si="28"/>
        <v>0</v>
      </c>
      <c r="CY241" s="62">
        <f t="shared" si="28"/>
        <v>0</v>
      </c>
      <c r="CZ241" s="62">
        <f t="shared" si="28"/>
        <v>0</v>
      </c>
      <c r="DA241" s="62">
        <f t="shared" si="29"/>
        <v>0</v>
      </c>
      <c r="DB241" s="62">
        <f t="shared" si="29"/>
        <v>0</v>
      </c>
      <c r="DC241" s="62">
        <f t="shared" si="29"/>
        <v>0</v>
      </c>
      <c r="DD241" s="62">
        <f t="shared" si="29"/>
        <v>0</v>
      </c>
      <c r="DE241" s="62">
        <f t="shared" si="29"/>
        <v>0</v>
      </c>
      <c r="DF241" s="62">
        <f t="shared" si="29"/>
        <v>0</v>
      </c>
      <c r="DG241" s="62">
        <f t="shared" si="29"/>
        <v>0</v>
      </c>
      <c r="DH241" s="62">
        <f t="shared" si="29"/>
        <v>0</v>
      </c>
      <c r="DI241" s="62">
        <f t="shared" si="29"/>
        <v>0</v>
      </c>
      <c r="DJ241" s="62">
        <f t="shared" si="29"/>
        <v>0</v>
      </c>
      <c r="DK241" s="62">
        <f t="shared" si="30"/>
        <v>0</v>
      </c>
      <c r="DL241" s="62">
        <f t="shared" si="30"/>
        <v>0</v>
      </c>
      <c r="DM241" s="62">
        <f t="shared" si="30"/>
        <v>0</v>
      </c>
      <c r="DN241" s="62">
        <f t="shared" si="30"/>
        <v>0</v>
      </c>
      <c r="DO241" s="62">
        <f t="shared" si="30"/>
        <v>0</v>
      </c>
      <c r="DP241" s="62">
        <f t="shared" si="30"/>
        <v>0</v>
      </c>
      <c r="DQ241" s="62">
        <f t="shared" si="30"/>
        <v>0</v>
      </c>
      <c r="DR241" s="62">
        <f t="shared" si="30"/>
        <v>0</v>
      </c>
      <c r="DS241" s="62">
        <f t="shared" si="30"/>
        <v>0</v>
      </c>
      <c r="DT241" s="62">
        <f t="shared" si="30"/>
        <v>0</v>
      </c>
      <c r="DU241" s="62">
        <f t="shared" si="30"/>
        <v>0</v>
      </c>
      <c r="DV241" s="62">
        <f t="shared" si="30"/>
        <v>0</v>
      </c>
      <c r="DW241" s="62">
        <f t="shared" si="30"/>
        <v>0</v>
      </c>
      <c r="DX241" s="62">
        <f t="shared" si="30"/>
        <v>0</v>
      </c>
      <c r="DY241" s="62">
        <f t="shared" si="30"/>
        <v>0</v>
      </c>
      <c r="DZ241" s="62">
        <f t="shared" si="37"/>
        <v>0</v>
      </c>
      <c r="EA241" s="62">
        <f t="shared" si="37"/>
        <v>0</v>
      </c>
      <c r="EB241" s="62">
        <f t="shared" si="32"/>
        <v>0</v>
      </c>
      <c r="EC241" s="62">
        <f t="shared" si="32"/>
        <v>0</v>
      </c>
      <c r="ED241" s="62">
        <f t="shared" si="32"/>
        <v>0</v>
      </c>
      <c r="EE241" s="62">
        <f t="shared" si="32"/>
        <v>0</v>
      </c>
      <c r="EF241" s="62">
        <f t="shared" si="32"/>
        <v>0</v>
      </c>
      <c r="EG241" s="62">
        <f t="shared" si="32"/>
        <v>0</v>
      </c>
      <c r="EH241" s="62">
        <f t="shared" si="32"/>
        <v>0</v>
      </c>
      <c r="EI241" s="62">
        <f t="shared" si="32"/>
        <v>0</v>
      </c>
      <c r="EJ241" s="62">
        <f t="shared" si="32"/>
        <v>0</v>
      </c>
      <c r="EK241" s="62">
        <f t="shared" si="32"/>
        <v>0</v>
      </c>
      <c r="EL241" s="62">
        <f t="shared" si="33"/>
        <v>0</v>
      </c>
      <c r="EM241" s="62">
        <f t="shared" si="33"/>
        <v>0</v>
      </c>
      <c r="EN241" s="62">
        <f t="shared" si="33"/>
        <v>0</v>
      </c>
      <c r="EO241" s="62">
        <f t="shared" si="33"/>
        <v>0</v>
      </c>
      <c r="EP241" s="62">
        <f t="shared" si="33"/>
        <v>0</v>
      </c>
      <c r="EQ241" s="62">
        <f t="shared" si="33"/>
        <v>0</v>
      </c>
      <c r="ER241" s="62">
        <f t="shared" si="33"/>
        <v>0</v>
      </c>
      <c r="ES241" s="62">
        <f t="shared" si="33"/>
        <v>0</v>
      </c>
      <c r="ET241" s="62">
        <f t="shared" si="33"/>
        <v>0</v>
      </c>
      <c r="EU241" s="62">
        <f t="shared" si="33"/>
        <v>0</v>
      </c>
      <c r="EV241" s="62">
        <f t="shared" si="34"/>
        <v>0</v>
      </c>
      <c r="EW241" s="62">
        <f t="shared" si="34"/>
        <v>0</v>
      </c>
      <c r="EX241" s="62">
        <f t="shared" si="34"/>
        <v>0</v>
      </c>
      <c r="EY241" s="62">
        <f t="shared" si="34"/>
        <v>0</v>
      </c>
      <c r="EZ241" s="62">
        <f t="shared" si="34"/>
        <v>0</v>
      </c>
      <c r="FA241" s="62">
        <f t="shared" si="34"/>
        <v>0</v>
      </c>
      <c r="FB241" s="62">
        <f t="shared" si="34"/>
        <v>0</v>
      </c>
      <c r="FC241" s="62">
        <f t="shared" si="34"/>
        <v>0</v>
      </c>
      <c r="FD241" s="62">
        <f t="shared" si="34"/>
        <v>0</v>
      </c>
      <c r="FE241" s="62">
        <f t="shared" si="34"/>
        <v>0</v>
      </c>
      <c r="FF241" s="62">
        <f t="shared" si="35"/>
        <v>0</v>
      </c>
      <c r="FG241" s="62">
        <f t="shared" si="35"/>
        <v>0</v>
      </c>
      <c r="FH241" s="62">
        <f t="shared" si="35"/>
        <v>0</v>
      </c>
      <c r="FI241" s="62">
        <f t="shared" si="35"/>
        <v>0</v>
      </c>
      <c r="FJ241" s="62">
        <f t="shared" si="35"/>
        <v>0</v>
      </c>
      <c r="FK241" s="62">
        <f t="shared" si="35"/>
        <v>0</v>
      </c>
      <c r="FL241" s="62">
        <f t="shared" si="35"/>
        <v>0</v>
      </c>
      <c r="FM241" s="62">
        <f t="shared" si="35"/>
        <v>0</v>
      </c>
      <c r="FN241" s="62">
        <f t="shared" si="35"/>
        <v>0</v>
      </c>
      <c r="FO241" s="62">
        <f t="shared" si="35"/>
        <v>0</v>
      </c>
      <c r="FP241" s="62">
        <f t="shared" si="36"/>
        <v>0</v>
      </c>
      <c r="FQ241" s="62">
        <f t="shared" si="36"/>
        <v>0</v>
      </c>
      <c r="FR241" s="62">
        <f t="shared" si="36"/>
        <v>0</v>
      </c>
      <c r="FS241" s="62">
        <f t="shared" si="36"/>
        <v>0</v>
      </c>
      <c r="FT241" s="62">
        <f t="shared" si="36"/>
        <v>0</v>
      </c>
      <c r="FU241" s="62">
        <f t="shared" si="36"/>
        <v>0</v>
      </c>
      <c r="FV241" s="62">
        <f t="shared" si="36"/>
        <v>0</v>
      </c>
      <c r="FW241" s="62">
        <f t="shared" si="36"/>
        <v>0</v>
      </c>
      <c r="FX241" s="62">
        <f t="shared" si="36"/>
        <v>0</v>
      </c>
      <c r="FY241" s="62">
        <f t="shared" si="36"/>
        <v>0</v>
      </c>
      <c r="FZ241" s="62">
        <f t="shared" si="36"/>
        <v>0</v>
      </c>
      <c r="GA241" s="62">
        <f t="shared" si="36"/>
        <v>0</v>
      </c>
      <c r="GB241" s="62">
        <f t="shared" si="36"/>
        <v>0</v>
      </c>
      <c r="GC241" s="62">
        <f t="shared" si="36"/>
        <v>0</v>
      </c>
      <c r="GD241" s="62"/>
    </row>
    <row r="242" spans="2:187" s="29" customFormat="1" x14ac:dyDescent="0.2">
      <c r="B242" s="29" t="s">
        <v>12</v>
      </c>
      <c r="C242" s="62">
        <f t="shared" si="0"/>
        <v>-57251.71419697001</v>
      </c>
      <c r="D242" s="62">
        <f t="shared" si="38"/>
        <v>-54239.315035859989</v>
      </c>
      <c r="E242" s="62">
        <f t="shared" si="38"/>
        <v>-53373.619027560002</v>
      </c>
      <c r="F242" s="62">
        <f t="shared" si="38"/>
        <v>-56242.771778100003</v>
      </c>
      <c r="G242" s="62">
        <f t="shared" si="38"/>
        <v>-48636.994428680002</v>
      </c>
      <c r="H242" s="62">
        <f t="shared" si="38"/>
        <v>-46822.819624989992</v>
      </c>
      <c r="I242" s="62">
        <f t="shared" si="38"/>
        <v>-46381.837315830002</v>
      </c>
      <c r="J242" s="62">
        <f t="shared" si="38"/>
        <v>-44804.032468800004</v>
      </c>
      <c r="K242" s="62">
        <f t="shared" si="38"/>
        <v>-44515.740752849997</v>
      </c>
      <c r="L242" s="62">
        <f t="shared" si="38"/>
        <v>-43819.93065658</v>
      </c>
      <c r="M242" s="62">
        <f t="shared" si="38"/>
        <v>-43158.035608250007</v>
      </c>
      <c r="N242" s="62">
        <f t="shared" si="38"/>
        <v>-42815.144920110004</v>
      </c>
      <c r="O242" s="62">
        <f t="shared" si="20"/>
        <v>234848.29831175998</v>
      </c>
      <c r="P242" s="62">
        <f t="shared" si="20"/>
        <v>235207.28786939997</v>
      </c>
      <c r="Q242" s="62">
        <f t="shared" si="20"/>
        <v>150475.80571585</v>
      </c>
      <c r="R242" s="62">
        <f t="shared" si="20"/>
        <v>150628.41288963999</v>
      </c>
      <c r="S242" s="62">
        <f t="shared" si="20"/>
        <v>149848.64851210002</v>
      </c>
      <c r="T242" s="62">
        <f t="shared" si="20"/>
        <v>71920.946706440009</v>
      </c>
      <c r="U242" s="62">
        <f t="shared" si="20"/>
        <v>-27085.072668359997</v>
      </c>
      <c r="V242" s="62">
        <f t="shared" si="20"/>
        <v>-25165.455201419998</v>
      </c>
      <c r="W242" s="62">
        <f t="shared" si="20"/>
        <v>-22077.279806489994</v>
      </c>
      <c r="X242" s="62">
        <f t="shared" si="20"/>
        <v>-64704.972087720002</v>
      </c>
      <c r="Y242" s="62">
        <f t="shared" si="21"/>
        <v>-64408.809232</v>
      </c>
      <c r="Z242" s="62">
        <f t="shared" si="21"/>
        <v>-92008.214747299993</v>
      </c>
      <c r="AA242" s="62">
        <f t="shared" si="21"/>
        <v>-88483.697879300002</v>
      </c>
      <c r="AB242" s="62">
        <f t="shared" si="21"/>
        <v>-83674.921675560006</v>
      </c>
      <c r="AC242" s="62">
        <f t="shared" si="21"/>
        <v>-80658.561188799984</v>
      </c>
      <c r="AD242" s="62">
        <f t="shared" si="21"/>
        <v>-77490.670092949993</v>
      </c>
      <c r="AE242" s="62">
        <f t="shared" si="21"/>
        <v>-76999.714522240014</v>
      </c>
      <c r="AF242" s="62">
        <f t="shared" si="21"/>
        <v>-9358.0832601599996</v>
      </c>
      <c r="AG242" s="62">
        <f t="shared" si="21"/>
        <v>-5473.1113462799995</v>
      </c>
      <c r="AH242" s="62">
        <f t="shared" si="21"/>
        <v>-4256.9639280000001</v>
      </c>
      <c r="AI242" s="62">
        <f t="shared" si="22"/>
        <v>-4003.6770168899993</v>
      </c>
      <c r="AJ242" s="62">
        <f t="shared" si="22"/>
        <v>-2533.9315964999996</v>
      </c>
      <c r="AK242" s="62">
        <f t="shared" si="22"/>
        <v>-6419.3319326000001</v>
      </c>
      <c r="AL242" s="62">
        <f t="shared" si="22"/>
        <v>-7432.9566167999992</v>
      </c>
      <c r="AM242" s="62">
        <f t="shared" si="22"/>
        <v>-7585.0327867100004</v>
      </c>
      <c r="AN242" s="62">
        <f t="shared" si="22"/>
        <v>-10220.3496032</v>
      </c>
      <c r="AO242" s="62">
        <f t="shared" si="22"/>
        <v>-10085.324642669999</v>
      </c>
      <c r="AP242" s="62">
        <f t="shared" si="22"/>
        <v>-10355.72978903</v>
      </c>
      <c r="AQ242" s="62">
        <f t="shared" si="22"/>
        <v>-10485.061744529999</v>
      </c>
      <c r="AR242" s="62">
        <f t="shared" si="22"/>
        <v>-10298.196950039999</v>
      </c>
      <c r="AS242" s="62">
        <f t="shared" si="23"/>
        <v>-10281.263610749998</v>
      </c>
      <c r="AT242" s="62">
        <f t="shared" si="23"/>
        <v>-10655.196028619999</v>
      </c>
      <c r="AU242" s="62">
        <f t="shared" si="23"/>
        <v>-10696.2573123</v>
      </c>
      <c r="AV242" s="62">
        <f t="shared" si="23"/>
        <v>-10611.42478125</v>
      </c>
      <c r="AW242" s="62">
        <f t="shared" si="23"/>
        <v>-9575.85401748</v>
      </c>
      <c r="AX242" s="62">
        <f t="shared" si="23"/>
        <v>-9540.7050076600008</v>
      </c>
      <c r="AY242" s="62">
        <f t="shared" si="23"/>
        <v>-9574.7141565599995</v>
      </c>
      <c r="AZ242" s="62">
        <f t="shared" si="23"/>
        <v>-9506.863464</v>
      </c>
      <c r="BA242" s="62">
        <f t="shared" si="23"/>
        <v>4567.0540455199989</v>
      </c>
      <c r="BB242" s="62">
        <f t="shared" si="23"/>
        <v>4770.7811637100003</v>
      </c>
      <c r="BC242" s="62">
        <f t="shared" si="24"/>
        <v>6943.0089234600009</v>
      </c>
      <c r="BD242" s="62">
        <f t="shared" si="24"/>
        <v>33136.570225920004</v>
      </c>
      <c r="BE242" s="62">
        <f t="shared" si="24"/>
        <v>32334.649459349996</v>
      </c>
      <c r="BF242" s="62">
        <f t="shared" si="24"/>
        <v>31011.441454350002</v>
      </c>
      <c r="BG242" s="62">
        <f t="shared" si="24"/>
        <v>32777.458321930004</v>
      </c>
      <c r="BH242" s="62">
        <f t="shared" si="24"/>
        <v>34883.878854149996</v>
      </c>
      <c r="BI242" s="62">
        <f t="shared" si="24"/>
        <v>39128.692561050004</v>
      </c>
      <c r="BJ242" s="62">
        <f t="shared" si="24"/>
        <v>84063.899391600004</v>
      </c>
      <c r="BK242" s="62">
        <f t="shared" si="24"/>
        <v>41715.339480720002</v>
      </c>
      <c r="BL242" s="62">
        <f t="shared" si="24"/>
        <v>45311.366970819996</v>
      </c>
      <c r="BM242" s="62">
        <f t="shared" si="25"/>
        <v>52328.963359310001</v>
      </c>
      <c r="BN242" s="62">
        <f t="shared" si="25"/>
        <v>54589.846536030003</v>
      </c>
      <c r="BO242" s="62">
        <f t="shared" si="25"/>
        <v>58771.99137014999</v>
      </c>
      <c r="BP242" s="62">
        <f t="shared" si="25"/>
        <v>65159.877753599991</v>
      </c>
      <c r="BQ242" s="62">
        <f t="shared" si="25"/>
        <v>69697.943100810007</v>
      </c>
      <c r="BR242" s="62">
        <f t="shared" si="25"/>
        <v>74556.300869160012</v>
      </c>
      <c r="BS242" s="62">
        <f t="shared" si="25"/>
        <v>77811.006631380005</v>
      </c>
      <c r="BT242" s="62">
        <f t="shared" si="25"/>
        <v>80106.250929999995</v>
      </c>
      <c r="BU242" s="62">
        <f t="shared" si="25"/>
        <v>84510.121736720001</v>
      </c>
      <c r="BV242" s="62">
        <f t="shared" si="25"/>
        <v>87682.580010060017</v>
      </c>
      <c r="BW242" s="62">
        <f t="shared" si="26"/>
        <v>91175.745958680011</v>
      </c>
      <c r="BX242" s="62">
        <f t="shared" si="26"/>
        <v>94230.669007110002</v>
      </c>
      <c r="BY242" s="62">
        <f t="shared" si="26"/>
        <v>97656.594554700001</v>
      </c>
      <c r="BZ242" s="62">
        <f t="shared" si="26"/>
        <v>101077.06757668001</v>
      </c>
      <c r="CA242" s="62">
        <f t="shared" si="26"/>
        <v>103592.42200335998</v>
      </c>
      <c r="CB242" s="62">
        <f t="shared" si="26"/>
        <v>108183.01828979999</v>
      </c>
      <c r="CC242" s="62">
        <f t="shared" si="26"/>
        <v>112149.45441697999</v>
      </c>
      <c r="CD242" s="62">
        <f t="shared" si="26"/>
        <v>115879.56417330001</v>
      </c>
      <c r="CE242" s="62">
        <f t="shared" si="26"/>
        <v>104327.84948965002</v>
      </c>
      <c r="CF242" s="62">
        <f t="shared" si="26"/>
        <v>106253.11172621</v>
      </c>
      <c r="CG242" s="62">
        <f t="shared" si="27"/>
        <v>106523.45324054999</v>
      </c>
      <c r="CH242" s="62">
        <f t="shared" si="27"/>
        <v>110675.51635869</v>
      </c>
      <c r="CI242" s="62">
        <f t="shared" si="27"/>
        <v>114912.15960848</v>
      </c>
      <c r="CJ242" s="62">
        <f t="shared" si="27"/>
        <v>115709.32477134999</v>
      </c>
      <c r="CK242" s="62">
        <f t="shared" si="27"/>
        <v>116116.71769008001</v>
      </c>
      <c r="CL242" s="62">
        <f t="shared" si="27"/>
        <v>112473.33571894999</v>
      </c>
      <c r="CM242" s="62">
        <f t="shared" si="27"/>
        <v>111666.96120194999</v>
      </c>
      <c r="CN242" s="62">
        <f t="shared" si="27"/>
        <v>111569.31275712002</v>
      </c>
      <c r="CO242" s="62">
        <f t="shared" si="27"/>
        <v>153741.06242613</v>
      </c>
      <c r="CP242" s="62">
        <f t="shared" si="27"/>
        <v>129837.35455919997</v>
      </c>
      <c r="CQ242" s="62">
        <f t="shared" si="28"/>
        <v>127090.62680944</v>
      </c>
      <c r="CR242" s="62">
        <f t="shared" si="28"/>
        <v>128900.97463047999</v>
      </c>
      <c r="CS242" s="62">
        <f t="shared" si="28"/>
        <v>127952.13709872001</v>
      </c>
      <c r="CT242" s="62">
        <f t="shared" si="28"/>
        <v>170253.95435224997</v>
      </c>
      <c r="CU242" s="62">
        <f t="shared" si="28"/>
        <v>169881.76294411</v>
      </c>
      <c r="CV242" s="62">
        <f t="shared" si="28"/>
        <v>192256.68167012997</v>
      </c>
      <c r="CW242" s="62">
        <f t="shared" si="28"/>
        <v>193297.05455960002</v>
      </c>
      <c r="CX242" s="62">
        <f t="shared" si="28"/>
        <v>193080.15356355</v>
      </c>
      <c r="CY242" s="62">
        <f t="shared" si="28"/>
        <v>192065.13468321002</v>
      </c>
      <c r="CZ242" s="62">
        <f t="shared" si="28"/>
        <v>192018.22561728</v>
      </c>
      <c r="DA242" s="62">
        <f t="shared" si="29"/>
        <v>192685.67620632</v>
      </c>
      <c r="DB242" s="62">
        <f t="shared" si="29"/>
        <v>192095.10039764</v>
      </c>
      <c r="DC242" s="62">
        <f t="shared" si="29"/>
        <v>191997.25811918001</v>
      </c>
      <c r="DD242" s="62">
        <f t="shared" si="29"/>
        <v>192834.67537696997</v>
      </c>
      <c r="DE242" s="62">
        <f t="shared" si="29"/>
        <v>192328.86031803998</v>
      </c>
      <c r="DF242" s="62">
        <f t="shared" si="29"/>
        <v>216892.57877265001</v>
      </c>
      <c r="DG242" s="62">
        <f t="shared" si="29"/>
        <v>217118.04417254002</v>
      </c>
      <c r="DH242" s="62">
        <f t="shared" si="29"/>
        <v>215322.31823952001</v>
      </c>
      <c r="DI242" s="62">
        <f t="shared" si="29"/>
        <v>215752.31090829</v>
      </c>
      <c r="DJ242" s="62">
        <f t="shared" si="29"/>
        <v>217830.71430389001</v>
      </c>
      <c r="DK242" s="62">
        <f t="shared" si="30"/>
        <v>217563.29474944997</v>
      </c>
      <c r="DL242" s="62">
        <f t="shared" si="30"/>
        <v>217074.87729760003</v>
      </c>
      <c r="DM242" s="62">
        <f t="shared" si="30"/>
        <v>218099.89371336001</v>
      </c>
      <c r="DN242" s="62">
        <f t="shared" si="30"/>
        <v>215775.82132893</v>
      </c>
      <c r="DO242" s="62">
        <f t="shared" si="30"/>
        <v>214215.69269491997</v>
      </c>
      <c r="DP242" s="62">
        <f t="shared" si="30"/>
        <v>216487.19895387001</v>
      </c>
      <c r="DQ242" s="62">
        <f t="shared" si="30"/>
        <v>216475.00774900001</v>
      </c>
      <c r="DR242" s="62">
        <f t="shared" si="30"/>
        <v>216411.76284032001</v>
      </c>
      <c r="DS242" s="62">
        <f t="shared" si="30"/>
        <v>210123.95901317999</v>
      </c>
      <c r="DT242" s="62">
        <f t="shared" si="30"/>
        <v>208952.612421</v>
      </c>
      <c r="DU242" s="62">
        <f t="shared" si="30"/>
        <v>207479.95768098001</v>
      </c>
      <c r="DV242" s="62">
        <f t="shared" si="30"/>
        <v>207690.17866575002</v>
      </c>
      <c r="DW242" s="62">
        <f t="shared" si="30"/>
        <v>207201.36413148002</v>
      </c>
      <c r="DX242" s="62">
        <f t="shared" si="30"/>
        <v>161350.48439001999</v>
      </c>
      <c r="DY242" s="62">
        <f t="shared" si="30"/>
        <v>160283.3175458</v>
      </c>
      <c r="DZ242" s="62">
        <f t="shared" si="37"/>
        <v>207403.54680405001</v>
      </c>
      <c r="EA242" s="62">
        <f t="shared" si="37"/>
        <v>205788.10668492</v>
      </c>
      <c r="EB242" s="62">
        <f t="shared" si="32"/>
        <v>205379.08335964999</v>
      </c>
      <c r="EC242" s="62">
        <f t="shared" si="32"/>
        <v>204652.01855840001</v>
      </c>
      <c r="ED242" s="62">
        <f t="shared" si="32"/>
        <v>203967.0816</v>
      </c>
      <c r="EE242" s="62">
        <f t="shared" si="32"/>
        <v>202287.91478907</v>
      </c>
      <c r="EF242" s="62">
        <f t="shared" si="32"/>
        <v>201492.48616164</v>
      </c>
      <c r="EG242" s="62">
        <f t="shared" si="32"/>
        <v>201496.80315136001</v>
      </c>
      <c r="EH242" s="62">
        <f t="shared" si="32"/>
        <v>199766.48282136</v>
      </c>
      <c r="EI242" s="62">
        <f t="shared" si="32"/>
        <v>198885.22274908001</v>
      </c>
      <c r="EJ242" s="62">
        <f t="shared" si="32"/>
        <v>172174.25487926</v>
      </c>
      <c r="EK242" s="62">
        <f t="shared" si="32"/>
        <v>169985.62786924001</v>
      </c>
      <c r="EL242" s="62">
        <f t="shared" si="33"/>
        <v>170414.64583109997</v>
      </c>
      <c r="EM242" s="62">
        <f t="shared" si="33"/>
        <v>168951.83672426999</v>
      </c>
      <c r="EN242" s="62">
        <f t="shared" si="33"/>
        <v>167385.80757618</v>
      </c>
      <c r="EO242" s="62">
        <f t="shared" si="33"/>
        <v>166551.47963475998</v>
      </c>
      <c r="EP242" s="62">
        <f t="shared" si="33"/>
        <v>165870.88062586999</v>
      </c>
      <c r="EQ242" s="62">
        <f t="shared" si="33"/>
        <v>165160.58367311998</v>
      </c>
      <c r="ER242" s="62">
        <f t="shared" si="33"/>
        <v>185666.30062227001</v>
      </c>
      <c r="ES242" s="62">
        <f t="shared" si="33"/>
        <v>184447.35317199997</v>
      </c>
      <c r="ET242" s="62">
        <f t="shared" si="33"/>
        <v>184708.04514723</v>
      </c>
      <c r="EU242" s="62">
        <f t="shared" si="33"/>
        <v>179155.19235904</v>
      </c>
      <c r="EV242" s="62">
        <f t="shared" si="34"/>
        <v>177197.85700239998</v>
      </c>
      <c r="EW242" s="62">
        <f t="shared" si="34"/>
        <v>180001.29676151997</v>
      </c>
      <c r="EX242" s="62">
        <f t="shared" si="34"/>
        <v>201109.82028851996</v>
      </c>
      <c r="EY242" s="62">
        <f t="shared" si="34"/>
        <v>181318.57687791999</v>
      </c>
      <c r="EZ242" s="62">
        <f t="shared" si="34"/>
        <v>180894.32915663999</v>
      </c>
      <c r="FA242" s="62">
        <f t="shared" si="34"/>
        <v>182892.85143608</v>
      </c>
      <c r="FB242" s="62">
        <f t="shared" si="34"/>
        <v>184805.63966675999</v>
      </c>
      <c r="FC242" s="62">
        <f t="shared" si="34"/>
        <v>192200.37139573001</v>
      </c>
      <c r="FD242" s="62">
        <f t="shared" si="34"/>
        <v>128067.54561432</v>
      </c>
      <c r="FE242" s="62">
        <f t="shared" si="34"/>
        <v>130373.797009</v>
      </c>
      <c r="FF242" s="62">
        <f t="shared" si="35"/>
        <v>129889.06316511998</v>
      </c>
      <c r="FG242" s="62">
        <f t="shared" si="35"/>
        <v>130848.25483570001</v>
      </c>
      <c r="FH242" s="62">
        <f t="shared" si="35"/>
        <v>131737.84797957999</v>
      </c>
      <c r="FI242" s="62">
        <f t="shared" si="35"/>
        <v>132470.8634805</v>
      </c>
      <c r="FJ242" s="62">
        <f t="shared" si="35"/>
        <v>135392.15589964998</v>
      </c>
      <c r="FK242" s="62">
        <f t="shared" si="35"/>
        <v>180954.41079535001</v>
      </c>
      <c r="FL242" s="62">
        <f t="shared" si="35"/>
        <v>216279.49796948</v>
      </c>
      <c r="FM242" s="62">
        <f t="shared" si="35"/>
        <v>218841.39164315999</v>
      </c>
      <c r="FN242" s="62">
        <f t="shared" si="35"/>
        <v>222536.65300493006</v>
      </c>
      <c r="FO242" s="62">
        <f t="shared" si="35"/>
        <v>226091.80021600999</v>
      </c>
      <c r="FP242" s="62">
        <f t="shared" si="36"/>
        <v>228446.58152484</v>
      </c>
      <c r="FQ242" s="62">
        <f t="shared" si="36"/>
        <v>233222.37084939997</v>
      </c>
      <c r="FR242" s="62">
        <f t="shared" si="36"/>
        <v>235803.74533271999</v>
      </c>
      <c r="FS242" s="62">
        <f t="shared" si="36"/>
        <v>238455.02543785999</v>
      </c>
      <c r="FT242" s="62">
        <f t="shared" si="36"/>
        <v>191097.82321581</v>
      </c>
      <c r="FU242" s="62">
        <f t="shared" si="36"/>
        <v>193120.91381385003</v>
      </c>
      <c r="FV242" s="62">
        <f t="shared" si="36"/>
        <v>215371.51750943999</v>
      </c>
      <c r="FW242" s="62">
        <f t="shared" si="36"/>
        <v>219496.47471191999</v>
      </c>
      <c r="FX242" s="62">
        <f t="shared" si="36"/>
        <v>222633.58107378002</v>
      </c>
      <c r="FY242" s="62">
        <f t="shared" si="36"/>
        <v>228813.23088624</v>
      </c>
      <c r="FZ242" s="62">
        <f t="shared" si="36"/>
        <v>229651.81592944</v>
      </c>
      <c r="GA242" s="62">
        <f t="shared" si="36"/>
        <v>234286.06189056003</v>
      </c>
      <c r="GB242" s="62">
        <f t="shared" si="36"/>
        <v>235440.12709377997</v>
      </c>
      <c r="GC242" s="62">
        <f t="shared" si="36"/>
        <v>236520.17257449002</v>
      </c>
      <c r="GD242" s="62"/>
    </row>
    <row r="243" spans="2:187" s="29" customFormat="1" x14ac:dyDescent="0.2">
      <c r="B243" s="29" t="s">
        <v>62</v>
      </c>
      <c r="C243" s="61">
        <f>SUM(C223:C242)</f>
        <v>3004083.1485340092</v>
      </c>
      <c r="D243" s="61">
        <f t="shared" ref="D243:BO243" si="39">SUM(D223:D242)</f>
        <v>3030655.3120980193</v>
      </c>
      <c r="E243" s="61">
        <f t="shared" si="39"/>
        <v>3375657.2520089494</v>
      </c>
      <c r="F243" s="61">
        <f t="shared" si="39"/>
        <v>3018026.0436653402</v>
      </c>
      <c r="G243" s="61">
        <f t="shared" si="39"/>
        <v>3041926.9350458598</v>
      </c>
      <c r="H243" s="61">
        <f t="shared" si="39"/>
        <v>3027343.4431797108</v>
      </c>
      <c r="I243" s="61">
        <f t="shared" si="39"/>
        <v>3016581.3302632901</v>
      </c>
      <c r="J243" s="61">
        <f t="shared" si="39"/>
        <v>3008333.2719493504</v>
      </c>
      <c r="K243" s="61">
        <f t="shared" si="39"/>
        <v>3025880.84931914</v>
      </c>
      <c r="L243" s="61">
        <f t="shared" si="39"/>
        <v>3042851.6286846003</v>
      </c>
      <c r="M243" s="61">
        <f t="shared" si="39"/>
        <v>3011529.0300684199</v>
      </c>
      <c r="N243" s="61">
        <f t="shared" si="39"/>
        <v>3026424.4375584107</v>
      </c>
      <c r="O243" s="61">
        <f t="shared" si="39"/>
        <v>3889590.5917835808</v>
      </c>
      <c r="P243" s="61">
        <f t="shared" si="39"/>
        <v>3866572.7082635798</v>
      </c>
      <c r="Q243" s="61">
        <f t="shared" si="39"/>
        <v>2957308.18104083</v>
      </c>
      <c r="R243" s="61">
        <f t="shared" si="39"/>
        <v>3004169.0869996301</v>
      </c>
      <c r="S243" s="61">
        <f t="shared" si="39"/>
        <v>2979731.2298945701</v>
      </c>
      <c r="T243" s="61">
        <f t="shared" si="39"/>
        <v>2682599.93297914</v>
      </c>
      <c r="U243" s="61">
        <f t="shared" si="39"/>
        <v>2345073.3526406898</v>
      </c>
      <c r="V243" s="61">
        <f t="shared" si="39"/>
        <v>2201272.4742980297</v>
      </c>
      <c r="W243" s="61">
        <f t="shared" si="39"/>
        <v>2216809.1268432299</v>
      </c>
      <c r="X243" s="61">
        <f t="shared" si="39"/>
        <v>2233973.9213300701</v>
      </c>
      <c r="Y243" s="61">
        <f t="shared" si="39"/>
        <v>2353504.1072182502</v>
      </c>
      <c r="Z243" s="61">
        <f t="shared" si="39"/>
        <v>2344710.4632277298</v>
      </c>
      <c r="AA243" s="61">
        <f t="shared" si="39"/>
        <v>2368037.4530956894</v>
      </c>
      <c r="AB243" s="61">
        <f t="shared" si="39"/>
        <v>2287112.2111999597</v>
      </c>
      <c r="AC243" s="61">
        <f t="shared" si="39"/>
        <v>2729668.4745856607</v>
      </c>
      <c r="AD243" s="61">
        <f t="shared" si="39"/>
        <v>2750410.1073646401</v>
      </c>
      <c r="AE243" s="61">
        <f t="shared" si="39"/>
        <v>2733810.1979520796</v>
      </c>
      <c r="AF243" s="61">
        <f t="shared" si="39"/>
        <v>2848689.2316679494</v>
      </c>
      <c r="AG243" s="61">
        <f t="shared" si="39"/>
        <v>2857325.3187214597</v>
      </c>
      <c r="AH243" s="61">
        <f t="shared" si="39"/>
        <v>3161025.8268145304</v>
      </c>
      <c r="AI243" s="61">
        <f t="shared" si="39"/>
        <v>2835854.9514373499</v>
      </c>
      <c r="AJ243" s="61">
        <f t="shared" si="39"/>
        <v>2826769.8972573802</v>
      </c>
      <c r="AK243" s="61">
        <f t="shared" si="39"/>
        <v>2803762.38217607</v>
      </c>
      <c r="AL243" s="61">
        <f t="shared" si="39"/>
        <v>2744218.7157758605</v>
      </c>
      <c r="AM243" s="61">
        <f t="shared" si="39"/>
        <v>2777053.63754988</v>
      </c>
      <c r="AN243" s="61">
        <f t="shared" si="39"/>
        <v>2809439.5603873404</v>
      </c>
      <c r="AO243" s="61">
        <f t="shared" si="39"/>
        <v>3739046.1642676508</v>
      </c>
      <c r="AP243" s="61">
        <f t="shared" si="39"/>
        <v>3743993.3677926199</v>
      </c>
      <c r="AQ243" s="61">
        <f t="shared" si="39"/>
        <v>3218607.59028186</v>
      </c>
      <c r="AR243" s="61">
        <f t="shared" si="39"/>
        <v>3193846.1442867708</v>
      </c>
      <c r="AS243" s="61">
        <f t="shared" si="39"/>
        <v>3173278.94014866</v>
      </c>
      <c r="AT243" s="61">
        <f t="shared" si="39"/>
        <v>3192593.1406960501</v>
      </c>
      <c r="AU243" s="61">
        <f t="shared" si="39"/>
        <v>3211051.9534362499</v>
      </c>
      <c r="AV243" s="61">
        <f t="shared" si="39"/>
        <v>3159546.6695432104</v>
      </c>
      <c r="AW243" s="61">
        <f t="shared" si="39"/>
        <v>3214918.8480008198</v>
      </c>
      <c r="AX243" s="61">
        <f t="shared" si="39"/>
        <v>3209030.7687191097</v>
      </c>
      <c r="AY243" s="61">
        <f t="shared" si="39"/>
        <v>3203373.2533477303</v>
      </c>
      <c r="AZ243" s="61">
        <f t="shared" si="39"/>
        <v>3160880.4442679496</v>
      </c>
      <c r="BA243" s="61">
        <f t="shared" si="39"/>
        <v>3164696.24002905</v>
      </c>
      <c r="BB243" s="61">
        <f t="shared" si="39"/>
        <v>3110110.7225852306</v>
      </c>
      <c r="BC243" s="61">
        <f t="shared" si="39"/>
        <v>3026684.0598382992</v>
      </c>
      <c r="BD243" s="61">
        <f t="shared" si="39"/>
        <v>3014734.5755343707</v>
      </c>
      <c r="BE243" s="61">
        <f t="shared" si="39"/>
        <v>2986826.81055215</v>
      </c>
      <c r="BF243" s="61">
        <f t="shared" si="39"/>
        <v>3047018.88592294</v>
      </c>
      <c r="BG243" s="61">
        <f t="shared" si="39"/>
        <v>2590667.8441933398</v>
      </c>
      <c r="BH243" s="61">
        <f t="shared" si="39"/>
        <v>2624155.9921425097</v>
      </c>
      <c r="BI243" s="61">
        <f t="shared" si="39"/>
        <v>2278190.7496439703</v>
      </c>
      <c r="BJ243" s="61">
        <f t="shared" si="39"/>
        <v>2539796.3863318497</v>
      </c>
      <c r="BK243" s="61">
        <f t="shared" si="39"/>
        <v>2504610.0763772302</v>
      </c>
      <c r="BL243" s="61">
        <f t="shared" si="39"/>
        <v>2211294.3008816098</v>
      </c>
      <c r="BM243" s="61">
        <f t="shared" si="39"/>
        <v>2202829.94582472</v>
      </c>
      <c r="BN243" s="61">
        <f t="shared" si="39"/>
        <v>2200278.2079892699</v>
      </c>
      <c r="BO243" s="61">
        <f t="shared" si="39"/>
        <v>2599102.0507969698</v>
      </c>
      <c r="BP243" s="61">
        <f t="shared" ref="BP243:EA243" si="40">SUM(BP223:BP242)</f>
        <v>2625178.1320952899</v>
      </c>
      <c r="BQ243" s="61">
        <f t="shared" si="40"/>
        <v>2593018.7992632193</v>
      </c>
      <c r="BR243" s="61">
        <f t="shared" si="40"/>
        <v>2556867.4519109</v>
      </c>
      <c r="BS243" s="61">
        <f t="shared" si="40"/>
        <v>1647786.1156977799</v>
      </c>
      <c r="BT243" s="61">
        <f t="shared" si="40"/>
        <v>1628195.33061096</v>
      </c>
      <c r="BU243" s="61">
        <f t="shared" si="40"/>
        <v>2137418.8343288302</v>
      </c>
      <c r="BV243" s="61">
        <f t="shared" si="40"/>
        <v>2195226.2103862404</v>
      </c>
      <c r="BW243" s="61">
        <f t="shared" si="40"/>
        <v>2045733.4963321607</v>
      </c>
      <c r="BX243" s="61">
        <f t="shared" si="40"/>
        <v>2052270.2378885096</v>
      </c>
      <c r="BY243" s="61">
        <f t="shared" si="40"/>
        <v>2066362.44713041</v>
      </c>
      <c r="BZ243" s="61">
        <f t="shared" si="40"/>
        <v>2095152.8784523997</v>
      </c>
      <c r="CA243" s="61">
        <f t="shared" si="40"/>
        <v>2070993.2741201001</v>
      </c>
      <c r="CB243" s="61">
        <f t="shared" si="40"/>
        <v>2061676.7405724502</v>
      </c>
      <c r="CC243" s="61">
        <f t="shared" si="40"/>
        <v>2116394.4992619599</v>
      </c>
      <c r="CD243" s="61">
        <f t="shared" si="40"/>
        <v>2029717.1555395499</v>
      </c>
      <c r="CE243" s="61">
        <f t="shared" si="40"/>
        <v>1988644.9455792902</v>
      </c>
      <c r="CF243" s="61">
        <f t="shared" si="40"/>
        <v>2216045.5537770004</v>
      </c>
      <c r="CG243" s="61">
        <f t="shared" si="40"/>
        <v>2218681.5191315808</v>
      </c>
      <c r="CH243" s="61">
        <f t="shared" si="40"/>
        <v>2213076.7787631699</v>
      </c>
      <c r="CI243" s="61">
        <f t="shared" si="40"/>
        <v>2179826.8588417699</v>
      </c>
      <c r="CJ243" s="61">
        <f t="shared" si="40"/>
        <v>2235553.4440536597</v>
      </c>
      <c r="CK243" s="61">
        <f t="shared" si="40"/>
        <v>2318635.7927380903</v>
      </c>
      <c r="CL243" s="61">
        <f t="shared" si="40"/>
        <v>2318729.7149686799</v>
      </c>
      <c r="CM243" s="61">
        <f t="shared" si="40"/>
        <v>2664992.9475064096</v>
      </c>
      <c r="CN243" s="61">
        <f t="shared" si="40"/>
        <v>2441175.61365001</v>
      </c>
      <c r="CO243" s="61">
        <f t="shared" si="40"/>
        <v>2468207.8543113503</v>
      </c>
      <c r="CP243" s="61">
        <f t="shared" si="40"/>
        <v>2413494.2992625996</v>
      </c>
      <c r="CQ243" s="61">
        <f t="shared" si="40"/>
        <v>2563717.7206216203</v>
      </c>
      <c r="CR243" s="61">
        <f t="shared" si="40"/>
        <v>2752906.1729353098</v>
      </c>
      <c r="CS243" s="61">
        <f t="shared" si="40"/>
        <v>2388733.8577199196</v>
      </c>
      <c r="CT243" s="61">
        <f t="shared" si="40"/>
        <v>2531567.8738710196</v>
      </c>
      <c r="CU243" s="61">
        <f t="shared" si="40"/>
        <v>2746447.3227842399</v>
      </c>
      <c r="CV243" s="61">
        <f t="shared" si="40"/>
        <v>2792604.7320904592</v>
      </c>
      <c r="CW243" s="61">
        <f t="shared" si="40"/>
        <v>2897728.9420824801</v>
      </c>
      <c r="CX243" s="61">
        <f t="shared" si="40"/>
        <v>2959243.9492558106</v>
      </c>
      <c r="CY243" s="61">
        <f t="shared" si="40"/>
        <v>2990612.2213370902</v>
      </c>
      <c r="CZ243" s="61">
        <f t="shared" si="40"/>
        <v>2968900.7053541001</v>
      </c>
      <c r="DA243" s="61">
        <f t="shared" si="40"/>
        <v>3182398.1087579201</v>
      </c>
      <c r="DB243" s="61">
        <f t="shared" si="40"/>
        <v>3200206.9134054799</v>
      </c>
      <c r="DC243" s="61">
        <f t="shared" si="40"/>
        <v>3188799.1941986098</v>
      </c>
      <c r="DD243" s="61">
        <f t="shared" si="40"/>
        <v>3359905.8489525197</v>
      </c>
      <c r="DE243" s="61">
        <f t="shared" si="40"/>
        <v>3408895.8389692497</v>
      </c>
      <c r="DF243" s="61">
        <f t="shared" si="40"/>
        <v>3459214.79491664</v>
      </c>
      <c r="DG243" s="61">
        <f t="shared" si="40"/>
        <v>3438840.1001762301</v>
      </c>
      <c r="DH243" s="61">
        <f t="shared" si="40"/>
        <v>3647044.61232115</v>
      </c>
      <c r="DI243" s="61">
        <f t="shared" si="40"/>
        <v>3655460.9096700293</v>
      </c>
      <c r="DJ243" s="61">
        <f t="shared" si="40"/>
        <v>3434433.1767863799</v>
      </c>
      <c r="DK243" s="61">
        <f t="shared" si="40"/>
        <v>3434315.9527190598</v>
      </c>
      <c r="DL243" s="61">
        <f t="shared" si="40"/>
        <v>3532497.7959016003</v>
      </c>
      <c r="DM243" s="61">
        <f t="shared" si="40"/>
        <v>3559324.77314921</v>
      </c>
      <c r="DN243" s="61">
        <f t="shared" si="40"/>
        <v>3809909.7454872704</v>
      </c>
      <c r="DO243" s="61">
        <f t="shared" si="40"/>
        <v>3751942.6731699901</v>
      </c>
      <c r="DP243" s="61">
        <f t="shared" si="40"/>
        <v>3660270.8223075406</v>
      </c>
      <c r="DQ243" s="61">
        <f t="shared" si="40"/>
        <v>3678454.7598156403</v>
      </c>
      <c r="DR243" s="61">
        <f t="shared" si="40"/>
        <v>3634867.4490819895</v>
      </c>
      <c r="DS243" s="61">
        <f t="shared" si="40"/>
        <v>3669214.9280234897</v>
      </c>
      <c r="DT243" s="61">
        <f t="shared" si="40"/>
        <v>3696822.9870286407</v>
      </c>
      <c r="DU243" s="61">
        <f t="shared" si="40"/>
        <v>3867933.3888829309</v>
      </c>
      <c r="DV243" s="61">
        <f t="shared" si="40"/>
        <v>3718537.3786068005</v>
      </c>
      <c r="DW243" s="61">
        <f t="shared" si="40"/>
        <v>3721038.14294757</v>
      </c>
      <c r="DX243" s="61">
        <f t="shared" si="40"/>
        <v>3598740.4167600293</v>
      </c>
      <c r="DY243" s="61">
        <f t="shared" si="40"/>
        <v>3425499.9770459104</v>
      </c>
      <c r="DZ243" s="61">
        <f t="shared" si="40"/>
        <v>3519271.6775653604</v>
      </c>
      <c r="EA243" s="61">
        <f t="shared" si="40"/>
        <v>3456112.3362549404</v>
      </c>
      <c r="EB243" s="61">
        <f t="shared" ref="EB243:FT243" si="41">SUM(EB223:EB242)</f>
        <v>3439650.4309854</v>
      </c>
      <c r="EC243" s="61">
        <f t="shared" si="41"/>
        <v>3438793.6658021202</v>
      </c>
      <c r="ED243" s="61">
        <f t="shared" si="41"/>
        <v>3437564.8549349294</v>
      </c>
      <c r="EE243" s="61">
        <f t="shared" si="41"/>
        <v>3401980.5260807001</v>
      </c>
      <c r="EF243" s="61">
        <f t="shared" si="41"/>
        <v>3386168.9850141895</v>
      </c>
      <c r="EG243" s="61">
        <f t="shared" si="41"/>
        <v>3422672.5128525104</v>
      </c>
      <c r="EH243" s="61">
        <f t="shared" si="41"/>
        <v>3404378.1595980301</v>
      </c>
      <c r="EI243" s="61">
        <f t="shared" si="41"/>
        <v>3380231.4898727108</v>
      </c>
      <c r="EJ243" s="61">
        <f t="shared" si="41"/>
        <v>3353727.8844017196</v>
      </c>
      <c r="EK243" s="61">
        <f t="shared" si="41"/>
        <v>3355656.3678190005</v>
      </c>
      <c r="EL243" s="61">
        <f t="shared" si="41"/>
        <v>3263399.0743978904</v>
      </c>
      <c r="EM243" s="61">
        <f t="shared" si="41"/>
        <v>3258676.7590555097</v>
      </c>
      <c r="EN243" s="61">
        <f t="shared" si="41"/>
        <v>3297060.2401096895</v>
      </c>
      <c r="EO243" s="61">
        <f t="shared" si="41"/>
        <v>3245555.5150512606</v>
      </c>
      <c r="EP243" s="61">
        <f t="shared" si="41"/>
        <v>3183995.414741321</v>
      </c>
      <c r="EQ243" s="61">
        <f t="shared" si="41"/>
        <v>3191517.5965120499</v>
      </c>
      <c r="ER243" s="61">
        <f t="shared" si="41"/>
        <v>2939227.8182426095</v>
      </c>
      <c r="ES243" s="61">
        <f t="shared" si="41"/>
        <v>2935571.1431511403</v>
      </c>
      <c r="ET243" s="61">
        <f t="shared" si="41"/>
        <v>2864834.0625046198</v>
      </c>
      <c r="EU243" s="61">
        <f t="shared" si="41"/>
        <v>2895752.3168892297</v>
      </c>
      <c r="EV243" s="61">
        <f t="shared" si="41"/>
        <v>2966880.7323546303</v>
      </c>
      <c r="EW243" s="61">
        <f t="shared" si="41"/>
        <v>2962000.7992755398</v>
      </c>
      <c r="EX243" s="61">
        <f t="shared" si="41"/>
        <v>3298182.4063135604</v>
      </c>
      <c r="EY243" s="61">
        <f t="shared" si="41"/>
        <v>2968606.8202316295</v>
      </c>
      <c r="EZ243" s="61">
        <f t="shared" si="41"/>
        <v>2947996.6483930196</v>
      </c>
      <c r="FA243" s="61">
        <f t="shared" si="41"/>
        <v>2934404.61391151</v>
      </c>
      <c r="FB243" s="61">
        <f t="shared" si="41"/>
        <v>2909831.13870202</v>
      </c>
      <c r="FC243" s="61">
        <f t="shared" si="41"/>
        <v>3114765.4046153007</v>
      </c>
      <c r="FD243" s="61">
        <f t="shared" si="41"/>
        <v>3016846.2290606992</v>
      </c>
      <c r="FE243" s="61">
        <f t="shared" si="41"/>
        <v>2976282.1581794703</v>
      </c>
      <c r="FF243" s="61">
        <f t="shared" si="41"/>
        <v>2967393.022324</v>
      </c>
      <c r="FG243" s="61">
        <f t="shared" si="41"/>
        <v>2956950.7470940109</v>
      </c>
      <c r="FH243" s="61">
        <f t="shared" si="41"/>
        <v>2946406.89231836</v>
      </c>
      <c r="FI243" s="61">
        <f t="shared" si="41"/>
        <v>2984527.1980646998</v>
      </c>
      <c r="FJ243" s="61">
        <f t="shared" si="41"/>
        <v>3001404.2415541406</v>
      </c>
      <c r="FK243" s="61">
        <f t="shared" si="41"/>
        <v>3315703.7899888102</v>
      </c>
      <c r="FL243" s="61">
        <f t="shared" si="41"/>
        <v>3212361.4557416709</v>
      </c>
      <c r="FM243" s="61">
        <f t="shared" si="41"/>
        <v>3211592.3374615405</v>
      </c>
      <c r="FN243" s="61">
        <f t="shared" si="41"/>
        <v>3071973.6032757098</v>
      </c>
      <c r="FO243" s="61">
        <f t="shared" si="41"/>
        <v>3057318.7497910494</v>
      </c>
      <c r="FP243" s="61">
        <f t="shared" si="41"/>
        <v>3096167.9227551399</v>
      </c>
      <c r="FQ243" s="61">
        <f t="shared" si="41"/>
        <v>3090505.7377324705</v>
      </c>
      <c r="FR243" s="61">
        <f>SUM(FR223:FR242)</f>
        <v>3068974.1537036998</v>
      </c>
      <c r="FS243" s="61">
        <f t="shared" si="41"/>
        <v>3139078.3957997593</v>
      </c>
      <c r="FT243" s="61">
        <f t="shared" si="41"/>
        <v>3142710.7761982195</v>
      </c>
      <c r="FU243" s="61">
        <f t="shared" ref="FU243:GA243" si="42">SUM(FU223:FU242)</f>
        <v>3101630.2915410297</v>
      </c>
      <c r="FV243" s="61">
        <f t="shared" si="42"/>
        <v>3123858.6961911097</v>
      </c>
      <c r="FW243" s="61">
        <f t="shared" si="42"/>
        <v>3100853.30390645</v>
      </c>
      <c r="FX243" s="61">
        <f t="shared" si="42"/>
        <v>3278894.0685979901</v>
      </c>
      <c r="FY243" s="61">
        <f t="shared" si="42"/>
        <v>3334636.6904860204</v>
      </c>
      <c r="FZ243" s="61">
        <f t="shared" si="42"/>
        <v>3262684.8090610094</v>
      </c>
      <c r="GA243" s="61">
        <f t="shared" si="42"/>
        <v>3270387.1798185101</v>
      </c>
      <c r="GB243" s="61">
        <f t="shared" ref="GB243:GC243" si="43">SUM(GB223:GB242)</f>
        <v>3001087.7066396698</v>
      </c>
      <c r="GC243" s="61">
        <f t="shared" si="43"/>
        <v>3028528.9035835695</v>
      </c>
      <c r="GD243" s="61"/>
    </row>
    <row r="244" spans="2:187" x14ac:dyDescent="0.2">
      <c r="B244" t="s">
        <v>63</v>
      </c>
      <c r="C244" s="59">
        <f t="shared" ref="C244:AH244" si="44">SUMIFS(C$6:C$217,$B$6:$B$217,$B$220,$GE$6:$GE$217,"DA")</f>
        <v>464264335.18999994</v>
      </c>
      <c r="D244" s="59">
        <f t="shared" si="44"/>
        <v>464177909.11999995</v>
      </c>
      <c r="E244" s="59">
        <f t="shared" si="44"/>
        <v>464125449.14000005</v>
      </c>
      <c r="F244" s="59">
        <f t="shared" si="44"/>
        <v>464033999.87000006</v>
      </c>
      <c r="G244" s="59">
        <f t="shared" si="44"/>
        <v>463880853.94000006</v>
      </c>
      <c r="H244" s="59">
        <f t="shared" si="44"/>
        <v>463832711.20000011</v>
      </c>
      <c r="I244" s="59">
        <f t="shared" si="44"/>
        <v>463829983.08000004</v>
      </c>
      <c r="J244" s="59">
        <f t="shared" si="44"/>
        <v>463833330.98000002</v>
      </c>
      <c r="K244" s="59">
        <f t="shared" si="44"/>
        <v>464008968.45000005</v>
      </c>
      <c r="L244" s="59">
        <f t="shared" si="44"/>
        <v>463939249.18999994</v>
      </c>
      <c r="M244" s="59">
        <f t="shared" si="44"/>
        <v>463067293.17999995</v>
      </c>
      <c r="N244" s="59">
        <f t="shared" si="44"/>
        <v>462969597.31000006</v>
      </c>
      <c r="O244" s="59">
        <f t="shared" si="44"/>
        <v>462339267.34000003</v>
      </c>
      <c r="P244" s="59">
        <f t="shared" si="44"/>
        <v>462335049.75</v>
      </c>
      <c r="Q244" s="59">
        <f t="shared" si="44"/>
        <v>462337521.46000004</v>
      </c>
      <c r="R244" s="59">
        <f t="shared" si="44"/>
        <v>462309815.82999998</v>
      </c>
      <c r="S244" s="59">
        <f t="shared" si="44"/>
        <v>462266201.61999995</v>
      </c>
      <c r="T244" s="59">
        <f t="shared" si="44"/>
        <v>462215830.58999991</v>
      </c>
      <c r="U244" s="59">
        <f t="shared" si="44"/>
        <v>462219117.12</v>
      </c>
      <c r="V244" s="59">
        <f t="shared" si="44"/>
        <v>462184951.31999999</v>
      </c>
      <c r="W244" s="59">
        <f t="shared" si="44"/>
        <v>462192610.50000006</v>
      </c>
      <c r="X244" s="59">
        <f t="shared" si="44"/>
        <v>462200808.44999999</v>
      </c>
      <c r="Y244" s="59">
        <f t="shared" si="44"/>
        <v>462085669.02999997</v>
      </c>
      <c r="Z244" s="59">
        <f t="shared" si="44"/>
        <v>460840054.19000006</v>
      </c>
      <c r="AA244" s="59">
        <f t="shared" si="44"/>
        <v>461142382.25000006</v>
      </c>
      <c r="AB244" s="59">
        <f t="shared" si="44"/>
        <v>460951055.32999998</v>
      </c>
      <c r="AC244" s="59">
        <f t="shared" si="44"/>
        <v>460527621.93000001</v>
      </c>
      <c r="AD244" s="59">
        <f t="shared" si="44"/>
        <v>460522166.40000004</v>
      </c>
      <c r="AE244" s="59">
        <f t="shared" si="44"/>
        <v>460524920.89999986</v>
      </c>
      <c r="AF244" s="59">
        <f t="shared" si="44"/>
        <v>460300668.05999994</v>
      </c>
      <c r="AG244" s="59">
        <f t="shared" si="44"/>
        <v>460527493.05999994</v>
      </c>
      <c r="AH244" s="59">
        <f t="shared" si="44"/>
        <v>460371266.80000001</v>
      </c>
      <c r="AI244" s="59">
        <f t="shared" ref="AI244:BN244" si="45">SUMIFS(AI$6:AI$217,$B$6:$B$217,$B$220,$GE$6:$GE$217,"DA")</f>
        <v>460379545.0999999</v>
      </c>
      <c r="AJ244" s="59">
        <f t="shared" si="45"/>
        <v>460107922.86000007</v>
      </c>
      <c r="AK244" s="59">
        <f t="shared" si="45"/>
        <v>460100822.66999996</v>
      </c>
      <c r="AL244" s="59">
        <f t="shared" si="45"/>
        <v>460103984.9000001</v>
      </c>
      <c r="AM244" s="59">
        <f t="shared" si="45"/>
        <v>460024581.64999998</v>
      </c>
      <c r="AN244" s="59">
        <f t="shared" si="45"/>
        <v>459637982.06000006</v>
      </c>
      <c r="AO244" s="59">
        <f t="shared" si="45"/>
        <v>459266613.45000005</v>
      </c>
      <c r="AP244" s="59">
        <f t="shared" si="45"/>
        <v>459158730.83000004</v>
      </c>
      <c r="AQ244" s="59">
        <f t="shared" si="45"/>
        <v>459017218.84999996</v>
      </c>
      <c r="AR244" s="59">
        <f t="shared" si="45"/>
        <v>459014924.31</v>
      </c>
      <c r="AS244" s="59">
        <f t="shared" si="45"/>
        <v>459017406.21999997</v>
      </c>
      <c r="AT244" s="59">
        <f t="shared" si="45"/>
        <v>458984434.10000008</v>
      </c>
      <c r="AU244" s="59">
        <f t="shared" si="45"/>
        <v>459018482.82999992</v>
      </c>
      <c r="AV244" s="59">
        <f t="shared" si="45"/>
        <v>459000641.25999993</v>
      </c>
      <c r="AW244" s="59">
        <f t="shared" si="45"/>
        <v>458898210.06000006</v>
      </c>
      <c r="AX244" s="59">
        <f t="shared" si="45"/>
        <v>458749713.66999996</v>
      </c>
      <c r="AY244" s="59">
        <f t="shared" si="45"/>
        <v>458747861.02999997</v>
      </c>
      <c r="AZ244" s="59">
        <f t="shared" si="45"/>
        <v>458750310.85999995</v>
      </c>
      <c r="BA244" s="59">
        <f t="shared" si="45"/>
        <v>459062877.82000005</v>
      </c>
      <c r="BB244" s="59">
        <f t="shared" si="45"/>
        <v>458925473.03000009</v>
      </c>
      <c r="BC244" s="59">
        <f t="shared" si="45"/>
        <v>458980681.27999991</v>
      </c>
      <c r="BD244" s="59">
        <f t="shared" si="45"/>
        <v>459310921.10000008</v>
      </c>
      <c r="BE244" s="59">
        <f t="shared" si="45"/>
        <v>459450032.23000002</v>
      </c>
      <c r="BF244" s="59">
        <f t="shared" si="45"/>
        <v>459449545.70000005</v>
      </c>
      <c r="BG244" s="59">
        <f t="shared" si="45"/>
        <v>459452309.75</v>
      </c>
      <c r="BH244" s="59">
        <f t="shared" si="45"/>
        <v>459379120.1099999</v>
      </c>
      <c r="BI244" s="59">
        <f t="shared" si="45"/>
        <v>459155131.49000001</v>
      </c>
      <c r="BJ244" s="59">
        <f t="shared" si="45"/>
        <v>459138702.80000007</v>
      </c>
      <c r="BK244" s="59">
        <f t="shared" si="45"/>
        <v>459326856.41000009</v>
      </c>
      <c r="BL244" s="59">
        <f t="shared" si="45"/>
        <v>459312254.48000014</v>
      </c>
      <c r="BM244" s="59">
        <f t="shared" si="45"/>
        <v>459311939.62999988</v>
      </c>
      <c r="BN244" s="59">
        <f t="shared" si="45"/>
        <v>459315285.75999999</v>
      </c>
      <c r="BO244" s="59">
        <f t="shared" ref="BO244:CT244" si="46">SUMIFS(BO$6:BO$217,$B$6:$B$217,$B$220,$GE$6:$GE$217,"DA")</f>
        <v>459388393.74000001</v>
      </c>
      <c r="BP244" s="59">
        <f t="shared" si="46"/>
        <v>459201442.23999995</v>
      </c>
      <c r="BQ244" s="59">
        <f t="shared" si="46"/>
        <v>459204480.83000004</v>
      </c>
      <c r="BR244" s="59">
        <f t="shared" si="46"/>
        <v>459207549.55999994</v>
      </c>
      <c r="BS244" s="59">
        <f t="shared" si="46"/>
        <v>459154905.50999999</v>
      </c>
      <c r="BT244" s="59">
        <f t="shared" si="46"/>
        <v>459151213.64000005</v>
      </c>
      <c r="BU244" s="59">
        <f t="shared" si="46"/>
        <v>459154425.66999996</v>
      </c>
      <c r="BV244" s="59">
        <f t="shared" si="46"/>
        <v>459121635.09000009</v>
      </c>
      <c r="BW244" s="59">
        <f t="shared" si="46"/>
        <v>459018770.17000008</v>
      </c>
      <c r="BX244" s="59">
        <f t="shared" si="46"/>
        <v>458980717.00999999</v>
      </c>
      <c r="BY244" s="59">
        <f t="shared" si="46"/>
        <v>458747237.14999998</v>
      </c>
      <c r="BZ244" s="59">
        <f t="shared" si="46"/>
        <v>458726214.87999994</v>
      </c>
      <c r="CA244" s="59">
        <f t="shared" si="46"/>
        <v>458722401.36999995</v>
      </c>
      <c r="CB244" s="59">
        <f t="shared" si="46"/>
        <v>458725735.47000003</v>
      </c>
      <c r="CC244" s="59">
        <f t="shared" si="46"/>
        <v>458277180.47000003</v>
      </c>
      <c r="CD244" s="59">
        <f t="shared" si="46"/>
        <v>458340513.50999999</v>
      </c>
      <c r="CE244" s="59">
        <f t="shared" si="46"/>
        <v>458316594.69000006</v>
      </c>
      <c r="CF244" s="59">
        <f t="shared" si="46"/>
        <v>458746871.28000009</v>
      </c>
      <c r="CG244" s="59">
        <f t="shared" si="46"/>
        <v>458958761.29999995</v>
      </c>
      <c r="CH244" s="59">
        <f t="shared" si="46"/>
        <v>458955913.69000006</v>
      </c>
      <c r="CI244" s="59">
        <f t="shared" si="46"/>
        <v>458959053.04000002</v>
      </c>
      <c r="CJ244" s="59">
        <f t="shared" si="46"/>
        <v>458891350.74999994</v>
      </c>
      <c r="CK244" s="59">
        <f t="shared" si="46"/>
        <v>458776176.16999996</v>
      </c>
      <c r="CL244" s="59">
        <f t="shared" si="46"/>
        <v>459122473.66000003</v>
      </c>
      <c r="CM244" s="59">
        <f t="shared" si="46"/>
        <v>458994609.76999998</v>
      </c>
      <c r="CN244" s="59">
        <f t="shared" si="46"/>
        <v>458683101.13999999</v>
      </c>
      <c r="CO244" s="59">
        <f t="shared" si="46"/>
        <v>458679925.42000002</v>
      </c>
      <c r="CP244" s="59">
        <f t="shared" si="46"/>
        <v>458681535.75</v>
      </c>
      <c r="CQ244" s="59">
        <f t="shared" si="46"/>
        <v>454045832.37</v>
      </c>
      <c r="CR244" s="59">
        <f t="shared" si="46"/>
        <v>453330395.87</v>
      </c>
      <c r="CS244" s="59">
        <f t="shared" si="46"/>
        <v>453285502.52999997</v>
      </c>
      <c r="CT244" s="59">
        <f t="shared" si="46"/>
        <v>453223971.92999995</v>
      </c>
      <c r="CU244" s="59">
        <f t="shared" ref="CU244:DZ244" si="47">SUMIFS(CU$6:CU$217,$B$6:$B$217,$B$220,$GE$6:$GE$217,"DA")</f>
        <v>453153547.48999995</v>
      </c>
      <c r="CV244" s="59">
        <f t="shared" si="47"/>
        <v>453155692.92000002</v>
      </c>
      <c r="CW244" s="59">
        <f t="shared" si="47"/>
        <v>453171557.13000005</v>
      </c>
      <c r="CX244" s="59">
        <f t="shared" si="47"/>
        <v>453146404.49000007</v>
      </c>
      <c r="CY244" s="59">
        <f t="shared" si="47"/>
        <v>453036190.34000003</v>
      </c>
      <c r="CZ244" s="59">
        <f t="shared" si="47"/>
        <v>452774275.83999997</v>
      </c>
      <c r="DA244" s="59">
        <f t="shared" si="47"/>
        <v>452757261.48999995</v>
      </c>
      <c r="DB244" s="59">
        <f t="shared" si="47"/>
        <v>452735501.78000003</v>
      </c>
      <c r="DC244" s="59">
        <f t="shared" si="47"/>
        <v>452734578.92000002</v>
      </c>
      <c r="DD244" s="59">
        <f t="shared" si="47"/>
        <v>452753396.29000008</v>
      </c>
      <c r="DE244" s="59">
        <f t="shared" si="47"/>
        <v>452750651.45000005</v>
      </c>
      <c r="DF244" s="59">
        <f t="shared" si="47"/>
        <v>452713394.51000005</v>
      </c>
      <c r="DG244" s="59">
        <f t="shared" si="47"/>
        <v>452678271.53000003</v>
      </c>
      <c r="DH244" s="59">
        <f t="shared" si="47"/>
        <v>452659767.36000001</v>
      </c>
      <c r="DI244" s="59">
        <f t="shared" si="47"/>
        <v>452626523.84000003</v>
      </c>
      <c r="DJ244" s="59">
        <f t="shared" si="47"/>
        <v>452626885.47999996</v>
      </c>
      <c r="DK244" s="59">
        <f t="shared" si="47"/>
        <v>452630871.19000006</v>
      </c>
      <c r="DL244" s="59">
        <f t="shared" si="47"/>
        <v>452626259.24000001</v>
      </c>
      <c r="DM244" s="59">
        <f t="shared" si="47"/>
        <v>452597887.79000002</v>
      </c>
      <c r="DN244" s="59">
        <f t="shared" si="47"/>
        <v>452587098.21999997</v>
      </c>
      <c r="DO244" s="59">
        <f t="shared" si="47"/>
        <v>452612730.68000007</v>
      </c>
      <c r="DP244" s="59">
        <f t="shared" si="47"/>
        <v>451902004.14999998</v>
      </c>
      <c r="DQ244" s="59">
        <f t="shared" si="47"/>
        <v>451901804.44000006</v>
      </c>
      <c r="DR244" s="59">
        <f t="shared" si="47"/>
        <v>451906171.96000016</v>
      </c>
      <c r="DS244" s="59">
        <f t="shared" si="47"/>
        <v>451882412.94999993</v>
      </c>
      <c r="DT244" s="59">
        <f t="shared" si="47"/>
        <v>451909606.73000002</v>
      </c>
      <c r="DU244" s="59">
        <f t="shared" si="47"/>
        <v>451920102.79999995</v>
      </c>
      <c r="DV244" s="59">
        <f t="shared" si="47"/>
        <v>451883392.64000005</v>
      </c>
      <c r="DW244" s="59">
        <f t="shared" si="47"/>
        <v>451852790</v>
      </c>
      <c r="DX244" s="59">
        <f t="shared" si="47"/>
        <v>451853037.30000001</v>
      </c>
      <c r="DY244" s="59">
        <f t="shared" si="47"/>
        <v>451858656.68000007</v>
      </c>
      <c r="DZ244" s="59">
        <f t="shared" si="47"/>
        <v>451835701.46000004</v>
      </c>
      <c r="EA244" s="59">
        <f t="shared" ref="EA244:FF244" si="48">SUMIFS(EA$6:EA$217,$B$6:$B$217,$B$220,$GE$6:$GE$217,"DA")</f>
        <v>451791402.25000006</v>
      </c>
      <c r="EB244" s="59">
        <f t="shared" si="48"/>
        <v>451719119.44000012</v>
      </c>
      <c r="EC244" s="59">
        <f t="shared" si="48"/>
        <v>451674425.86999989</v>
      </c>
      <c r="ED244" s="59">
        <f t="shared" si="48"/>
        <v>451764170.31999993</v>
      </c>
      <c r="EE244" s="59">
        <f t="shared" si="48"/>
        <v>451763952.94</v>
      </c>
      <c r="EF244" s="59">
        <f t="shared" si="48"/>
        <v>451768779.32999998</v>
      </c>
      <c r="EG244" s="59">
        <f t="shared" si="48"/>
        <v>451775099.34999996</v>
      </c>
      <c r="EH244" s="59">
        <f t="shared" si="48"/>
        <v>451762789.50999993</v>
      </c>
      <c r="EI244" s="59">
        <f t="shared" si="48"/>
        <v>451420115.63</v>
      </c>
      <c r="EJ244" s="59">
        <f t="shared" si="48"/>
        <v>451256436.81</v>
      </c>
      <c r="EK244" s="59">
        <f t="shared" si="48"/>
        <v>451305179.13</v>
      </c>
      <c r="EL244" s="59">
        <f t="shared" si="48"/>
        <v>451304286.29999995</v>
      </c>
      <c r="EM244" s="59">
        <f t="shared" si="48"/>
        <v>451309092.60000002</v>
      </c>
      <c r="EN244" s="59">
        <f t="shared" si="48"/>
        <v>451408748.41000003</v>
      </c>
      <c r="EO244" s="59">
        <f t="shared" si="48"/>
        <v>451272838.81999999</v>
      </c>
      <c r="EP244" s="59">
        <f t="shared" si="48"/>
        <v>451296783.77000004</v>
      </c>
      <c r="EQ244" s="59">
        <f t="shared" si="48"/>
        <v>451231224.50999999</v>
      </c>
      <c r="ER244" s="59">
        <f t="shared" si="48"/>
        <v>451176523.99999994</v>
      </c>
      <c r="ES244" s="59">
        <f t="shared" si="48"/>
        <v>451177157.34000003</v>
      </c>
      <c r="ET244" s="59">
        <f t="shared" si="48"/>
        <v>451170966.16999996</v>
      </c>
      <c r="EU244" s="59">
        <f t="shared" si="48"/>
        <v>450872247.11000001</v>
      </c>
      <c r="EV244" s="59">
        <f t="shared" si="48"/>
        <v>450941924.75999993</v>
      </c>
      <c r="EW244" s="59">
        <f t="shared" si="48"/>
        <v>450897823.54000014</v>
      </c>
      <c r="EX244" s="59">
        <f t="shared" si="48"/>
        <v>450881716.63000005</v>
      </c>
      <c r="EY244" s="59">
        <f t="shared" si="48"/>
        <v>450882118.40999997</v>
      </c>
      <c r="EZ244" s="59">
        <f t="shared" si="48"/>
        <v>450904374.95000005</v>
      </c>
      <c r="FA244" s="59">
        <f t="shared" si="48"/>
        <v>450909258.83000004</v>
      </c>
      <c r="FB244" s="59">
        <f t="shared" si="48"/>
        <v>450914075.22000003</v>
      </c>
      <c r="FC244" s="59">
        <f t="shared" si="48"/>
        <v>450877581.48000002</v>
      </c>
      <c r="FD244" s="59">
        <f t="shared" si="48"/>
        <v>450845517.18999994</v>
      </c>
      <c r="FE244" s="59">
        <f t="shared" si="48"/>
        <v>450801589.22999996</v>
      </c>
      <c r="FF244" s="59">
        <f t="shared" si="48"/>
        <v>450734613.85000002</v>
      </c>
      <c r="FG244" s="59">
        <f t="shared" ref="FG244:GC244" si="49">SUMIFS(FG$6:FG$217,$B$6:$B$217,$B$220,$GE$6:$GE$217,"DA")</f>
        <v>450736152.43000001</v>
      </c>
      <c r="FH244" s="59">
        <f t="shared" si="49"/>
        <v>450740788.48000008</v>
      </c>
      <c r="FI244" s="59">
        <f t="shared" si="49"/>
        <v>450731140.50999999</v>
      </c>
      <c r="FJ244" s="59">
        <f t="shared" si="49"/>
        <v>450668776.77000004</v>
      </c>
      <c r="FK244" s="59">
        <f t="shared" si="49"/>
        <v>450575221.84000003</v>
      </c>
      <c r="FL244" s="59">
        <f t="shared" si="49"/>
        <v>449838007.25</v>
      </c>
      <c r="FM244" s="59">
        <f t="shared" si="49"/>
        <v>449834257.31</v>
      </c>
      <c r="FN244" s="59">
        <f t="shared" si="49"/>
        <v>449822306.31999999</v>
      </c>
      <c r="FO244" s="59">
        <f t="shared" si="49"/>
        <v>449827135.68000007</v>
      </c>
      <c r="FP244" s="59">
        <f t="shared" si="49"/>
        <v>450656854.63999999</v>
      </c>
      <c r="FQ244" s="59">
        <f t="shared" si="49"/>
        <v>450543920.27999997</v>
      </c>
      <c r="FR244" s="59">
        <f t="shared" si="49"/>
        <v>450429627.74000007</v>
      </c>
      <c r="FS244" s="59">
        <f t="shared" si="49"/>
        <v>450376314.55000001</v>
      </c>
      <c r="FT244" s="59">
        <f t="shared" si="49"/>
        <v>450365137.5800001</v>
      </c>
      <c r="FU244" s="59">
        <f t="shared" si="49"/>
        <v>450363691.16000003</v>
      </c>
      <c r="FV244" s="59">
        <f t="shared" si="49"/>
        <v>450375631.25999999</v>
      </c>
      <c r="FW244" s="59">
        <f t="shared" si="49"/>
        <v>450345403.76000005</v>
      </c>
      <c r="FX244" s="59">
        <f t="shared" si="49"/>
        <v>450444632.05000007</v>
      </c>
      <c r="FY244" s="59">
        <f t="shared" si="49"/>
        <v>450659585.33000004</v>
      </c>
      <c r="FZ244" s="59">
        <f t="shared" si="49"/>
        <v>450649233.65999997</v>
      </c>
      <c r="GA244" s="59">
        <f t="shared" si="49"/>
        <v>450766944.07000005</v>
      </c>
      <c r="GB244" s="59">
        <f t="shared" si="49"/>
        <v>450772349.38000005</v>
      </c>
      <c r="GC244" s="59">
        <f t="shared" si="49"/>
        <v>450778230.82000005</v>
      </c>
      <c r="GD244" s="59"/>
      <c r="GE244" s="13"/>
    </row>
    <row r="245" spans="2:187" x14ac:dyDescent="0.2">
      <c r="C245" s="33">
        <f>+C243/C244</f>
        <v>6.4706308902763117E-3</v>
      </c>
      <c r="D245" s="33">
        <f t="shared" ref="D245:BO245" si="50">+D243/D244</f>
        <v>6.5290813124726493E-3</v>
      </c>
      <c r="E245" s="33">
        <f t="shared" si="50"/>
        <v>7.2731569843107373E-3</v>
      </c>
      <c r="F245" s="33">
        <f t="shared" si="50"/>
        <v>6.5038898970998793E-3</v>
      </c>
      <c r="G245" s="33">
        <f t="shared" si="50"/>
        <v>6.5575608676432095E-3</v>
      </c>
      <c r="H245" s="33">
        <f t="shared" si="50"/>
        <v>6.5268002236141343E-3</v>
      </c>
      <c r="I245" s="33">
        <f t="shared" si="50"/>
        <v>6.5036359017416065E-3</v>
      </c>
      <c r="J245" s="33">
        <f t="shared" si="50"/>
        <v>6.4858065840013258E-3</v>
      </c>
      <c r="K245" s="33">
        <f t="shared" si="50"/>
        <v>6.5211688890991727E-3</v>
      </c>
      <c r="L245" s="33">
        <f t="shared" si="50"/>
        <v>6.5587286137078742E-3</v>
      </c>
      <c r="M245" s="33">
        <f t="shared" si="50"/>
        <v>6.5034371341311757E-3</v>
      </c>
      <c r="N245" s="33">
        <f t="shared" si="50"/>
        <v>6.5369831089188033E-3</v>
      </c>
      <c r="O245" s="33">
        <f t="shared" si="50"/>
        <v>8.4128493220179193E-3</v>
      </c>
      <c r="P245" s="33">
        <f t="shared" si="50"/>
        <v>8.3631399141258379E-3</v>
      </c>
      <c r="Q245" s="33">
        <f t="shared" si="50"/>
        <v>6.3964269473566551E-3</v>
      </c>
      <c r="R245" s="33">
        <f t="shared" si="50"/>
        <v>6.4981728359069053E-3</v>
      </c>
      <c r="S245" s="33">
        <f t="shared" si="50"/>
        <v>6.445920596081174E-3</v>
      </c>
      <c r="T245" s="33">
        <f t="shared" si="50"/>
        <v>5.8037820330708043E-3</v>
      </c>
      <c r="U245" s="33">
        <f t="shared" si="50"/>
        <v>5.0735100859791325E-3</v>
      </c>
      <c r="V245" s="33">
        <f t="shared" si="50"/>
        <v>4.7627523743713346E-3</v>
      </c>
      <c r="W245" s="33">
        <f t="shared" si="50"/>
        <v>4.7962885526124819E-3</v>
      </c>
      <c r="X245" s="33">
        <f t="shared" si="50"/>
        <v>4.8333405751100874E-3</v>
      </c>
      <c r="Y245" s="33">
        <f t="shared" si="50"/>
        <v>5.093220294320475E-3</v>
      </c>
      <c r="Z245" s="33">
        <f t="shared" si="50"/>
        <v>5.0879051026693689E-3</v>
      </c>
      <c r="AA245" s="33">
        <f t="shared" si="50"/>
        <v>5.135154659915645E-3</v>
      </c>
      <c r="AB245" s="33">
        <f t="shared" si="50"/>
        <v>4.9617246446319353E-3</v>
      </c>
      <c r="AC245" s="33">
        <f t="shared" si="50"/>
        <v>5.9272633053931547E-3</v>
      </c>
      <c r="AD245" s="33">
        <f t="shared" si="50"/>
        <v>5.972372901971652E-3</v>
      </c>
      <c r="AE245" s="33">
        <f t="shared" si="50"/>
        <v>5.9362915531463922E-3</v>
      </c>
      <c r="AF245" s="33">
        <f t="shared" si="50"/>
        <v>6.1887575433556058E-3</v>
      </c>
      <c r="AG245" s="33">
        <f t="shared" si="50"/>
        <v>6.2044619741067064E-3</v>
      </c>
      <c r="AH245" s="33">
        <f t="shared" si="50"/>
        <v>6.8662535105340995E-3</v>
      </c>
      <c r="AI245" s="33">
        <f t="shared" si="50"/>
        <v>6.1598196132310106E-3</v>
      </c>
      <c r="AJ245" s="33">
        <f t="shared" si="50"/>
        <v>6.1437105444443717E-3</v>
      </c>
      <c r="AK245" s="33">
        <f t="shared" si="50"/>
        <v>6.0937999760696457E-3</v>
      </c>
      <c r="AL245" s="33">
        <f t="shared" si="50"/>
        <v>5.9643445956511212E-3</v>
      </c>
      <c r="AM245" s="33">
        <f t="shared" si="50"/>
        <v>6.0367505310025861E-3</v>
      </c>
      <c r="AN245" s="33">
        <f t="shared" si="50"/>
        <v>6.1122876481965816E-3</v>
      </c>
      <c r="AO245" s="33">
        <f t="shared" si="50"/>
        <v>8.1413411181362038E-3</v>
      </c>
      <c r="AP245" s="33">
        <f t="shared" si="50"/>
        <v>8.1540284794863332E-3</v>
      </c>
      <c r="AQ245" s="33">
        <f t="shared" si="50"/>
        <v>7.0119539270130371E-3</v>
      </c>
      <c r="AR245" s="33">
        <f t="shared" si="50"/>
        <v>6.9580442271845984E-3</v>
      </c>
      <c r="AS245" s="33">
        <f t="shared" si="50"/>
        <v>6.9131995805574225E-3</v>
      </c>
      <c r="AT245" s="33">
        <f t="shared" si="50"/>
        <v>6.9557765002559368E-3</v>
      </c>
      <c r="AU245" s="33">
        <f t="shared" si="50"/>
        <v>6.9954741988580904E-3</v>
      </c>
      <c r="AV245" s="33">
        <f t="shared" si="50"/>
        <v>6.883534325507602E-3</v>
      </c>
      <c r="AW245" s="33">
        <f t="shared" si="50"/>
        <v>7.0057341203847261E-3</v>
      </c>
      <c r="AX245" s="33">
        <f t="shared" si="50"/>
        <v>6.9951668046762316E-3</v>
      </c>
      <c r="AY245" s="33">
        <f t="shared" si="50"/>
        <v>6.9828625383786683E-3</v>
      </c>
      <c r="AZ245" s="33">
        <f t="shared" si="50"/>
        <v>6.8901979343455478E-3</v>
      </c>
      <c r="BA245" s="33">
        <f t="shared" si="50"/>
        <v>6.8938186748132941E-3</v>
      </c>
      <c r="BB245" s="33">
        <f t="shared" si="50"/>
        <v>6.7769407133822833E-3</v>
      </c>
      <c r="BC245" s="33">
        <f t="shared" si="50"/>
        <v>6.5943604671933435E-3</v>
      </c>
      <c r="BD245" s="33">
        <f t="shared" si="50"/>
        <v>6.5636030780944783E-3</v>
      </c>
      <c r="BE245" s="33">
        <f t="shared" si="50"/>
        <v>6.5008740908237628E-3</v>
      </c>
      <c r="BF245" s="33">
        <f t="shared" si="50"/>
        <v>6.6318900833400906E-3</v>
      </c>
      <c r="BG245" s="33">
        <f>+BG243/BG244</f>
        <v>5.6386001097763335E-3</v>
      </c>
      <c r="BH245" s="33">
        <f t="shared" si="50"/>
        <v>5.7123971840821733E-3</v>
      </c>
      <c r="BI245" s="33">
        <f t="shared" si="50"/>
        <v>4.9617015980002984E-3</v>
      </c>
      <c r="BJ245" s="33">
        <f t="shared" si="50"/>
        <v>5.5316538789764802E-3</v>
      </c>
      <c r="BK245" s="33">
        <f t="shared" si="50"/>
        <v>5.4527838758498121E-3</v>
      </c>
      <c r="BL245" s="33">
        <f t="shared" si="50"/>
        <v>4.8143594674718094E-3</v>
      </c>
      <c r="BM245" s="33">
        <f t="shared" si="50"/>
        <v>4.7959344309647517E-3</v>
      </c>
      <c r="BN245" s="33">
        <f t="shared" si="50"/>
        <v>4.7903439667778712E-3</v>
      </c>
      <c r="BO245" s="33">
        <f t="shared" si="50"/>
        <v>5.6577442665388345E-3</v>
      </c>
      <c r="BP245" s="33">
        <f t="shared" ref="BP245:EA245" si="51">+BP243/BP244</f>
        <v>5.7168333777210794E-3</v>
      </c>
      <c r="BQ245" s="33">
        <f t="shared" si="51"/>
        <v>5.6467628420707175E-3</v>
      </c>
      <c r="BR245" s="33">
        <f t="shared" si="51"/>
        <v>5.5679995992244033E-3</v>
      </c>
      <c r="BS245" s="33">
        <f t="shared" si="51"/>
        <v>3.5887368204582811E-3</v>
      </c>
      <c r="BT245" s="33">
        <f t="shared" si="51"/>
        <v>3.5460982836202524E-3</v>
      </c>
      <c r="BU245" s="33">
        <f t="shared" si="51"/>
        <v>4.6551197480235547E-3</v>
      </c>
      <c r="BV245" s="33">
        <f t="shared" si="51"/>
        <v>4.7813608477760309E-3</v>
      </c>
      <c r="BW245" s="33">
        <f t="shared" si="51"/>
        <v>4.4567534690891008E-3</v>
      </c>
      <c r="BX245" s="33">
        <f t="shared" si="51"/>
        <v>4.4713648347971795E-3</v>
      </c>
      <c r="BY245" s="33">
        <f t="shared" si="51"/>
        <v>4.5043594376019229E-3</v>
      </c>
      <c r="BZ245" s="33">
        <f t="shared" si="51"/>
        <v>4.5673275485258224E-3</v>
      </c>
      <c r="CA245" s="33">
        <f t="shared" si="51"/>
        <v>4.5146983620921143E-3</v>
      </c>
      <c r="CB245" s="33">
        <f t="shared" si="51"/>
        <v>4.4943559542394169E-3</v>
      </c>
      <c r="CC245" s="33">
        <f t="shared" si="51"/>
        <v>4.6181537930634637E-3</v>
      </c>
      <c r="CD245" s="33">
        <f t="shared" si="51"/>
        <v>4.4284044192293859E-3</v>
      </c>
      <c r="CE245" s="33">
        <f t="shared" si="51"/>
        <v>4.3390201633968463E-3</v>
      </c>
      <c r="CF245" s="33">
        <f t="shared" si="51"/>
        <v>4.8306499564645927E-3</v>
      </c>
      <c r="CG245" s="33">
        <f t="shared" si="51"/>
        <v>4.834163123604328E-3</v>
      </c>
      <c r="CH245" s="33">
        <f t="shared" si="51"/>
        <v>4.8219811810900504E-3</v>
      </c>
      <c r="CI245" s="33">
        <f t="shared" si="51"/>
        <v>4.7495018224464345E-3</v>
      </c>
      <c r="CJ245" s="33">
        <f t="shared" si="51"/>
        <v>4.8716399653206148E-3</v>
      </c>
      <c r="CK245" s="33">
        <f t="shared" si="51"/>
        <v>5.0539585819271435E-3</v>
      </c>
      <c r="CL245" s="33">
        <f t="shared" si="51"/>
        <v>5.0503511546372247E-3</v>
      </c>
      <c r="CM245" s="33">
        <f t="shared" si="51"/>
        <v>5.8061530370516218E-3</v>
      </c>
      <c r="CN245" s="33">
        <f t="shared" si="51"/>
        <v>5.3221398555620874E-3</v>
      </c>
      <c r="CO245" s="33">
        <f t="shared" si="51"/>
        <v>5.3811115715414913E-3</v>
      </c>
      <c r="CP245" s="33">
        <f t="shared" si="51"/>
        <v>5.2618082725223361E-3</v>
      </c>
      <c r="CQ245" s="33">
        <f t="shared" si="51"/>
        <v>5.6463853158604874E-3</v>
      </c>
      <c r="CR245" s="33">
        <f t="shared" si="51"/>
        <v>6.0726264949697998E-3</v>
      </c>
      <c r="CS245" s="33">
        <f t="shared" si="51"/>
        <v>5.2698218769126094E-3</v>
      </c>
      <c r="CT245" s="33">
        <f t="shared" si="51"/>
        <v>5.5856883807152598E-3</v>
      </c>
      <c r="CU245" s="33">
        <f t="shared" si="51"/>
        <v>6.0607432910912999E-3</v>
      </c>
      <c r="CV245" s="33">
        <f t="shared" si="51"/>
        <v>6.1625723249679326E-3</v>
      </c>
      <c r="CW245" s="33">
        <f t="shared" si="51"/>
        <v>6.3943310132573402E-3</v>
      </c>
      <c r="CX245" s="33">
        <f t="shared" si="51"/>
        <v>6.5304367858470217E-3</v>
      </c>
      <c r="CY245" s="33">
        <f t="shared" si="51"/>
        <v>6.6012656054975647E-3</v>
      </c>
      <c r="CZ245" s="33">
        <f t="shared" si="51"/>
        <v>6.5571320275342702E-3</v>
      </c>
      <c r="DA245" s="33">
        <f t="shared" si="51"/>
        <v>7.0289278150610281E-3</v>
      </c>
      <c r="DB245" s="33">
        <f t="shared" si="51"/>
        <v>7.0686016467084393E-3</v>
      </c>
      <c r="DC245" s="33">
        <f t="shared" si="51"/>
        <v>7.043418688728177E-3</v>
      </c>
      <c r="DD245" s="33">
        <f t="shared" si="51"/>
        <v>7.4210505685536913E-3</v>
      </c>
      <c r="DE245" s="33">
        <f t="shared" si="51"/>
        <v>7.5293007929458818E-3</v>
      </c>
      <c r="DF245" s="33">
        <f t="shared" si="51"/>
        <v>7.6410701270740265E-3</v>
      </c>
      <c r="DG245" s="33">
        <f t="shared" si="51"/>
        <v>7.5966537747733055E-3</v>
      </c>
      <c r="DH245" s="33">
        <f t="shared" si="51"/>
        <v>8.056922384755829E-3</v>
      </c>
      <c r="DI245" s="33">
        <f t="shared" si="51"/>
        <v>8.0761084848889816E-3</v>
      </c>
      <c r="DJ245" s="33">
        <f t="shared" si="51"/>
        <v>7.5877798844057745E-3</v>
      </c>
      <c r="DK245" s="33">
        <f t="shared" si="51"/>
        <v>7.5874540852460832E-3</v>
      </c>
      <c r="DL245" s="33">
        <f t="shared" si="51"/>
        <v>7.804447320031719E-3</v>
      </c>
      <c r="DM245" s="33">
        <f t="shared" si="51"/>
        <v>7.8642098630400462E-3</v>
      </c>
      <c r="DN245" s="33">
        <f t="shared" si="51"/>
        <v>8.4180697162412159E-3</v>
      </c>
      <c r="DO245" s="33">
        <f t="shared" si="51"/>
        <v>8.2895208615389928E-3</v>
      </c>
      <c r="DP245" s="33">
        <f t="shared" si="51"/>
        <v>8.0997003524963026E-3</v>
      </c>
      <c r="DQ245" s="33">
        <f t="shared" si="51"/>
        <v>8.1399426239822329E-3</v>
      </c>
      <c r="DR245" s="33">
        <f t="shared" si="51"/>
        <v>8.0434118288690345E-3</v>
      </c>
      <c r="DS245" s="33">
        <f t="shared" si="51"/>
        <v>8.1198445057198594E-3</v>
      </c>
      <c r="DT245" s="33">
        <f t="shared" si="51"/>
        <v>8.180447885980352E-3</v>
      </c>
      <c r="DU245" s="33">
        <f t="shared" si="51"/>
        <v>8.5588876549594628E-3</v>
      </c>
      <c r="DV245" s="33">
        <f t="shared" si="51"/>
        <v>8.2289755259256255E-3</v>
      </c>
      <c r="DW245" s="33">
        <f t="shared" si="51"/>
        <v>8.2350673168302673E-3</v>
      </c>
      <c r="DX245" s="33">
        <f t="shared" si="51"/>
        <v>7.9644046176250618E-3</v>
      </c>
      <c r="DY245" s="33">
        <f t="shared" si="51"/>
        <v>7.5809103718727719E-3</v>
      </c>
      <c r="DZ245" s="33">
        <f t="shared" si="51"/>
        <v>7.7888304669012825E-3</v>
      </c>
      <c r="EA245" s="33">
        <f t="shared" si="51"/>
        <v>7.6497966075558263E-3</v>
      </c>
      <c r="EB245" s="33">
        <f t="shared" ref="EB245:FT245" si="52">+EB243/EB244</f>
        <v>7.6145779156958481E-3</v>
      </c>
      <c r="EC245" s="33">
        <f t="shared" si="52"/>
        <v>7.6134345201821713E-3</v>
      </c>
      <c r="ED245" s="33">
        <f t="shared" si="52"/>
        <v>7.6092020588972012E-3</v>
      </c>
      <c r="EE245" s="33">
        <f t="shared" si="52"/>
        <v>7.5304381944181513E-3</v>
      </c>
      <c r="EF245" s="33">
        <f t="shared" si="52"/>
        <v>7.4953585549583125E-3</v>
      </c>
      <c r="EG245" s="33">
        <f t="shared" si="52"/>
        <v>7.5760539210260724E-3</v>
      </c>
      <c r="EH245" s="33">
        <f t="shared" si="52"/>
        <v>7.5357648718491297E-3</v>
      </c>
      <c r="EI245" s="33">
        <f t="shared" si="52"/>
        <v>7.4879948252976588E-3</v>
      </c>
      <c r="EJ245" s="33">
        <f t="shared" si="52"/>
        <v>7.4319779416549252E-3</v>
      </c>
      <c r="EK245" s="33">
        <f t="shared" si="52"/>
        <v>7.4354483905720754E-3</v>
      </c>
      <c r="EL245" s="33">
        <f t="shared" si="52"/>
        <v>7.2310393972827881E-3</v>
      </c>
      <c r="EM245" s="33">
        <f t="shared" si="52"/>
        <v>7.2204987944785529E-3</v>
      </c>
      <c r="EN245" s="33">
        <f t="shared" si="52"/>
        <v>7.303935184515024E-3</v>
      </c>
      <c r="EO245" s="33">
        <f t="shared" si="52"/>
        <v>7.1920027882418627E-3</v>
      </c>
      <c r="EP245" s="33">
        <f t="shared" si="52"/>
        <v>7.0552140614501251E-3</v>
      </c>
      <c r="EQ245" s="33">
        <f t="shared" si="52"/>
        <v>7.0729094600618025E-3</v>
      </c>
      <c r="ER245" s="33">
        <f t="shared" si="52"/>
        <v>6.5145850058515231E-3</v>
      </c>
      <c r="ES245" s="33">
        <f t="shared" si="52"/>
        <v>6.5064711175945901E-3</v>
      </c>
      <c r="ET245" s="33">
        <f t="shared" si="52"/>
        <v>6.3497748687692777E-3</v>
      </c>
      <c r="EU245" s="33">
        <f t="shared" si="52"/>
        <v>6.4225561352476606E-3</v>
      </c>
      <c r="EV245" s="33">
        <f t="shared" si="52"/>
        <v>6.5792967330186962E-3</v>
      </c>
      <c r="EW245" s="33">
        <f t="shared" si="52"/>
        <v>6.5691175353672429E-3</v>
      </c>
      <c r="EX245" s="33">
        <f t="shared" si="52"/>
        <v>7.3149615179896408E-3</v>
      </c>
      <c r="EY245" s="33">
        <f t="shared" si="52"/>
        <v>6.5839976770429177E-3</v>
      </c>
      <c r="EZ245" s="33">
        <f t="shared" si="52"/>
        <v>6.5379641719376033E-3</v>
      </c>
      <c r="FA245" s="33">
        <f t="shared" si="52"/>
        <v>6.5077497444287948E-3</v>
      </c>
      <c r="FB245" s="33">
        <f t="shared" si="52"/>
        <v>6.4531832085355052E-3</v>
      </c>
      <c r="FC245" s="33">
        <f t="shared" si="52"/>
        <v>6.9082286025202722E-3</v>
      </c>
      <c r="FD245" s="33">
        <f t="shared" si="52"/>
        <v>6.6915298345737104E-3</v>
      </c>
      <c r="FE245" s="33">
        <f t="shared" si="52"/>
        <v>6.602199790961617E-3</v>
      </c>
      <c r="FF245" s="33">
        <f t="shared" si="52"/>
        <v>6.5834593819580024E-3</v>
      </c>
      <c r="FG245" s="33">
        <f t="shared" si="52"/>
        <v>6.5602697523874116E-3</v>
      </c>
      <c r="FH245" s="33">
        <f t="shared" si="52"/>
        <v>6.5368099972809447E-3</v>
      </c>
      <c r="FI245" s="33">
        <f t="shared" si="52"/>
        <v>6.6215242964746618E-3</v>
      </c>
      <c r="FJ245" s="33">
        <f t="shared" si="52"/>
        <v>6.6598894715218203E-3</v>
      </c>
      <c r="FK245" s="33">
        <f t="shared" si="52"/>
        <v>7.3588240748094702E-3</v>
      </c>
      <c r="FL245" s="33">
        <f t="shared" si="52"/>
        <v>7.1411517123238163E-3</v>
      </c>
      <c r="FM245" s="33">
        <f t="shared" si="52"/>
        <v>7.1395014614200336E-3</v>
      </c>
      <c r="FN245" s="33">
        <f t="shared" si="52"/>
        <v>6.8293047279214571E-3</v>
      </c>
      <c r="FO245" s="33">
        <f t="shared" si="52"/>
        <v>6.7966525522505997E-3</v>
      </c>
      <c r="FP245" s="33">
        <f t="shared" si="52"/>
        <v>6.8703446777226189E-3</v>
      </c>
      <c r="FQ245" s="33">
        <f t="shared" si="52"/>
        <v>6.859499370919956E-3</v>
      </c>
      <c r="FR245" s="33">
        <f t="shared" si="52"/>
        <v>6.8134375820304459E-3</v>
      </c>
      <c r="FS245" s="33">
        <f t="shared" si="52"/>
        <v>6.9699011568497221E-3</v>
      </c>
      <c r="FT245" s="33">
        <f t="shared" si="52"/>
        <v>6.9781395449153025E-3</v>
      </c>
      <c r="FU245" s="33">
        <f t="shared" ref="FU245:GA245" si="53">+FU243/FU244</f>
        <v>6.8869457117028514E-3</v>
      </c>
      <c r="FV245" s="33">
        <f t="shared" si="53"/>
        <v>6.936118385116887E-3</v>
      </c>
      <c r="FW245" s="33">
        <f t="shared" si="53"/>
        <v>6.8855000584373003E-3</v>
      </c>
      <c r="FX245" s="33">
        <f t="shared" si="53"/>
        <v>7.2792388571166888E-3</v>
      </c>
      <c r="FY245" s="33">
        <f t="shared" si="53"/>
        <v>7.399458036700138E-3</v>
      </c>
      <c r="FZ245" s="33">
        <f t="shared" si="53"/>
        <v>7.2399652886630623E-3</v>
      </c>
      <c r="GA245" s="33">
        <f t="shared" si="53"/>
        <v>7.2551619475243693E-3</v>
      </c>
      <c r="GB245" s="33">
        <f t="shared" ref="GB245:GC245" si="54">+GB243/GB244</f>
        <v>6.6576570430005675E-3</v>
      </c>
      <c r="GC245" s="33">
        <f t="shared" si="54"/>
        <v>6.7184453385746778E-3</v>
      </c>
      <c r="GD245" s="33"/>
      <c r="GE245" s="33"/>
    </row>
    <row r="246" spans="2:187" x14ac:dyDescent="0.2">
      <c r="B246" s="60" t="str">
        <f>B215</f>
        <v>M Total Liquidez</v>
      </c>
      <c r="C246" s="59">
        <f t="shared" ref="C246:AH246" si="55">SUMIFS(C$6:C$217,$B$6:$B$217,$B$246,$GE$6:$GE$217,"DA")</f>
        <v>125949320.67999999</v>
      </c>
      <c r="D246" s="59">
        <f t="shared" si="55"/>
        <v>126405348.70999999</v>
      </c>
      <c r="E246" s="59">
        <f t="shared" si="55"/>
        <v>126347594.11</v>
      </c>
      <c r="F246" s="59">
        <f t="shared" si="55"/>
        <v>126253966.71000001</v>
      </c>
      <c r="G246" s="59">
        <f t="shared" si="55"/>
        <v>126686269.59999999</v>
      </c>
      <c r="H246" s="59">
        <f t="shared" si="55"/>
        <v>127557495.46000001</v>
      </c>
      <c r="I246" s="59">
        <f t="shared" si="55"/>
        <v>127540044.68000001</v>
      </c>
      <c r="J246" s="59">
        <f t="shared" si="55"/>
        <v>127528524.45</v>
      </c>
      <c r="K246" s="59">
        <f t="shared" si="55"/>
        <v>127186999.55</v>
      </c>
      <c r="L246" s="59">
        <f t="shared" si="55"/>
        <v>127107634.19999999</v>
      </c>
      <c r="M246" s="59">
        <f t="shared" si="55"/>
        <v>127226244.77999996</v>
      </c>
      <c r="N246" s="59">
        <f t="shared" si="55"/>
        <v>130380853.92000002</v>
      </c>
      <c r="O246" s="59">
        <f t="shared" si="55"/>
        <v>129783598.41999999</v>
      </c>
      <c r="P246" s="59">
        <f t="shared" si="55"/>
        <v>129764568.10999998</v>
      </c>
      <c r="Q246" s="59">
        <f t="shared" si="55"/>
        <v>129752516.32999998</v>
      </c>
      <c r="R246" s="59">
        <f t="shared" si="55"/>
        <v>130536970.24999999</v>
      </c>
      <c r="S246" s="59">
        <f t="shared" si="55"/>
        <v>126056086.47999997</v>
      </c>
      <c r="T246" s="59">
        <f t="shared" si="55"/>
        <v>126393595.86</v>
      </c>
      <c r="U246" s="59">
        <f t="shared" si="55"/>
        <v>126382270.35000002</v>
      </c>
      <c r="V246" s="59">
        <f t="shared" si="55"/>
        <v>126404402.39999999</v>
      </c>
      <c r="W246" s="59">
        <f t="shared" si="55"/>
        <v>126393017.18000001</v>
      </c>
      <c r="X246" s="59">
        <f t="shared" si="55"/>
        <v>126381565.70999998</v>
      </c>
      <c r="Y246" s="59">
        <f t="shared" si="55"/>
        <v>129953679.82999998</v>
      </c>
      <c r="Z246" s="59">
        <f t="shared" si="55"/>
        <v>126693333.38999999</v>
      </c>
      <c r="AA246" s="59">
        <f t="shared" si="55"/>
        <v>128621499.43999998</v>
      </c>
      <c r="AB246" s="59">
        <f t="shared" si="55"/>
        <v>128407839.30999999</v>
      </c>
      <c r="AC246" s="59">
        <f t="shared" si="55"/>
        <v>123947317.91999999</v>
      </c>
      <c r="AD246" s="59">
        <f t="shared" si="55"/>
        <v>123925723.72000001</v>
      </c>
      <c r="AE246" s="59">
        <f t="shared" si="55"/>
        <v>123913925.73000002</v>
      </c>
      <c r="AF246" s="59">
        <f t="shared" si="55"/>
        <v>124596506.91999997</v>
      </c>
      <c r="AG246" s="59">
        <f t="shared" si="55"/>
        <v>124621913.48000002</v>
      </c>
      <c r="AH246" s="59">
        <f t="shared" si="55"/>
        <v>124449930.84</v>
      </c>
      <c r="AI246" s="59">
        <f t="shared" ref="AI246:BN246" si="56">SUMIFS(AI$6:AI$217,$B$6:$B$217,$B$246,$GE$6:$GE$217,"DA")</f>
        <v>124481412.64000002</v>
      </c>
      <c r="AJ246" s="59">
        <f t="shared" si="56"/>
        <v>123687090.14999999</v>
      </c>
      <c r="AK246" s="59">
        <f t="shared" si="56"/>
        <v>123665433.09999999</v>
      </c>
      <c r="AL246" s="59">
        <f t="shared" si="56"/>
        <v>123670498.33</v>
      </c>
      <c r="AM246" s="59">
        <f t="shared" si="56"/>
        <v>126421670.14999998</v>
      </c>
      <c r="AN246" s="59">
        <f t="shared" si="56"/>
        <v>133269376.47</v>
      </c>
      <c r="AO246" s="59">
        <f t="shared" si="56"/>
        <v>132307895.47</v>
      </c>
      <c r="AP246" s="59">
        <f t="shared" si="56"/>
        <v>133944933.28000003</v>
      </c>
      <c r="AQ246" s="59">
        <f t="shared" si="56"/>
        <v>134823450.88999999</v>
      </c>
      <c r="AR246" s="59">
        <f t="shared" si="56"/>
        <v>135738241.13</v>
      </c>
      <c r="AS246" s="59">
        <f t="shared" si="56"/>
        <v>136134306.47999999</v>
      </c>
      <c r="AT246" s="59">
        <f t="shared" si="56"/>
        <v>136349802.49000001</v>
      </c>
      <c r="AU246" s="59">
        <f t="shared" si="56"/>
        <v>136187536.72999999</v>
      </c>
      <c r="AV246" s="59">
        <f t="shared" si="56"/>
        <v>136155949.78</v>
      </c>
      <c r="AW246" s="59">
        <f t="shared" si="56"/>
        <v>134034972.22000001</v>
      </c>
      <c r="AX246" s="59">
        <f t="shared" si="56"/>
        <v>133864939.82999998</v>
      </c>
      <c r="AY246" s="59">
        <f t="shared" si="56"/>
        <v>133848581.08999999</v>
      </c>
      <c r="AZ246" s="59">
        <f t="shared" si="56"/>
        <v>133837112.39000002</v>
      </c>
      <c r="BA246" s="59">
        <f t="shared" si="56"/>
        <v>135353062.58999997</v>
      </c>
      <c r="BB246" s="59">
        <f t="shared" si="56"/>
        <v>135420286.75000003</v>
      </c>
      <c r="BC246" s="59">
        <f t="shared" si="56"/>
        <v>135238015.35999998</v>
      </c>
      <c r="BD246" s="59">
        <f t="shared" si="56"/>
        <v>135490596.36000001</v>
      </c>
      <c r="BE246" s="59">
        <f t="shared" si="56"/>
        <v>133411950.75</v>
      </c>
      <c r="BF246" s="59">
        <f t="shared" si="56"/>
        <v>133396752.95</v>
      </c>
      <c r="BG246" s="59">
        <f t="shared" si="56"/>
        <v>133502483.70000002</v>
      </c>
      <c r="BH246" s="59">
        <f t="shared" si="56"/>
        <v>133408598.97</v>
      </c>
      <c r="BI246" s="59">
        <f t="shared" si="56"/>
        <v>133730479.17999998</v>
      </c>
      <c r="BJ246" s="59">
        <f t="shared" si="56"/>
        <v>133697640.06999999</v>
      </c>
      <c r="BK246" s="59">
        <f t="shared" si="56"/>
        <v>131890443.91000001</v>
      </c>
      <c r="BL246" s="59">
        <f t="shared" si="56"/>
        <v>132637844.83999999</v>
      </c>
      <c r="BM246" s="59">
        <f t="shared" si="56"/>
        <v>132622866.28999998</v>
      </c>
      <c r="BN246" s="59">
        <f t="shared" si="56"/>
        <v>132612000.77999999</v>
      </c>
      <c r="BO246" s="59">
        <f t="shared" ref="BO246:CT246" si="57">SUMIFS(BO$6:BO$217,$B$6:$B$217,$B$246,$GE$6:$GE$217,"DA")</f>
        <v>133458104.23</v>
      </c>
      <c r="BP246" s="59">
        <f t="shared" si="57"/>
        <v>136524169.97000003</v>
      </c>
      <c r="BQ246" s="59">
        <f t="shared" si="57"/>
        <v>136513016.37</v>
      </c>
      <c r="BR246" s="59">
        <f t="shared" si="57"/>
        <v>136524507.09</v>
      </c>
      <c r="BS246" s="59">
        <f t="shared" si="57"/>
        <v>136471114.94999999</v>
      </c>
      <c r="BT246" s="59">
        <f t="shared" si="57"/>
        <v>136453423.81999999</v>
      </c>
      <c r="BU246" s="59">
        <f t="shared" si="57"/>
        <v>136442558.12999997</v>
      </c>
      <c r="BV246" s="59">
        <f t="shared" si="57"/>
        <v>137314312.20000002</v>
      </c>
      <c r="BW246" s="59">
        <f t="shared" si="57"/>
        <v>137568544.44</v>
      </c>
      <c r="BX246" s="59">
        <f t="shared" si="57"/>
        <v>137907040.52000004</v>
      </c>
      <c r="BY246" s="59">
        <f t="shared" si="57"/>
        <v>136834449.78</v>
      </c>
      <c r="BZ246" s="59">
        <f t="shared" si="57"/>
        <v>137109080.58999997</v>
      </c>
      <c r="CA246" s="59">
        <f t="shared" si="57"/>
        <v>137091266.58999997</v>
      </c>
      <c r="CB246" s="59">
        <f t="shared" si="57"/>
        <v>137080425.21000001</v>
      </c>
      <c r="CC246" s="59">
        <f t="shared" si="57"/>
        <v>136693166.28000003</v>
      </c>
      <c r="CD246" s="59">
        <f t="shared" si="57"/>
        <v>137001208.93999997</v>
      </c>
      <c r="CE246" s="59">
        <f t="shared" si="57"/>
        <v>137644466.05000001</v>
      </c>
      <c r="CF246" s="59">
        <f t="shared" si="57"/>
        <v>136613084.37999997</v>
      </c>
      <c r="CG246" s="59">
        <f t="shared" si="57"/>
        <v>136546072.23000002</v>
      </c>
      <c r="CH246" s="59">
        <f t="shared" si="57"/>
        <v>136529249.38000003</v>
      </c>
      <c r="CI246" s="59">
        <f t="shared" si="57"/>
        <v>136518414.02000001</v>
      </c>
      <c r="CJ246" s="59">
        <f t="shared" si="57"/>
        <v>136439538.73000002</v>
      </c>
      <c r="CK246" s="59">
        <f t="shared" si="57"/>
        <v>135307946.38999999</v>
      </c>
      <c r="CL246" s="59">
        <f t="shared" si="57"/>
        <v>135392903.41</v>
      </c>
      <c r="CM246" s="59">
        <f t="shared" si="57"/>
        <v>135186158.94</v>
      </c>
      <c r="CN246" s="59">
        <f t="shared" si="57"/>
        <v>134504445.87</v>
      </c>
      <c r="CO246" s="59">
        <f t="shared" si="57"/>
        <v>134487128.36999997</v>
      </c>
      <c r="CP246" s="59">
        <f t="shared" si="57"/>
        <v>134490091.78</v>
      </c>
      <c r="CQ246" s="59">
        <f t="shared" si="57"/>
        <v>125023860.53</v>
      </c>
      <c r="CR246" s="59">
        <f t="shared" si="57"/>
        <v>123991297.58999997</v>
      </c>
      <c r="CS246" s="59">
        <f t="shared" si="57"/>
        <v>119131465.09000002</v>
      </c>
      <c r="CT246" s="59">
        <f t="shared" si="57"/>
        <v>119460688.11</v>
      </c>
      <c r="CU246" s="59">
        <f t="shared" ref="CU246:DZ246" si="58">SUMIFS(CU$6:CU$217,$B$6:$B$217,$B$246,$GE$6:$GE$217,"DA")</f>
        <v>114765595.45999999</v>
      </c>
      <c r="CV246" s="59">
        <f t="shared" si="58"/>
        <v>114750074.66</v>
      </c>
      <c r="CW246" s="59">
        <f t="shared" si="58"/>
        <v>114739118.96000001</v>
      </c>
      <c r="CX246" s="59">
        <f t="shared" si="58"/>
        <v>114701138.33</v>
      </c>
      <c r="CY246" s="59">
        <f t="shared" si="58"/>
        <v>113580402.30000001</v>
      </c>
      <c r="CZ246" s="59">
        <f t="shared" si="58"/>
        <v>112800732.71000002</v>
      </c>
      <c r="DA246" s="59">
        <f t="shared" si="58"/>
        <v>113015093.21999998</v>
      </c>
      <c r="DB246" s="59">
        <f t="shared" si="58"/>
        <v>112575026.07999998</v>
      </c>
      <c r="DC246" s="59">
        <f t="shared" si="58"/>
        <v>112558566.57999997</v>
      </c>
      <c r="DD246" s="59">
        <f t="shared" si="58"/>
        <v>115264368.07999997</v>
      </c>
      <c r="DE246" s="59">
        <f t="shared" si="58"/>
        <v>115251657.39999999</v>
      </c>
      <c r="DF246" s="59">
        <f t="shared" si="58"/>
        <v>116355169.56999999</v>
      </c>
      <c r="DG246" s="59">
        <f t="shared" si="58"/>
        <v>116213318.92000002</v>
      </c>
      <c r="DH246" s="59">
        <f t="shared" si="58"/>
        <v>115180565.53999998</v>
      </c>
      <c r="DI246" s="59">
        <f t="shared" si="58"/>
        <v>115130328.81000002</v>
      </c>
      <c r="DJ246" s="59">
        <f t="shared" si="58"/>
        <v>115115282.97</v>
      </c>
      <c r="DK246" s="59">
        <f t="shared" si="58"/>
        <v>115104028.34000002</v>
      </c>
      <c r="DL246" s="59">
        <f t="shared" si="58"/>
        <v>115075268.24999999</v>
      </c>
      <c r="DM246" s="59">
        <f t="shared" si="58"/>
        <v>115029906.74999999</v>
      </c>
      <c r="DN246" s="59">
        <f t="shared" si="58"/>
        <v>115487557.42000002</v>
      </c>
      <c r="DO246" s="59">
        <f t="shared" si="58"/>
        <v>115138907.36</v>
      </c>
      <c r="DP246" s="59">
        <f t="shared" si="58"/>
        <v>109772541.52</v>
      </c>
      <c r="DQ246" s="59">
        <f t="shared" si="58"/>
        <v>109756533.22999997</v>
      </c>
      <c r="DR246" s="59">
        <f t="shared" si="58"/>
        <v>109745089.03</v>
      </c>
      <c r="DS246" s="59">
        <f t="shared" si="58"/>
        <v>110018950.20999999</v>
      </c>
      <c r="DT246" s="59">
        <f t="shared" si="58"/>
        <v>110042599.85000002</v>
      </c>
      <c r="DU246" s="59">
        <f t="shared" si="58"/>
        <v>110042549.38000001</v>
      </c>
      <c r="DV246" s="59">
        <f t="shared" si="58"/>
        <v>109884516.20999999</v>
      </c>
      <c r="DW246" s="59">
        <f t="shared" si="58"/>
        <v>109376924.72999999</v>
      </c>
      <c r="DX246" s="59">
        <f t="shared" si="58"/>
        <v>109359422.01000001</v>
      </c>
      <c r="DY246" s="59">
        <f t="shared" si="58"/>
        <v>109374245.14</v>
      </c>
      <c r="DZ246" s="59">
        <f t="shared" si="58"/>
        <v>109824432.47</v>
      </c>
      <c r="EA246" s="59">
        <f t="shared" ref="EA246:FF246" si="59">SUMIFS(EA$6:EA$217,$B$6:$B$217,$B$246,$GE$6:$GE$217,"DA")</f>
        <v>110777726.41</v>
      </c>
      <c r="EB246" s="59">
        <f t="shared" si="59"/>
        <v>110687256.92000002</v>
      </c>
      <c r="EC246" s="59">
        <f t="shared" si="59"/>
        <v>110624920.60999998</v>
      </c>
      <c r="ED246" s="59">
        <f t="shared" si="59"/>
        <v>110799206.75999999</v>
      </c>
      <c r="EE246" s="59">
        <f t="shared" si="59"/>
        <v>110783532.67999998</v>
      </c>
      <c r="EF246" s="59">
        <f t="shared" si="59"/>
        <v>110772621.39999998</v>
      </c>
      <c r="EG246" s="59">
        <f t="shared" si="59"/>
        <v>110786733.26000002</v>
      </c>
      <c r="EH246" s="59">
        <f t="shared" si="59"/>
        <v>110619738.06</v>
      </c>
      <c r="EI246" s="59">
        <f t="shared" si="59"/>
        <v>109920715.98999999</v>
      </c>
      <c r="EJ246" s="59">
        <f t="shared" si="59"/>
        <v>109736429.62000002</v>
      </c>
      <c r="EK246" s="59">
        <f t="shared" si="59"/>
        <v>107768029.29000001</v>
      </c>
      <c r="EL246" s="59">
        <f t="shared" si="59"/>
        <v>107751439.08</v>
      </c>
      <c r="EM246" s="59">
        <f t="shared" si="59"/>
        <v>107740507</v>
      </c>
      <c r="EN246" s="59">
        <f t="shared" si="59"/>
        <v>108629850.81999998</v>
      </c>
      <c r="EO246" s="59">
        <f t="shared" si="59"/>
        <v>108756614.51000001</v>
      </c>
      <c r="EP246" s="59">
        <f t="shared" si="59"/>
        <v>108489178.88</v>
      </c>
      <c r="EQ246" s="59">
        <f t="shared" si="59"/>
        <v>111426914.34999999</v>
      </c>
      <c r="ER246" s="59">
        <f t="shared" si="59"/>
        <v>112352025.70999999</v>
      </c>
      <c r="ES246" s="59">
        <f t="shared" si="59"/>
        <v>112337261.5</v>
      </c>
      <c r="ET246" s="59">
        <f t="shared" si="59"/>
        <v>112327564.42999999</v>
      </c>
      <c r="EU246" s="59">
        <f t="shared" si="59"/>
        <v>112028670.35999998</v>
      </c>
      <c r="EV246" s="59">
        <f t="shared" si="59"/>
        <v>110731891.40000002</v>
      </c>
      <c r="EW246" s="59">
        <f t="shared" si="59"/>
        <v>110599063.94</v>
      </c>
      <c r="EX246" s="59">
        <f t="shared" si="59"/>
        <v>110406964.3</v>
      </c>
      <c r="EY246" s="59">
        <f t="shared" si="59"/>
        <v>110284998.73999999</v>
      </c>
      <c r="EZ246" s="59">
        <f t="shared" si="59"/>
        <v>110268857.99999999</v>
      </c>
      <c r="FA246" s="59">
        <f t="shared" si="59"/>
        <v>110257911.80999997</v>
      </c>
      <c r="FB246" s="59">
        <f t="shared" si="59"/>
        <v>110246962.87999998</v>
      </c>
      <c r="FC246" s="59">
        <f t="shared" si="59"/>
        <v>111750265.82000004</v>
      </c>
      <c r="FD246" s="59">
        <f t="shared" si="59"/>
        <v>111347250.09999998</v>
      </c>
      <c r="FE246" s="59">
        <f t="shared" si="59"/>
        <v>111284496.73999998</v>
      </c>
      <c r="FF246" s="59">
        <f t="shared" si="59"/>
        <v>111930259.14999999</v>
      </c>
      <c r="FG246" s="59">
        <f t="shared" ref="FG246:GC246" si="60">SUMIFS(FG$6:FG$217,$B$6:$B$217,$B$246,$GE$6:$GE$217,"DA")</f>
        <v>111916144.78</v>
      </c>
      <c r="FH246" s="59">
        <f t="shared" si="60"/>
        <v>111905014.19999999</v>
      </c>
      <c r="FI246" s="59">
        <f t="shared" si="60"/>
        <v>112595319.67</v>
      </c>
      <c r="FJ246" s="59">
        <f t="shared" si="60"/>
        <v>112516146.15000001</v>
      </c>
      <c r="FK246" s="59">
        <f t="shared" si="60"/>
        <v>112411194.59999999</v>
      </c>
      <c r="FL246" s="59">
        <f t="shared" si="60"/>
        <v>111931552.79999998</v>
      </c>
      <c r="FM246" s="59">
        <f t="shared" si="60"/>
        <v>114445622.55999999</v>
      </c>
      <c r="FN246" s="59">
        <f t="shared" si="60"/>
        <v>114429830.74999999</v>
      </c>
      <c r="FO246" s="59">
        <f t="shared" si="60"/>
        <v>114504043.10000001</v>
      </c>
      <c r="FP246" s="59">
        <f t="shared" si="60"/>
        <v>115990078.03999999</v>
      </c>
      <c r="FQ246" s="59">
        <f t="shared" si="60"/>
        <v>115586404.86</v>
      </c>
      <c r="FR246" s="59">
        <f t="shared" si="60"/>
        <v>110249214.94999999</v>
      </c>
      <c r="FS246" s="59">
        <f t="shared" si="60"/>
        <v>110417295.70999996</v>
      </c>
      <c r="FT246" s="59">
        <f t="shared" si="60"/>
        <v>108618790.55000001</v>
      </c>
      <c r="FU246" s="59">
        <f t="shared" si="60"/>
        <v>108604129.68999998</v>
      </c>
      <c r="FV246" s="59">
        <f t="shared" si="60"/>
        <v>108593294.16999999</v>
      </c>
      <c r="FW246" s="59">
        <f t="shared" si="60"/>
        <v>111810828.30000001</v>
      </c>
      <c r="FX246" s="59">
        <f t="shared" si="60"/>
        <v>108841588.44999999</v>
      </c>
      <c r="FY246" s="59">
        <f t="shared" si="60"/>
        <v>109033463.74999997</v>
      </c>
      <c r="FZ246" s="59">
        <f t="shared" si="60"/>
        <v>109005751.88</v>
      </c>
      <c r="GA246" s="59">
        <f t="shared" si="60"/>
        <v>109376262.94999996</v>
      </c>
      <c r="GB246" s="59">
        <f t="shared" si="60"/>
        <v>109361989.00999999</v>
      </c>
      <c r="GC246" s="59">
        <f t="shared" si="60"/>
        <v>109362944.13000001</v>
      </c>
      <c r="GD246" s="59"/>
      <c r="GE246" s="33"/>
    </row>
    <row r="247" spans="2:187" x14ac:dyDescent="0.2"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  <c r="BO247" s="33"/>
      <c r="BP247" s="33"/>
      <c r="BQ247" s="33"/>
      <c r="BR247" s="33"/>
      <c r="BS247" s="33"/>
      <c r="BT247" s="33"/>
      <c r="BU247" s="33"/>
      <c r="BV247" s="33"/>
      <c r="BW247" s="33"/>
      <c r="BX247" s="33"/>
      <c r="BY247" s="33"/>
      <c r="BZ247" s="33"/>
      <c r="CA247" s="33"/>
      <c r="CB247" s="33"/>
      <c r="CC247" s="33"/>
      <c r="CD247" s="33"/>
      <c r="CE247" s="33"/>
      <c r="CF247" s="33"/>
      <c r="CG247" s="33"/>
      <c r="CH247" s="33"/>
      <c r="CI247" s="33"/>
      <c r="CJ247" s="33"/>
      <c r="CK247" s="33"/>
      <c r="CL247" s="33"/>
      <c r="CM247" s="33"/>
      <c r="CN247" s="33"/>
      <c r="CO247" s="33"/>
      <c r="CP247" s="33"/>
      <c r="CQ247" s="33"/>
      <c r="CR247" s="33"/>
      <c r="CS247" s="33"/>
      <c r="CT247" s="33"/>
      <c r="CU247" s="33"/>
      <c r="CV247" s="33"/>
      <c r="CW247" s="33"/>
      <c r="CX247" s="33"/>
      <c r="CY247" s="33"/>
      <c r="CZ247" s="33"/>
      <c r="DA247" s="33"/>
      <c r="DB247" s="33"/>
      <c r="DC247" s="33"/>
      <c r="DD247" s="33"/>
      <c r="DE247" s="33"/>
      <c r="DF247" s="33"/>
      <c r="DG247" s="33"/>
      <c r="DH247" s="33"/>
      <c r="DI247" s="33"/>
      <c r="DJ247" s="33"/>
      <c r="DK247" s="33"/>
      <c r="DL247" s="33"/>
      <c r="DM247" s="33"/>
      <c r="DN247" s="33"/>
      <c r="DO247" s="33"/>
      <c r="DP247" s="33"/>
      <c r="DQ247" s="33"/>
      <c r="DR247" s="33"/>
      <c r="DS247" s="33"/>
      <c r="DT247" s="33"/>
      <c r="DU247" s="33"/>
      <c r="DV247" s="33"/>
      <c r="DW247" s="33"/>
      <c r="DX247" s="33"/>
      <c r="DY247" s="33"/>
      <c r="DZ247" s="33"/>
      <c r="EA247" s="33"/>
      <c r="EB247" s="33"/>
      <c r="EC247" s="33"/>
      <c r="ED247" s="33"/>
      <c r="EE247" s="33"/>
      <c r="EF247" s="33"/>
      <c r="EG247" s="33"/>
      <c r="EH247" s="33"/>
      <c r="EI247" s="33"/>
      <c r="EJ247" s="33"/>
      <c r="EK247" s="33"/>
      <c r="EL247" s="33"/>
      <c r="EM247" s="33"/>
      <c r="EN247" s="33"/>
      <c r="EO247" s="33"/>
      <c r="EP247" s="33"/>
      <c r="EQ247" s="33"/>
      <c r="ER247" s="33"/>
      <c r="ES247" s="33"/>
      <c r="ET247" s="33"/>
      <c r="EU247" s="33"/>
      <c r="EV247" s="33"/>
      <c r="EW247" s="33"/>
      <c r="EX247" s="33"/>
      <c r="EY247" s="33"/>
      <c r="EZ247" s="33"/>
      <c r="FA247" s="33"/>
      <c r="FB247" s="33"/>
      <c r="FC247" s="33"/>
      <c r="FD247" s="33"/>
      <c r="FE247" s="33"/>
      <c r="FF247" s="33"/>
      <c r="FG247" s="33"/>
      <c r="FH247" s="33"/>
      <c r="FI247" s="33"/>
      <c r="FJ247" s="33"/>
      <c r="FK247" s="33"/>
      <c r="FL247" s="33"/>
      <c r="FM247" s="33"/>
      <c r="FN247" s="33"/>
      <c r="FO247" s="33"/>
      <c r="FP247" s="33"/>
      <c r="FQ247" s="33"/>
      <c r="FR247" s="33"/>
      <c r="FS247" s="33"/>
      <c r="FT247" s="33"/>
      <c r="FU247" s="33"/>
      <c r="FV247" s="33"/>
      <c r="FW247" s="33"/>
      <c r="FX247" s="33"/>
      <c r="FY247" s="33"/>
      <c r="FZ247" s="33"/>
      <c r="GA247" s="33"/>
      <c r="GB247" s="33"/>
      <c r="GC247" s="33"/>
      <c r="GD247" s="33"/>
      <c r="GE247" s="33"/>
    </row>
    <row r="248" spans="2:187" x14ac:dyDescent="0.2"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  <c r="BO248" s="33"/>
      <c r="BP248" s="33"/>
      <c r="BQ248" s="33"/>
      <c r="BR248" s="33"/>
      <c r="BS248" s="33"/>
      <c r="BT248" s="33"/>
      <c r="BU248" s="33"/>
      <c r="BV248" s="33"/>
      <c r="BW248" s="33"/>
      <c r="BX248" s="33"/>
      <c r="BY248" s="33"/>
      <c r="BZ248" s="33"/>
      <c r="CA248" s="33"/>
      <c r="CB248" s="33"/>
      <c r="CC248" s="33"/>
      <c r="CD248" s="33"/>
      <c r="CE248" s="33"/>
      <c r="CF248" s="33"/>
      <c r="CG248" s="33"/>
      <c r="CH248" s="33"/>
      <c r="CI248" s="33"/>
      <c r="CJ248" s="33"/>
      <c r="CK248" s="33"/>
      <c r="CL248" s="33"/>
      <c r="CM248" s="33"/>
      <c r="CN248" s="33"/>
      <c r="CO248" s="33"/>
      <c r="CP248" s="33"/>
      <c r="CQ248" s="33"/>
      <c r="CR248" s="33"/>
      <c r="CS248" s="33"/>
      <c r="CT248" s="33"/>
      <c r="CU248" s="33"/>
      <c r="CV248" s="33"/>
      <c r="CW248" s="33"/>
      <c r="CX248" s="33"/>
      <c r="CY248" s="33"/>
      <c r="CZ248" s="33"/>
      <c r="DA248" s="33"/>
      <c r="DB248" s="33"/>
      <c r="DC248" s="33"/>
      <c r="DD248" s="33"/>
      <c r="DE248" s="33"/>
      <c r="DF248" s="33"/>
      <c r="DG248" s="33"/>
      <c r="DH248" s="33"/>
      <c r="DI248" s="33"/>
      <c r="DJ248" s="33"/>
      <c r="DK248" s="33"/>
      <c r="DL248" s="33"/>
      <c r="DM248" s="33"/>
      <c r="DN248" s="33"/>
      <c r="DO248" s="33"/>
      <c r="DP248" s="33"/>
      <c r="DQ248" s="33"/>
      <c r="DR248" s="33"/>
      <c r="DS248" s="33"/>
      <c r="DT248" s="33"/>
      <c r="DU248" s="33"/>
      <c r="DV248" s="33"/>
      <c r="DW248" s="33"/>
      <c r="DX248" s="33"/>
      <c r="DY248" s="33"/>
      <c r="DZ248" s="33"/>
      <c r="EA248" s="33"/>
      <c r="EB248" s="33"/>
      <c r="EC248" s="33"/>
      <c r="ED248" s="33"/>
      <c r="EE248" s="33"/>
      <c r="EF248" s="33"/>
      <c r="EG248" s="33"/>
      <c r="EH248" s="33"/>
      <c r="EI248" s="33"/>
      <c r="EJ248" s="33"/>
      <c r="EK248" s="33"/>
      <c r="EL248" s="33"/>
      <c r="EM248" s="33"/>
      <c r="EN248" s="33"/>
      <c r="EO248" s="33"/>
      <c r="EP248" s="33"/>
      <c r="EQ248" s="33"/>
      <c r="ER248" s="33"/>
      <c r="ES248" s="33"/>
      <c r="ET248" s="33"/>
      <c r="EU248" s="33"/>
      <c r="EV248" s="33"/>
      <c r="EW248" s="33"/>
      <c r="EX248" s="33"/>
      <c r="EY248" s="33"/>
      <c r="EZ248" s="33"/>
      <c r="FA248" s="33"/>
      <c r="FB248" s="33"/>
      <c r="FC248" s="33"/>
      <c r="FD248" s="33"/>
      <c r="FE248" s="33"/>
      <c r="FF248" s="33"/>
      <c r="FG248" s="33"/>
      <c r="FH248" s="33"/>
      <c r="FI248" s="33"/>
      <c r="FJ248" s="33"/>
      <c r="FK248" s="33"/>
      <c r="FL248" s="33"/>
      <c r="FM248" s="33"/>
      <c r="FN248" s="33"/>
      <c r="FO248" s="33"/>
      <c r="FP248" s="33"/>
      <c r="FQ248" s="33"/>
      <c r="FR248" s="33"/>
      <c r="FS248" s="33"/>
      <c r="FT248" s="33"/>
      <c r="FU248" s="33"/>
      <c r="FV248" s="33"/>
      <c r="FW248" s="33"/>
      <c r="FX248" s="33"/>
      <c r="FY248" s="33"/>
      <c r="FZ248" s="33"/>
      <c r="GA248" s="33"/>
      <c r="GB248" s="33"/>
      <c r="GC248" s="33"/>
      <c r="GD248" s="33"/>
      <c r="GE248" s="33"/>
    </row>
    <row r="249" spans="2:187" x14ac:dyDescent="0.2">
      <c r="B249" s="60" t="str">
        <f>B217</f>
        <v>P Tasa Efectiva Anual</v>
      </c>
      <c r="C249" s="58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  <c r="BO249" s="33"/>
      <c r="BP249" s="33"/>
      <c r="BQ249" s="33"/>
      <c r="BR249" s="33"/>
      <c r="BS249" s="33"/>
      <c r="BT249" s="33"/>
      <c r="BU249" s="33"/>
      <c r="BV249" s="33"/>
      <c r="BW249" s="33"/>
      <c r="BX249" s="33"/>
      <c r="BY249" s="33"/>
      <c r="BZ249" s="33"/>
      <c r="CA249" s="33"/>
      <c r="CB249" s="33"/>
      <c r="CC249" s="33"/>
      <c r="CD249" s="33"/>
      <c r="CE249" s="33"/>
      <c r="CF249" s="33"/>
      <c r="CG249" s="33"/>
      <c r="CH249" s="33"/>
      <c r="CI249" s="33"/>
      <c r="CJ249" s="33"/>
      <c r="CK249" s="33"/>
      <c r="CL249" s="33"/>
      <c r="CM249" s="33"/>
      <c r="CN249" s="33"/>
      <c r="CO249" s="33"/>
      <c r="CP249" s="33"/>
      <c r="CQ249" s="33"/>
      <c r="CR249" s="33"/>
      <c r="CS249" s="33"/>
      <c r="CT249" s="33"/>
      <c r="CU249" s="33"/>
      <c r="CV249" s="33"/>
      <c r="CW249" s="33"/>
      <c r="CX249" s="33"/>
      <c r="CY249" s="33"/>
      <c r="CZ249" s="33"/>
      <c r="DA249" s="33"/>
      <c r="DB249" s="33"/>
      <c r="DC249" s="33"/>
      <c r="DD249" s="33"/>
      <c r="DE249" s="33"/>
      <c r="DF249" s="33"/>
      <c r="DG249" s="33"/>
      <c r="DH249" s="33"/>
      <c r="DI249" s="33"/>
      <c r="DJ249" s="33"/>
      <c r="DK249" s="33"/>
      <c r="DL249" s="33"/>
      <c r="DM249" s="33"/>
      <c r="DN249" s="33"/>
      <c r="DO249" s="33"/>
      <c r="DP249" s="33"/>
      <c r="DQ249" s="33"/>
      <c r="DR249" s="33"/>
      <c r="DS249" s="33"/>
      <c r="DT249" s="33"/>
      <c r="DU249" s="33"/>
      <c r="DV249" s="33"/>
      <c r="DW249" s="33"/>
      <c r="DX249" s="33"/>
      <c r="DY249" s="33"/>
      <c r="DZ249" s="33"/>
      <c r="EA249" s="33"/>
      <c r="EB249" s="33"/>
      <c r="EC249" s="33"/>
      <c r="ED249" s="33"/>
      <c r="EE249" s="33"/>
      <c r="EF249" s="33"/>
      <c r="EG249" s="33"/>
      <c r="EH249" s="33"/>
      <c r="EI249" s="33"/>
      <c r="EJ249" s="33"/>
      <c r="EK249" s="33"/>
      <c r="EL249" s="33"/>
      <c r="EM249" s="33"/>
      <c r="EN249" s="33"/>
      <c r="EO249" s="33"/>
      <c r="EP249" s="33"/>
      <c r="EQ249" s="33"/>
      <c r="ER249" s="33"/>
      <c r="ES249" s="33"/>
      <c r="ET249" s="33"/>
      <c r="EU249" s="33"/>
      <c r="EV249" s="33"/>
      <c r="EW249" s="33"/>
      <c r="EX249" s="33"/>
      <c r="EY249" s="33"/>
      <c r="EZ249" s="33"/>
      <c r="FA249" s="33"/>
      <c r="FB249" s="33"/>
      <c r="FC249" s="33"/>
      <c r="FD249" s="33"/>
      <c r="FE249" s="33"/>
      <c r="FF249" s="33"/>
      <c r="FG249" s="33"/>
      <c r="FH249" s="33"/>
      <c r="FI249" s="33"/>
      <c r="FJ249" s="33"/>
      <c r="FK249" s="33"/>
      <c r="FL249" s="33"/>
      <c r="FM249" s="33"/>
      <c r="FN249" s="33"/>
      <c r="FO249" s="33"/>
      <c r="FP249" s="33"/>
      <c r="FQ249" s="33"/>
      <c r="FR249" s="33"/>
      <c r="FS249" s="33"/>
      <c r="FT249" s="33"/>
      <c r="FU249" s="33"/>
      <c r="FV249" s="33"/>
      <c r="FW249" s="33"/>
      <c r="FX249" s="33"/>
      <c r="FY249" s="33"/>
      <c r="FZ249" s="33"/>
      <c r="GA249" s="33"/>
      <c r="GB249" s="33"/>
      <c r="GC249" s="33"/>
      <c r="GD249" s="33"/>
      <c r="GE249" s="33"/>
    </row>
    <row r="250" spans="2:187" x14ac:dyDescent="0.2">
      <c r="B250" t="s">
        <v>71</v>
      </c>
    </row>
    <row r="251" spans="2:187" x14ac:dyDescent="0.2">
      <c r="B251" t="s">
        <v>0</v>
      </c>
      <c r="C251" s="61">
        <f t="shared" ref="C251:L260" si="61">SUMIFS(C$6:C$217,$A$6:$A$217,$B251,$B$6:$B$217,$B$220)*SUMIFS(C$6:C$217,$A$6:$A$217,$B251,$B$6:$B$217,$B$249)/100</f>
        <v>272562.39710045001</v>
      </c>
      <c r="D251" s="61">
        <f t="shared" si="61"/>
        <v>271759.58075008</v>
      </c>
      <c r="E251" s="61">
        <f t="shared" si="61"/>
        <v>271152.80979324004</v>
      </c>
      <c r="F251" s="61">
        <f t="shared" si="61"/>
        <v>269366.54659856996</v>
      </c>
      <c r="G251" s="61">
        <f t="shared" si="61"/>
        <v>268577.5753803</v>
      </c>
      <c r="H251" s="61">
        <f t="shared" si="61"/>
        <v>267489.73411368002</v>
      </c>
      <c r="I251" s="61">
        <f t="shared" si="61"/>
        <v>266548.49405136</v>
      </c>
      <c r="J251" s="61">
        <f t="shared" si="61"/>
        <v>265819.06232822</v>
      </c>
      <c r="K251" s="61">
        <f t="shared" si="61"/>
        <v>265676.71731457999</v>
      </c>
      <c r="L251" s="61">
        <f t="shared" si="61"/>
        <v>265278.33814190002</v>
      </c>
      <c r="M251" s="61">
        <f t="shared" ref="M251:V260" si="62">SUMIFS(M$6:M$217,$A$6:$A$217,$B251,$B$6:$B$217,$B$220)*SUMIFS(M$6:M$217,$A$6:$A$217,$B251,$B$6:$B$217,$B$249)/100</f>
        <v>264417.83978111995</v>
      </c>
      <c r="N251" s="61">
        <f t="shared" si="62"/>
        <v>263482.62510280003</v>
      </c>
      <c r="O251" s="61">
        <f t="shared" si="62"/>
        <v>262902.55412795005</v>
      </c>
      <c r="P251" s="61">
        <f t="shared" si="62"/>
        <v>261859.54970277005</v>
      </c>
      <c r="Q251" s="61">
        <f t="shared" si="62"/>
        <v>140492.0807396</v>
      </c>
      <c r="R251" s="61">
        <f t="shared" si="62"/>
        <v>141602.80005569998</v>
      </c>
      <c r="S251" s="61">
        <f t="shared" si="62"/>
        <v>142636.79995499999</v>
      </c>
      <c r="T251" s="61">
        <f t="shared" si="62"/>
        <v>142592.44414770001</v>
      </c>
      <c r="U251" s="61">
        <f t="shared" si="62"/>
        <v>142411.31338576999</v>
      </c>
      <c r="V251" s="61">
        <f t="shared" si="62"/>
        <v>142911.21422577999</v>
      </c>
      <c r="W251" s="61">
        <f t="shared" ref="W251:AF260" si="63">SUMIFS(W$6:W$217,$A$6:$A$217,$B251,$B$6:$B$217,$B$220)*SUMIFS(W$6:W$217,$A$6:$A$217,$B251,$B$6:$B$217,$B$249)/100</f>
        <v>149582.18209984002</v>
      </c>
      <c r="X251" s="61">
        <f t="shared" si="63"/>
        <v>149819.28322988001</v>
      </c>
      <c r="Y251" s="61">
        <f t="shared" si="63"/>
        <v>198340.47692228001</v>
      </c>
      <c r="Z251" s="61">
        <f t="shared" si="63"/>
        <v>198865.22098632</v>
      </c>
      <c r="AA251" s="61">
        <f t="shared" si="63"/>
        <v>198923.68024363997</v>
      </c>
      <c r="AB251" s="61">
        <f t="shared" si="63"/>
        <v>224671.35992458</v>
      </c>
      <c r="AC251" s="61">
        <f t="shared" si="63"/>
        <v>224534.74198349996</v>
      </c>
      <c r="AD251" s="61">
        <f t="shared" si="63"/>
        <v>224119.37527929002</v>
      </c>
      <c r="AE251" s="61">
        <f t="shared" si="63"/>
        <v>223651.75507308001</v>
      </c>
      <c r="AF251" s="61">
        <f t="shared" si="63"/>
        <v>224136.1292006</v>
      </c>
      <c r="AG251" s="61">
        <f t="shared" ref="AG251:AP260" si="64">SUMIFS(AG$6:AG$217,$A$6:$A$217,$B251,$B$6:$B$217,$B$220)*SUMIFS(AG$6:AG$217,$A$6:$A$217,$B251,$B$6:$B$217,$B$249)/100</f>
        <v>224540.72921532003</v>
      </c>
      <c r="AH251" s="61">
        <f t="shared" si="64"/>
        <v>224968.28525126996</v>
      </c>
      <c r="AI251" s="61">
        <f t="shared" si="64"/>
        <v>225758.90880936</v>
      </c>
      <c r="AJ251" s="61">
        <f t="shared" si="64"/>
        <v>221567.89922625001</v>
      </c>
      <c r="AK251" s="61">
        <f t="shared" si="64"/>
        <v>221541.97060547999</v>
      </c>
      <c r="AL251" s="61">
        <f t="shared" si="64"/>
        <v>221989.14077235002</v>
      </c>
      <c r="AM251" s="61">
        <f t="shared" si="64"/>
        <v>222993.25845580001</v>
      </c>
      <c r="AN251" s="61">
        <f t="shared" si="64"/>
        <v>223724.01379283998</v>
      </c>
      <c r="AO251" s="61">
        <f t="shared" si="64"/>
        <v>223835.59685418001</v>
      </c>
      <c r="AP251" s="61">
        <f t="shared" si="64"/>
        <v>224237.62613760002</v>
      </c>
      <c r="AQ251" s="61">
        <f t="shared" ref="AQ251:AZ260" si="65">SUMIFS(AQ$6:AQ$217,$A$6:$A$217,$B251,$B$6:$B$217,$B$220)*SUMIFS(AQ$6:AQ$217,$A$6:$A$217,$B251,$B$6:$B$217,$B$249)/100</f>
        <v>224460.78406200002</v>
      </c>
      <c r="AR251" s="61">
        <f t="shared" si="65"/>
        <v>224829.22005058001</v>
      </c>
      <c r="AS251" s="61">
        <f t="shared" si="65"/>
        <v>225171.81537706003</v>
      </c>
      <c r="AT251" s="61">
        <f t="shared" si="65"/>
        <v>226419.97811508001</v>
      </c>
      <c r="AU251" s="61">
        <f t="shared" si="65"/>
        <v>226502.41046999997</v>
      </c>
      <c r="AV251" s="61">
        <f t="shared" si="65"/>
        <v>225711.52362400002</v>
      </c>
      <c r="AW251" s="61">
        <f t="shared" si="65"/>
        <v>225071.09180262004</v>
      </c>
      <c r="AX251" s="61">
        <f t="shared" si="65"/>
        <v>224806.67878424001</v>
      </c>
      <c r="AY251" s="61">
        <f t="shared" si="65"/>
        <v>224966.05543887999</v>
      </c>
      <c r="AZ251" s="61">
        <f t="shared" si="65"/>
        <v>224421.27780621999</v>
      </c>
      <c r="BA251" s="61">
        <f t="shared" ref="BA251:BJ260" si="66">SUMIFS(BA$6:BA$217,$A$6:$A$217,$B251,$B$6:$B$217,$B$220)*SUMIFS(BA$6:BA$217,$A$6:$A$217,$B251,$B$6:$B$217,$B$249)/100</f>
        <v>218639.28411302998</v>
      </c>
      <c r="BB251" s="61">
        <f t="shared" si="66"/>
        <v>219239.32240855001</v>
      </c>
      <c r="BC251" s="61">
        <f t="shared" si="66"/>
        <v>171414.36225212002</v>
      </c>
      <c r="BD251" s="61">
        <f t="shared" si="66"/>
        <v>171419.50832727001</v>
      </c>
      <c r="BE251" s="61">
        <f t="shared" si="66"/>
        <v>170687.69876181</v>
      </c>
      <c r="BF251" s="61">
        <f t="shared" si="66"/>
        <v>145389.18453327997</v>
      </c>
      <c r="BG251" s="61">
        <f t="shared" si="66"/>
        <v>145547.0741387</v>
      </c>
      <c r="BH251" s="61">
        <f t="shared" si="66"/>
        <v>146813.29641576001</v>
      </c>
      <c r="BI251" s="61">
        <f t="shared" si="66"/>
        <v>-215220.47921360002</v>
      </c>
      <c r="BJ251" s="61">
        <f t="shared" si="66"/>
        <v>21450.365724569998</v>
      </c>
      <c r="BK251" s="61">
        <f t="shared" ref="BK251:BT260" si="67">SUMIFS(BK$6:BK$217,$A$6:$A$217,$B251,$B$6:$B$217,$B$220)*SUMIFS(BK$6:BK$217,$A$6:$A$217,$B251,$B$6:$B$217,$B$249)/100</f>
        <v>22635.16315955</v>
      </c>
      <c r="BL251" s="61">
        <f t="shared" si="67"/>
        <v>22450.624241399997</v>
      </c>
      <c r="BM251" s="61">
        <f t="shared" si="67"/>
        <v>21857.409935129996</v>
      </c>
      <c r="BN251" s="61">
        <f t="shared" si="67"/>
        <v>25935.075928500002</v>
      </c>
      <c r="BO251" s="61">
        <f t="shared" si="67"/>
        <v>26751.899766070001</v>
      </c>
      <c r="BP251" s="61">
        <f t="shared" si="67"/>
        <v>27186.950654819993</v>
      </c>
      <c r="BQ251" s="61">
        <f t="shared" si="67"/>
        <v>26439.2949525</v>
      </c>
      <c r="BR251" s="61">
        <f t="shared" si="67"/>
        <v>25975.365019870002</v>
      </c>
      <c r="BS251" s="61">
        <f t="shared" si="67"/>
        <v>26433.726076249997</v>
      </c>
      <c r="BT251" s="61">
        <f t="shared" si="67"/>
        <v>26305.150555799999</v>
      </c>
      <c r="BU251" s="61">
        <f t="shared" ref="BU251:CD260" si="68">SUMIFS(BU$6:BU$217,$A$6:$A$217,$B251,$B$6:$B$217,$B$220)*SUMIFS(BU$6:BU$217,$A$6:$A$217,$B251,$B$6:$B$217,$B$249)/100</f>
        <v>25918.676720400003</v>
      </c>
      <c r="BV251" s="61">
        <f t="shared" si="68"/>
        <v>26635.287255669999</v>
      </c>
      <c r="BW251" s="61">
        <f t="shared" si="68"/>
        <v>26761.414929599996</v>
      </c>
      <c r="BX251" s="61">
        <f t="shared" si="68"/>
        <v>26372.954410499999</v>
      </c>
      <c r="BY251" s="61">
        <f t="shared" si="68"/>
        <v>26190.997710620002</v>
      </c>
      <c r="BZ251" s="61">
        <f t="shared" si="68"/>
        <v>26418.786212649997</v>
      </c>
      <c r="CA251" s="61">
        <f t="shared" si="68"/>
        <v>26573.510932280002</v>
      </c>
      <c r="CB251" s="61">
        <f t="shared" si="68"/>
        <v>26702.530246859998</v>
      </c>
      <c r="CC251" s="61">
        <f t="shared" si="68"/>
        <v>27729.808641920001</v>
      </c>
      <c r="CD251" s="61">
        <f t="shared" si="68"/>
        <v>28215.126832590002</v>
      </c>
      <c r="CE251" s="61">
        <f t="shared" ref="CE251:CN260" si="69">SUMIFS(CE$6:CE$217,$A$6:$A$217,$B251,$B$6:$B$217,$B$220)*SUMIFS(CE$6:CE$217,$A$6:$A$217,$B251,$B$6:$B$217,$B$249)/100</f>
        <v>28007.682431849997</v>
      </c>
      <c r="CF251" s="61">
        <f t="shared" si="69"/>
        <v>27826.445937460005</v>
      </c>
      <c r="CG251" s="61">
        <f t="shared" si="69"/>
        <v>28078.790583480004</v>
      </c>
      <c r="CH251" s="61">
        <f t="shared" si="69"/>
        <v>28207.756747790001</v>
      </c>
      <c r="CI251" s="61">
        <f t="shared" si="69"/>
        <v>28131.020034320001</v>
      </c>
      <c r="CJ251" s="61">
        <f t="shared" si="69"/>
        <v>29106.61911992</v>
      </c>
      <c r="CK251" s="61">
        <f t="shared" si="69"/>
        <v>29516.045973120003</v>
      </c>
      <c r="CL251" s="61">
        <f t="shared" si="69"/>
        <v>29127.874277700001</v>
      </c>
      <c r="CM251" s="61">
        <f t="shared" si="69"/>
        <v>390896.23773415998</v>
      </c>
      <c r="CN251" s="61">
        <f t="shared" si="69"/>
        <v>151787.58649469999</v>
      </c>
      <c r="CO251" s="61">
        <f t="shared" ref="CO251:CX260" si="70">SUMIFS(CO$6:CO$217,$A$6:$A$217,$B251,$B$6:$B$217,$B$220)*SUMIFS(CO$6:CO$217,$A$6:$A$217,$B251,$B$6:$B$217,$B$249)/100</f>
        <v>150710.20813992003</v>
      </c>
      <c r="CP251" s="61">
        <f t="shared" si="70"/>
        <v>151303.87451232001</v>
      </c>
      <c r="CQ251" s="61">
        <f t="shared" si="70"/>
        <v>-2594.7799213099997</v>
      </c>
      <c r="CR251" s="61">
        <f t="shared" si="70"/>
        <v>155057.5941321</v>
      </c>
      <c r="CS251" s="61">
        <f t="shared" si="70"/>
        <v>157510.47770280001</v>
      </c>
      <c r="CT251" s="61">
        <f t="shared" si="70"/>
        <v>160508.11214700001</v>
      </c>
      <c r="CU251" s="61">
        <f t="shared" si="70"/>
        <v>163952.50406939999</v>
      </c>
      <c r="CV251" s="61">
        <f t="shared" si="70"/>
        <v>167168.18681771998</v>
      </c>
      <c r="CW251" s="61">
        <f t="shared" si="70"/>
        <v>169484.63706507999</v>
      </c>
      <c r="CX251" s="61">
        <f t="shared" si="70"/>
        <v>173358.26360150997</v>
      </c>
      <c r="CY251" s="61">
        <f t="shared" ref="CY251:DH260" si="71">SUMIFS(CY$6:CY$217,$A$6:$A$217,$B251,$B$6:$B$217,$B$220)*SUMIFS(CY$6:CY$217,$A$6:$A$217,$B251,$B$6:$B$217,$B$249)/100</f>
        <v>176665.88149956</v>
      </c>
      <c r="CZ251" s="61">
        <f t="shared" si="71"/>
        <v>179430.51279312</v>
      </c>
      <c r="DA251" s="61">
        <f t="shared" si="71"/>
        <v>182993.50878455001</v>
      </c>
      <c r="DB251" s="61">
        <f t="shared" si="71"/>
        <v>186280.20243755999</v>
      </c>
      <c r="DC251" s="61">
        <f t="shared" si="71"/>
        <v>189547.09813848999</v>
      </c>
      <c r="DD251" s="61">
        <f t="shared" si="71"/>
        <v>192659.95049999998</v>
      </c>
      <c r="DE251" s="61">
        <f t="shared" si="71"/>
        <v>196481.00996755</v>
      </c>
      <c r="DF251" s="61">
        <f t="shared" si="71"/>
        <v>199653.07661576997</v>
      </c>
      <c r="DG251" s="61">
        <f t="shared" si="71"/>
        <v>201871.629717</v>
      </c>
      <c r="DH251" s="61">
        <f t="shared" si="71"/>
        <v>204737.81575764</v>
      </c>
      <c r="DI251" s="61">
        <f t="shared" ref="DI251:DR260" si="72">SUMIFS(DI$6:DI$217,$A$6:$A$217,$B251,$B$6:$B$217,$B$220)*SUMIFS(DI$6:DI$217,$A$6:$A$217,$B251,$B$6:$B$217,$B$249)/100</f>
        <v>207716.80191847001</v>
      </c>
      <c r="DJ251" s="61">
        <f t="shared" si="72"/>
        <v>210366.53551616002</v>
      </c>
      <c r="DK251" s="61">
        <f t="shared" si="72"/>
        <v>213119.21537911001</v>
      </c>
      <c r="DL251" s="61">
        <f t="shared" si="72"/>
        <v>216830.53470148001</v>
      </c>
      <c r="DM251" s="61">
        <f t="shared" si="72"/>
        <v>219892.80024688001</v>
      </c>
      <c r="DN251" s="61">
        <f t="shared" si="72"/>
        <v>222193.28940770001</v>
      </c>
      <c r="DO251" s="61">
        <f t="shared" si="72"/>
        <v>225191.27412424999</v>
      </c>
      <c r="DP251" s="61">
        <f t="shared" si="72"/>
        <v>228162.04453592002</v>
      </c>
      <c r="DQ251" s="61">
        <f t="shared" si="72"/>
        <v>233224.19757934997</v>
      </c>
      <c r="DR251" s="61">
        <f t="shared" si="72"/>
        <v>236002.21658504999</v>
      </c>
      <c r="DS251" s="61">
        <f t="shared" ref="DS251:EB260" si="73">SUMIFS(DS$6:DS$217,$A$6:$A$217,$B251,$B$6:$B$217,$B$220)*SUMIFS(DS$6:DS$217,$A$6:$A$217,$B251,$B$6:$B$217,$B$249)/100</f>
        <v>239617.82057615998</v>
      </c>
      <c r="DT251" s="61">
        <f t="shared" si="73"/>
        <v>242051.01765033</v>
      </c>
      <c r="DU251" s="61">
        <f t="shared" si="73"/>
        <v>398961.17330256</v>
      </c>
      <c r="DV251" s="61">
        <f t="shared" si="73"/>
        <v>243376.52959575999</v>
      </c>
      <c r="DW251" s="61">
        <f t="shared" si="73"/>
        <v>243336.83168564001</v>
      </c>
      <c r="DX251" s="61">
        <f t="shared" si="73"/>
        <v>242880.54558040001</v>
      </c>
      <c r="DY251" s="61">
        <f t="shared" si="73"/>
        <v>242526.91680000001</v>
      </c>
      <c r="DZ251" s="61">
        <f t="shared" si="73"/>
        <v>243132.96135138001</v>
      </c>
      <c r="EA251" s="61">
        <f t="shared" si="73"/>
        <v>243052.0641664</v>
      </c>
      <c r="EB251" s="61">
        <f t="shared" si="73"/>
        <v>242469.715761</v>
      </c>
      <c r="EC251" s="61">
        <f t="shared" ref="EC251:EL260" si="74">SUMIFS(EC$6:EC$217,$A$6:$A$217,$B251,$B$6:$B$217,$B$220)*SUMIFS(EC$6:EC$217,$A$6:$A$217,$B251,$B$6:$B$217,$B$249)/100</f>
        <v>242543.05446108</v>
      </c>
      <c r="ED251" s="61">
        <f t="shared" si="74"/>
        <v>242282.95724028003</v>
      </c>
      <c r="EE251" s="61">
        <f t="shared" si="74"/>
        <v>241467.63333991999</v>
      </c>
      <c r="EF251" s="61">
        <f t="shared" si="74"/>
        <v>240857.44152675997</v>
      </c>
      <c r="EG251" s="61">
        <f t="shared" si="74"/>
        <v>241128.77296365</v>
      </c>
      <c r="EH251" s="61">
        <f t="shared" si="74"/>
        <v>241031.19865860001</v>
      </c>
      <c r="EI251" s="61">
        <f t="shared" si="74"/>
        <v>240315.10502417997</v>
      </c>
      <c r="EJ251" s="61">
        <f t="shared" si="74"/>
        <v>240298.35821775001</v>
      </c>
      <c r="EK251" s="61">
        <f t="shared" si="74"/>
        <v>240507.98543519995</v>
      </c>
      <c r="EL251" s="61">
        <f t="shared" si="74"/>
        <v>240436.65918749999</v>
      </c>
      <c r="EM251" s="61">
        <f t="shared" ref="EM251:EV260" si="75">SUMIFS(EM$6:EM$217,$A$6:$A$217,$B251,$B$6:$B$217,$B$220)*SUMIFS(EM$6:EM$217,$A$6:$A$217,$B251,$B$6:$B$217,$B$249)/100</f>
        <v>240211.46053127997</v>
      </c>
      <c r="EN251" s="61">
        <f t="shared" si="75"/>
        <v>241535.16927324</v>
      </c>
      <c r="EO251" s="61">
        <f t="shared" si="75"/>
        <v>242085.48004639999</v>
      </c>
      <c r="EP251" s="61">
        <f t="shared" si="75"/>
        <v>241739.00758931</v>
      </c>
      <c r="EQ251" s="61">
        <f t="shared" si="75"/>
        <v>241935.25419615</v>
      </c>
      <c r="ER251" s="61">
        <f t="shared" si="75"/>
        <v>241916.28229814998</v>
      </c>
      <c r="ES251" s="61">
        <f t="shared" si="75"/>
        <v>241691.17854210001</v>
      </c>
      <c r="ET251" s="61">
        <f t="shared" si="75"/>
        <v>241491.70614504002</v>
      </c>
      <c r="EU251" s="61">
        <f t="shared" si="75"/>
        <v>242386.46995899</v>
      </c>
      <c r="EV251" s="61">
        <f t="shared" si="75"/>
        <v>242759.91992831999</v>
      </c>
      <c r="EW251" s="61">
        <f t="shared" ref="EW251:FF260" si="76">SUMIFS(EW$6:EW$217,$A$6:$A$217,$B251,$B$6:$B$217,$B$220)*SUMIFS(EW$6:EW$217,$A$6:$A$217,$B251,$B$6:$B$217,$B$249)/100</f>
        <v>242315.93157538</v>
      </c>
      <c r="EX251" s="61">
        <f t="shared" si="76"/>
        <v>579535.12594036991</v>
      </c>
      <c r="EY251" s="61">
        <f t="shared" si="76"/>
        <v>577447.44246519008</v>
      </c>
      <c r="EZ251" s="61">
        <f t="shared" si="76"/>
        <v>573656.60913633008</v>
      </c>
      <c r="FA251" s="61">
        <f t="shared" si="76"/>
        <v>569788.83100300003</v>
      </c>
      <c r="FB251" s="61">
        <f t="shared" si="76"/>
        <v>566357.35573332</v>
      </c>
      <c r="FC251" s="61">
        <f t="shared" si="76"/>
        <v>563913.77756624995</v>
      </c>
      <c r="FD251" s="61">
        <f t="shared" si="76"/>
        <v>560105.10980417009</v>
      </c>
      <c r="FE251" s="61">
        <f t="shared" si="76"/>
        <v>557111.80111184996</v>
      </c>
      <c r="FF251" s="61">
        <f t="shared" si="76"/>
        <v>554019.48531620007</v>
      </c>
      <c r="FG251" s="61">
        <f t="shared" ref="FG251:FP260" si="77">SUMIFS(FG$6:FG$217,$A$6:$A$217,$B251,$B$6:$B$217,$B$220)*SUMIFS(FG$6:FG$217,$A$6:$A$217,$B251,$B$6:$B$217,$B$249)/100</f>
        <v>550666.10007450008</v>
      </c>
      <c r="FH251" s="61">
        <f t="shared" si="77"/>
        <v>547338.89127045008</v>
      </c>
      <c r="FI251" s="61">
        <f t="shared" si="77"/>
        <v>545034.98060202005</v>
      </c>
      <c r="FJ251" s="61">
        <f t="shared" si="77"/>
        <v>542516.85359156993</v>
      </c>
      <c r="FK251" s="61">
        <f t="shared" si="77"/>
        <v>539069.1476998399</v>
      </c>
      <c r="FL251" s="61">
        <f t="shared" si="77"/>
        <v>533788.13961220009</v>
      </c>
      <c r="FM251" s="61">
        <f t="shared" si="77"/>
        <v>528544.51137873996</v>
      </c>
      <c r="FN251" s="61">
        <f t="shared" si="77"/>
        <v>523368.56833189999</v>
      </c>
      <c r="FO251" s="61">
        <f t="shared" si="77"/>
        <v>518192.46090360009</v>
      </c>
      <c r="FP251" s="61">
        <f t="shared" si="77"/>
        <v>514230.46903619997</v>
      </c>
      <c r="FQ251" s="61">
        <f t="shared" ref="FQ251:GC260" si="78">SUMIFS(FQ$6:FQ$217,$A$6:$A$217,$B251,$B$6:$B$217,$B$220)*SUMIFS(FQ$6:FQ$217,$A$6:$A$217,$B251,$B$6:$B$217,$B$249)/100</f>
        <v>509634.72717592004</v>
      </c>
      <c r="FR251" s="61">
        <f t="shared" si="78"/>
        <v>504041.89636162994</v>
      </c>
      <c r="FS251" s="61">
        <f t="shared" si="78"/>
        <v>501548.18341101997</v>
      </c>
      <c r="FT251" s="61">
        <f t="shared" si="78"/>
        <v>499506.50943231001</v>
      </c>
      <c r="FU251" s="61">
        <f t="shared" si="78"/>
        <v>497130.63579970005</v>
      </c>
      <c r="FV251" s="61">
        <f t="shared" si="78"/>
        <v>495011.17811029003</v>
      </c>
      <c r="FW251" s="61">
        <f t="shared" si="78"/>
        <v>493780.73453999998</v>
      </c>
      <c r="FX251" s="61">
        <f t="shared" si="78"/>
        <v>491792.72404240002</v>
      </c>
      <c r="FY251" s="61">
        <f t="shared" si="78"/>
        <v>489385.06619398005</v>
      </c>
      <c r="FZ251" s="61">
        <f t="shared" si="78"/>
        <v>487337.29665459995</v>
      </c>
      <c r="GA251" s="61">
        <f t="shared" si="78"/>
        <v>485421.90755975997</v>
      </c>
      <c r="GB251" s="61">
        <f t="shared" si="78"/>
        <v>150378.71389300001</v>
      </c>
      <c r="GC251" s="61">
        <f t="shared" si="78"/>
        <v>154227.26637053999</v>
      </c>
      <c r="GD251" s="61"/>
      <c r="GE251" s="29"/>
    </row>
    <row r="252" spans="2:187" x14ac:dyDescent="0.2">
      <c r="B252" t="s">
        <v>1</v>
      </c>
      <c r="C252" s="61">
        <f t="shared" si="61"/>
        <v>67885.977632020004</v>
      </c>
      <c r="D252" s="61">
        <f t="shared" si="61"/>
        <v>68852.407377119991</v>
      </c>
      <c r="E252" s="61">
        <f t="shared" si="61"/>
        <v>69277.526057879993</v>
      </c>
      <c r="F252" s="61">
        <f t="shared" si="61"/>
        <v>67175.085328269997</v>
      </c>
      <c r="G252" s="61">
        <f t="shared" si="61"/>
        <v>67938.530743289986</v>
      </c>
      <c r="H252" s="61">
        <f t="shared" si="61"/>
        <v>67853.95011546</v>
      </c>
      <c r="I252" s="61">
        <f t="shared" si="61"/>
        <v>67290.956725440003</v>
      </c>
      <c r="J252" s="61">
        <f t="shared" si="61"/>
        <v>66702.405656930001</v>
      </c>
      <c r="K252" s="61">
        <f t="shared" si="61"/>
        <v>68190.914185589994</v>
      </c>
      <c r="L252" s="61">
        <f t="shared" si="61"/>
        <v>68622.028011679999</v>
      </c>
      <c r="M252" s="61">
        <f t="shared" si="62"/>
        <v>67569.227291819989</v>
      </c>
      <c r="N252" s="61">
        <f t="shared" si="62"/>
        <v>66671.412866400002</v>
      </c>
      <c r="O252" s="61">
        <f t="shared" si="62"/>
        <v>65873.417384279994</v>
      </c>
      <c r="P252" s="61">
        <f t="shared" si="62"/>
        <v>64569.076993199997</v>
      </c>
      <c r="Q252" s="61">
        <f t="shared" si="62"/>
        <v>-76122.214332579999</v>
      </c>
      <c r="R252" s="61">
        <f t="shared" si="62"/>
        <v>-72358.204108570004</v>
      </c>
      <c r="S252" s="61">
        <f t="shared" si="62"/>
        <v>-69671.546368059993</v>
      </c>
      <c r="T252" s="61">
        <f t="shared" si="62"/>
        <v>-68519.13912865</v>
      </c>
      <c r="U252" s="61">
        <f t="shared" si="62"/>
        <v>-66908.505785660003</v>
      </c>
      <c r="V252" s="61">
        <f t="shared" si="62"/>
        <v>-64379.403673200002</v>
      </c>
      <c r="W252" s="61">
        <f t="shared" si="63"/>
        <v>-18396.640677599997</v>
      </c>
      <c r="X252" s="61">
        <f t="shared" si="63"/>
        <v>-18166.405777290001</v>
      </c>
      <c r="Y252" s="61">
        <f t="shared" si="63"/>
        <v>-12110.47792152</v>
      </c>
      <c r="Z252" s="61">
        <f t="shared" si="63"/>
        <v>-10883.25345858</v>
      </c>
      <c r="AA252" s="61">
        <f t="shared" si="63"/>
        <v>-11214.967071170002</v>
      </c>
      <c r="AB252" s="61">
        <f t="shared" si="63"/>
        <v>27618.395340660001</v>
      </c>
      <c r="AC252" s="61">
        <f t="shared" si="63"/>
        <v>27871.089899110004</v>
      </c>
      <c r="AD252" s="61">
        <f t="shared" si="63"/>
        <v>27206.65625715</v>
      </c>
      <c r="AE252" s="61">
        <f t="shared" si="63"/>
        <v>26491.141895479999</v>
      </c>
      <c r="AF252" s="61">
        <f t="shared" si="63"/>
        <v>27384.72527296</v>
      </c>
      <c r="AG252" s="61">
        <f t="shared" si="64"/>
        <v>27712.606770099999</v>
      </c>
      <c r="AH252" s="61">
        <f t="shared" si="64"/>
        <v>27021.634310639998</v>
      </c>
      <c r="AI252" s="61">
        <f t="shared" si="64"/>
        <v>27787.08433216</v>
      </c>
      <c r="AJ252" s="61">
        <f t="shared" si="64"/>
        <v>27554.847403069994</v>
      </c>
      <c r="AK252" s="61">
        <f t="shared" si="64"/>
        <v>25945.774422800001</v>
      </c>
      <c r="AL252" s="61">
        <f t="shared" si="64"/>
        <v>25281.5960232</v>
      </c>
      <c r="AM252" s="61">
        <f t="shared" si="64"/>
        <v>26632.762252180004</v>
      </c>
      <c r="AN252" s="61">
        <f t="shared" si="64"/>
        <v>27064.869632799997</v>
      </c>
      <c r="AO252" s="61">
        <f t="shared" si="64"/>
        <v>25837.599295200002</v>
      </c>
      <c r="AP252" s="61">
        <f t="shared" si="64"/>
        <v>25683.53354864</v>
      </c>
      <c r="AQ252" s="61">
        <f t="shared" si="65"/>
        <v>25451.589737220002</v>
      </c>
      <c r="AR252" s="61">
        <f t="shared" si="65"/>
        <v>25604.544832850002</v>
      </c>
      <c r="AS252" s="61">
        <f t="shared" si="65"/>
        <v>25731.9692784</v>
      </c>
      <c r="AT252" s="61">
        <f t="shared" si="65"/>
        <v>27899.096370040003</v>
      </c>
      <c r="AU252" s="61">
        <f t="shared" si="65"/>
        <v>28306.425998770002</v>
      </c>
      <c r="AV252" s="61">
        <f t="shared" si="65"/>
        <v>27106.390019879997</v>
      </c>
      <c r="AW252" s="61">
        <f t="shared" si="65"/>
        <v>26926.061304449999</v>
      </c>
      <c r="AX252" s="61">
        <f t="shared" si="65"/>
        <v>26694.083207379997</v>
      </c>
      <c r="AY252" s="61">
        <f t="shared" si="65"/>
        <v>33253.21461417</v>
      </c>
      <c r="AZ252" s="61">
        <f t="shared" si="65"/>
        <v>31849.275219839998</v>
      </c>
      <c r="BA252" s="61">
        <f t="shared" si="66"/>
        <v>-11458.006646240003</v>
      </c>
      <c r="BB252" s="61">
        <f t="shared" si="66"/>
        <v>-11405.95777035</v>
      </c>
      <c r="BC252" s="61">
        <f t="shared" si="66"/>
        <v>-16712.701939400002</v>
      </c>
      <c r="BD252" s="61">
        <f t="shared" si="66"/>
        <v>-17196.953382619999</v>
      </c>
      <c r="BE252" s="61">
        <f t="shared" si="66"/>
        <v>-17756.66897232</v>
      </c>
      <c r="BF252" s="61">
        <f t="shared" si="66"/>
        <v>-56790.169086839996</v>
      </c>
      <c r="BG252" s="61">
        <f t="shared" si="66"/>
        <v>-57759.067070880003</v>
      </c>
      <c r="BH252" s="61">
        <f t="shared" si="66"/>
        <v>-56533.132542399995</v>
      </c>
      <c r="BI252" s="61">
        <f t="shared" si="66"/>
        <v>-57296.4765396</v>
      </c>
      <c r="BJ252" s="61">
        <f t="shared" si="66"/>
        <v>-8113.3936247400006</v>
      </c>
      <c r="BK252" s="61">
        <f t="shared" si="67"/>
        <v>-7551.8782393600004</v>
      </c>
      <c r="BL252" s="61">
        <f t="shared" si="67"/>
        <v>-7932.8546152099989</v>
      </c>
      <c r="BM252" s="61">
        <f t="shared" si="67"/>
        <v>-9769.3041881200006</v>
      </c>
      <c r="BN252" s="61">
        <f t="shared" si="67"/>
        <v>-10712.970277800001</v>
      </c>
      <c r="BO252" s="61">
        <f t="shared" si="67"/>
        <v>-9448.8828658700004</v>
      </c>
      <c r="BP252" s="61">
        <f t="shared" si="67"/>
        <v>-8455.2280707600003</v>
      </c>
      <c r="BQ252" s="61">
        <f t="shared" si="67"/>
        <v>-10390.6612764</v>
      </c>
      <c r="BR252" s="61">
        <f t="shared" si="67"/>
        <v>-11358.308590520001</v>
      </c>
      <c r="BS252" s="61">
        <f t="shared" si="67"/>
        <v>-10669.21549174</v>
      </c>
      <c r="BT252" s="61">
        <f t="shared" si="67"/>
        <v>-11585.789792849999</v>
      </c>
      <c r="BU252" s="61">
        <f t="shared" si="68"/>
        <v>-12425.959586720001</v>
      </c>
      <c r="BV252" s="61">
        <f t="shared" si="68"/>
        <v>-11203.155546</v>
      </c>
      <c r="BW252" s="61">
        <f t="shared" si="68"/>
        <v>-11075.540968199999</v>
      </c>
      <c r="BX252" s="61">
        <f t="shared" si="68"/>
        <v>-12475.2566897</v>
      </c>
      <c r="BY252" s="61">
        <f t="shared" si="68"/>
        <v>-12907.71519024</v>
      </c>
      <c r="BZ252" s="61">
        <f t="shared" si="68"/>
        <v>-13261.418780849999</v>
      </c>
      <c r="CA252" s="61">
        <f t="shared" si="68"/>
        <v>-14177.617229309999</v>
      </c>
      <c r="CB252" s="61">
        <f t="shared" si="68"/>
        <v>-15042.89426589</v>
      </c>
      <c r="CC252" s="61">
        <f t="shared" si="68"/>
        <v>-20513.321853180001</v>
      </c>
      <c r="CD252" s="61">
        <f t="shared" si="68"/>
        <v>7839.2465289600004</v>
      </c>
      <c r="CE252" s="61">
        <f t="shared" si="69"/>
        <v>6769.4878516999997</v>
      </c>
      <c r="CF252" s="61">
        <f t="shared" si="69"/>
        <v>6845.5948304800004</v>
      </c>
      <c r="CG252" s="61">
        <f t="shared" si="69"/>
        <v>7023.0154990799992</v>
      </c>
      <c r="CH252" s="61">
        <f t="shared" si="69"/>
        <v>6692.16005124</v>
      </c>
      <c r="CI252" s="61">
        <f t="shared" si="69"/>
        <v>6284.9736995499998</v>
      </c>
      <c r="CJ252" s="61">
        <f t="shared" si="69"/>
        <v>8065.5468698399991</v>
      </c>
      <c r="CK252" s="61">
        <f t="shared" si="69"/>
        <v>79934.083381799996</v>
      </c>
      <c r="CL252" s="61">
        <f t="shared" si="69"/>
        <v>78073.372528320004</v>
      </c>
      <c r="CM252" s="61">
        <f t="shared" si="69"/>
        <v>78197.330414209995</v>
      </c>
      <c r="CN252" s="61">
        <f t="shared" si="69"/>
        <v>27684.283847039998</v>
      </c>
      <c r="CO252" s="61">
        <f t="shared" si="70"/>
        <v>26360.893670159996</v>
      </c>
      <c r="CP252" s="61">
        <f t="shared" si="70"/>
        <v>27073.195518319997</v>
      </c>
      <c r="CQ252" s="61">
        <f t="shared" si="70"/>
        <v>27677.099249919997</v>
      </c>
      <c r="CR252" s="61">
        <f t="shared" si="70"/>
        <v>31592.988054900001</v>
      </c>
      <c r="CS252" s="61">
        <f t="shared" si="70"/>
        <v>33928.161241649999</v>
      </c>
      <c r="CT252" s="61">
        <f t="shared" si="70"/>
        <v>58937.815754249998</v>
      </c>
      <c r="CU252" s="61">
        <f t="shared" si="70"/>
        <v>62949.401149020006</v>
      </c>
      <c r="CV252" s="61">
        <f t="shared" si="70"/>
        <v>66558.255485040005</v>
      </c>
      <c r="CW252" s="61">
        <f t="shared" si="70"/>
        <v>68362.721082400007</v>
      </c>
      <c r="CX252" s="61">
        <f t="shared" si="70"/>
        <v>73417.050917460001</v>
      </c>
      <c r="CY252" s="61">
        <f t="shared" si="71"/>
        <v>77327.353922770009</v>
      </c>
      <c r="CZ252" s="61">
        <f t="shared" si="71"/>
        <v>79680.779028479999</v>
      </c>
      <c r="DA252" s="61">
        <f t="shared" si="71"/>
        <v>83336.621516800005</v>
      </c>
      <c r="DB252" s="61">
        <f t="shared" si="71"/>
        <v>86856.219176219995</v>
      </c>
      <c r="DC252" s="61">
        <f t="shared" si="71"/>
        <v>90006.496961609999</v>
      </c>
      <c r="DD252" s="61">
        <f t="shared" si="71"/>
        <v>92978.933898000003</v>
      </c>
      <c r="DE252" s="61">
        <f t="shared" si="71"/>
        <v>98031.512638489992</v>
      </c>
      <c r="DF252" s="61">
        <f t="shared" si="71"/>
        <v>101856.4556839</v>
      </c>
      <c r="DG252" s="61">
        <f t="shared" si="71"/>
        <v>104266.03873214999</v>
      </c>
      <c r="DH252" s="61">
        <f t="shared" si="71"/>
        <v>166234.24996352999</v>
      </c>
      <c r="DI252" s="61">
        <f t="shared" si="72"/>
        <v>169191.68488740001</v>
      </c>
      <c r="DJ252" s="61">
        <f t="shared" si="72"/>
        <v>171528.87839456004</v>
      </c>
      <c r="DK252" s="61">
        <f t="shared" si="72"/>
        <v>173967.77732031996</v>
      </c>
      <c r="DL252" s="61">
        <f t="shared" si="72"/>
        <v>177796.01176074002</v>
      </c>
      <c r="DM252" s="61">
        <f t="shared" si="72"/>
        <v>181117.55288289997</v>
      </c>
      <c r="DN252" s="61">
        <f t="shared" si="72"/>
        <v>182716.54190691002</v>
      </c>
      <c r="DO252" s="61">
        <f t="shared" si="72"/>
        <v>114508.27465559999</v>
      </c>
      <c r="DP252" s="61">
        <f t="shared" si="72"/>
        <v>118513.98949774001</v>
      </c>
      <c r="DQ252" s="61">
        <f t="shared" si="72"/>
        <v>121968.40096882</v>
      </c>
      <c r="DR252" s="61">
        <f t="shared" si="72"/>
        <v>124610.07514472</v>
      </c>
      <c r="DS252" s="61">
        <f t="shared" si="73"/>
        <v>129207.62968232</v>
      </c>
      <c r="DT252" s="61">
        <f t="shared" si="73"/>
        <v>131692.90596579999</v>
      </c>
      <c r="DU252" s="61">
        <f t="shared" si="73"/>
        <v>134876.97095657</v>
      </c>
      <c r="DV252" s="61">
        <f t="shared" si="73"/>
        <v>134795.82144216</v>
      </c>
      <c r="DW252" s="61">
        <f t="shared" si="73"/>
        <v>135243.43116879999</v>
      </c>
      <c r="DX252" s="61">
        <f t="shared" si="73"/>
        <v>112034.26640103999</v>
      </c>
      <c r="DY252" s="61">
        <f t="shared" si="73"/>
        <v>111399.56830560001</v>
      </c>
      <c r="DZ252" s="61">
        <f t="shared" si="73"/>
        <v>112536.68886175999</v>
      </c>
      <c r="EA252" s="61">
        <f t="shared" si="73"/>
        <v>112761.87372329</v>
      </c>
      <c r="EB252" s="61">
        <f t="shared" si="73"/>
        <v>111565.26881916002</v>
      </c>
      <c r="EC252" s="61">
        <f t="shared" si="74"/>
        <v>111357.14835006</v>
      </c>
      <c r="ED252" s="61">
        <f t="shared" si="74"/>
        <v>111123.65767439999</v>
      </c>
      <c r="EE252" s="61">
        <f t="shared" si="74"/>
        <v>110260.58335814001</v>
      </c>
      <c r="EF252" s="61">
        <f t="shared" si="74"/>
        <v>109346.67793429</v>
      </c>
      <c r="EG252" s="61">
        <f t="shared" si="74"/>
        <v>110461.34622169999</v>
      </c>
      <c r="EH252" s="61">
        <f t="shared" si="74"/>
        <v>110726.43864876</v>
      </c>
      <c r="EI252" s="61">
        <f t="shared" si="74"/>
        <v>109479.42354061001</v>
      </c>
      <c r="EJ252" s="61">
        <f t="shared" si="74"/>
        <v>109323.51187339</v>
      </c>
      <c r="EK252" s="61">
        <f t="shared" si="74"/>
        <v>109112.55070466999</v>
      </c>
      <c r="EL252" s="61">
        <f t="shared" si="74"/>
        <v>22156.865642159999</v>
      </c>
      <c r="EM252" s="61">
        <f t="shared" si="75"/>
        <v>21826.946303199999</v>
      </c>
      <c r="EN252" s="61">
        <f t="shared" si="75"/>
        <v>23652.929918440004</v>
      </c>
      <c r="EO252" s="61">
        <f t="shared" si="75"/>
        <v>24234.958628650002</v>
      </c>
      <c r="EP252" s="61">
        <f t="shared" si="75"/>
        <v>24005.679246339998</v>
      </c>
      <c r="EQ252" s="61">
        <f t="shared" si="75"/>
        <v>24436.459594349995</v>
      </c>
      <c r="ER252" s="61">
        <f t="shared" si="75"/>
        <v>24892.196687550004</v>
      </c>
      <c r="ES252" s="61">
        <f t="shared" si="75"/>
        <v>24410.108297899998</v>
      </c>
      <c r="ET252" s="61">
        <f t="shared" si="75"/>
        <v>23978.772959400001</v>
      </c>
      <c r="EU252" s="61">
        <f t="shared" si="75"/>
        <v>25881.5924142</v>
      </c>
      <c r="EV252" s="61">
        <f t="shared" si="75"/>
        <v>26490.329279280002</v>
      </c>
      <c r="EW252" s="61">
        <f t="shared" si="76"/>
        <v>25576.230849120002</v>
      </c>
      <c r="EX252" s="61">
        <f t="shared" si="76"/>
        <v>25677.106660479996</v>
      </c>
      <c r="EY252" s="61">
        <f t="shared" si="76"/>
        <v>25726.823835960004</v>
      </c>
      <c r="EZ252" s="61">
        <f t="shared" si="76"/>
        <v>25192.541105790002</v>
      </c>
      <c r="FA252" s="61">
        <f t="shared" si="76"/>
        <v>24025.540061620002</v>
      </c>
      <c r="FB252" s="61">
        <f t="shared" si="76"/>
        <v>24076.309228139999</v>
      </c>
      <c r="FC252" s="61">
        <f t="shared" si="76"/>
        <v>25977.212375040002</v>
      </c>
      <c r="FD252" s="61">
        <f t="shared" si="76"/>
        <v>25868.606875799996</v>
      </c>
      <c r="FE252" s="61">
        <f t="shared" si="76"/>
        <v>26044.452702710001</v>
      </c>
      <c r="FF252" s="61">
        <f t="shared" si="76"/>
        <v>26118.538480500003</v>
      </c>
      <c r="FG252" s="61">
        <f t="shared" si="77"/>
        <v>25662.122452120002</v>
      </c>
      <c r="FH252" s="61">
        <f t="shared" si="77"/>
        <v>25231.070152750002</v>
      </c>
      <c r="FI252" s="61">
        <f t="shared" si="77"/>
        <v>26675.354567840001</v>
      </c>
      <c r="FJ252" s="61">
        <f t="shared" si="77"/>
        <v>27409.36207879</v>
      </c>
      <c r="FK252" s="61">
        <f t="shared" si="77"/>
        <v>26470.754477639999</v>
      </c>
      <c r="FL252" s="61">
        <f t="shared" si="77"/>
        <v>25924.526756040003</v>
      </c>
      <c r="FM252" s="61">
        <f t="shared" si="77"/>
        <v>25653.183083970001</v>
      </c>
      <c r="FN252" s="61">
        <f t="shared" si="77"/>
        <v>25603.95763968</v>
      </c>
      <c r="FO252" s="61">
        <f t="shared" si="77"/>
        <v>25308.287384640003</v>
      </c>
      <c r="FP252" s="61">
        <f t="shared" si="77"/>
        <v>27375.604210240002</v>
      </c>
      <c r="FQ252" s="61">
        <f t="shared" si="78"/>
        <v>28113.648768029994</v>
      </c>
      <c r="FR252" s="61">
        <f t="shared" si="78"/>
        <v>27447.442977080002</v>
      </c>
      <c r="FS252" s="61">
        <f t="shared" si="78"/>
        <v>27766.590673710001</v>
      </c>
      <c r="FT252" s="61">
        <f t="shared" si="78"/>
        <v>28134.658014579996</v>
      </c>
      <c r="FU252" s="61">
        <f t="shared" si="78"/>
        <v>27863.705403300002</v>
      </c>
      <c r="FV252" s="61">
        <f t="shared" si="78"/>
        <v>27642.027717479999</v>
      </c>
      <c r="FW252" s="61">
        <f t="shared" si="78"/>
        <v>29365.582084480004</v>
      </c>
      <c r="FX252" s="61">
        <f t="shared" si="78"/>
        <v>30005.298456</v>
      </c>
      <c r="FY252" s="61">
        <f t="shared" si="78"/>
        <v>58684.48693698</v>
      </c>
      <c r="FZ252" s="61">
        <f t="shared" si="78"/>
        <v>58658.74860389001</v>
      </c>
      <c r="GA252" s="61">
        <f t="shared" si="78"/>
        <v>58654.846549660004</v>
      </c>
      <c r="GB252" s="61">
        <f t="shared" si="78"/>
        <v>58383.959434799996</v>
      </c>
      <c r="GC252" s="61">
        <f t="shared" si="78"/>
        <v>58876.912565499988</v>
      </c>
      <c r="GD252" s="61"/>
      <c r="GE252" s="29"/>
    </row>
    <row r="253" spans="2:187" x14ac:dyDescent="0.2">
      <c r="B253" t="s">
        <v>2</v>
      </c>
      <c r="C253" s="61">
        <f t="shared" si="61"/>
        <v>152165.78780374999</v>
      </c>
      <c r="D253" s="61">
        <f t="shared" si="61"/>
        <v>152000.24468561</v>
      </c>
      <c r="E253" s="61">
        <f t="shared" si="61"/>
        <v>151994.21529991002</v>
      </c>
      <c r="F253" s="61">
        <f t="shared" si="61"/>
        <v>151991.95839583001</v>
      </c>
      <c r="G253" s="61">
        <f t="shared" si="61"/>
        <v>158440.40978543999</v>
      </c>
      <c r="H253" s="61">
        <f t="shared" si="61"/>
        <v>141789.81855507</v>
      </c>
      <c r="I253" s="61">
        <f t="shared" si="61"/>
        <v>138557.06512494001</v>
      </c>
      <c r="J253" s="61">
        <f t="shared" si="61"/>
        <v>138397.49618814999</v>
      </c>
      <c r="K253" s="61">
        <f t="shared" si="61"/>
        <v>138043.18263263998</v>
      </c>
      <c r="L253" s="61">
        <f t="shared" si="61"/>
        <v>137859.63241585001</v>
      </c>
      <c r="M253" s="61">
        <f t="shared" si="62"/>
        <v>137678.25859911001</v>
      </c>
      <c r="N253" s="61">
        <f t="shared" si="62"/>
        <v>137496.51169632</v>
      </c>
      <c r="O253" s="61">
        <f t="shared" si="62"/>
        <v>137324.75474332002</v>
      </c>
      <c r="P253" s="61">
        <f t="shared" si="62"/>
        <v>137165.26757603997</v>
      </c>
      <c r="Q253" s="61">
        <f t="shared" si="62"/>
        <v>136359.06985791997</v>
      </c>
      <c r="R253" s="61">
        <f t="shared" si="62"/>
        <v>135871.28751708</v>
      </c>
      <c r="S253" s="61">
        <f t="shared" si="62"/>
        <v>135381.504155</v>
      </c>
      <c r="T253" s="61">
        <f t="shared" si="62"/>
        <v>134729.11616847999</v>
      </c>
      <c r="U253" s="61">
        <f t="shared" si="62"/>
        <v>134246.09190828001</v>
      </c>
      <c r="V253" s="61">
        <f t="shared" si="62"/>
        <v>117298.36863230001</v>
      </c>
      <c r="W253" s="61">
        <f t="shared" si="63"/>
        <v>116976.9229359</v>
      </c>
      <c r="X253" s="61">
        <f t="shared" si="63"/>
        <v>116817.08701306001</v>
      </c>
      <c r="Y253" s="61">
        <f t="shared" si="63"/>
        <v>116652.04133722001</v>
      </c>
      <c r="Z253" s="61">
        <f t="shared" si="63"/>
        <v>133727.98185459999</v>
      </c>
      <c r="AA253" s="61">
        <f t="shared" si="63"/>
        <v>133043.83539089997</v>
      </c>
      <c r="AB253" s="61">
        <f t="shared" si="63"/>
        <v>132158.75599936</v>
      </c>
      <c r="AC253" s="61">
        <f t="shared" si="63"/>
        <v>131505.44276124999</v>
      </c>
      <c r="AD253" s="61">
        <f t="shared" si="63"/>
        <v>130861.29808476</v>
      </c>
      <c r="AE253" s="61">
        <f t="shared" si="63"/>
        <v>130055.65573033999</v>
      </c>
      <c r="AF253" s="61">
        <f t="shared" si="63"/>
        <v>141077.01507679999</v>
      </c>
      <c r="AG253" s="61">
        <f t="shared" si="64"/>
        <v>141397.01212792</v>
      </c>
      <c r="AH253" s="61">
        <f t="shared" si="64"/>
        <v>141394.21221798996</v>
      </c>
      <c r="AI253" s="61">
        <f t="shared" si="64"/>
        <v>141552.35953657998</v>
      </c>
      <c r="AJ253" s="61">
        <f t="shared" si="64"/>
        <v>141705.56223089999</v>
      </c>
      <c r="AK253" s="61">
        <f t="shared" si="64"/>
        <v>142192.43094548999</v>
      </c>
      <c r="AL253" s="61">
        <f t="shared" si="64"/>
        <v>142194.68765639997</v>
      </c>
      <c r="AM253" s="61">
        <f t="shared" si="64"/>
        <v>150901.41343631997</v>
      </c>
      <c r="AN253" s="61">
        <f t="shared" si="64"/>
        <v>150253.16004240001</v>
      </c>
      <c r="AO253" s="61">
        <f t="shared" si="64"/>
        <v>165566.14838891997</v>
      </c>
      <c r="AP253" s="61">
        <f t="shared" si="64"/>
        <v>165079.12122566</v>
      </c>
      <c r="AQ253" s="61">
        <f t="shared" si="65"/>
        <v>164422.79315694</v>
      </c>
      <c r="AR253" s="61">
        <f t="shared" si="65"/>
        <v>163940.38723656</v>
      </c>
      <c r="AS253" s="61">
        <f t="shared" si="65"/>
        <v>163296.398044</v>
      </c>
      <c r="AT253" s="61">
        <f t="shared" si="65"/>
        <v>162809.07424766</v>
      </c>
      <c r="AU253" s="61">
        <f t="shared" si="65"/>
        <v>179267.97737936999</v>
      </c>
      <c r="AV253" s="61">
        <f t="shared" si="65"/>
        <v>178922.95352080002</v>
      </c>
      <c r="AW253" s="61">
        <f t="shared" si="65"/>
        <v>178743.44276383999</v>
      </c>
      <c r="AX253" s="61">
        <f t="shared" si="65"/>
        <v>183578.49668548003</v>
      </c>
      <c r="AY253" s="61">
        <f t="shared" si="65"/>
        <v>183419.26833252001</v>
      </c>
      <c r="AZ253" s="61">
        <f t="shared" si="65"/>
        <v>182937.05151239998</v>
      </c>
      <c r="BA253" s="61">
        <f t="shared" si="66"/>
        <v>182447.21061719998</v>
      </c>
      <c r="BB253" s="61">
        <f t="shared" si="66"/>
        <v>181797.68380587999</v>
      </c>
      <c r="BC253" s="61">
        <f t="shared" si="66"/>
        <v>183228.70881975</v>
      </c>
      <c r="BD253" s="61">
        <f t="shared" si="66"/>
        <v>165642.49003064001</v>
      </c>
      <c r="BE253" s="61">
        <f t="shared" si="66"/>
        <v>165768.09339448001</v>
      </c>
      <c r="BF253" s="61">
        <f t="shared" si="66"/>
        <v>166073.31666832001</v>
      </c>
      <c r="BG253" s="61">
        <f t="shared" si="66"/>
        <v>166398.7232829</v>
      </c>
      <c r="BH253" s="61">
        <f t="shared" si="66"/>
        <v>166559.33378829999</v>
      </c>
      <c r="BI253" s="61">
        <f t="shared" si="66"/>
        <v>166718.28533076</v>
      </c>
      <c r="BJ253" s="61">
        <f t="shared" si="66"/>
        <v>155752.37856419999</v>
      </c>
      <c r="BK253" s="61">
        <f t="shared" si="67"/>
        <v>155432.76388285999</v>
      </c>
      <c r="BL253" s="61">
        <f t="shared" si="67"/>
        <v>155421.15278999004</v>
      </c>
      <c r="BM253" s="61">
        <f t="shared" si="67"/>
        <v>155100.41836691997</v>
      </c>
      <c r="BN253" s="61">
        <f t="shared" si="67"/>
        <v>155102.77051736999</v>
      </c>
      <c r="BO253" s="61">
        <f t="shared" si="67"/>
        <v>154774.19707035003</v>
      </c>
      <c r="BP253" s="61">
        <f t="shared" si="67"/>
        <v>154286.52964575001</v>
      </c>
      <c r="BQ253" s="61">
        <f t="shared" si="67"/>
        <v>145426.72555743999</v>
      </c>
      <c r="BR253" s="61">
        <f t="shared" si="67"/>
        <v>145913.39334364</v>
      </c>
      <c r="BS253" s="61">
        <f t="shared" si="67"/>
        <v>130257.62136872999</v>
      </c>
      <c r="BT253" s="61">
        <f t="shared" si="67"/>
        <v>130582.5411701</v>
      </c>
      <c r="BU253" s="61">
        <f t="shared" si="68"/>
        <v>130907.41750699999</v>
      </c>
      <c r="BV253" s="61">
        <f t="shared" si="68"/>
        <v>133325.33707695</v>
      </c>
      <c r="BW253" s="61">
        <f t="shared" si="68"/>
        <v>133783.90155871998</v>
      </c>
      <c r="BX253" s="61">
        <f t="shared" si="68"/>
        <v>134106.19936559998</v>
      </c>
      <c r="BY253" s="61">
        <f t="shared" si="68"/>
        <v>118015.6018413</v>
      </c>
      <c r="BZ253" s="61">
        <f t="shared" si="68"/>
        <v>118493.55115730999</v>
      </c>
      <c r="CA253" s="61">
        <f t="shared" si="68"/>
        <v>118656.80569422999</v>
      </c>
      <c r="CB253" s="61">
        <f t="shared" si="68"/>
        <v>114137.48903309999</v>
      </c>
      <c r="CC253" s="61">
        <f t="shared" si="68"/>
        <v>114458.15191759</v>
      </c>
      <c r="CD253" s="61">
        <f t="shared" si="68"/>
        <v>114940.8271981</v>
      </c>
      <c r="CE253" s="61">
        <f t="shared" si="69"/>
        <v>115424.64414957</v>
      </c>
      <c r="CF253" s="61">
        <f t="shared" si="69"/>
        <v>115743.67462695</v>
      </c>
      <c r="CG253" s="61">
        <f t="shared" si="69"/>
        <v>114120.62497485001</v>
      </c>
      <c r="CH253" s="61">
        <f t="shared" si="69"/>
        <v>114122.2790058</v>
      </c>
      <c r="CI253" s="61">
        <f t="shared" si="69"/>
        <v>114446.88193929</v>
      </c>
      <c r="CJ253" s="61">
        <f t="shared" si="69"/>
        <v>114605.48673116999</v>
      </c>
      <c r="CK253" s="61">
        <f t="shared" si="69"/>
        <v>114604.35768918</v>
      </c>
      <c r="CL253" s="61">
        <f t="shared" si="69"/>
        <v>114742.17665507999</v>
      </c>
      <c r="CM253" s="61">
        <f t="shared" si="69"/>
        <v>114895.0228828</v>
      </c>
      <c r="CN253" s="61">
        <f t="shared" si="69"/>
        <v>116706.086943</v>
      </c>
      <c r="CO253" s="61">
        <f t="shared" si="70"/>
        <v>116869.04830094</v>
      </c>
      <c r="CP253" s="61">
        <f t="shared" si="70"/>
        <v>116870.74995596</v>
      </c>
      <c r="CQ253" s="61">
        <f t="shared" si="70"/>
        <v>117008.9444619</v>
      </c>
      <c r="CR253" s="61">
        <f t="shared" si="70"/>
        <v>116827.33345689999</v>
      </c>
      <c r="CS253" s="61">
        <f t="shared" si="70"/>
        <v>116987.97970439999</v>
      </c>
      <c r="CT253" s="61">
        <f t="shared" si="70"/>
        <v>117309.84311453998</v>
      </c>
      <c r="CU253" s="61">
        <f t="shared" si="70"/>
        <v>178571.79186615002</v>
      </c>
      <c r="CV253" s="61">
        <f t="shared" si="70"/>
        <v>178088.39109449997</v>
      </c>
      <c r="CW253" s="61">
        <f t="shared" si="70"/>
        <v>177929.61254250002</v>
      </c>
      <c r="CX253" s="61">
        <f t="shared" si="70"/>
        <v>177439.79586465002</v>
      </c>
      <c r="CY253" s="61">
        <f t="shared" si="71"/>
        <v>177116.94706425001</v>
      </c>
      <c r="CZ253" s="61">
        <f t="shared" si="71"/>
        <v>174531.66167395</v>
      </c>
      <c r="DA253" s="61">
        <f t="shared" si="71"/>
        <v>174187.04366349999</v>
      </c>
      <c r="DB253" s="61">
        <f t="shared" si="71"/>
        <v>173697.88848299999</v>
      </c>
      <c r="DC253" s="61">
        <f t="shared" si="71"/>
        <v>173539.00748309999</v>
      </c>
      <c r="DD253" s="61">
        <f t="shared" si="71"/>
        <v>173218.88856554002</v>
      </c>
      <c r="DE253" s="61">
        <f t="shared" si="71"/>
        <v>174508.29068633998</v>
      </c>
      <c r="DF253" s="61">
        <f t="shared" si="71"/>
        <v>173692.92632478001</v>
      </c>
      <c r="DG253" s="61">
        <f t="shared" si="71"/>
        <v>173042.21849958002</v>
      </c>
      <c r="DH253" s="61">
        <f t="shared" si="71"/>
        <v>172072.11522948</v>
      </c>
      <c r="DI253" s="61">
        <f t="shared" si="72"/>
        <v>171175.28011444001</v>
      </c>
      <c r="DJ253" s="61">
        <f t="shared" si="72"/>
        <v>170371.55064728</v>
      </c>
      <c r="DK253" s="61">
        <f t="shared" si="72"/>
        <v>169567.72229454</v>
      </c>
      <c r="DL253" s="61">
        <f t="shared" si="72"/>
        <v>213007.96118727996</v>
      </c>
      <c r="DM253" s="61">
        <f t="shared" si="72"/>
        <v>211175.31733619998</v>
      </c>
      <c r="DN253" s="61">
        <f t="shared" si="72"/>
        <v>209561.79146715999</v>
      </c>
      <c r="DO253" s="61">
        <f t="shared" si="72"/>
        <v>208105.42287350004</v>
      </c>
      <c r="DP253" s="61">
        <f t="shared" si="72"/>
        <v>206484.83081280001</v>
      </c>
      <c r="DQ253" s="61">
        <f t="shared" si="72"/>
        <v>204714.54656665999</v>
      </c>
      <c r="DR253" s="61">
        <f t="shared" si="72"/>
        <v>201494.36802634</v>
      </c>
      <c r="DS253" s="61">
        <f t="shared" si="73"/>
        <v>199858.98320550003</v>
      </c>
      <c r="DT253" s="61">
        <f t="shared" si="73"/>
        <v>198227.72427120002</v>
      </c>
      <c r="DU253" s="61">
        <f t="shared" si="73"/>
        <v>196289.81861331</v>
      </c>
      <c r="DV253" s="61">
        <f t="shared" si="73"/>
        <v>194673.44817889997</v>
      </c>
      <c r="DW253" s="61">
        <f t="shared" si="73"/>
        <v>192889.34482145999</v>
      </c>
      <c r="DX253" s="61">
        <f t="shared" si="73"/>
        <v>191117.72636459998</v>
      </c>
      <c r="DY253" s="61">
        <f t="shared" si="73"/>
        <v>129078.54816522001</v>
      </c>
      <c r="DZ253" s="61">
        <f t="shared" si="73"/>
        <v>137744.16500824</v>
      </c>
      <c r="EA253" s="61">
        <f t="shared" si="73"/>
        <v>138365.45295551998</v>
      </c>
      <c r="EB253" s="61">
        <f t="shared" si="73"/>
        <v>138040.99199267002</v>
      </c>
      <c r="EC253" s="61">
        <f t="shared" si="74"/>
        <v>137555.59803746</v>
      </c>
      <c r="ED253" s="61">
        <f t="shared" si="74"/>
        <v>137390.62189643999</v>
      </c>
      <c r="EE253" s="61">
        <f t="shared" si="74"/>
        <v>136747.47184966999</v>
      </c>
      <c r="EF253" s="61">
        <f t="shared" si="74"/>
        <v>136426.70252975999</v>
      </c>
      <c r="EG253" s="61">
        <f t="shared" si="74"/>
        <v>135939.86093726999</v>
      </c>
      <c r="EH253" s="61">
        <f t="shared" si="74"/>
        <v>135294.02010700002</v>
      </c>
      <c r="EI253" s="61">
        <f t="shared" si="74"/>
        <v>133374.9057526</v>
      </c>
      <c r="EJ253" s="61">
        <f t="shared" si="74"/>
        <v>133371.33810219998</v>
      </c>
      <c r="EK253" s="61">
        <f t="shared" si="74"/>
        <v>133346.08561017</v>
      </c>
      <c r="EL253" s="61">
        <f t="shared" si="74"/>
        <v>133508.93466405</v>
      </c>
      <c r="EM253" s="61">
        <f t="shared" si="75"/>
        <v>133510.52872263</v>
      </c>
      <c r="EN253" s="61">
        <f t="shared" si="75"/>
        <v>133669.30562395</v>
      </c>
      <c r="EO253" s="61">
        <f t="shared" si="75"/>
        <v>133827.41809709999</v>
      </c>
      <c r="EP253" s="61">
        <f t="shared" si="75"/>
        <v>90229.760109480005</v>
      </c>
      <c r="EQ253" s="61">
        <f t="shared" si="75"/>
        <v>91497.370745519991</v>
      </c>
      <c r="ER253" s="61">
        <f t="shared" si="75"/>
        <v>92761.119503499998</v>
      </c>
      <c r="ES253" s="61">
        <f t="shared" si="75"/>
        <v>93890.145643559998</v>
      </c>
      <c r="ET253" s="61">
        <f t="shared" si="75"/>
        <v>94837.945482650015</v>
      </c>
      <c r="EU253" s="61">
        <f t="shared" si="75"/>
        <v>95945.533324100004</v>
      </c>
      <c r="EV253" s="61">
        <f t="shared" si="75"/>
        <v>97052.808412599989</v>
      </c>
      <c r="EW253" s="61">
        <f t="shared" si="76"/>
        <v>98179.245147039983</v>
      </c>
      <c r="EX253" s="61">
        <f t="shared" si="76"/>
        <v>99606.187606589985</v>
      </c>
      <c r="EY253" s="61">
        <f t="shared" si="76"/>
        <v>101117.48202275998</v>
      </c>
      <c r="EZ253" s="61">
        <f t="shared" si="76"/>
        <v>102388.08666239999</v>
      </c>
      <c r="FA253" s="61">
        <f t="shared" si="76"/>
        <v>103678.86708602001</v>
      </c>
      <c r="FB253" s="61">
        <f t="shared" si="76"/>
        <v>104808.50045946</v>
      </c>
      <c r="FC253" s="61">
        <f t="shared" si="76"/>
        <v>105108.43832802</v>
      </c>
      <c r="FD253" s="61">
        <f t="shared" si="76"/>
        <v>96464.10623472002</v>
      </c>
      <c r="FE253" s="61">
        <f t="shared" si="76"/>
        <v>95815.942293479995</v>
      </c>
      <c r="FF253" s="61">
        <f t="shared" si="76"/>
        <v>99178.530606629996</v>
      </c>
      <c r="FG253" s="61">
        <f t="shared" si="77"/>
        <v>99663.276975990011</v>
      </c>
      <c r="FH253" s="61">
        <f t="shared" si="77"/>
        <v>99825.755232850002</v>
      </c>
      <c r="FI253" s="61">
        <f t="shared" si="77"/>
        <v>100126.2677898</v>
      </c>
      <c r="FJ253" s="61">
        <f t="shared" si="77"/>
        <v>100267.53130763998</v>
      </c>
      <c r="FK253" s="61">
        <f t="shared" si="77"/>
        <v>100748.5275654</v>
      </c>
      <c r="FL253" s="61">
        <f t="shared" si="77"/>
        <v>101228.94305105999</v>
      </c>
      <c r="FM253" s="61">
        <f t="shared" si="77"/>
        <v>101390.1341326</v>
      </c>
      <c r="FN253" s="61">
        <f t="shared" si="77"/>
        <v>101854.01770269997</v>
      </c>
      <c r="FO253" s="61">
        <f t="shared" si="77"/>
        <v>102016.22867916001</v>
      </c>
      <c r="FP253" s="61">
        <f t="shared" si="77"/>
        <v>102336.25823400001</v>
      </c>
      <c r="FQ253" s="61">
        <f t="shared" si="78"/>
        <v>102979.679211</v>
      </c>
      <c r="FR253" s="61">
        <f t="shared" si="78"/>
        <v>103138.30195929002</v>
      </c>
      <c r="FS253" s="61">
        <f t="shared" si="78"/>
        <v>103411.8619527</v>
      </c>
      <c r="FT253" s="61">
        <f t="shared" si="78"/>
        <v>103410.22105784998</v>
      </c>
      <c r="FU253" s="61">
        <f t="shared" si="78"/>
        <v>103391.47851664</v>
      </c>
      <c r="FV253" s="61">
        <f t="shared" si="78"/>
        <v>103232.04394608</v>
      </c>
      <c r="FW253" s="61">
        <f t="shared" si="78"/>
        <v>103231.33635935999</v>
      </c>
      <c r="FX253" s="61">
        <f t="shared" si="78"/>
        <v>103391.43222063998</v>
      </c>
      <c r="FY253" s="61">
        <f t="shared" si="78"/>
        <v>103231.47785615997</v>
      </c>
      <c r="FZ253" s="61">
        <f t="shared" si="78"/>
        <v>103230.26509248</v>
      </c>
      <c r="GA253" s="61">
        <f t="shared" si="78"/>
        <v>103447.78792992</v>
      </c>
      <c r="GB253" s="61">
        <f t="shared" si="78"/>
        <v>103288.25905823999</v>
      </c>
      <c r="GC253" s="61">
        <f t="shared" si="78"/>
        <v>103289.61814655998</v>
      </c>
      <c r="GD253" s="61"/>
      <c r="GE253" s="29"/>
    </row>
    <row r="254" spans="2:187" x14ac:dyDescent="0.2">
      <c r="B254" t="s">
        <v>3</v>
      </c>
      <c r="C254" s="61">
        <f t="shared" si="61"/>
        <v>323141.14695219003</v>
      </c>
      <c r="D254" s="61">
        <f t="shared" si="61"/>
        <v>323101.55125200003</v>
      </c>
      <c r="E254" s="61">
        <f t="shared" si="61"/>
        <v>322578.45699609001</v>
      </c>
      <c r="F254" s="61">
        <f t="shared" si="61"/>
        <v>322729.79962024</v>
      </c>
      <c r="G254" s="61">
        <f t="shared" si="61"/>
        <v>322545.31364484003</v>
      </c>
      <c r="H254" s="61">
        <f t="shared" si="61"/>
        <v>292130.49705299997</v>
      </c>
      <c r="I254" s="61">
        <f t="shared" si="61"/>
        <v>293538.97399172001</v>
      </c>
      <c r="J254" s="61">
        <f t="shared" si="61"/>
        <v>293362.23464625003</v>
      </c>
      <c r="K254" s="61">
        <f t="shared" si="61"/>
        <v>293108.88386349997</v>
      </c>
      <c r="L254" s="61">
        <f t="shared" si="61"/>
        <v>292711.70599021</v>
      </c>
      <c r="M254" s="61">
        <f t="shared" si="62"/>
        <v>292702.51689471002</v>
      </c>
      <c r="N254" s="61">
        <f t="shared" si="62"/>
        <v>292847.67843480001</v>
      </c>
      <c r="O254" s="61">
        <f t="shared" si="62"/>
        <v>283560.65424911998</v>
      </c>
      <c r="P254" s="61">
        <f t="shared" si="62"/>
        <v>283537.53911499004</v>
      </c>
      <c r="Q254" s="61">
        <f t="shared" si="62"/>
        <v>283720.30902146996</v>
      </c>
      <c r="R254" s="61">
        <f t="shared" si="62"/>
        <v>283891.92009299999</v>
      </c>
      <c r="S254" s="61">
        <f t="shared" si="62"/>
        <v>284032.76835680002</v>
      </c>
      <c r="T254" s="61">
        <f t="shared" si="62"/>
        <v>283852.45746867999</v>
      </c>
      <c r="U254" s="61">
        <f t="shared" si="62"/>
        <v>285037.31054162001</v>
      </c>
      <c r="V254" s="61">
        <f t="shared" si="62"/>
        <v>263129.86293204001</v>
      </c>
      <c r="W254" s="61">
        <f t="shared" si="63"/>
        <v>236530.37580407999</v>
      </c>
      <c r="X254" s="61">
        <f t="shared" si="63"/>
        <v>236859.70251973998</v>
      </c>
      <c r="Y254" s="61">
        <f t="shared" si="63"/>
        <v>237358.50018279999</v>
      </c>
      <c r="Z254" s="61">
        <f t="shared" si="63"/>
        <v>242425.04641871995</v>
      </c>
      <c r="AA254" s="61">
        <f t="shared" si="63"/>
        <v>242555.26632303998</v>
      </c>
      <c r="AB254" s="61">
        <f t="shared" si="63"/>
        <v>241890.64542863998</v>
      </c>
      <c r="AC254" s="61">
        <f t="shared" si="63"/>
        <v>242316.76519245</v>
      </c>
      <c r="AD254" s="61">
        <f t="shared" si="63"/>
        <v>242321.96293234001</v>
      </c>
      <c r="AE254" s="61">
        <f t="shared" si="63"/>
        <v>242503.67312093999</v>
      </c>
      <c r="AF254" s="61">
        <f t="shared" si="63"/>
        <v>254162.35089685</v>
      </c>
      <c r="AG254" s="61">
        <f t="shared" si="64"/>
        <v>254155.73009695002</v>
      </c>
      <c r="AH254" s="61">
        <f t="shared" si="64"/>
        <v>254150.6376057</v>
      </c>
      <c r="AI254" s="61">
        <f t="shared" si="64"/>
        <v>254372.37444432001</v>
      </c>
      <c r="AJ254" s="61">
        <f t="shared" si="64"/>
        <v>254371.74795516004</v>
      </c>
      <c r="AK254" s="61">
        <f t="shared" si="64"/>
        <v>254377.10544906001</v>
      </c>
      <c r="AL254" s="61">
        <f t="shared" si="64"/>
        <v>254529.67407345999</v>
      </c>
      <c r="AM254" s="61">
        <f t="shared" si="64"/>
        <v>254023.7204817</v>
      </c>
      <c r="AN254" s="61">
        <f t="shared" si="64"/>
        <v>252988.03787129</v>
      </c>
      <c r="AO254" s="61">
        <f t="shared" si="64"/>
        <v>255013.59599936</v>
      </c>
      <c r="AP254" s="61">
        <f t="shared" si="64"/>
        <v>254335.61350469998</v>
      </c>
      <c r="AQ254" s="61">
        <f t="shared" si="65"/>
        <v>253389.11118804</v>
      </c>
      <c r="AR254" s="61">
        <f t="shared" si="65"/>
        <v>252688.79832576003</v>
      </c>
      <c r="AS254" s="61">
        <f t="shared" si="65"/>
        <v>251694.38901983999</v>
      </c>
      <c r="AT254" s="61">
        <f t="shared" si="65"/>
        <v>230400.5096624</v>
      </c>
      <c r="AU254" s="61">
        <f t="shared" si="65"/>
        <v>229700.18887802999</v>
      </c>
      <c r="AV254" s="61">
        <f t="shared" si="65"/>
        <v>228320.2662405</v>
      </c>
      <c r="AW254" s="61">
        <f t="shared" si="65"/>
        <v>227815.95201401002</v>
      </c>
      <c r="AX254" s="61">
        <f t="shared" si="65"/>
        <v>228801.05373891999</v>
      </c>
      <c r="AY254" s="61">
        <f t="shared" si="65"/>
        <v>227806.47994132002</v>
      </c>
      <c r="AZ254" s="61">
        <f t="shared" si="65"/>
        <v>227134.9755382</v>
      </c>
      <c r="BA254" s="61">
        <f t="shared" si="66"/>
        <v>226278.80590293001</v>
      </c>
      <c r="BB254" s="61">
        <f t="shared" si="66"/>
        <v>225249.32696197997</v>
      </c>
      <c r="BC254" s="61">
        <f t="shared" si="66"/>
        <v>224744.29053656</v>
      </c>
      <c r="BD254" s="61">
        <f t="shared" si="66"/>
        <v>218654.48949945997</v>
      </c>
      <c r="BE254" s="61">
        <f t="shared" si="66"/>
        <v>239405.96768507999</v>
      </c>
      <c r="BF254" s="61">
        <f t="shared" si="66"/>
        <v>239233.8550593</v>
      </c>
      <c r="BG254" s="61">
        <f t="shared" si="66"/>
        <v>238210.03231421002</v>
      </c>
      <c r="BH254" s="61">
        <f t="shared" si="66"/>
        <v>237706.41141860001</v>
      </c>
      <c r="BI254" s="61">
        <f t="shared" si="66"/>
        <v>237348.81730154</v>
      </c>
      <c r="BJ254" s="61">
        <f t="shared" si="66"/>
        <v>225155.82108895999</v>
      </c>
      <c r="BK254" s="61">
        <f t="shared" si="67"/>
        <v>224981.93048730001</v>
      </c>
      <c r="BL254" s="61">
        <f t="shared" si="67"/>
        <v>224444.93722859997</v>
      </c>
      <c r="BM254" s="61">
        <f t="shared" si="67"/>
        <v>223773.25938704002</v>
      </c>
      <c r="BN254" s="61">
        <f t="shared" si="67"/>
        <v>223601.53049818001</v>
      </c>
      <c r="BO254" s="61">
        <f t="shared" si="67"/>
        <v>223097.05711075998</v>
      </c>
      <c r="BP254" s="61">
        <f t="shared" si="67"/>
        <v>221262.52466604003</v>
      </c>
      <c r="BQ254" s="61">
        <f t="shared" si="67"/>
        <v>221091.55558560003</v>
      </c>
      <c r="BR254" s="61">
        <f t="shared" si="67"/>
        <v>221768.61520132999</v>
      </c>
      <c r="BS254" s="61">
        <f t="shared" si="67"/>
        <v>219387.59301139999</v>
      </c>
      <c r="BT254" s="61">
        <f t="shared" si="67"/>
        <v>219713.66223927998</v>
      </c>
      <c r="BU254" s="61">
        <f t="shared" si="68"/>
        <v>219893.44485745003</v>
      </c>
      <c r="BV254" s="61">
        <f t="shared" si="68"/>
        <v>218718.27384218998</v>
      </c>
      <c r="BW254" s="61">
        <f t="shared" si="68"/>
        <v>219174.17433088002</v>
      </c>
      <c r="BX254" s="61">
        <f t="shared" si="68"/>
        <v>239465.7679869</v>
      </c>
      <c r="BY254" s="61">
        <f t="shared" si="68"/>
        <v>239635.30761408003</v>
      </c>
      <c r="BZ254" s="61">
        <f t="shared" si="68"/>
        <v>240125.65654157</v>
      </c>
      <c r="CA254" s="61">
        <f t="shared" si="68"/>
        <v>240130.43157977</v>
      </c>
      <c r="CB254" s="61">
        <f t="shared" si="68"/>
        <v>238790.42131333999</v>
      </c>
      <c r="CC254" s="61">
        <f t="shared" si="68"/>
        <v>238936.50749088</v>
      </c>
      <c r="CD254" s="61">
        <f t="shared" si="68"/>
        <v>239281.48763112002</v>
      </c>
      <c r="CE254" s="61">
        <f t="shared" si="69"/>
        <v>239424.34477428999</v>
      </c>
      <c r="CF254" s="61">
        <f t="shared" si="69"/>
        <v>239421.20445656998</v>
      </c>
      <c r="CG254" s="61">
        <f t="shared" si="69"/>
        <v>239585.73175625</v>
      </c>
      <c r="CH254" s="61">
        <f t="shared" si="69"/>
        <v>239912.11819035999</v>
      </c>
      <c r="CI254" s="61">
        <f t="shared" si="69"/>
        <v>218924.94918527998</v>
      </c>
      <c r="CJ254" s="61">
        <f t="shared" si="69"/>
        <v>219245.06880095002</v>
      </c>
      <c r="CK254" s="61">
        <f t="shared" si="69"/>
        <v>219592.77980870998</v>
      </c>
      <c r="CL254" s="61">
        <f t="shared" si="69"/>
        <v>219590.77542325002</v>
      </c>
      <c r="CM254" s="61">
        <f t="shared" si="69"/>
        <v>219232.71652250001</v>
      </c>
      <c r="CN254" s="61">
        <f t="shared" si="69"/>
        <v>219397.20849120003</v>
      </c>
      <c r="CO254" s="61">
        <f t="shared" si="70"/>
        <v>219752.31740638</v>
      </c>
      <c r="CP254" s="61">
        <f t="shared" si="70"/>
        <v>220078.10468853</v>
      </c>
      <c r="CQ254" s="61">
        <f t="shared" si="70"/>
        <v>220254.93475167002</v>
      </c>
      <c r="CR254" s="61">
        <f t="shared" si="70"/>
        <v>219798.77950718999</v>
      </c>
      <c r="CS254" s="61">
        <f t="shared" si="70"/>
        <v>220293.74680679999</v>
      </c>
      <c r="CT254" s="61">
        <f t="shared" si="70"/>
        <v>220112.96888296001</v>
      </c>
      <c r="CU254" s="61">
        <f t="shared" si="70"/>
        <v>304013.01276451</v>
      </c>
      <c r="CV254" s="61">
        <f t="shared" si="70"/>
        <v>303665.50089112</v>
      </c>
      <c r="CW254" s="61">
        <f t="shared" si="70"/>
        <v>303846.93088530999</v>
      </c>
      <c r="CX254" s="61">
        <f t="shared" si="70"/>
        <v>303494.77858253999</v>
      </c>
      <c r="CY254" s="61">
        <f t="shared" si="71"/>
        <v>303494.42092431994</v>
      </c>
      <c r="CZ254" s="61">
        <f t="shared" si="71"/>
        <v>304485.20136299997</v>
      </c>
      <c r="DA254" s="61">
        <f t="shared" si="71"/>
        <v>304133.31716742</v>
      </c>
      <c r="DB254" s="61">
        <f t="shared" si="71"/>
        <v>304098.67113794992</v>
      </c>
      <c r="DC254" s="61">
        <f t="shared" si="71"/>
        <v>303754.07501049002</v>
      </c>
      <c r="DD254" s="61">
        <f t="shared" si="71"/>
        <v>303760.17342881998</v>
      </c>
      <c r="DE254" s="61">
        <f t="shared" si="71"/>
        <v>303259.98759584001</v>
      </c>
      <c r="DF254" s="61">
        <f t="shared" si="71"/>
        <v>303257.79792176001</v>
      </c>
      <c r="DG254" s="61">
        <f t="shared" si="71"/>
        <v>302725.27804975997</v>
      </c>
      <c r="DH254" s="61">
        <f t="shared" si="71"/>
        <v>302719.93168159999</v>
      </c>
      <c r="DI254" s="61">
        <f t="shared" si="72"/>
        <v>302324.38928144</v>
      </c>
      <c r="DJ254" s="61">
        <f t="shared" si="72"/>
        <v>302330.39781118004</v>
      </c>
      <c r="DK254" s="61">
        <f t="shared" si="72"/>
        <v>301810.49911584007</v>
      </c>
      <c r="DL254" s="61">
        <f t="shared" si="72"/>
        <v>301770.94345056004</v>
      </c>
      <c r="DM254" s="61">
        <f t="shared" si="72"/>
        <v>301403.77633800003</v>
      </c>
      <c r="DN254" s="61">
        <f t="shared" si="72"/>
        <v>300875.91203438997</v>
      </c>
      <c r="DO254" s="61">
        <f t="shared" si="72"/>
        <v>301040.56013580004</v>
      </c>
      <c r="DP254" s="61">
        <f t="shared" si="72"/>
        <v>300677.42457007</v>
      </c>
      <c r="DQ254" s="61">
        <f t="shared" si="72"/>
        <v>300829.34758930001</v>
      </c>
      <c r="DR254" s="61">
        <f t="shared" si="72"/>
        <v>300338.90924349998</v>
      </c>
      <c r="DS254" s="61">
        <f t="shared" si="73"/>
        <v>299989.38387979002</v>
      </c>
      <c r="DT254" s="61">
        <f t="shared" si="73"/>
        <v>299773.19313899998</v>
      </c>
      <c r="DU254" s="61">
        <f t="shared" si="73"/>
        <v>299594.60415492003</v>
      </c>
      <c r="DV254" s="61">
        <f t="shared" si="73"/>
        <v>299241.52836767997</v>
      </c>
      <c r="DW254" s="61">
        <f t="shared" si="73"/>
        <v>298879.47038730001</v>
      </c>
      <c r="DX254" s="61">
        <f t="shared" si="73"/>
        <v>299236.00782726001</v>
      </c>
      <c r="DY254" s="61">
        <f t="shared" si="73"/>
        <v>214862.67540286001</v>
      </c>
      <c r="DZ254" s="61">
        <f t="shared" si="73"/>
        <v>215168.41932060002</v>
      </c>
      <c r="EA254" s="61">
        <f t="shared" si="73"/>
        <v>214669.02540863998</v>
      </c>
      <c r="EB254" s="61">
        <f t="shared" si="73"/>
        <v>214811.97892326</v>
      </c>
      <c r="EC254" s="61">
        <f t="shared" si="74"/>
        <v>214800.41312498998</v>
      </c>
      <c r="ED254" s="61">
        <f t="shared" si="74"/>
        <v>214792.01584367998</v>
      </c>
      <c r="EE254" s="61">
        <f t="shared" si="74"/>
        <v>214796.26176590996</v>
      </c>
      <c r="EF254" s="61">
        <f t="shared" si="74"/>
        <v>214625.29331213998</v>
      </c>
      <c r="EG254" s="61">
        <f t="shared" si="74"/>
        <v>214683.20049280004</v>
      </c>
      <c r="EH254" s="61">
        <f t="shared" si="74"/>
        <v>214680.08357041999</v>
      </c>
      <c r="EI254" s="61">
        <f t="shared" si="74"/>
        <v>214851.18054092</v>
      </c>
      <c r="EJ254" s="61">
        <f t="shared" si="74"/>
        <v>214668.80581665999</v>
      </c>
      <c r="EK254" s="61">
        <f t="shared" si="74"/>
        <v>214811.78061997998</v>
      </c>
      <c r="EL254" s="61">
        <f t="shared" si="74"/>
        <v>214816.11337733001</v>
      </c>
      <c r="EM254" s="61">
        <f t="shared" si="75"/>
        <v>214995.42026488</v>
      </c>
      <c r="EN254" s="61">
        <f t="shared" si="75"/>
        <v>215139.59678075998</v>
      </c>
      <c r="EO254" s="61">
        <f t="shared" si="75"/>
        <v>215312.2747524</v>
      </c>
      <c r="EP254" s="61">
        <f t="shared" si="75"/>
        <v>215632.46646350998</v>
      </c>
      <c r="EQ254" s="61">
        <f t="shared" si="75"/>
        <v>215457.08129855004</v>
      </c>
      <c r="ER254" s="61">
        <f t="shared" si="75"/>
        <v>215724.78238363002</v>
      </c>
      <c r="ES254" s="61">
        <f t="shared" si="75"/>
        <v>215378.99696110003</v>
      </c>
      <c r="ET254" s="61">
        <f t="shared" si="75"/>
        <v>215208.05558637</v>
      </c>
      <c r="EU254" s="61">
        <f t="shared" si="75"/>
        <v>215198.25096148998</v>
      </c>
      <c r="EV254" s="61">
        <f t="shared" si="75"/>
        <v>215373.72591735001</v>
      </c>
      <c r="EW254" s="61">
        <f t="shared" si="76"/>
        <v>215196.19465555999</v>
      </c>
      <c r="EX254" s="61">
        <f t="shared" si="76"/>
        <v>215195.94834454</v>
      </c>
      <c r="EY254" s="61">
        <f t="shared" si="76"/>
        <v>215357.3616677</v>
      </c>
      <c r="EZ254" s="61">
        <f t="shared" si="76"/>
        <v>215361.51075978001</v>
      </c>
      <c r="FA254" s="61">
        <f t="shared" si="76"/>
        <v>215365.88296257998</v>
      </c>
      <c r="FB254" s="61">
        <f t="shared" si="76"/>
        <v>215194.93750104</v>
      </c>
      <c r="FC254" s="61">
        <f t="shared" si="76"/>
        <v>215370.48432606002</v>
      </c>
      <c r="FD254" s="61">
        <f t="shared" si="76"/>
        <v>215194.30800595999</v>
      </c>
      <c r="FE254" s="61">
        <f t="shared" si="76"/>
        <v>215508.57454463997</v>
      </c>
      <c r="FF254" s="61">
        <f t="shared" si="76"/>
        <v>214335.62055801001</v>
      </c>
      <c r="FG254" s="61">
        <f t="shared" si="77"/>
        <v>213843.4502589</v>
      </c>
      <c r="FH254" s="61">
        <f t="shared" si="77"/>
        <v>214344.14541385998</v>
      </c>
      <c r="FI254" s="61">
        <f t="shared" si="77"/>
        <v>214170.21601888002</v>
      </c>
      <c r="FJ254" s="61">
        <f t="shared" si="77"/>
        <v>213994.01423055999</v>
      </c>
      <c r="FK254" s="61">
        <f t="shared" si="77"/>
        <v>214167.49648646</v>
      </c>
      <c r="FL254" s="61">
        <f t="shared" si="77"/>
        <v>213989.20194222999</v>
      </c>
      <c r="FM254" s="61">
        <f t="shared" si="77"/>
        <v>214135.67155176002</v>
      </c>
      <c r="FN254" s="61">
        <f t="shared" si="77"/>
        <v>213818.71573699999</v>
      </c>
      <c r="FO254" s="61">
        <f t="shared" si="77"/>
        <v>214319.33589598001</v>
      </c>
      <c r="FP254" s="61">
        <f t="shared" si="77"/>
        <v>214143.30935480003</v>
      </c>
      <c r="FQ254" s="61">
        <f t="shared" si="78"/>
        <v>214129.12197096003</v>
      </c>
      <c r="FR254" s="61">
        <f t="shared" si="78"/>
        <v>213601.47739459999</v>
      </c>
      <c r="FS254" s="61">
        <f t="shared" si="78"/>
        <v>213556.29094000001</v>
      </c>
      <c r="FT254" s="61">
        <f t="shared" si="78"/>
        <v>213049.73485936</v>
      </c>
      <c r="FU254" s="61">
        <f t="shared" si="78"/>
        <v>213695.50607517001</v>
      </c>
      <c r="FV254" s="61">
        <f t="shared" si="78"/>
        <v>213378.95413872</v>
      </c>
      <c r="FW254" s="61">
        <f t="shared" si="78"/>
        <v>213028.67706224002</v>
      </c>
      <c r="FX254" s="61">
        <f t="shared" si="78"/>
        <v>213281.74719920996</v>
      </c>
      <c r="FY254" s="61">
        <f t="shared" si="78"/>
        <v>213105.34048626001</v>
      </c>
      <c r="FZ254" s="61">
        <f t="shared" si="78"/>
        <v>213456.97123758</v>
      </c>
      <c r="GA254" s="61">
        <f t="shared" si="78"/>
        <v>213449.54224709998</v>
      </c>
      <c r="GB254" s="61">
        <f t="shared" si="78"/>
        <v>213599.45622048003</v>
      </c>
      <c r="GC254" s="61">
        <f t="shared" si="78"/>
        <v>213428.75365391999</v>
      </c>
      <c r="GD254" s="61"/>
      <c r="GE254" s="29"/>
    </row>
    <row r="255" spans="2:187" x14ac:dyDescent="0.2">
      <c r="B255" t="s">
        <v>4</v>
      </c>
      <c r="C255" s="61">
        <f t="shared" si="61"/>
        <v>204911.31104576</v>
      </c>
      <c r="D255" s="61">
        <f t="shared" si="61"/>
        <v>216159.37929213003</v>
      </c>
      <c r="E255" s="61">
        <f t="shared" si="61"/>
        <v>397576.42515620997</v>
      </c>
      <c r="F255" s="61">
        <f t="shared" si="61"/>
        <v>214366.59903983999</v>
      </c>
      <c r="G255" s="61">
        <f t="shared" si="61"/>
        <v>221836.78894366001</v>
      </c>
      <c r="H255" s="61">
        <f t="shared" si="61"/>
        <v>208282.59049349997</v>
      </c>
      <c r="I255" s="61">
        <f t="shared" si="61"/>
        <v>204219.26537220003</v>
      </c>
      <c r="J255" s="61">
        <f t="shared" si="61"/>
        <v>200114.54008752003</v>
      </c>
      <c r="K255" s="61">
        <f t="shared" si="61"/>
        <v>224830.90569099999</v>
      </c>
      <c r="L255" s="61">
        <f t="shared" si="61"/>
        <v>234849.13798592999</v>
      </c>
      <c r="M255" s="61">
        <f t="shared" si="62"/>
        <v>224274.5780682</v>
      </c>
      <c r="N255" s="61">
        <f t="shared" si="62"/>
        <v>227786.33685903999</v>
      </c>
      <c r="O255" s="61">
        <f t="shared" si="62"/>
        <v>231174.80300431995</v>
      </c>
      <c r="P255" s="61">
        <f t="shared" si="62"/>
        <v>227319.52161151997</v>
      </c>
      <c r="Q255" s="61">
        <f t="shared" si="62"/>
        <v>223671.52988929997</v>
      </c>
      <c r="R255" s="61">
        <f t="shared" si="62"/>
        <v>248554.30819653001</v>
      </c>
      <c r="S255" s="61">
        <f t="shared" si="62"/>
        <v>238072.97171085997</v>
      </c>
      <c r="T255" s="61">
        <f t="shared" si="62"/>
        <v>225616.92465157996</v>
      </c>
      <c r="U255" s="61">
        <f t="shared" si="62"/>
        <v>222756.87178668997</v>
      </c>
      <c r="V255" s="61">
        <f t="shared" si="62"/>
        <v>231557.29284375999</v>
      </c>
      <c r="W255" s="61">
        <f t="shared" si="63"/>
        <v>228369.30518970999</v>
      </c>
      <c r="X255" s="61">
        <f t="shared" si="63"/>
        <v>225388.52298520997</v>
      </c>
      <c r="Y255" s="61">
        <f t="shared" si="63"/>
        <v>242830.87179096002</v>
      </c>
      <c r="Z255" s="61">
        <f t="shared" si="63"/>
        <v>242438.24379732003</v>
      </c>
      <c r="AA255" s="61">
        <f t="shared" si="63"/>
        <v>228977.52460529003</v>
      </c>
      <c r="AB255" s="61">
        <f t="shared" si="63"/>
        <v>227914.01580749999</v>
      </c>
      <c r="AC255" s="61">
        <f t="shared" si="63"/>
        <v>225632.45243237997</v>
      </c>
      <c r="AD255" s="61">
        <f t="shared" si="63"/>
        <v>218979.4888349</v>
      </c>
      <c r="AE255" s="61">
        <f t="shared" si="63"/>
        <v>212406.90283089</v>
      </c>
      <c r="AF255" s="61">
        <f t="shared" si="63"/>
        <v>222890.89711481999</v>
      </c>
      <c r="AG255" s="61">
        <f t="shared" si="64"/>
        <v>223884.51792476003</v>
      </c>
      <c r="AH255" s="61">
        <f t="shared" si="64"/>
        <v>391416.60096399003</v>
      </c>
      <c r="AI255" s="61">
        <f t="shared" si="64"/>
        <v>219996.88254819001</v>
      </c>
      <c r="AJ255" s="61">
        <f t="shared" si="64"/>
        <v>219024.09729892999</v>
      </c>
      <c r="AK255" s="61">
        <f t="shared" si="64"/>
        <v>212772.80680448</v>
      </c>
      <c r="AL255" s="61">
        <f t="shared" si="64"/>
        <v>221745.4604937</v>
      </c>
      <c r="AM255" s="61">
        <f t="shared" si="64"/>
        <v>239225.37168375999</v>
      </c>
      <c r="AN255" s="61">
        <f t="shared" si="64"/>
        <v>244915.14425886999</v>
      </c>
      <c r="AO255" s="61">
        <f t="shared" si="64"/>
        <v>230042.64025908004</v>
      </c>
      <c r="AP255" s="61">
        <f t="shared" si="64"/>
        <v>229427.61005816999</v>
      </c>
      <c r="AQ255" s="61">
        <f t="shared" si="65"/>
        <v>228536.34061404999</v>
      </c>
      <c r="AR255" s="61">
        <f t="shared" si="65"/>
        <v>228297.55781093999</v>
      </c>
      <c r="AS255" s="61">
        <f t="shared" si="65"/>
        <v>219401.94720658998</v>
      </c>
      <c r="AT255" s="61">
        <f t="shared" si="65"/>
        <v>241557.23940526001</v>
      </c>
      <c r="AU255" s="61">
        <f t="shared" si="65"/>
        <v>247649.10520450003</v>
      </c>
      <c r="AV255" s="61">
        <f t="shared" si="65"/>
        <v>225217.56943124998</v>
      </c>
      <c r="AW255" s="61">
        <f t="shared" si="65"/>
        <v>252635.7566809</v>
      </c>
      <c r="AX255" s="61">
        <f t="shared" si="65"/>
        <v>254344.42669265997</v>
      </c>
      <c r="AY255" s="61">
        <f t="shared" si="65"/>
        <v>253020.99936980999</v>
      </c>
      <c r="AZ255" s="61">
        <f t="shared" si="65"/>
        <v>239889.38501333003</v>
      </c>
      <c r="BA255" s="61">
        <f t="shared" si="66"/>
        <v>259615.48233888001</v>
      </c>
      <c r="BB255" s="61">
        <f t="shared" si="66"/>
        <v>265387.36773285002</v>
      </c>
      <c r="BC255" s="61">
        <f t="shared" si="66"/>
        <v>258487.70680928003</v>
      </c>
      <c r="BD255" s="61">
        <f t="shared" si="66"/>
        <v>258028.83981972001</v>
      </c>
      <c r="BE255" s="61">
        <f t="shared" si="66"/>
        <v>257534.00842160001</v>
      </c>
      <c r="BF255" s="61">
        <f t="shared" si="66"/>
        <v>250278.77006982002</v>
      </c>
      <c r="BG255" s="61">
        <f t="shared" si="66"/>
        <v>242743.29729779999</v>
      </c>
      <c r="BH255" s="61">
        <f t="shared" si="66"/>
        <v>262035.88295580004</v>
      </c>
      <c r="BI255" s="61">
        <f t="shared" si="66"/>
        <v>267269.32941455999</v>
      </c>
      <c r="BJ255" s="61">
        <f t="shared" si="66"/>
        <v>255517.24620180001</v>
      </c>
      <c r="BK255" s="61">
        <f t="shared" si="67"/>
        <v>260149.23235025999</v>
      </c>
      <c r="BL255" s="61">
        <f t="shared" si="67"/>
        <v>86050.117427789999</v>
      </c>
      <c r="BM255" s="61">
        <f t="shared" si="67"/>
        <v>79544.557256150001</v>
      </c>
      <c r="BN255" s="61">
        <f t="shared" si="67"/>
        <v>72918.614678880011</v>
      </c>
      <c r="BO255" s="61">
        <f t="shared" si="67"/>
        <v>266869.17402381997</v>
      </c>
      <c r="BP255" s="61">
        <f t="shared" si="67"/>
        <v>272548.87466859003</v>
      </c>
      <c r="BQ255" s="61">
        <f t="shared" si="67"/>
        <v>253213.63874112</v>
      </c>
      <c r="BR255" s="61">
        <f t="shared" si="67"/>
        <v>245800.45744922996</v>
      </c>
      <c r="BS255" s="61">
        <f t="shared" si="67"/>
        <v>261737.59179226003</v>
      </c>
      <c r="BT255" s="61">
        <f t="shared" si="67"/>
        <v>253961.53793694003</v>
      </c>
      <c r="BU255" s="61">
        <f t="shared" si="68"/>
        <v>246226.68899484005</v>
      </c>
      <c r="BV255" s="61">
        <f t="shared" si="68"/>
        <v>261232.08122518004</v>
      </c>
      <c r="BW255" s="61">
        <f t="shared" si="68"/>
        <v>269316.84364252002</v>
      </c>
      <c r="BX255" s="61">
        <f t="shared" si="68"/>
        <v>253449.12337135</v>
      </c>
      <c r="BY255" s="61">
        <f t="shared" si="68"/>
        <v>253839.68485719999</v>
      </c>
      <c r="BZ255" s="61">
        <f t="shared" si="68"/>
        <v>262243.34879195999</v>
      </c>
      <c r="CA255" s="61">
        <f t="shared" si="68"/>
        <v>247345.35094271999</v>
      </c>
      <c r="CB255" s="61">
        <f t="shared" si="68"/>
        <v>239653.92951208004</v>
      </c>
      <c r="CC255" s="61">
        <f t="shared" si="68"/>
        <v>262874.87872050004</v>
      </c>
      <c r="CD255" s="61">
        <f t="shared" si="68"/>
        <v>266733.04331763997</v>
      </c>
      <c r="CE255" s="61">
        <f t="shared" si="69"/>
        <v>253224.43981037999</v>
      </c>
      <c r="CF255" s="61">
        <f t="shared" si="69"/>
        <v>253735.83994143998</v>
      </c>
      <c r="CG255" s="61">
        <f t="shared" si="69"/>
        <v>254294.29923506</v>
      </c>
      <c r="CH255" s="61">
        <f t="shared" si="69"/>
        <v>247212.57536304006</v>
      </c>
      <c r="CI255" s="61">
        <f t="shared" si="69"/>
        <v>240452.90969826002</v>
      </c>
      <c r="CJ255" s="61">
        <f t="shared" si="69"/>
        <v>263364.69571679999</v>
      </c>
      <c r="CK255" s="61">
        <f t="shared" si="69"/>
        <v>271057.95199595002</v>
      </c>
      <c r="CL255" s="61">
        <f t="shared" si="69"/>
        <v>258274.31593846998</v>
      </c>
      <c r="CM255" s="61">
        <f t="shared" si="69"/>
        <v>258952.67891513999</v>
      </c>
      <c r="CN255" s="61">
        <f t="shared" si="69"/>
        <v>281719.87619088002</v>
      </c>
      <c r="CO255" s="61">
        <f t="shared" si="70"/>
        <v>274704.62343624997</v>
      </c>
      <c r="CP255" s="61">
        <f t="shared" si="70"/>
        <v>271800.67593174998</v>
      </c>
      <c r="CQ255" s="61">
        <f t="shared" si="70"/>
        <v>439403.51575912</v>
      </c>
      <c r="CR255" s="61">
        <f t="shared" si="70"/>
        <v>444820.48207651993</v>
      </c>
      <c r="CS255" s="61">
        <f t="shared" si="70"/>
        <v>256336.0480452</v>
      </c>
      <c r="CT255" s="61">
        <f t="shared" si="70"/>
        <v>286131.60092462995</v>
      </c>
      <c r="CU255" s="61">
        <f t="shared" si="70"/>
        <v>303733.84882656002</v>
      </c>
      <c r="CV255" s="61">
        <f t="shared" si="70"/>
        <v>304617.57667544001</v>
      </c>
      <c r="CW255" s="61">
        <f t="shared" si="70"/>
        <v>282246.78532895999</v>
      </c>
      <c r="CX255" s="61">
        <f t="shared" si="70"/>
        <v>301938.05823263997</v>
      </c>
      <c r="CY255" s="61">
        <f t="shared" si="71"/>
        <v>308645.09764772997</v>
      </c>
      <c r="CZ255" s="61">
        <f t="shared" si="71"/>
        <v>295968.11371087999</v>
      </c>
      <c r="DA255" s="61">
        <f t="shared" si="71"/>
        <v>295597.49411187001</v>
      </c>
      <c r="DB255" s="61">
        <f t="shared" si="71"/>
        <v>298145.85125828994</v>
      </c>
      <c r="DC255" s="61">
        <f t="shared" si="71"/>
        <v>291587.84961500001</v>
      </c>
      <c r="DD255" s="61">
        <f t="shared" si="71"/>
        <v>284829.00096012</v>
      </c>
      <c r="DE255" s="61">
        <f t="shared" si="71"/>
        <v>303493.48080282001</v>
      </c>
      <c r="DF255" s="61">
        <f t="shared" si="71"/>
        <v>310273.56441674998</v>
      </c>
      <c r="DG255" s="61">
        <f t="shared" si="71"/>
        <v>293896.64333987999</v>
      </c>
      <c r="DH255" s="61">
        <f t="shared" si="71"/>
        <v>296865.10733199999</v>
      </c>
      <c r="DI255" s="61">
        <f t="shared" si="72"/>
        <v>295842.87009599002</v>
      </c>
      <c r="DJ255" s="61">
        <f t="shared" si="72"/>
        <v>289125.14574789995</v>
      </c>
      <c r="DK255" s="61">
        <f t="shared" si="72"/>
        <v>282005.39358449</v>
      </c>
      <c r="DL255" s="61">
        <f t="shared" si="72"/>
        <v>300364.50215879997</v>
      </c>
      <c r="DM255" s="61">
        <f t="shared" si="72"/>
        <v>306983.11167645</v>
      </c>
      <c r="DN255" s="61">
        <f t="shared" si="72"/>
        <v>371769.22632515</v>
      </c>
      <c r="DO255" s="61">
        <f t="shared" si="72"/>
        <v>370312.96332630003</v>
      </c>
      <c r="DP255" s="61">
        <f t="shared" si="72"/>
        <v>357469.74743961002</v>
      </c>
      <c r="DQ255" s="61">
        <f t="shared" si="72"/>
        <v>352965.83037973003</v>
      </c>
      <c r="DR255" s="61">
        <f t="shared" si="72"/>
        <v>326549.89725106</v>
      </c>
      <c r="DS255" s="61">
        <f t="shared" si="73"/>
        <v>344631.60590879997</v>
      </c>
      <c r="DT255" s="61">
        <f t="shared" si="73"/>
        <v>353304.67415828002</v>
      </c>
      <c r="DU255" s="61">
        <f t="shared" si="73"/>
        <v>355222.90847108996</v>
      </c>
      <c r="DV255" s="61">
        <f t="shared" si="73"/>
        <v>359063.35867826</v>
      </c>
      <c r="DW255" s="61">
        <f t="shared" si="73"/>
        <v>361476.77444884001</v>
      </c>
      <c r="DX255" s="61">
        <f t="shared" si="73"/>
        <v>329467.00985793001</v>
      </c>
      <c r="DY255" s="61">
        <f t="shared" si="73"/>
        <v>327222.17124582001</v>
      </c>
      <c r="DZ255" s="61">
        <f t="shared" si="73"/>
        <v>346320.00013255997</v>
      </c>
      <c r="EA255" s="61">
        <f t="shared" si="73"/>
        <v>354961.02672667004</v>
      </c>
      <c r="EB255" s="61">
        <f t="shared" si="73"/>
        <v>345623.14114560001</v>
      </c>
      <c r="EC255" s="61">
        <f t="shared" si="74"/>
        <v>348497.43401862006</v>
      </c>
      <c r="ED255" s="61">
        <f t="shared" si="74"/>
        <v>348093.79680657998</v>
      </c>
      <c r="EE255" s="61">
        <f t="shared" si="74"/>
        <v>345359.19194069994</v>
      </c>
      <c r="EF255" s="61">
        <f t="shared" si="74"/>
        <v>340172.52498719998</v>
      </c>
      <c r="EG255" s="61">
        <f t="shared" si="74"/>
        <v>358840.39224761998</v>
      </c>
      <c r="EH255" s="61">
        <f t="shared" si="74"/>
        <v>367806.24014343997</v>
      </c>
      <c r="EI255" s="61">
        <f t="shared" si="74"/>
        <v>356503.16215872002</v>
      </c>
      <c r="EJ255" s="61">
        <f t="shared" si="74"/>
        <v>359183.73604255996</v>
      </c>
      <c r="EK255" s="61">
        <f t="shared" si="74"/>
        <v>361889.20408696006</v>
      </c>
      <c r="EL255" s="61">
        <f t="shared" si="74"/>
        <v>359653.20586048008</v>
      </c>
      <c r="EM255" s="61">
        <f t="shared" si="75"/>
        <v>357936.73612949997</v>
      </c>
      <c r="EN255" s="61">
        <f t="shared" si="75"/>
        <v>376443.46718894993</v>
      </c>
      <c r="EO255" s="61">
        <f t="shared" si="75"/>
        <v>387274.06938021997</v>
      </c>
      <c r="EP255" s="61">
        <f t="shared" si="75"/>
        <v>378139.96731871</v>
      </c>
      <c r="EQ255" s="61">
        <f t="shared" si="75"/>
        <v>379801.24410194001</v>
      </c>
      <c r="ER255" s="61">
        <f t="shared" si="75"/>
        <v>302538.57228930003</v>
      </c>
      <c r="ES255" s="61">
        <f t="shared" si="75"/>
        <v>301025.43051839998</v>
      </c>
      <c r="ET255" s="61">
        <f t="shared" si="75"/>
        <v>310382.65596264997</v>
      </c>
      <c r="EU255" s="61">
        <f t="shared" si="75"/>
        <v>326196.64293888002</v>
      </c>
      <c r="EV255" s="61">
        <f t="shared" si="75"/>
        <v>332191.37577256002</v>
      </c>
      <c r="EW255" s="61">
        <f t="shared" si="76"/>
        <v>323456.98909183999</v>
      </c>
      <c r="EX255" s="61">
        <f t="shared" si="76"/>
        <v>324208.63406976999</v>
      </c>
      <c r="EY255" s="61">
        <f t="shared" si="76"/>
        <v>165990.28234892999</v>
      </c>
      <c r="EZ255" s="61">
        <f t="shared" si="76"/>
        <v>160739.62858853998</v>
      </c>
      <c r="FA255" s="61">
        <f t="shared" si="76"/>
        <v>155290.13777472</v>
      </c>
      <c r="FB255" s="61">
        <f t="shared" si="76"/>
        <v>155250.45008357998</v>
      </c>
      <c r="FC255" s="61">
        <f t="shared" si="76"/>
        <v>310078.79036240006</v>
      </c>
      <c r="FD255" s="61">
        <f t="shared" si="76"/>
        <v>300057.06016866997</v>
      </c>
      <c r="FE255" s="61">
        <f t="shared" si="76"/>
        <v>299775.98697226</v>
      </c>
      <c r="FF255" s="61">
        <f t="shared" si="76"/>
        <v>298908.19653482002</v>
      </c>
      <c r="FG255" s="61">
        <f t="shared" si="77"/>
        <v>293384.37467375997</v>
      </c>
      <c r="FH255" s="61">
        <f t="shared" si="77"/>
        <v>287860.74178427999</v>
      </c>
      <c r="FI255" s="61">
        <f t="shared" si="77"/>
        <v>305259.5347968</v>
      </c>
      <c r="FJ255" s="61">
        <f t="shared" si="77"/>
        <v>317694.62327667</v>
      </c>
      <c r="FK255" s="61">
        <f t="shared" si="77"/>
        <v>541492.28167868999</v>
      </c>
      <c r="FL255" s="61">
        <f t="shared" si="77"/>
        <v>538355.30989965005</v>
      </c>
      <c r="FM255" s="61">
        <f t="shared" si="77"/>
        <v>537453.98036672</v>
      </c>
      <c r="FN255" s="61">
        <f t="shared" si="77"/>
        <v>532045.52437620005</v>
      </c>
      <c r="FO255" s="61">
        <f t="shared" si="77"/>
        <v>526716.81997151999</v>
      </c>
      <c r="FP255" s="61">
        <f t="shared" si="77"/>
        <v>550724.74481807998</v>
      </c>
      <c r="FQ255" s="61">
        <f t="shared" si="78"/>
        <v>535912.34270695003</v>
      </c>
      <c r="FR255" s="61">
        <f t="shared" si="78"/>
        <v>525642.18366839993</v>
      </c>
      <c r="FS255" s="61">
        <f t="shared" si="78"/>
        <v>523558.85380271991</v>
      </c>
      <c r="FT255" s="61">
        <f t="shared" si="78"/>
        <v>524135.24256448</v>
      </c>
      <c r="FU255" s="61">
        <f t="shared" si="78"/>
        <v>518830.01951943</v>
      </c>
      <c r="FV255" s="61">
        <f t="shared" si="78"/>
        <v>513241.66217025003</v>
      </c>
      <c r="FW255" s="61">
        <f t="shared" si="78"/>
        <v>528776.32288320002</v>
      </c>
      <c r="FX255" s="61">
        <f t="shared" si="78"/>
        <v>533971.67107715993</v>
      </c>
      <c r="FY255" s="61">
        <f t="shared" si="78"/>
        <v>526669.03552746004</v>
      </c>
      <c r="FZ255" s="61">
        <f t="shared" si="78"/>
        <v>526284.39525686996</v>
      </c>
      <c r="GA255" s="61">
        <f t="shared" si="78"/>
        <v>525883.20597372006</v>
      </c>
      <c r="GB255" s="61">
        <f t="shared" si="78"/>
        <v>488672.12511919998</v>
      </c>
      <c r="GC255" s="61">
        <f t="shared" si="78"/>
        <v>499610.6534120001</v>
      </c>
      <c r="GD255" s="61"/>
      <c r="GE255" s="29"/>
    </row>
    <row r="256" spans="2:187" s="29" customFormat="1" x14ac:dyDescent="0.2">
      <c r="B256" s="29" t="s">
        <v>92</v>
      </c>
      <c r="C256" s="61">
        <f t="shared" si="61"/>
        <v>38091.292431790003</v>
      </c>
      <c r="D256" s="61">
        <f t="shared" si="61"/>
        <v>38166.113372300002</v>
      </c>
      <c r="E256" s="61">
        <f t="shared" si="61"/>
        <v>37629.864167240004</v>
      </c>
      <c r="F256" s="61">
        <f t="shared" si="61"/>
        <v>40273.291048210005</v>
      </c>
      <c r="G256" s="61">
        <f t="shared" si="61"/>
        <v>40801.449591600009</v>
      </c>
      <c r="H256" s="61">
        <f t="shared" si="61"/>
        <v>40424.810628270003</v>
      </c>
      <c r="I256" s="61">
        <f t="shared" si="61"/>
        <v>39820.053037440004</v>
      </c>
      <c r="J256" s="61">
        <f t="shared" si="61"/>
        <v>40570.180828800003</v>
      </c>
      <c r="K256" s="61">
        <f t="shared" si="61"/>
        <v>22170.27767598</v>
      </c>
      <c r="L256" s="61">
        <f t="shared" si="61"/>
        <v>23149.259710650003</v>
      </c>
      <c r="M256" s="61">
        <f t="shared" si="62"/>
        <v>24578.574587679999</v>
      </c>
      <c r="N256" s="61">
        <f t="shared" si="62"/>
        <v>26006.383770499997</v>
      </c>
      <c r="O256" s="61">
        <f t="shared" si="62"/>
        <v>29769.848302260005</v>
      </c>
      <c r="P256" s="61">
        <f t="shared" si="62"/>
        <v>31279.608861039997</v>
      </c>
      <c r="Q256" s="61">
        <f t="shared" si="62"/>
        <v>23218.525805199999</v>
      </c>
      <c r="R256" s="61">
        <f t="shared" si="62"/>
        <v>19830.9165264</v>
      </c>
      <c r="S256" s="61">
        <f t="shared" si="62"/>
        <v>19227.170364060003</v>
      </c>
      <c r="T256" s="61">
        <f t="shared" si="62"/>
        <v>21108.231003000001</v>
      </c>
      <c r="U256" s="61">
        <f t="shared" si="62"/>
        <v>19977.704884449999</v>
      </c>
      <c r="V256" s="61">
        <f t="shared" si="62"/>
        <v>14787.466964879999</v>
      </c>
      <c r="W256" s="61">
        <f t="shared" si="63"/>
        <v>16064.363356469999</v>
      </c>
      <c r="X256" s="61">
        <f t="shared" si="63"/>
        <v>15842.186357220002</v>
      </c>
      <c r="Y256" s="61">
        <f t="shared" si="63"/>
        <v>16515.455242</v>
      </c>
      <c r="Z256" s="61">
        <f t="shared" si="63"/>
        <v>21782.587431690001</v>
      </c>
      <c r="AA256" s="61">
        <f t="shared" si="63"/>
        <v>24939.535826920001</v>
      </c>
      <c r="AB256" s="61">
        <f t="shared" si="63"/>
        <v>25619.156202700004</v>
      </c>
      <c r="AC256" s="61">
        <f t="shared" si="63"/>
        <v>26895.448051060001</v>
      </c>
      <c r="AD256" s="61">
        <f t="shared" si="63"/>
        <v>33075.965280500001</v>
      </c>
      <c r="AE256" s="61">
        <f t="shared" si="63"/>
        <v>32548.915882560003</v>
      </c>
      <c r="AF256" s="61">
        <f t="shared" si="63"/>
        <v>29681.501249690002</v>
      </c>
      <c r="AG256" s="61">
        <f t="shared" si="64"/>
        <v>31865.641813550006</v>
      </c>
      <c r="AH256" s="61">
        <f t="shared" si="64"/>
        <v>29755.379870799999</v>
      </c>
      <c r="AI256" s="61">
        <f t="shared" si="64"/>
        <v>30808.20876903</v>
      </c>
      <c r="AJ256" s="61">
        <f t="shared" si="64"/>
        <v>25985.969217120004</v>
      </c>
      <c r="AK256" s="61">
        <f t="shared" si="64"/>
        <v>24106.025473919999</v>
      </c>
      <c r="AL256" s="61">
        <f t="shared" si="64"/>
        <v>24029.969981600003</v>
      </c>
      <c r="AM256" s="61">
        <f t="shared" si="64"/>
        <v>23764.144173600002</v>
      </c>
      <c r="AN256" s="61">
        <f t="shared" si="64"/>
        <v>20918.374386700001</v>
      </c>
      <c r="AO256" s="61">
        <f t="shared" si="64"/>
        <v>24723.273968300004</v>
      </c>
      <c r="AP256" s="61">
        <f t="shared" si="64"/>
        <v>26820.769851919995</v>
      </c>
      <c r="AQ256" s="61">
        <f t="shared" si="65"/>
        <v>26084.570870359999</v>
      </c>
      <c r="AR256" s="61">
        <f t="shared" si="65"/>
        <v>28553.821950109996</v>
      </c>
      <c r="AS256" s="61">
        <f t="shared" si="65"/>
        <v>24590.094025120001</v>
      </c>
      <c r="AT256" s="61">
        <f t="shared" si="65"/>
        <v>22055.49626</v>
      </c>
      <c r="AU256" s="61">
        <f t="shared" si="65"/>
        <v>21454.821066749999</v>
      </c>
      <c r="AV256" s="61">
        <f t="shared" si="65"/>
        <v>24812.979838899999</v>
      </c>
      <c r="AW256" s="61">
        <f t="shared" si="65"/>
        <v>25555.9249452</v>
      </c>
      <c r="AX256" s="61">
        <f t="shared" si="65"/>
        <v>21598.139504320003</v>
      </c>
      <c r="AY256" s="61">
        <f t="shared" si="65"/>
        <v>21301.788147150004</v>
      </c>
      <c r="AZ256" s="61">
        <f t="shared" si="65"/>
        <v>20035.5058254</v>
      </c>
      <c r="BA256" s="61">
        <f t="shared" si="66"/>
        <v>22493.243602199997</v>
      </c>
      <c r="BB256" s="61">
        <f t="shared" si="66"/>
        <v>23166.70475311</v>
      </c>
      <c r="BC256" s="61">
        <f t="shared" si="66"/>
        <v>24659.914097160003</v>
      </c>
      <c r="BD256" s="61">
        <f t="shared" si="66"/>
        <v>16599.771923150001</v>
      </c>
      <c r="BE256" s="61">
        <f t="shared" si="66"/>
        <v>17714.956052000001</v>
      </c>
      <c r="BF256" s="61">
        <f t="shared" si="66"/>
        <v>21224.835063210001</v>
      </c>
      <c r="BG256" s="61">
        <f t="shared" si="66"/>
        <v>18389.87966445</v>
      </c>
      <c r="BH256" s="61">
        <f t="shared" si="66"/>
        <v>14735.122875139999</v>
      </c>
      <c r="BI256" s="61">
        <f t="shared" si="66"/>
        <v>14809.663751019998</v>
      </c>
      <c r="BJ256" s="61">
        <f t="shared" si="66"/>
        <v>18311.936378039998</v>
      </c>
      <c r="BK256" s="61">
        <f t="shared" si="67"/>
        <v>13095.496363949998</v>
      </c>
      <c r="BL256" s="61">
        <f t="shared" si="67"/>
        <v>15180.109132699999</v>
      </c>
      <c r="BM256" s="61">
        <f t="shared" si="67"/>
        <v>14506.215876529999</v>
      </c>
      <c r="BN256" s="61">
        <f t="shared" si="67"/>
        <v>19280.832713469998</v>
      </c>
      <c r="BO256" s="61">
        <f t="shared" si="67"/>
        <v>28454.268834739996</v>
      </c>
      <c r="BP256" s="61">
        <f t="shared" si="67"/>
        <v>27853.883450579997</v>
      </c>
      <c r="BQ256" s="61">
        <f t="shared" si="67"/>
        <v>27929.622249720003</v>
      </c>
      <c r="BR256" s="61">
        <f t="shared" si="67"/>
        <v>30770.618419499999</v>
      </c>
      <c r="BS256" s="61">
        <f t="shared" si="67"/>
        <v>33527.536161800002</v>
      </c>
      <c r="BT256" s="61">
        <f t="shared" si="67"/>
        <v>30542.12005247</v>
      </c>
      <c r="BU256" s="61">
        <f t="shared" si="68"/>
        <v>30466.695715260004</v>
      </c>
      <c r="BV256" s="61">
        <f t="shared" si="68"/>
        <v>27851.524004040002</v>
      </c>
      <c r="BW256" s="61">
        <f t="shared" si="68"/>
        <v>27252.247663289996</v>
      </c>
      <c r="BX256" s="61">
        <f t="shared" si="68"/>
        <v>30229.437312900001</v>
      </c>
      <c r="BY256" s="61">
        <f t="shared" si="68"/>
        <v>35152.316055359996</v>
      </c>
      <c r="BZ256" s="61">
        <f t="shared" si="68"/>
        <v>32090.151546860001</v>
      </c>
      <c r="CA256" s="61">
        <f t="shared" si="68"/>
        <v>31717.905027170003</v>
      </c>
      <c r="CB256" s="61">
        <f t="shared" si="68"/>
        <v>32832.176678399999</v>
      </c>
      <c r="CC256" s="61">
        <f t="shared" si="68"/>
        <v>32307.660111090001</v>
      </c>
      <c r="CD256" s="61">
        <f t="shared" si="68"/>
        <v>30594.136279750001</v>
      </c>
      <c r="CE256" s="61">
        <f t="shared" si="69"/>
        <v>29844.690356620002</v>
      </c>
      <c r="CF256" s="61">
        <f t="shared" si="69"/>
        <v>29618.063538959999</v>
      </c>
      <c r="CG256" s="61">
        <f t="shared" si="69"/>
        <v>24171.904187079999</v>
      </c>
      <c r="CH256" s="61">
        <f t="shared" si="69"/>
        <v>26932.9953804</v>
      </c>
      <c r="CI256" s="61">
        <f t="shared" si="69"/>
        <v>23132.274608919997</v>
      </c>
      <c r="CJ256" s="61">
        <f t="shared" si="69"/>
        <v>25891.032460480001</v>
      </c>
      <c r="CK256" s="61">
        <f t="shared" si="69"/>
        <v>23201.874405869999</v>
      </c>
      <c r="CL256" s="61">
        <f t="shared" si="69"/>
        <v>26557.001299399999</v>
      </c>
      <c r="CM256" s="61">
        <f t="shared" si="69"/>
        <v>26328.438855440003</v>
      </c>
      <c r="CN256" s="61">
        <f t="shared" si="69"/>
        <v>24843.083178479996</v>
      </c>
      <c r="CO256" s="61">
        <f t="shared" si="70"/>
        <v>27673.978366560001</v>
      </c>
      <c r="CP256" s="61">
        <f t="shared" si="70"/>
        <v>27372.069978</v>
      </c>
      <c r="CQ256" s="61">
        <f t="shared" si="70"/>
        <v>26848.922496210002</v>
      </c>
      <c r="CR256" s="61">
        <f t="shared" si="70"/>
        <v>28566.597897199998</v>
      </c>
      <c r="CS256" s="61">
        <f t="shared" si="70"/>
        <v>18360.2173654</v>
      </c>
      <c r="CT256" s="61">
        <f t="shared" si="70"/>
        <v>23199.512476800006</v>
      </c>
      <c r="CU256" s="61">
        <f t="shared" si="70"/>
        <v>46237.952270999995</v>
      </c>
      <c r="CV256" s="61">
        <f t="shared" si="70"/>
        <v>47508.491345919996</v>
      </c>
      <c r="CW256" s="61">
        <f t="shared" si="70"/>
        <v>46534.368704199995</v>
      </c>
      <c r="CX256" s="61">
        <f t="shared" si="70"/>
        <v>53116.277895380008</v>
      </c>
      <c r="CY256" s="61">
        <f t="shared" si="71"/>
        <v>54909.808745200004</v>
      </c>
      <c r="CZ256" s="61">
        <f t="shared" si="71"/>
        <v>55807.633807080005</v>
      </c>
      <c r="DA256" s="61">
        <f t="shared" si="71"/>
        <v>58206.263077440002</v>
      </c>
      <c r="DB256" s="61">
        <f t="shared" si="71"/>
        <v>59475.188119360006</v>
      </c>
      <c r="DC256" s="61">
        <f t="shared" si="71"/>
        <v>56028.745980059997</v>
      </c>
      <c r="DD256" s="61">
        <f t="shared" si="71"/>
        <v>60075.067088789998</v>
      </c>
      <c r="DE256" s="61">
        <f t="shared" si="71"/>
        <v>58344.617148999998</v>
      </c>
      <c r="DF256" s="61">
        <f t="shared" si="71"/>
        <v>61413.292355999991</v>
      </c>
      <c r="DG256" s="61">
        <f t="shared" si="71"/>
        <v>63886.318507800002</v>
      </c>
      <c r="DH256" s="61">
        <f t="shared" si="71"/>
        <v>65381.460104720005</v>
      </c>
      <c r="DI256" s="61">
        <f t="shared" si="72"/>
        <v>61933.459253040004</v>
      </c>
      <c r="DJ256" s="61">
        <f t="shared" si="72"/>
        <v>61932.448462680004</v>
      </c>
      <c r="DK256" s="61">
        <f t="shared" si="72"/>
        <v>66355.650405659995</v>
      </c>
      <c r="DL256" s="61">
        <f t="shared" si="72"/>
        <v>67398.826741299999</v>
      </c>
      <c r="DM256" s="61">
        <f t="shared" si="72"/>
        <v>66421.161100800004</v>
      </c>
      <c r="DN256" s="61">
        <f t="shared" si="72"/>
        <v>60879.257891489993</v>
      </c>
      <c r="DO256" s="61">
        <f t="shared" si="72"/>
        <v>63272.805899799998</v>
      </c>
      <c r="DP256" s="61">
        <f t="shared" si="72"/>
        <v>57873.48212932</v>
      </c>
      <c r="DQ256" s="61">
        <f t="shared" si="72"/>
        <v>58923.038011589997</v>
      </c>
      <c r="DR256" s="61">
        <f t="shared" si="72"/>
        <v>60119.144834649989</v>
      </c>
      <c r="DS256" s="61">
        <f t="shared" si="73"/>
        <v>59745.161990000001</v>
      </c>
      <c r="DT256" s="61">
        <f t="shared" si="73"/>
        <v>61686.263411699998</v>
      </c>
      <c r="DU256" s="61">
        <f t="shared" si="73"/>
        <v>64304.671292659994</v>
      </c>
      <c r="DV256" s="61">
        <f t="shared" si="73"/>
        <v>66924.750860200002</v>
      </c>
      <c r="DW256" s="61">
        <f t="shared" si="73"/>
        <v>68875.412697759995</v>
      </c>
      <c r="DX256" s="61">
        <f t="shared" si="73"/>
        <v>65725.029071659999</v>
      </c>
      <c r="DY256" s="61">
        <f t="shared" si="73"/>
        <v>44180.278741250004</v>
      </c>
      <c r="DZ256" s="61">
        <f t="shared" si="73"/>
        <v>43430.341475280002</v>
      </c>
      <c r="EA256" s="61">
        <f t="shared" si="73"/>
        <v>42831.38672337</v>
      </c>
      <c r="EB256" s="61">
        <f t="shared" si="73"/>
        <v>39008.544252980006</v>
      </c>
      <c r="EC256" s="61">
        <f t="shared" si="74"/>
        <v>37662.57542768</v>
      </c>
      <c r="ED256" s="61">
        <f t="shared" si="74"/>
        <v>40271.775322210007</v>
      </c>
      <c r="EE256" s="61">
        <f t="shared" si="74"/>
        <v>39825.136707840007</v>
      </c>
      <c r="EF256" s="61">
        <f t="shared" si="74"/>
        <v>39153.452196090002</v>
      </c>
      <c r="EG256" s="61">
        <f t="shared" si="74"/>
        <v>42433.886175460008</v>
      </c>
      <c r="EH256" s="61">
        <f t="shared" si="74"/>
        <v>43324.889357630003</v>
      </c>
      <c r="EI256" s="61">
        <f t="shared" si="74"/>
        <v>48245.454879080004</v>
      </c>
      <c r="EJ256" s="61">
        <f t="shared" si="74"/>
        <v>46452.879568650009</v>
      </c>
      <c r="EK256" s="61">
        <f t="shared" si="74"/>
        <v>49062.76008978</v>
      </c>
      <c r="EL256" s="61">
        <f t="shared" si="74"/>
        <v>50778.981518699991</v>
      </c>
      <c r="EM256" s="61">
        <f t="shared" si="75"/>
        <v>53690.378733779995</v>
      </c>
      <c r="EN256" s="61">
        <f t="shared" si="75"/>
        <v>53545.637121479995</v>
      </c>
      <c r="EO256" s="61">
        <f t="shared" si="75"/>
        <v>54066.941123799996</v>
      </c>
      <c r="EP256" s="61">
        <f t="shared" si="75"/>
        <v>54958.429298000003</v>
      </c>
      <c r="EQ256" s="61">
        <f t="shared" si="75"/>
        <v>57195.346754000013</v>
      </c>
      <c r="ER256" s="61">
        <f t="shared" si="75"/>
        <v>55174.148496810005</v>
      </c>
      <c r="ES256" s="61">
        <f t="shared" si="75"/>
        <v>56822.101403450004</v>
      </c>
      <c r="ET256" s="61">
        <f t="shared" si="75"/>
        <v>59808.773033879996</v>
      </c>
      <c r="EU256" s="61">
        <f t="shared" si="75"/>
        <v>62802.145657920002</v>
      </c>
      <c r="EV256" s="61">
        <f t="shared" si="75"/>
        <v>61225.779746699991</v>
      </c>
      <c r="EW256" s="61">
        <f t="shared" si="76"/>
        <v>63393.795933159992</v>
      </c>
      <c r="EX256" s="61">
        <f t="shared" si="76"/>
        <v>57632.447723400008</v>
      </c>
      <c r="EY256" s="61">
        <f t="shared" si="76"/>
        <v>54637.122256300005</v>
      </c>
      <c r="EZ256" s="61">
        <f t="shared" si="76"/>
        <v>51653.553770399994</v>
      </c>
      <c r="FA256" s="61">
        <f t="shared" si="76"/>
        <v>52025.461271589993</v>
      </c>
      <c r="FB256" s="61">
        <f t="shared" si="76"/>
        <v>52102.028679909992</v>
      </c>
      <c r="FC256" s="61">
        <f t="shared" si="76"/>
        <v>52323.425497280004</v>
      </c>
      <c r="FD256" s="61">
        <f t="shared" si="76"/>
        <v>54484.240807199996</v>
      </c>
      <c r="FE256" s="61">
        <f t="shared" si="76"/>
        <v>53211.197992119996</v>
      </c>
      <c r="FF256" s="61">
        <f t="shared" si="76"/>
        <v>55753.160232399998</v>
      </c>
      <c r="FG256" s="61">
        <f t="shared" si="77"/>
        <v>56646.668481799999</v>
      </c>
      <c r="FH256" s="61">
        <f t="shared" si="77"/>
        <v>56949.565737880002</v>
      </c>
      <c r="FI256" s="61">
        <f t="shared" si="77"/>
        <v>57841.153350239991</v>
      </c>
      <c r="FJ256" s="61">
        <f t="shared" si="77"/>
        <v>56267.486312839996</v>
      </c>
      <c r="FK256" s="61">
        <f t="shared" si="77"/>
        <v>54547.224966599999</v>
      </c>
      <c r="FL256" s="61">
        <f t="shared" si="77"/>
        <v>54471.565620859998</v>
      </c>
      <c r="FM256" s="61">
        <f t="shared" si="77"/>
        <v>52453.112117360004</v>
      </c>
      <c r="FN256" s="61">
        <f t="shared" si="77"/>
        <v>52748.882503150002</v>
      </c>
      <c r="FO256" s="61">
        <f t="shared" si="77"/>
        <v>49463.764978560008</v>
      </c>
      <c r="FP256" s="61">
        <f t="shared" si="77"/>
        <v>47747.651891460002</v>
      </c>
      <c r="FQ256" s="61">
        <f t="shared" si="78"/>
        <v>45561.237778200004</v>
      </c>
      <c r="FR256" s="61">
        <f t="shared" si="78"/>
        <v>48245.124633959997</v>
      </c>
      <c r="FS256" s="61">
        <f t="shared" si="78"/>
        <v>44443.676416650007</v>
      </c>
      <c r="FT256" s="61">
        <f t="shared" si="78"/>
        <v>44814.294864960008</v>
      </c>
      <c r="FU256" s="61">
        <f t="shared" si="78"/>
        <v>44814.526428159996</v>
      </c>
      <c r="FV256" s="61">
        <f t="shared" si="78"/>
        <v>46749.807608959993</v>
      </c>
      <c r="FW256" s="61">
        <f t="shared" si="78"/>
        <v>49063.554340920004</v>
      </c>
      <c r="FX256" s="61">
        <f t="shared" si="78"/>
        <v>49879.986891240005</v>
      </c>
      <c r="FY256" s="61">
        <f t="shared" si="78"/>
        <v>48530.943320160004</v>
      </c>
      <c r="FZ256" s="61">
        <f t="shared" si="78"/>
        <v>48823.805641250008</v>
      </c>
      <c r="GA256" s="61">
        <f t="shared" si="78"/>
        <v>51807.628372499996</v>
      </c>
      <c r="GB256" s="61">
        <f t="shared" si="78"/>
        <v>83874.359806480003</v>
      </c>
      <c r="GC256" s="61">
        <f t="shared" si="78"/>
        <v>85444.976270100015</v>
      </c>
      <c r="GD256" s="61"/>
    </row>
    <row r="257" spans="2:187" s="29" customFormat="1" x14ac:dyDescent="0.2">
      <c r="B257" s="29" t="s">
        <v>80</v>
      </c>
      <c r="C257" s="61">
        <f t="shared" si="61"/>
        <v>60127.8501311</v>
      </c>
      <c r="D257" s="61">
        <f t="shared" si="61"/>
        <v>60012.841705140003</v>
      </c>
      <c r="E257" s="61">
        <f t="shared" si="61"/>
        <v>59910.293707500001</v>
      </c>
      <c r="F257" s="61">
        <f t="shared" si="61"/>
        <v>59903.246623380001</v>
      </c>
      <c r="G257" s="61">
        <f t="shared" si="61"/>
        <v>59999.608762979995</v>
      </c>
      <c r="H257" s="61">
        <f t="shared" si="61"/>
        <v>60088.719812159994</v>
      </c>
      <c r="I257" s="61">
        <f t="shared" si="61"/>
        <v>61217.867737919994</v>
      </c>
      <c r="J257" s="61">
        <f t="shared" si="61"/>
        <v>61218.764714880002</v>
      </c>
      <c r="K257" s="61">
        <f t="shared" si="61"/>
        <v>61111.480876829999</v>
      </c>
      <c r="L257" s="61">
        <f t="shared" si="61"/>
        <v>61194.236176159997</v>
      </c>
      <c r="M257" s="61">
        <f t="shared" si="62"/>
        <v>61090.366323179995</v>
      </c>
      <c r="N257" s="61">
        <f t="shared" si="62"/>
        <v>61076.097293919993</v>
      </c>
      <c r="O257" s="61">
        <f t="shared" si="62"/>
        <v>61072.28153136</v>
      </c>
      <c r="P257" s="61">
        <f t="shared" si="62"/>
        <v>61073.226942680005</v>
      </c>
      <c r="Q257" s="61">
        <f t="shared" si="62"/>
        <v>61383.277102500004</v>
      </c>
      <c r="R257" s="61">
        <f t="shared" si="62"/>
        <v>61381.470195000002</v>
      </c>
      <c r="S257" s="61">
        <f t="shared" si="62"/>
        <v>61373.570670000008</v>
      </c>
      <c r="T257" s="61">
        <f t="shared" si="62"/>
        <v>61366.3437825</v>
      </c>
      <c r="U257" s="61">
        <f t="shared" si="62"/>
        <v>61258.145898719988</v>
      </c>
      <c r="V257" s="61">
        <f t="shared" si="62"/>
        <v>61362.118889999998</v>
      </c>
      <c r="W257" s="61">
        <f t="shared" si="63"/>
        <v>52208.608491870007</v>
      </c>
      <c r="X257" s="61">
        <f t="shared" si="63"/>
        <v>52209.363236929996</v>
      </c>
      <c r="Y257" s="61">
        <f t="shared" si="63"/>
        <v>52315.758324900002</v>
      </c>
      <c r="Z257" s="61">
        <f t="shared" si="63"/>
        <v>52300.264037700006</v>
      </c>
      <c r="AA257" s="61">
        <f t="shared" si="63"/>
        <v>52296.413403360006</v>
      </c>
      <c r="AB257" s="61">
        <f t="shared" si="63"/>
        <v>52228.200136140011</v>
      </c>
      <c r="AC257" s="61">
        <f t="shared" si="63"/>
        <v>52222.65598452001</v>
      </c>
      <c r="AD257" s="61">
        <f t="shared" si="63"/>
        <v>52323.255357649999</v>
      </c>
      <c r="AE257" s="61">
        <f t="shared" si="63"/>
        <v>52324.022794450007</v>
      </c>
      <c r="AF257" s="61">
        <f t="shared" si="63"/>
        <v>54747.254953000003</v>
      </c>
      <c r="AG257" s="61">
        <f t="shared" si="64"/>
        <v>54742.530991500003</v>
      </c>
      <c r="AH257" s="61">
        <f t="shared" si="64"/>
        <v>54838.437958440001</v>
      </c>
      <c r="AI257" s="61">
        <f t="shared" si="64"/>
        <v>54833.233598520004</v>
      </c>
      <c r="AJ257" s="61">
        <f t="shared" si="64"/>
        <v>54829.182838920009</v>
      </c>
      <c r="AK257" s="61">
        <f t="shared" si="64"/>
        <v>54829.987739520009</v>
      </c>
      <c r="AL257" s="61">
        <f t="shared" si="64"/>
        <v>54721.783292880005</v>
      </c>
      <c r="AM257" s="61">
        <f t="shared" si="64"/>
        <v>54826.761678600007</v>
      </c>
      <c r="AN257" s="61">
        <f t="shared" si="64"/>
        <v>52349.350055200011</v>
      </c>
      <c r="AO257" s="61">
        <f t="shared" si="64"/>
        <v>50909.616381940003</v>
      </c>
      <c r="AP257" s="61">
        <f t="shared" si="64"/>
        <v>49368.980796749995</v>
      </c>
      <c r="AQ257" s="61">
        <f t="shared" si="65"/>
        <v>47829.240877200005</v>
      </c>
      <c r="AR257" s="61">
        <f t="shared" si="65"/>
        <v>46394.858810300007</v>
      </c>
      <c r="AS257" s="61">
        <f t="shared" si="65"/>
        <v>44960.427380480003</v>
      </c>
      <c r="AT257" s="61">
        <f t="shared" si="65"/>
        <v>43314.742681339994</v>
      </c>
      <c r="AU257" s="61">
        <f t="shared" si="65"/>
        <v>41776.338043440002</v>
      </c>
      <c r="AV257" s="61">
        <f t="shared" si="65"/>
        <v>40131.08442436</v>
      </c>
      <c r="AW257" s="61">
        <f t="shared" si="65"/>
        <v>38594.504191760003</v>
      </c>
      <c r="AX257" s="61">
        <f t="shared" si="65"/>
        <v>37055.700073769993</v>
      </c>
      <c r="AY257" s="61">
        <f t="shared" si="65"/>
        <v>35521.96975222</v>
      </c>
      <c r="AZ257" s="61">
        <f t="shared" si="65"/>
        <v>33988.2384695</v>
      </c>
      <c r="BA257" s="61">
        <f t="shared" si="66"/>
        <v>32242.198407099997</v>
      </c>
      <c r="BB257" s="61">
        <f t="shared" si="66"/>
        <v>30707.609502959996</v>
      </c>
      <c r="BC257" s="61">
        <f t="shared" si="66"/>
        <v>29171.208107600003</v>
      </c>
      <c r="BD257" s="61">
        <f t="shared" si="66"/>
        <v>27645.059144120009</v>
      </c>
      <c r="BE257" s="61">
        <f t="shared" si="66"/>
        <v>26108.608281519999</v>
      </c>
      <c r="BF257" s="61">
        <f t="shared" si="66"/>
        <v>24366.858829000001</v>
      </c>
      <c r="BG257" s="61">
        <f t="shared" si="66"/>
        <v>22833.756920309999</v>
      </c>
      <c r="BH257" s="61">
        <f t="shared" si="66"/>
        <v>21308.311917629995</v>
      </c>
      <c r="BI257" s="61">
        <f t="shared" si="66"/>
        <v>19673.996705100002</v>
      </c>
      <c r="BJ257" s="61">
        <f t="shared" si="66"/>
        <v>15678.257102799998</v>
      </c>
      <c r="BK257" s="61">
        <f t="shared" si="67"/>
        <v>13943.786279220001</v>
      </c>
      <c r="BL257" s="61">
        <f t="shared" si="67"/>
        <v>12311.723213820002</v>
      </c>
      <c r="BM257" s="61">
        <f t="shared" si="67"/>
        <v>10681.034156280002</v>
      </c>
      <c r="BN257" s="61">
        <f t="shared" si="67"/>
        <v>9050.3514091800007</v>
      </c>
      <c r="BO257" s="61">
        <f t="shared" si="67"/>
        <v>7319.1959910400001</v>
      </c>
      <c r="BP257" s="61">
        <f t="shared" si="67"/>
        <v>5697.11251911</v>
      </c>
      <c r="BQ257" s="61">
        <f t="shared" si="67"/>
        <v>3867.5167387500005</v>
      </c>
      <c r="BR257" s="61">
        <f t="shared" si="67"/>
        <v>4673.6281936800005</v>
      </c>
      <c r="BS257" s="61">
        <f t="shared" si="67"/>
        <v>4473.5033709599993</v>
      </c>
      <c r="BT257" s="61">
        <f t="shared" si="67"/>
        <v>4265.223895260001</v>
      </c>
      <c r="BU257" s="61">
        <f t="shared" si="68"/>
        <v>4165.613214</v>
      </c>
      <c r="BV257" s="61">
        <f t="shared" si="68"/>
        <v>10368.5755525</v>
      </c>
      <c r="BW257" s="61">
        <f t="shared" si="68"/>
        <v>10168.295979049999</v>
      </c>
      <c r="BX257" s="61">
        <f t="shared" si="68"/>
        <v>10067.696608</v>
      </c>
      <c r="BY257" s="61">
        <f t="shared" si="68"/>
        <v>9858.9187808099978</v>
      </c>
      <c r="BZ257" s="61">
        <f t="shared" si="68"/>
        <v>10065.8248896</v>
      </c>
      <c r="CA257" s="61">
        <f t="shared" si="68"/>
        <v>10065.84426064</v>
      </c>
      <c r="CB257" s="61">
        <f t="shared" si="68"/>
        <v>9957.2303819999997</v>
      </c>
      <c r="CC257" s="61">
        <f t="shared" si="68"/>
        <v>9956.1477180000002</v>
      </c>
      <c r="CD257" s="61">
        <f t="shared" si="68"/>
        <v>10263.35776536</v>
      </c>
      <c r="CE257" s="61">
        <f t="shared" si="69"/>
        <v>10570.299073119999</v>
      </c>
      <c r="CF257" s="61">
        <f t="shared" si="69"/>
        <v>10977.110712330001</v>
      </c>
      <c r="CG257" s="61">
        <f t="shared" si="69"/>
        <v>11283.965056860003</v>
      </c>
      <c r="CH257" s="61">
        <f t="shared" si="69"/>
        <v>11483.087347800001</v>
      </c>
      <c r="CI257" s="61">
        <f t="shared" si="69"/>
        <v>11790.7981375</v>
      </c>
      <c r="CJ257" s="61">
        <f t="shared" si="69"/>
        <v>12126.930293320002</v>
      </c>
      <c r="CK257" s="61">
        <f t="shared" si="69"/>
        <v>12422.343359040002</v>
      </c>
      <c r="CL257" s="61">
        <f t="shared" si="69"/>
        <v>12726.954380749999</v>
      </c>
      <c r="CM257" s="61">
        <f t="shared" si="69"/>
        <v>13513.391056900002</v>
      </c>
      <c r="CN257" s="61">
        <f t="shared" si="69"/>
        <v>13913.768920499999</v>
      </c>
      <c r="CO257" s="61">
        <f t="shared" si="70"/>
        <v>14317.773816499999</v>
      </c>
      <c r="CP257" s="61">
        <f t="shared" si="70"/>
        <v>14820.540120099999</v>
      </c>
      <c r="CQ257" s="61">
        <f t="shared" si="70"/>
        <v>15222.683133440001</v>
      </c>
      <c r="CR257" s="61">
        <f t="shared" si="70"/>
        <v>15526.770050699999</v>
      </c>
      <c r="CS257" s="61">
        <f t="shared" si="70"/>
        <v>16028.360752459999</v>
      </c>
      <c r="CT257" s="61">
        <f t="shared" si="70"/>
        <v>21879.680502259998</v>
      </c>
      <c r="CU257" s="61">
        <f t="shared" si="70"/>
        <v>22488.4514351</v>
      </c>
      <c r="CV257" s="61">
        <f t="shared" si="70"/>
        <v>22892.371068749999</v>
      </c>
      <c r="CW257" s="61">
        <f t="shared" si="70"/>
        <v>23296.30846928</v>
      </c>
      <c r="CX257" s="61">
        <f t="shared" si="70"/>
        <v>24102.514017060003</v>
      </c>
      <c r="CY257" s="61">
        <f t="shared" si="71"/>
        <v>24601.802479740003</v>
      </c>
      <c r="CZ257" s="61">
        <f t="shared" si="71"/>
        <v>18643.080907500003</v>
      </c>
      <c r="DA257" s="61">
        <f t="shared" si="71"/>
        <v>18946.500228479999</v>
      </c>
      <c r="DB257" s="61">
        <f t="shared" si="71"/>
        <v>19447.211466319997</v>
      </c>
      <c r="DC257" s="61">
        <f t="shared" si="71"/>
        <v>19949.620872479998</v>
      </c>
      <c r="DD257" s="61">
        <f t="shared" si="71"/>
        <v>20156.033445450001</v>
      </c>
      <c r="DE257" s="61">
        <f t="shared" si="71"/>
        <v>20459.500256619998</v>
      </c>
      <c r="DF257" s="61">
        <f t="shared" si="71"/>
        <v>20960.489737409996</v>
      </c>
      <c r="DG257" s="61">
        <f t="shared" si="71"/>
        <v>21263.147845269999</v>
      </c>
      <c r="DH257" s="61">
        <f t="shared" si="71"/>
        <v>21261.82387887</v>
      </c>
      <c r="DI257" s="61">
        <f t="shared" si="72"/>
        <v>21645.403862250001</v>
      </c>
      <c r="DJ257" s="61">
        <f t="shared" si="72"/>
        <v>21546.89797572</v>
      </c>
      <c r="DK257" s="61">
        <f t="shared" si="72"/>
        <v>21546.986058280003</v>
      </c>
      <c r="DL257" s="61">
        <f t="shared" si="72"/>
        <v>21644.956362749999</v>
      </c>
      <c r="DM257" s="61">
        <f t="shared" si="72"/>
        <v>21643.590607800001</v>
      </c>
      <c r="DN257" s="61">
        <f t="shared" si="72"/>
        <v>21641.50416855</v>
      </c>
      <c r="DO257" s="61">
        <f t="shared" si="72"/>
        <v>21746.731200480001</v>
      </c>
      <c r="DP257" s="61">
        <f t="shared" si="72"/>
        <v>21743.896148969998</v>
      </c>
      <c r="DQ257" s="61">
        <f t="shared" si="72"/>
        <v>21340.824833160001</v>
      </c>
      <c r="DR257" s="61">
        <f t="shared" si="72"/>
        <v>21340.91189526</v>
      </c>
      <c r="DS257" s="61">
        <f t="shared" si="73"/>
        <v>21437.410519000005</v>
      </c>
      <c r="DT257" s="61">
        <f t="shared" si="73"/>
        <v>21659.26905345</v>
      </c>
      <c r="DU257" s="61">
        <f t="shared" si="73"/>
        <v>21658.3830141</v>
      </c>
      <c r="DV257" s="61">
        <f t="shared" si="73"/>
        <v>21862.559964200002</v>
      </c>
      <c r="DW257" s="61">
        <f t="shared" si="73"/>
        <v>21858.759561040002</v>
      </c>
      <c r="DX257" s="61">
        <f t="shared" si="73"/>
        <v>16416.550357650001</v>
      </c>
      <c r="DY257" s="61">
        <f t="shared" si="73"/>
        <v>16309.02608792</v>
      </c>
      <c r="DZ257" s="61">
        <f t="shared" si="73"/>
        <v>16413.955812340002</v>
      </c>
      <c r="EA257" s="61">
        <f t="shared" si="73"/>
        <v>16413.101174780004</v>
      </c>
      <c r="EB257" s="61">
        <f t="shared" si="73"/>
        <v>16008.533527040003</v>
      </c>
      <c r="EC257" s="61">
        <f t="shared" si="74"/>
        <v>16007.54015384</v>
      </c>
      <c r="ED257" s="61">
        <f t="shared" si="74"/>
        <v>16401.481835400002</v>
      </c>
      <c r="EE257" s="61">
        <f t="shared" si="74"/>
        <v>16509.094740300003</v>
      </c>
      <c r="EF257" s="61">
        <f t="shared" si="74"/>
        <v>16607.767713689998</v>
      </c>
      <c r="EG257" s="61">
        <f t="shared" si="74"/>
        <v>16506.658842659999</v>
      </c>
      <c r="EH257" s="61">
        <f t="shared" si="74"/>
        <v>16506.174894</v>
      </c>
      <c r="EI257" s="61">
        <f t="shared" si="74"/>
        <v>16603.526326399999</v>
      </c>
      <c r="EJ257" s="61">
        <f t="shared" si="74"/>
        <v>16503.551443920001</v>
      </c>
      <c r="EK257" s="61">
        <f t="shared" si="74"/>
        <v>16395.189380400003</v>
      </c>
      <c r="EL257" s="61">
        <f t="shared" si="74"/>
        <v>16601.343251509999</v>
      </c>
      <c r="EM257" s="61">
        <f t="shared" si="75"/>
        <v>16296.799097339999</v>
      </c>
      <c r="EN257" s="61">
        <f t="shared" si="75"/>
        <v>16599.114796649999</v>
      </c>
      <c r="EO257" s="61">
        <f t="shared" si="75"/>
        <v>16598.077320479999</v>
      </c>
      <c r="EP257" s="61">
        <f t="shared" si="75"/>
        <v>16596.661109640001</v>
      </c>
      <c r="EQ257" s="61">
        <f t="shared" si="75"/>
        <v>16593.57023152</v>
      </c>
      <c r="ER257" s="61">
        <f t="shared" si="75"/>
        <v>16784.958993749999</v>
      </c>
      <c r="ES257" s="61">
        <f t="shared" si="75"/>
        <v>16489.590207540001</v>
      </c>
      <c r="ET257" s="61">
        <f t="shared" si="75"/>
        <v>16382.2184136</v>
      </c>
      <c r="EU257" s="61">
        <f t="shared" si="75"/>
        <v>16368.801658799997</v>
      </c>
      <c r="EV257" s="61">
        <f t="shared" si="75"/>
        <v>16164.451644319997</v>
      </c>
      <c r="EW257" s="61">
        <f t="shared" si="76"/>
        <v>16163.613762879999</v>
      </c>
      <c r="EX257" s="61">
        <f t="shared" si="76"/>
        <v>16064.471568689998</v>
      </c>
      <c r="EY257" s="61">
        <f t="shared" si="76"/>
        <v>16081.633331999999</v>
      </c>
      <c r="EZ257" s="61">
        <f t="shared" si="76"/>
        <v>15875.865224280002</v>
      </c>
      <c r="FA257" s="61">
        <f t="shared" si="76"/>
        <v>15777.47313226</v>
      </c>
      <c r="FB257" s="61">
        <f t="shared" si="76"/>
        <v>15679.085649600001</v>
      </c>
      <c r="FC257" s="61">
        <f t="shared" si="76"/>
        <v>15570.361150799999</v>
      </c>
      <c r="FD257" s="61">
        <f t="shared" si="76"/>
        <v>15372.166072059999</v>
      </c>
      <c r="FE257" s="61">
        <f t="shared" si="76"/>
        <v>15467.716905549998</v>
      </c>
      <c r="FF257" s="61">
        <f t="shared" si="76"/>
        <v>14258.936405419998</v>
      </c>
      <c r="FG257" s="61">
        <f t="shared" si="77"/>
        <v>14062.185903360001</v>
      </c>
      <c r="FH257" s="61">
        <f t="shared" si="77"/>
        <v>13963.88811405</v>
      </c>
      <c r="FI257" s="61">
        <f t="shared" si="77"/>
        <v>13756.639969539998</v>
      </c>
      <c r="FJ257" s="61">
        <f t="shared" si="77"/>
        <v>13657.38840906</v>
      </c>
      <c r="FK257" s="61">
        <f t="shared" si="77"/>
        <v>13754.74529196</v>
      </c>
      <c r="FL257" s="61">
        <f t="shared" si="77"/>
        <v>13556.818781600001</v>
      </c>
      <c r="FM257" s="61">
        <f t="shared" si="77"/>
        <v>13154.273180190001</v>
      </c>
      <c r="FN257" s="61">
        <f t="shared" si="77"/>
        <v>12644.560726559997</v>
      </c>
      <c r="FO257" s="61">
        <f t="shared" si="77"/>
        <v>12349.477476510001</v>
      </c>
      <c r="FP257" s="61">
        <f t="shared" si="77"/>
        <v>11740.606561320001</v>
      </c>
      <c r="FQ257" s="61">
        <f t="shared" si="78"/>
        <v>11542.750441599997</v>
      </c>
      <c r="FR257" s="61">
        <f t="shared" si="78"/>
        <v>11041.343426750002</v>
      </c>
      <c r="FS257" s="61">
        <f t="shared" si="78"/>
        <v>10916.2273501</v>
      </c>
      <c r="FT257" s="61">
        <f t="shared" si="78"/>
        <v>10908.28554277</v>
      </c>
      <c r="FU257" s="61">
        <f t="shared" si="78"/>
        <v>10408.807613909999</v>
      </c>
      <c r="FV257" s="61">
        <f t="shared" si="78"/>
        <v>10212.626976149999</v>
      </c>
      <c r="FW257" s="61">
        <f t="shared" si="78"/>
        <v>10309.84664376</v>
      </c>
      <c r="FX257" s="61">
        <f t="shared" si="78"/>
        <v>10407.5266797</v>
      </c>
      <c r="FY257" s="61">
        <f t="shared" si="78"/>
        <v>10210.211655900001</v>
      </c>
      <c r="FZ257" s="61">
        <f t="shared" si="78"/>
        <v>10405.498398690001</v>
      </c>
      <c r="GA257" s="61">
        <f t="shared" si="78"/>
        <v>10317.499352199999</v>
      </c>
      <c r="GB257" s="61">
        <f t="shared" si="78"/>
        <v>10014.077238659998</v>
      </c>
      <c r="GC257" s="61">
        <f t="shared" si="78"/>
        <v>9915.9409400700006</v>
      </c>
      <c r="GD257" s="61"/>
    </row>
    <row r="258" spans="2:187" s="29" customFormat="1" x14ac:dyDescent="0.2">
      <c r="B258" s="29" t="s">
        <v>56</v>
      </c>
      <c r="C258" s="61">
        <f t="shared" si="61"/>
        <v>257834.70107120005</v>
      </c>
      <c r="D258" s="61">
        <f t="shared" si="61"/>
        <v>258584.17380650004</v>
      </c>
      <c r="E258" s="61">
        <f t="shared" si="61"/>
        <v>259240.09476385999</v>
      </c>
      <c r="F258" s="61">
        <f t="shared" si="61"/>
        <v>259220.85159476998</v>
      </c>
      <c r="G258" s="61">
        <f t="shared" si="61"/>
        <v>259171.72757568001</v>
      </c>
      <c r="H258" s="61">
        <f t="shared" si="61"/>
        <v>244381.36833</v>
      </c>
      <c r="I258" s="61">
        <f t="shared" si="61"/>
        <v>244785.99989177997</v>
      </c>
      <c r="J258" s="61">
        <f t="shared" si="61"/>
        <v>245080.22388413997</v>
      </c>
      <c r="K258" s="61">
        <f t="shared" si="61"/>
        <v>245344.57782579999</v>
      </c>
      <c r="L258" s="61">
        <f t="shared" si="61"/>
        <v>245666.44906523998</v>
      </c>
      <c r="M258" s="61">
        <f t="shared" si="62"/>
        <v>246126.21993995999</v>
      </c>
      <c r="N258" s="61">
        <f t="shared" si="62"/>
        <v>246321.26029980005</v>
      </c>
      <c r="O258" s="61">
        <f t="shared" si="62"/>
        <v>246377.02259954999</v>
      </c>
      <c r="P258" s="61">
        <f t="shared" si="62"/>
        <v>246523.85271961999</v>
      </c>
      <c r="Q258" s="61">
        <f t="shared" si="62"/>
        <v>246670.67818995003</v>
      </c>
      <c r="R258" s="61">
        <f t="shared" si="62"/>
        <v>246612.39627800003</v>
      </c>
      <c r="S258" s="61">
        <f t="shared" si="62"/>
        <v>246521.11245197998</v>
      </c>
      <c r="T258" s="61">
        <f t="shared" si="62"/>
        <v>247456.59014049996</v>
      </c>
      <c r="U258" s="61">
        <f t="shared" si="62"/>
        <v>248376.05923500002</v>
      </c>
      <c r="V258" s="61">
        <f t="shared" si="62"/>
        <v>234772.46022698001</v>
      </c>
      <c r="W258" s="61">
        <f t="shared" si="63"/>
        <v>236169.92256599999</v>
      </c>
      <c r="X258" s="61">
        <f t="shared" si="63"/>
        <v>237567.39549912003</v>
      </c>
      <c r="Y258" s="61">
        <f t="shared" si="63"/>
        <v>238583.14368965998</v>
      </c>
      <c r="Z258" s="61">
        <f t="shared" si="63"/>
        <v>239590.88754053999</v>
      </c>
      <c r="AA258" s="61">
        <f t="shared" si="63"/>
        <v>240862.89782595</v>
      </c>
      <c r="AB258" s="61">
        <f t="shared" si="63"/>
        <v>242035.98343296</v>
      </c>
      <c r="AC258" s="61">
        <f t="shared" si="63"/>
        <v>243225.06742008001</v>
      </c>
      <c r="AD258" s="61">
        <f t="shared" si="63"/>
        <v>244401.07025208001</v>
      </c>
      <c r="AE258" s="61">
        <f t="shared" si="63"/>
        <v>245246.04604745004</v>
      </c>
      <c r="AF258" s="61">
        <f t="shared" si="63"/>
        <v>245544.10058520001</v>
      </c>
      <c r="AG258" s="61">
        <f t="shared" si="64"/>
        <v>245958.18113503995</v>
      </c>
      <c r="AH258" s="61">
        <f t="shared" si="64"/>
        <v>244837.23081973998</v>
      </c>
      <c r="AI258" s="61">
        <f t="shared" si="64"/>
        <v>243715.41689947995</v>
      </c>
      <c r="AJ258" s="61">
        <f t="shared" si="64"/>
        <v>242666.95094400004</v>
      </c>
      <c r="AK258" s="61">
        <f t="shared" si="64"/>
        <v>241600.31692421</v>
      </c>
      <c r="AL258" s="61">
        <f t="shared" si="64"/>
        <v>240276.31886815</v>
      </c>
      <c r="AM258" s="61">
        <f t="shared" si="64"/>
        <v>239043.68713434</v>
      </c>
      <c r="AN258" s="61">
        <f t="shared" si="64"/>
        <v>237784.28704800003</v>
      </c>
      <c r="AO258" s="61">
        <f t="shared" si="64"/>
        <v>238503.99909688</v>
      </c>
      <c r="AP258" s="61">
        <f t="shared" si="64"/>
        <v>237250.53014975999</v>
      </c>
      <c r="AQ258" s="61">
        <f t="shared" si="65"/>
        <v>235944.69845542003</v>
      </c>
      <c r="AR258" s="61">
        <f t="shared" si="65"/>
        <v>234952.21232619998</v>
      </c>
      <c r="AS258" s="61">
        <f t="shared" si="65"/>
        <v>234069.95592889999</v>
      </c>
      <c r="AT258" s="61">
        <f t="shared" si="65"/>
        <v>227605.41410880003</v>
      </c>
      <c r="AU258" s="61">
        <f t="shared" si="65"/>
        <v>226635.36118029</v>
      </c>
      <c r="AV258" s="61">
        <f t="shared" si="65"/>
        <v>225895.34260150002</v>
      </c>
      <c r="AW258" s="61">
        <f t="shared" si="65"/>
        <v>224867.46467257998</v>
      </c>
      <c r="AX258" s="61">
        <f t="shared" si="65"/>
        <v>223687.17064719996</v>
      </c>
      <c r="AY258" s="61">
        <f t="shared" si="65"/>
        <v>222660.581913</v>
      </c>
      <c r="AZ258" s="61">
        <f t="shared" si="65"/>
        <v>221377.42586800002</v>
      </c>
      <c r="BA258" s="61">
        <f t="shared" si="66"/>
        <v>220218.01287089998</v>
      </c>
      <c r="BB258" s="61">
        <f t="shared" si="66"/>
        <v>219138.62944479997</v>
      </c>
      <c r="BC258" s="61">
        <f t="shared" si="66"/>
        <v>218500.29296883999</v>
      </c>
      <c r="BD258" s="61">
        <f t="shared" si="66"/>
        <v>217826.60240510001</v>
      </c>
      <c r="BE258" s="61">
        <f t="shared" si="66"/>
        <v>217139.18276703</v>
      </c>
      <c r="BF258" s="61">
        <f t="shared" si="66"/>
        <v>216516.04441409998</v>
      </c>
      <c r="BG258" s="61">
        <f t="shared" si="66"/>
        <v>215929.54611452002</v>
      </c>
      <c r="BH258" s="61">
        <f t="shared" si="66"/>
        <v>215355.22915761999</v>
      </c>
      <c r="BI258" s="61">
        <f t="shared" si="66"/>
        <v>215052.19141756001</v>
      </c>
      <c r="BJ258" s="61">
        <f t="shared" si="66"/>
        <v>215253.76326146</v>
      </c>
      <c r="BK258" s="61">
        <f t="shared" si="67"/>
        <v>215530.53383294999</v>
      </c>
      <c r="BL258" s="61">
        <f t="shared" si="67"/>
        <v>216360.12751979998</v>
      </c>
      <c r="BM258" s="61">
        <f t="shared" si="67"/>
        <v>216945.72518492001</v>
      </c>
      <c r="BN258" s="61">
        <f t="shared" si="67"/>
        <v>217494.78570815999</v>
      </c>
      <c r="BO258" s="61">
        <f t="shared" si="67"/>
        <v>219274.86530966999</v>
      </c>
      <c r="BP258" s="61">
        <f t="shared" si="67"/>
        <v>220909.76396735996</v>
      </c>
      <c r="BQ258" s="61">
        <f t="shared" si="67"/>
        <v>222630.63906946999</v>
      </c>
      <c r="BR258" s="61">
        <f t="shared" si="67"/>
        <v>224314.86872375003</v>
      </c>
      <c r="BS258" s="61">
        <f t="shared" si="67"/>
        <v>224098.92680400002</v>
      </c>
      <c r="BT258" s="61">
        <f t="shared" si="67"/>
        <v>225892.82073531003</v>
      </c>
      <c r="BU258" s="61">
        <f t="shared" si="68"/>
        <v>227686.64244262001</v>
      </c>
      <c r="BV258" s="61">
        <f t="shared" si="68"/>
        <v>230869.17290000003</v>
      </c>
      <c r="BW258" s="61">
        <f t="shared" si="68"/>
        <v>234145.82940336</v>
      </c>
      <c r="BX258" s="61">
        <f t="shared" si="68"/>
        <v>242796.7338013</v>
      </c>
      <c r="BY258" s="61">
        <f t="shared" si="68"/>
        <v>245745.33833939998</v>
      </c>
      <c r="BZ258" s="61">
        <f t="shared" si="68"/>
        <v>248794.03766399997</v>
      </c>
      <c r="CA258" s="61">
        <f t="shared" si="68"/>
        <v>251830.23688305001</v>
      </c>
      <c r="CB258" s="61">
        <f t="shared" si="68"/>
        <v>254793.26407308</v>
      </c>
      <c r="CC258" s="61">
        <f t="shared" si="68"/>
        <v>254257.0738285</v>
      </c>
      <c r="CD258" s="61">
        <f t="shared" si="68"/>
        <v>253766.87594341996</v>
      </c>
      <c r="CE258" s="61">
        <f t="shared" si="69"/>
        <v>253127.73709919996</v>
      </c>
      <c r="CF258" s="61">
        <f t="shared" si="69"/>
        <v>252453.53465360001</v>
      </c>
      <c r="CG258" s="61">
        <f t="shared" si="69"/>
        <v>251788.03061310001</v>
      </c>
      <c r="CH258" s="61">
        <f t="shared" si="69"/>
        <v>251129.40945561</v>
      </c>
      <c r="CI258" s="61">
        <f t="shared" si="69"/>
        <v>250470.78808769997</v>
      </c>
      <c r="CJ258" s="61">
        <f t="shared" si="69"/>
        <v>249821.37725888003</v>
      </c>
      <c r="CK258" s="61">
        <f t="shared" si="69"/>
        <v>249189.75192849999</v>
      </c>
      <c r="CL258" s="61">
        <f t="shared" si="69"/>
        <v>248548.26607775997</v>
      </c>
      <c r="CM258" s="61">
        <f t="shared" si="69"/>
        <v>247905.84400740999</v>
      </c>
      <c r="CN258" s="61">
        <f t="shared" si="69"/>
        <v>247283.65953719997</v>
      </c>
      <c r="CO258" s="61">
        <f t="shared" si="70"/>
        <v>246735.01995750002</v>
      </c>
      <c r="CP258" s="61">
        <f t="shared" si="70"/>
        <v>245674.61504300003</v>
      </c>
      <c r="CQ258" s="61">
        <f t="shared" si="70"/>
        <v>247268.40412731998</v>
      </c>
      <c r="CR258" s="61">
        <f t="shared" si="70"/>
        <v>248715.73872192003</v>
      </c>
      <c r="CS258" s="61">
        <f t="shared" si="70"/>
        <v>248699.39843529</v>
      </c>
      <c r="CT258" s="61">
        <f t="shared" si="70"/>
        <v>248758.28282111001</v>
      </c>
      <c r="CU258" s="61">
        <f t="shared" si="70"/>
        <v>248895.82873621001</v>
      </c>
      <c r="CV258" s="61">
        <f t="shared" si="70"/>
        <v>249406.48791729004</v>
      </c>
      <c r="CW258" s="61">
        <f t="shared" si="70"/>
        <v>249953.66192832001</v>
      </c>
      <c r="CX258" s="61">
        <f t="shared" si="70"/>
        <v>249828.31449012004</v>
      </c>
      <c r="CY258" s="61">
        <f t="shared" si="71"/>
        <v>249774.65566965996</v>
      </c>
      <c r="CZ258" s="61">
        <f t="shared" si="71"/>
        <v>248120.73985300001</v>
      </c>
      <c r="DA258" s="61">
        <f t="shared" si="71"/>
        <v>246609.59068607996</v>
      </c>
      <c r="DB258" s="61">
        <f t="shared" si="71"/>
        <v>245940.40477878001</v>
      </c>
      <c r="DC258" s="61">
        <f t="shared" si="71"/>
        <v>244661.89256881998</v>
      </c>
      <c r="DD258" s="61">
        <f t="shared" si="71"/>
        <v>243201.42640655997</v>
      </c>
      <c r="DE258" s="61">
        <f t="shared" si="71"/>
        <v>243333.50260015999</v>
      </c>
      <c r="DF258" s="61">
        <f t="shared" si="71"/>
        <v>243899.40123826</v>
      </c>
      <c r="DG258" s="61">
        <f t="shared" si="71"/>
        <v>247128.12042767997</v>
      </c>
      <c r="DH258" s="61">
        <f t="shared" si="71"/>
        <v>250573.98877875</v>
      </c>
      <c r="DI258" s="61">
        <f t="shared" si="72"/>
        <v>254019.85338302</v>
      </c>
      <c r="DJ258" s="61">
        <f t="shared" si="72"/>
        <v>257485.52886996002</v>
      </c>
      <c r="DK258" s="61">
        <f t="shared" si="72"/>
        <v>260805.24224167998</v>
      </c>
      <c r="DL258" s="61">
        <f t="shared" si="72"/>
        <v>264065.87959751999</v>
      </c>
      <c r="DM258" s="61">
        <f t="shared" si="72"/>
        <v>267182.64595644007</v>
      </c>
      <c r="DN258" s="61">
        <f t="shared" si="72"/>
        <v>270214.96039515</v>
      </c>
      <c r="DO258" s="61">
        <f t="shared" si="72"/>
        <v>273260.33288514998</v>
      </c>
      <c r="DP258" s="61">
        <f t="shared" si="72"/>
        <v>276191.74357053998</v>
      </c>
      <c r="DQ258" s="61">
        <f t="shared" si="72"/>
        <v>279144.89178024995</v>
      </c>
      <c r="DR258" s="61">
        <f t="shared" si="72"/>
        <v>281988.63652145996</v>
      </c>
      <c r="DS258" s="61">
        <f t="shared" si="73"/>
        <v>284771.56408580003</v>
      </c>
      <c r="DT258" s="61">
        <f t="shared" si="73"/>
        <v>287123.58107999997</v>
      </c>
      <c r="DU258" s="61">
        <f t="shared" si="73"/>
        <v>287695.40548205998</v>
      </c>
      <c r="DV258" s="61">
        <f t="shared" si="73"/>
        <v>288083.25809479994</v>
      </c>
      <c r="DW258" s="61">
        <f t="shared" si="73"/>
        <v>288977.96665801998</v>
      </c>
      <c r="DX258" s="61">
        <f t="shared" si="73"/>
        <v>296532.78890113992</v>
      </c>
      <c r="DY258" s="61">
        <f t="shared" si="73"/>
        <v>296453.95371018001</v>
      </c>
      <c r="DZ258" s="61">
        <f t="shared" si="73"/>
        <v>296394.93558121996</v>
      </c>
      <c r="EA258" s="61">
        <f t="shared" si="73"/>
        <v>296112.61502235004</v>
      </c>
      <c r="EB258" s="61">
        <f t="shared" si="73"/>
        <v>296414.08949635999</v>
      </c>
      <c r="EC258" s="61">
        <f t="shared" si="74"/>
        <v>296507.42983235</v>
      </c>
      <c r="ED258" s="61">
        <f t="shared" si="74"/>
        <v>296560.81679815002</v>
      </c>
      <c r="EE258" s="61">
        <f t="shared" si="74"/>
        <v>296596.69806728</v>
      </c>
      <c r="EF258" s="61">
        <f t="shared" si="74"/>
        <v>295867.22569667996</v>
      </c>
      <c r="EG258" s="61">
        <f t="shared" si="74"/>
        <v>293464.15213338</v>
      </c>
      <c r="EH258" s="61">
        <f t="shared" si="74"/>
        <v>291081.98989680002</v>
      </c>
      <c r="EI258" s="61">
        <f t="shared" si="74"/>
        <v>287254.40802840004</v>
      </c>
      <c r="EJ258" s="61">
        <f t="shared" si="74"/>
        <v>283196.23390359001</v>
      </c>
      <c r="EK258" s="61">
        <f t="shared" si="74"/>
        <v>279899.50153658999</v>
      </c>
      <c r="EL258" s="61">
        <f t="shared" si="74"/>
        <v>276875.611324</v>
      </c>
      <c r="EM258" s="61">
        <f t="shared" si="75"/>
        <v>273851.42529152002</v>
      </c>
      <c r="EN258" s="61">
        <f t="shared" si="75"/>
        <v>272992.44773675996</v>
      </c>
      <c r="EO258" s="61">
        <f t="shared" si="75"/>
        <v>272185.91514224</v>
      </c>
      <c r="EP258" s="61">
        <f t="shared" si="75"/>
        <v>271529.82889830001</v>
      </c>
      <c r="EQ258" s="61">
        <f t="shared" si="75"/>
        <v>270936.73481529002</v>
      </c>
      <c r="ER258" s="61">
        <f t="shared" si="75"/>
        <v>270443.63166314003</v>
      </c>
      <c r="ES258" s="61">
        <f t="shared" si="75"/>
        <v>269714.525983</v>
      </c>
      <c r="ET258" s="61">
        <f t="shared" si="75"/>
        <v>269022.05766900996</v>
      </c>
      <c r="EU258" s="61">
        <f t="shared" si="75"/>
        <v>267106.83027075004</v>
      </c>
      <c r="EV258" s="61">
        <f t="shared" si="75"/>
        <v>265195.07233492</v>
      </c>
      <c r="EW258" s="61">
        <f t="shared" si="76"/>
        <v>263541.42772496003</v>
      </c>
      <c r="EX258" s="61">
        <f t="shared" si="76"/>
        <v>262104.76680743002</v>
      </c>
      <c r="EY258" s="61">
        <f t="shared" si="76"/>
        <v>259934.14552139997</v>
      </c>
      <c r="EZ258" s="61">
        <f t="shared" si="76"/>
        <v>258382.91929011003</v>
      </c>
      <c r="FA258" s="61">
        <f t="shared" si="76"/>
        <v>256378.95859176002</v>
      </c>
      <c r="FB258" s="61">
        <f t="shared" si="76"/>
        <v>247963.71814256997</v>
      </c>
      <c r="FC258" s="61">
        <f t="shared" si="76"/>
        <v>248376.76524926999</v>
      </c>
      <c r="FD258" s="61">
        <f t="shared" si="76"/>
        <v>248720.81076336</v>
      </c>
      <c r="FE258" s="61">
        <f t="shared" si="76"/>
        <v>249292.24961599999</v>
      </c>
      <c r="FF258" s="61">
        <f t="shared" si="76"/>
        <v>249793.36662399999</v>
      </c>
      <c r="FG258" s="61">
        <f t="shared" si="77"/>
        <v>250594.05717507002</v>
      </c>
      <c r="FH258" s="61">
        <f t="shared" si="77"/>
        <v>251394.73823412001</v>
      </c>
      <c r="FI258" s="61">
        <f t="shared" si="77"/>
        <v>250468.52099539994</v>
      </c>
      <c r="FJ258" s="61">
        <f t="shared" si="77"/>
        <v>249503.40502379998</v>
      </c>
      <c r="FK258" s="61">
        <f t="shared" si="77"/>
        <v>276485.81150208</v>
      </c>
      <c r="FL258" s="61">
        <f t="shared" si="77"/>
        <v>277354.78296812007</v>
      </c>
      <c r="FM258" s="61">
        <f t="shared" si="77"/>
        <v>278263.01524420996</v>
      </c>
      <c r="FN258" s="61">
        <f t="shared" si="77"/>
        <v>278917.92154596001</v>
      </c>
      <c r="FO258" s="61">
        <f t="shared" si="77"/>
        <v>279572.82068281999</v>
      </c>
      <c r="FP258" s="61">
        <f t="shared" si="77"/>
        <v>279776.00882290001</v>
      </c>
      <c r="FQ258" s="61">
        <f t="shared" si="78"/>
        <v>279656.12535231997</v>
      </c>
      <c r="FR258" s="61">
        <f t="shared" si="78"/>
        <v>277602.61539257993</v>
      </c>
      <c r="FS258" s="61">
        <f t="shared" si="78"/>
        <v>277807.06395648001</v>
      </c>
      <c r="FT258" s="61">
        <f t="shared" si="78"/>
        <v>274942.26737464999</v>
      </c>
      <c r="FU258" s="61">
        <f t="shared" si="78"/>
        <v>242427.13952982001</v>
      </c>
      <c r="FV258" s="61">
        <f t="shared" si="78"/>
        <v>241389.10382102997</v>
      </c>
      <c r="FW258" s="61">
        <f t="shared" si="78"/>
        <v>241983.46794300003</v>
      </c>
      <c r="FX258" s="61">
        <f t="shared" si="78"/>
        <v>242516.42106699996</v>
      </c>
      <c r="FY258" s="61">
        <f t="shared" si="78"/>
        <v>281341.26612307999</v>
      </c>
      <c r="FZ258" s="61">
        <f t="shared" si="78"/>
        <v>282362.37558204005</v>
      </c>
      <c r="GA258" s="61">
        <f t="shared" si="78"/>
        <v>283290.13124450995</v>
      </c>
      <c r="GB258" s="61">
        <f t="shared" si="78"/>
        <v>284344.61184255994</v>
      </c>
      <c r="GC258" s="61">
        <f t="shared" si="78"/>
        <v>285690.12908228999</v>
      </c>
      <c r="GD258" s="61"/>
    </row>
    <row r="259" spans="2:187" s="29" customFormat="1" x14ac:dyDescent="0.2">
      <c r="B259" s="29" t="s">
        <v>5</v>
      </c>
      <c r="C259" s="61">
        <f t="shared" si="61"/>
        <v>23290.138267199996</v>
      </c>
      <c r="D259" s="61">
        <f t="shared" si="61"/>
        <v>23562.47208612</v>
      </c>
      <c r="E259" s="61">
        <f t="shared" si="61"/>
        <v>23834.677521419999</v>
      </c>
      <c r="F259" s="61">
        <f t="shared" si="61"/>
        <v>24384.851153099997</v>
      </c>
      <c r="G259" s="61">
        <f t="shared" si="61"/>
        <v>24907.339570299999</v>
      </c>
      <c r="H259" s="61">
        <f t="shared" si="61"/>
        <v>25410.971209050003</v>
      </c>
      <c r="I259" s="61">
        <f t="shared" si="61"/>
        <v>25941.037989480003</v>
      </c>
      <c r="J259" s="61">
        <f t="shared" si="61"/>
        <v>26104.833271400003</v>
      </c>
      <c r="K259" s="61">
        <f t="shared" si="61"/>
        <v>26241.88747184</v>
      </c>
      <c r="L259" s="61">
        <f t="shared" si="61"/>
        <v>26371.766139150001</v>
      </c>
      <c r="M259" s="61">
        <f t="shared" si="62"/>
        <v>26311.159320880004</v>
      </c>
      <c r="N259" s="61">
        <f t="shared" si="62"/>
        <v>26225.896932539999</v>
      </c>
      <c r="O259" s="61">
        <f t="shared" si="62"/>
        <v>26084.239549439997</v>
      </c>
      <c r="P259" s="61">
        <f t="shared" si="62"/>
        <v>26025.800190600003</v>
      </c>
      <c r="Q259" s="61">
        <f t="shared" si="62"/>
        <v>25928.212163249998</v>
      </c>
      <c r="R259" s="61">
        <f t="shared" si="62"/>
        <v>25801.973607119999</v>
      </c>
      <c r="S259" s="61">
        <f t="shared" si="62"/>
        <v>25602.50960904</v>
      </c>
      <c r="T259" s="61">
        <f t="shared" si="62"/>
        <v>25554.484244519997</v>
      </c>
      <c r="U259" s="61">
        <f t="shared" si="62"/>
        <v>25476.649484850001</v>
      </c>
      <c r="V259" s="61">
        <f t="shared" si="62"/>
        <v>25368.89165265</v>
      </c>
      <c r="W259" s="61">
        <f t="shared" si="63"/>
        <v>25291.067325550001</v>
      </c>
      <c r="X259" s="61">
        <f t="shared" si="63"/>
        <v>25226.255996559998</v>
      </c>
      <c r="Y259" s="61">
        <f t="shared" si="63"/>
        <v>25331.27445787</v>
      </c>
      <c r="Z259" s="61">
        <f t="shared" si="63"/>
        <v>25415.937689940001</v>
      </c>
      <c r="AA259" s="61">
        <f t="shared" si="63"/>
        <v>25458.14524043</v>
      </c>
      <c r="AB259" s="61">
        <f t="shared" si="63"/>
        <v>25334.236760999996</v>
      </c>
      <c r="AC259" s="61">
        <f t="shared" si="63"/>
        <v>25475.273889839998</v>
      </c>
      <c r="AD259" s="61">
        <f t="shared" si="63"/>
        <v>25578.668076800001</v>
      </c>
      <c r="AE259" s="61">
        <f t="shared" si="63"/>
        <v>25694.952392399999</v>
      </c>
      <c r="AF259" s="61">
        <f t="shared" si="63"/>
        <v>25761.469413679995</v>
      </c>
      <c r="AG259" s="61">
        <f t="shared" si="64"/>
        <v>25864.485432000001</v>
      </c>
      <c r="AH259" s="61">
        <f t="shared" si="64"/>
        <v>25998.869702069998</v>
      </c>
      <c r="AI259" s="61">
        <f t="shared" si="64"/>
        <v>26081.766603339998</v>
      </c>
      <c r="AJ259" s="61">
        <f t="shared" si="64"/>
        <v>26167.539536169999</v>
      </c>
      <c r="AK259" s="61">
        <f t="shared" si="64"/>
        <v>26289.91933524</v>
      </c>
      <c r="AL259" s="61">
        <f t="shared" si="64"/>
        <v>26450.861582760001</v>
      </c>
      <c r="AM259" s="61">
        <f t="shared" si="64"/>
        <v>26598.223762199999</v>
      </c>
      <c r="AN259" s="61">
        <f t="shared" si="64"/>
        <v>26706.267672590002</v>
      </c>
      <c r="AO259" s="61">
        <f t="shared" si="64"/>
        <v>26866.126848960001</v>
      </c>
      <c r="AP259" s="61">
        <f t="shared" si="64"/>
        <v>26968.13952466</v>
      </c>
      <c r="AQ259" s="61">
        <f t="shared" si="65"/>
        <v>26953.60016672</v>
      </c>
      <c r="AR259" s="61">
        <f t="shared" si="65"/>
        <v>27068.993571759998</v>
      </c>
      <c r="AS259" s="61">
        <f t="shared" si="65"/>
        <v>27248.33184314</v>
      </c>
      <c r="AT259" s="61">
        <f t="shared" si="65"/>
        <v>25963.18524911</v>
      </c>
      <c r="AU259" s="61">
        <f t="shared" si="65"/>
        <v>26141.857893269997</v>
      </c>
      <c r="AV259" s="61">
        <f t="shared" si="65"/>
        <v>26352.74055672</v>
      </c>
      <c r="AW259" s="61">
        <f t="shared" si="65"/>
        <v>26601.49407393</v>
      </c>
      <c r="AX259" s="61">
        <f t="shared" si="65"/>
        <v>26718.4273268</v>
      </c>
      <c r="AY259" s="61">
        <f t="shared" si="65"/>
        <v>26872.156339199999</v>
      </c>
      <c r="AZ259" s="61">
        <f t="shared" si="65"/>
        <v>27045.074613119996</v>
      </c>
      <c r="BA259" s="61">
        <f t="shared" si="66"/>
        <v>27152.82911916</v>
      </c>
      <c r="BB259" s="61">
        <f t="shared" si="66"/>
        <v>27298.851653710004</v>
      </c>
      <c r="BC259" s="61">
        <f t="shared" si="66"/>
        <v>27260.62782849</v>
      </c>
      <c r="BD259" s="61">
        <f t="shared" si="66"/>
        <v>27279.160169399998</v>
      </c>
      <c r="BE259" s="61">
        <f t="shared" si="66"/>
        <v>27283.044442500002</v>
      </c>
      <c r="BF259" s="61">
        <f t="shared" si="66"/>
        <v>27257.839079040001</v>
      </c>
      <c r="BG259" s="61">
        <f t="shared" si="66"/>
        <v>27245.410559340002</v>
      </c>
      <c r="BH259" s="61">
        <f t="shared" si="66"/>
        <v>27232.649240520001</v>
      </c>
      <c r="BI259" s="61">
        <f t="shared" si="66"/>
        <v>27215.681178799998</v>
      </c>
      <c r="BJ259" s="61">
        <f t="shared" si="66"/>
        <v>27247.243795800001</v>
      </c>
      <c r="BK259" s="61">
        <f t="shared" si="67"/>
        <v>27246.866925599999</v>
      </c>
      <c r="BL259" s="61">
        <f t="shared" si="67"/>
        <v>27212.897882450001</v>
      </c>
      <c r="BM259" s="61">
        <f t="shared" si="67"/>
        <v>27251.517016709997</v>
      </c>
      <c r="BN259" s="61">
        <f t="shared" si="67"/>
        <v>27251.841612709999</v>
      </c>
      <c r="BO259" s="61">
        <f t="shared" si="67"/>
        <v>27161.238282750001</v>
      </c>
      <c r="BP259" s="61">
        <f t="shared" si="67"/>
        <v>27000.518238800007</v>
      </c>
      <c r="BQ259" s="61">
        <f t="shared" si="67"/>
        <v>26841.278891770002</v>
      </c>
      <c r="BR259" s="61">
        <f t="shared" si="67"/>
        <v>26688.417258759997</v>
      </c>
      <c r="BS259" s="61">
        <f t="shared" si="67"/>
        <v>26539.645516799999</v>
      </c>
      <c r="BT259" s="61">
        <f t="shared" si="67"/>
        <v>26361.257653840003</v>
      </c>
      <c r="BU259" s="61">
        <f t="shared" si="68"/>
        <v>26176.48795124</v>
      </c>
      <c r="BV259" s="61">
        <f t="shared" si="68"/>
        <v>26024.636010579998</v>
      </c>
      <c r="BW259" s="61">
        <f t="shared" si="68"/>
        <v>25806.528684200002</v>
      </c>
      <c r="BX259" s="61">
        <f t="shared" si="68"/>
        <v>26997.472553039999</v>
      </c>
      <c r="BY259" s="61">
        <f t="shared" si="68"/>
        <v>26831.243562420001</v>
      </c>
      <c r="BZ259" s="61">
        <f t="shared" si="68"/>
        <v>26601.070448999995</v>
      </c>
      <c r="CA259" s="61">
        <f t="shared" si="68"/>
        <v>26384.692778970002</v>
      </c>
      <c r="CB259" s="61">
        <f t="shared" si="68"/>
        <v>26238.411584540001</v>
      </c>
      <c r="CC259" s="61">
        <f t="shared" si="68"/>
        <v>26029.010395449997</v>
      </c>
      <c r="CD259" s="61">
        <f t="shared" si="68"/>
        <v>25812.420537370002</v>
      </c>
      <c r="CE259" s="61">
        <f t="shared" si="69"/>
        <v>25600.585063339997</v>
      </c>
      <c r="CF259" s="61">
        <f t="shared" si="69"/>
        <v>25392.745038700003</v>
      </c>
      <c r="CG259" s="61">
        <f t="shared" si="69"/>
        <v>25227.167525999997</v>
      </c>
      <c r="CH259" s="61">
        <f t="shared" si="69"/>
        <v>25004.435086750003</v>
      </c>
      <c r="CI259" s="61">
        <f t="shared" si="69"/>
        <v>24807.18236436</v>
      </c>
      <c r="CJ259" s="61">
        <f t="shared" si="69"/>
        <v>24647.203419879999</v>
      </c>
      <c r="CK259" s="61">
        <f t="shared" si="69"/>
        <v>24430.272653150001</v>
      </c>
      <c r="CL259" s="61">
        <f t="shared" si="69"/>
        <v>24296.177322860003</v>
      </c>
      <c r="CM259" s="61">
        <f t="shared" si="69"/>
        <v>24117.094636439997</v>
      </c>
      <c r="CN259" s="61">
        <f t="shared" si="69"/>
        <v>23883.085875000001</v>
      </c>
      <c r="CO259" s="61">
        <f t="shared" si="70"/>
        <v>23749.618700000003</v>
      </c>
      <c r="CP259" s="61">
        <f t="shared" si="70"/>
        <v>23590.670586599997</v>
      </c>
      <c r="CQ259" s="61">
        <f t="shared" si="70"/>
        <v>23444.657076400003</v>
      </c>
      <c r="CR259" s="61">
        <f t="shared" si="70"/>
        <v>23179.594968419999</v>
      </c>
      <c r="CS259" s="61">
        <f t="shared" si="70"/>
        <v>23135.080162419999</v>
      </c>
      <c r="CT259" s="61">
        <f t="shared" si="70"/>
        <v>23142.230698799998</v>
      </c>
      <c r="CU259" s="61">
        <f t="shared" si="70"/>
        <v>23123.770107</v>
      </c>
      <c r="CV259" s="61">
        <f t="shared" si="70"/>
        <v>23155.79117249</v>
      </c>
      <c r="CW259" s="61">
        <f t="shared" si="70"/>
        <v>23136.953657999999</v>
      </c>
      <c r="CX259" s="61">
        <f t="shared" si="70"/>
        <v>23243.584226880001</v>
      </c>
      <c r="CY259" s="61">
        <f t="shared" si="71"/>
        <v>23375.639744580003</v>
      </c>
      <c r="CZ259" s="61">
        <f t="shared" si="71"/>
        <v>23438.870833600002</v>
      </c>
      <c r="DA259" s="61">
        <f t="shared" si="71"/>
        <v>24386.15260971</v>
      </c>
      <c r="DB259" s="61">
        <f t="shared" si="71"/>
        <v>24415.813373699999</v>
      </c>
      <c r="DC259" s="61">
        <f t="shared" si="71"/>
        <v>24454.201077279999</v>
      </c>
      <c r="DD259" s="61">
        <f t="shared" si="71"/>
        <v>24498.933668550002</v>
      </c>
      <c r="DE259" s="61">
        <f t="shared" si="71"/>
        <v>24528.399722000002</v>
      </c>
      <c r="DF259" s="61">
        <f t="shared" si="71"/>
        <v>26745.269660820002</v>
      </c>
      <c r="DG259" s="61">
        <f t="shared" si="71"/>
        <v>26744.4628797</v>
      </c>
      <c r="DH259" s="61">
        <f t="shared" si="71"/>
        <v>26750.020250499998</v>
      </c>
      <c r="DI259" s="61">
        <f t="shared" si="72"/>
        <v>26753.103532960002</v>
      </c>
      <c r="DJ259" s="61">
        <f t="shared" si="72"/>
        <v>26778.775766400002</v>
      </c>
      <c r="DK259" s="61">
        <f t="shared" si="72"/>
        <v>26747.258322099995</v>
      </c>
      <c r="DL259" s="61">
        <f t="shared" si="72"/>
        <v>26766.78391541</v>
      </c>
      <c r="DM259" s="61">
        <f t="shared" si="72"/>
        <v>26754.115015159994</v>
      </c>
      <c r="DN259" s="61">
        <f t="shared" si="72"/>
        <v>26720.574905479996</v>
      </c>
      <c r="DO259" s="61">
        <f t="shared" si="72"/>
        <v>26694.385723180003</v>
      </c>
      <c r="DP259" s="61">
        <f t="shared" si="72"/>
        <v>26621.677168080001</v>
      </c>
      <c r="DQ259" s="61">
        <f t="shared" si="72"/>
        <v>26634.62794536</v>
      </c>
      <c r="DR259" s="61">
        <f t="shared" si="72"/>
        <v>26615.842365549997</v>
      </c>
      <c r="DS259" s="61">
        <f t="shared" si="73"/>
        <v>26762.235557640004</v>
      </c>
      <c r="DT259" s="61">
        <f t="shared" si="73"/>
        <v>26908.197560599994</v>
      </c>
      <c r="DU259" s="61">
        <f t="shared" si="73"/>
        <v>27038.492997679998</v>
      </c>
      <c r="DV259" s="61">
        <f t="shared" si="73"/>
        <v>27268.508092999997</v>
      </c>
      <c r="DW259" s="61">
        <f t="shared" si="73"/>
        <v>27431.272376339999</v>
      </c>
      <c r="DX259" s="61">
        <f t="shared" si="73"/>
        <v>27983.432550180005</v>
      </c>
      <c r="DY259" s="61">
        <f t="shared" si="73"/>
        <v>28142.293663539996</v>
      </c>
      <c r="DZ259" s="61">
        <f t="shared" si="73"/>
        <v>28224.637001570001</v>
      </c>
      <c r="EA259" s="61">
        <f t="shared" si="73"/>
        <v>28363.745488680001</v>
      </c>
      <c r="EB259" s="61">
        <f t="shared" si="73"/>
        <v>28413.615335069997</v>
      </c>
      <c r="EC259" s="61">
        <f t="shared" si="74"/>
        <v>29580.130746600003</v>
      </c>
      <c r="ED259" s="61">
        <f t="shared" si="74"/>
        <v>29582.29073466</v>
      </c>
      <c r="EE259" s="61">
        <f t="shared" si="74"/>
        <v>28796.454730739999</v>
      </c>
      <c r="EF259" s="61">
        <f t="shared" si="74"/>
        <v>28923.570871199998</v>
      </c>
      <c r="EG259" s="61">
        <f t="shared" si="74"/>
        <v>28891.343452860001</v>
      </c>
      <c r="EH259" s="61">
        <f t="shared" si="74"/>
        <v>28863.731935379998</v>
      </c>
      <c r="EI259" s="61">
        <f t="shared" si="74"/>
        <v>28869.200252639999</v>
      </c>
      <c r="EJ259" s="61">
        <f t="shared" si="74"/>
        <v>26687.6664036</v>
      </c>
      <c r="EK259" s="61">
        <f t="shared" si="74"/>
        <v>26684.291162399997</v>
      </c>
      <c r="EL259" s="61">
        <f t="shared" si="74"/>
        <v>26690.89055584</v>
      </c>
      <c r="EM259" s="61">
        <f t="shared" si="75"/>
        <v>26754.547768830002</v>
      </c>
      <c r="EN259" s="61">
        <f t="shared" si="75"/>
        <v>26874.926663999999</v>
      </c>
      <c r="EO259" s="61">
        <f t="shared" si="75"/>
        <v>27002.136138599999</v>
      </c>
      <c r="EP259" s="61">
        <f t="shared" si="75"/>
        <v>27122.16370732</v>
      </c>
      <c r="EQ259" s="61">
        <f t="shared" si="75"/>
        <v>27255.19179999</v>
      </c>
      <c r="ER259" s="61">
        <f t="shared" si="75"/>
        <v>27177.813318410004</v>
      </c>
      <c r="ES259" s="61">
        <f t="shared" si="75"/>
        <v>27228.780907260003</v>
      </c>
      <c r="ET259" s="61">
        <f t="shared" si="75"/>
        <v>27311.441590899998</v>
      </c>
      <c r="EU259" s="61">
        <f t="shared" si="75"/>
        <v>27242.449258979996</v>
      </c>
      <c r="EV259" s="61">
        <f t="shared" si="75"/>
        <v>27242.235856619998</v>
      </c>
      <c r="EW259" s="61">
        <f t="shared" si="76"/>
        <v>26937.606549359996</v>
      </c>
      <c r="EX259" s="61">
        <f t="shared" si="76"/>
        <v>26727.214642500003</v>
      </c>
      <c r="EY259" s="61">
        <f t="shared" si="76"/>
        <v>26125.453612649999</v>
      </c>
      <c r="EZ259" s="61">
        <f t="shared" si="76"/>
        <v>25561.620230619996</v>
      </c>
      <c r="FA259" s="61">
        <f t="shared" si="76"/>
        <v>24978.773288879998</v>
      </c>
      <c r="FB259" s="61">
        <f t="shared" si="76"/>
        <v>23996.71965096</v>
      </c>
      <c r="FC259" s="61">
        <f t="shared" si="76"/>
        <v>23458.028748179997</v>
      </c>
      <c r="FD259" s="61">
        <f t="shared" si="76"/>
        <v>22900.264450440001</v>
      </c>
      <c r="FE259" s="61">
        <f t="shared" si="76"/>
        <v>22734.776366640002</v>
      </c>
      <c r="FF259" s="61">
        <f t="shared" si="76"/>
        <v>22569.291925440004</v>
      </c>
      <c r="FG259" s="61">
        <f t="shared" si="77"/>
        <v>21302.273267880002</v>
      </c>
      <c r="FH259" s="61">
        <f t="shared" si="77"/>
        <v>21220.108048469996</v>
      </c>
      <c r="FI259" s="61">
        <f t="shared" si="77"/>
        <v>21099.932280000001</v>
      </c>
      <c r="FJ259" s="61">
        <f t="shared" si="77"/>
        <v>20972.850499100001</v>
      </c>
      <c r="FK259" s="61">
        <f t="shared" si="77"/>
        <v>20935.145541520003</v>
      </c>
      <c r="FL259" s="61">
        <f t="shared" si="77"/>
        <v>20922.126357339999</v>
      </c>
      <c r="FM259" s="61">
        <f t="shared" si="77"/>
        <v>20852.621721180003</v>
      </c>
      <c r="FN259" s="61">
        <f t="shared" si="77"/>
        <v>20802.13356984</v>
      </c>
      <c r="FO259" s="61">
        <f t="shared" si="77"/>
        <v>20827.681191479998</v>
      </c>
      <c r="FP259" s="61">
        <f t="shared" si="77"/>
        <v>20822.322199280003</v>
      </c>
      <c r="FQ259" s="61">
        <f t="shared" si="78"/>
        <v>20699.412350399998</v>
      </c>
      <c r="FR259" s="61">
        <f t="shared" si="78"/>
        <v>20592.69803408</v>
      </c>
      <c r="FS259" s="61">
        <f t="shared" si="78"/>
        <v>20465.741248899998</v>
      </c>
      <c r="FT259" s="61">
        <f t="shared" si="78"/>
        <v>20299.842900449996</v>
      </c>
      <c r="FU259" s="61">
        <f t="shared" si="78"/>
        <v>20129.115612600002</v>
      </c>
      <c r="FV259" s="61">
        <f t="shared" si="78"/>
        <v>20167.281839340001</v>
      </c>
      <c r="FW259" s="61">
        <f t="shared" si="78"/>
        <v>20110.501751759999</v>
      </c>
      <c r="FX259" s="61">
        <f t="shared" si="78"/>
        <v>25119.206632959995</v>
      </c>
      <c r="FY259" s="61">
        <f t="shared" si="78"/>
        <v>25080.03957642</v>
      </c>
      <c r="FZ259" s="61">
        <f t="shared" si="78"/>
        <v>25053.914331460001</v>
      </c>
      <c r="GA259" s="61">
        <f t="shared" si="78"/>
        <v>25122.240982489999</v>
      </c>
      <c r="GB259" s="61">
        <f t="shared" si="78"/>
        <v>25116.144978479999</v>
      </c>
      <c r="GC259" s="61">
        <f t="shared" si="78"/>
        <v>25438.850567280002</v>
      </c>
      <c r="GD259" s="61"/>
    </row>
    <row r="260" spans="2:187" s="29" customFormat="1" x14ac:dyDescent="0.2">
      <c r="B260" s="29" t="s">
        <v>6</v>
      </c>
      <c r="C260" s="61">
        <f t="shared" si="61"/>
        <v>43716.123069199995</v>
      </c>
      <c r="D260" s="61">
        <f t="shared" si="61"/>
        <v>43999.560710299993</v>
      </c>
      <c r="E260" s="61">
        <f t="shared" si="61"/>
        <v>44354.544045299997</v>
      </c>
      <c r="F260" s="61">
        <f t="shared" si="61"/>
        <v>44655.109349759994</v>
      </c>
      <c r="G260" s="61">
        <f t="shared" si="61"/>
        <v>44998.896566510004</v>
      </c>
      <c r="H260" s="61">
        <f t="shared" si="61"/>
        <v>45300.985659930011</v>
      </c>
      <c r="I260" s="61">
        <f t="shared" si="61"/>
        <v>45723.486461029999</v>
      </c>
      <c r="J260" s="61">
        <f t="shared" si="61"/>
        <v>45774.744490999998</v>
      </c>
      <c r="K260" s="61">
        <f t="shared" si="61"/>
        <v>36780.423868680002</v>
      </c>
      <c r="L260" s="61">
        <f t="shared" si="61"/>
        <v>36738.125530980004</v>
      </c>
      <c r="M260" s="61">
        <f t="shared" si="62"/>
        <v>36816.439454340005</v>
      </c>
      <c r="N260" s="61">
        <f t="shared" si="62"/>
        <v>36883.625906820002</v>
      </c>
      <c r="O260" s="61">
        <f t="shared" si="62"/>
        <v>36974.281212000002</v>
      </c>
      <c r="P260" s="61">
        <f t="shared" si="62"/>
        <v>37042.030010720002</v>
      </c>
      <c r="Q260" s="61">
        <f t="shared" si="62"/>
        <v>37143.397202599997</v>
      </c>
      <c r="R260" s="61">
        <f t="shared" si="62"/>
        <v>37182.442354319996</v>
      </c>
      <c r="S260" s="61">
        <f t="shared" si="62"/>
        <v>37282.785282679994</v>
      </c>
      <c r="T260" s="61">
        <f t="shared" si="62"/>
        <v>37347.291022860001</v>
      </c>
      <c r="U260" s="61">
        <f t="shared" si="62"/>
        <v>37440.225304029991</v>
      </c>
      <c r="V260" s="61">
        <f t="shared" si="62"/>
        <v>37462.071922280003</v>
      </c>
      <c r="W260" s="61">
        <f t="shared" si="63"/>
        <v>37529.747832480003</v>
      </c>
      <c r="X260" s="61">
        <f t="shared" si="63"/>
        <v>37589.041136079992</v>
      </c>
      <c r="Y260" s="61">
        <f t="shared" si="63"/>
        <v>37662.54235471</v>
      </c>
      <c r="Z260" s="61">
        <f t="shared" si="63"/>
        <v>37728.770947849996</v>
      </c>
      <c r="AA260" s="61">
        <f t="shared" si="63"/>
        <v>37818.819338519999</v>
      </c>
      <c r="AB260" s="61">
        <f t="shared" si="63"/>
        <v>37842.15873096</v>
      </c>
      <c r="AC260" s="61">
        <f t="shared" si="63"/>
        <v>37946.714766379999</v>
      </c>
      <c r="AD260" s="61">
        <f t="shared" si="63"/>
        <v>38005.995939450004</v>
      </c>
      <c r="AE260" s="61">
        <f t="shared" si="63"/>
        <v>38048.486217559999</v>
      </c>
      <c r="AF260" s="61">
        <f t="shared" si="63"/>
        <v>38119.587387300002</v>
      </c>
      <c r="AG260" s="61">
        <f t="shared" si="64"/>
        <v>38140.313439819998</v>
      </c>
      <c r="AH260" s="61">
        <f t="shared" si="64"/>
        <v>38244.715830780005</v>
      </c>
      <c r="AI260" s="61">
        <f t="shared" si="64"/>
        <v>38301.545762639995</v>
      </c>
      <c r="AJ260" s="61">
        <f t="shared" si="64"/>
        <v>38353.988005929998</v>
      </c>
      <c r="AK260" s="61">
        <f t="shared" si="64"/>
        <v>38413.195773839994</v>
      </c>
      <c r="AL260" s="61">
        <f t="shared" si="64"/>
        <v>38522.689267419999</v>
      </c>
      <c r="AM260" s="61">
        <f t="shared" si="64"/>
        <v>38564.33035728</v>
      </c>
      <c r="AN260" s="61">
        <f t="shared" si="64"/>
        <v>38620.197709829998</v>
      </c>
      <c r="AO260" s="61">
        <f t="shared" si="64"/>
        <v>47606.025673620003</v>
      </c>
      <c r="AP260" s="61">
        <f t="shared" si="64"/>
        <v>47510.479308140006</v>
      </c>
      <c r="AQ260" s="61">
        <f t="shared" si="65"/>
        <v>47451.643816199998</v>
      </c>
      <c r="AR260" s="61">
        <f t="shared" si="65"/>
        <v>47376.931033939996</v>
      </c>
      <c r="AS260" s="61">
        <f t="shared" si="65"/>
        <v>47302.222337499996</v>
      </c>
      <c r="AT260" s="61">
        <f t="shared" si="65"/>
        <v>47187.018376799999</v>
      </c>
      <c r="AU260" s="61">
        <f t="shared" si="65"/>
        <v>47053.059168079999</v>
      </c>
      <c r="AV260" s="61">
        <f t="shared" si="65"/>
        <v>46977.825291099995</v>
      </c>
      <c r="AW260" s="61">
        <f t="shared" si="65"/>
        <v>46903.43098646</v>
      </c>
      <c r="AX260" s="61">
        <f t="shared" si="65"/>
        <v>46365.595380759994</v>
      </c>
      <c r="AY260" s="61">
        <f t="shared" si="65"/>
        <v>46291.654965929993</v>
      </c>
      <c r="AZ260" s="61">
        <f t="shared" si="65"/>
        <v>46234.289923200005</v>
      </c>
      <c r="BA260" s="61">
        <f t="shared" si="66"/>
        <v>46162.580195199997</v>
      </c>
      <c r="BB260" s="61">
        <f t="shared" si="66"/>
        <v>46085.709765879998</v>
      </c>
      <c r="BC260" s="61">
        <f t="shared" si="66"/>
        <v>46030.907202770002</v>
      </c>
      <c r="BD260" s="61">
        <f t="shared" si="66"/>
        <v>45937.477736039997</v>
      </c>
      <c r="BE260" s="61">
        <f t="shared" si="66"/>
        <v>45867.803549100005</v>
      </c>
      <c r="BF260" s="61">
        <f t="shared" si="66"/>
        <v>45818.730641639995</v>
      </c>
      <c r="BG260" s="61">
        <f t="shared" si="66"/>
        <v>45728.239568900011</v>
      </c>
      <c r="BH260" s="61">
        <f t="shared" si="66"/>
        <v>45652.211724080007</v>
      </c>
      <c r="BI260" s="61">
        <f t="shared" si="66"/>
        <v>45608.455130460003</v>
      </c>
      <c r="BJ260" s="61">
        <f t="shared" si="66"/>
        <v>45521.698516589997</v>
      </c>
      <c r="BK260" s="61">
        <f t="shared" si="67"/>
        <v>45469.178078680001</v>
      </c>
      <c r="BL260" s="61">
        <f t="shared" si="67"/>
        <v>45381.89649105</v>
      </c>
      <c r="BM260" s="61">
        <f t="shared" si="67"/>
        <v>45291.428241999994</v>
      </c>
      <c r="BN260" s="61">
        <f t="shared" si="67"/>
        <v>45242.364277839995</v>
      </c>
      <c r="BO260" s="61">
        <f t="shared" si="67"/>
        <v>45161.4515407</v>
      </c>
      <c r="BP260" s="61">
        <f t="shared" si="67"/>
        <v>44918.609999200002</v>
      </c>
      <c r="BQ260" s="61">
        <f t="shared" si="67"/>
        <v>44737.238357399998</v>
      </c>
      <c r="BR260" s="61">
        <f t="shared" si="67"/>
        <v>44762.61388261</v>
      </c>
      <c r="BS260" s="61">
        <f t="shared" si="67"/>
        <v>44121.642502160008</v>
      </c>
      <c r="BT260" s="61">
        <f t="shared" si="67"/>
        <v>43717.1406833</v>
      </c>
      <c r="BU260" s="61">
        <f t="shared" si="68"/>
        <v>43296.096701390001</v>
      </c>
      <c r="BV260" s="61">
        <f t="shared" si="68"/>
        <v>42902.869543599998</v>
      </c>
      <c r="BW260" s="61">
        <f t="shared" si="68"/>
        <v>42486.335992199995</v>
      </c>
      <c r="BX260" s="61">
        <f t="shared" si="68"/>
        <v>42028.8351177</v>
      </c>
      <c r="BY260" s="61">
        <f t="shared" si="68"/>
        <v>41631.215027139995</v>
      </c>
      <c r="BZ260" s="61">
        <f t="shared" si="68"/>
        <v>41190.832565160003</v>
      </c>
      <c r="CA260" s="61">
        <f t="shared" si="68"/>
        <v>40745.373776100001</v>
      </c>
      <c r="CB260" s="61">
        <f t="shared" si="68"/>
        <v>40324.680945119995</v>
      </c>
      <c r="CC260" s="61">
        <f t="shared" si="68"/>
        <v>39857.880517640006</v>
      </c>
      <c r="CD260" s="61">
        <f t="shared" si="68"/>
        <v>39394.699462839999</v>
      </c>
      <c r="CE260" s="61">
        <f t="shared" si="69"/>
        <v>38954.540646449997</v>
      </c>
      <c r="CF260" s="61">
        <f t="shared" si="69"/>
        <v>38489.683672179999</v>
      </c>
      <c r="CG260" s="61">
        <f t="shared" si="69"/>
        <v>38000.716584269998</v>
      </c>
      <c r="CH260" s="61">
        <f t="shared" si="69"/>
        <v>37547.601486120002</v>
      </c>
      <c r="CI260" s="61">
        <f t="shared" si="69"/>
        <v>37086.232830920002</v>
      </c>
      <c r="CJ260" s="61">
        <f t="shared" si="69"/>
        <v>36646.04351625</v>
      </c>
      <c r="CK260" s="61">
        <f t="shared" si="69"/>
        <v>36180.60071472</v>
      </c>
      <c r="CL260" s="61">
        <f t="shared" si="69"/>
        <v>35731.309417650002</v>
      </c>
      <c r="CM260" s="61">
        <f t="shared" si="69"/>
        <v>35252.96942804</v>
      </c>
      <c r="CN260" s="61">
        <f t="shared" si="69"/>
        <v>34787.766416760001</v>
      </c>
      <c r="CO260" s="61">
        <f t="shared" si="70"/>
        <v>34334.805676980002</v>
      </c>
      <c r="CP260" s="61">
        <f t="shared" si="70"/>
        <v>33865.347257349997</v>
      </c>
      <c r="CQ260" s="61">
        <f t="shared" si="70"/>
        <v>33427.246123440003</v>
      </c>
      <c r="CR260" s="61">
        <f t="shared" si="70"/>
        <v>32872.828754620001</v>
      </c>
      <c r="CS260" s="61">
        <f t="shared" si="70"/>
        <v>32400.517044159998</v>
      </c>
      <c r="CT260" s="61">
        <f t="shared" si="70"/>
        <v>32021.643598359999</v>
      </c>
      <c r="CU260" s="61">
        <f t="shared" si="70"/>
        <v>31672.047561600004</v>
      </c>
      <c r="CV260" s="61">
        <f t="shared" si="70"/>
        <v>31103.824354249999</v>
      </c>
      <c r="CW260" s="61">
        <f t="shared" si="70"/>
        <v>31170.027554250002</v>
      </c>
      <c r="CX260" s="61">
        <f t="shared" si="70"/>
        <v>31101.551917500001</v>
      </c>
      <c r="CY260" s="61">
        <f t="shared" si="71"/>
        <v>31042.539624240002</v>
      </c>
      <c r="CZ260" s="61">
        <f t="shared" si="71"/>
        <v>30951.705881590002</v>
      </c>
      <c r="DA260" s="61">
        <f t="shared" si="71"/>
        <v>30901.692216889998</v>
      </c>
      <c r="DB260" s="61">
        <f t="shared" si="71"/>
        <v>34185.497968499993</v>
      </c>
      <c r="DC260" s="61">
        <f t="shared" si="71"/>
        <v>34399.960024320004</v>
      </c>
      <c r="DD260" s="61">
        <f t="shared" si="71"/>
        <v>34598.044781999997</v>
      </c>
      <c r="DE260" s="61">
        <f t="shared" si="71"/>
        <v>34809.807615119993</v>
      </c>
      <c r="DF260" s="61">
        <f t="shared" si="71"/>
        <v>38125.345837039997</v>
      </c>
      <c r="DG260" s="61">
        <f t="shared" si="71"/>
        <v>38305.814636429997</v>
      </c>
      <c r="DH260" s="61">
        <f t="shared" si="71"/>
        <v>38122.521668000001</v>
      </c>
      <c r="DI260" s="61">
        <f t="shared" si="72"/>
        <v>38309.8077596</v>
      </c>
      <c r="DJ260" s="61">
        <f t="shared" si="72"/>
        <v>38499.566143980002</v>
      </c>
      <c r="DK260" s="61">
        <f t="shared" si="72"/>
        <v>38648.154281249997</v>
      </c>
      <c r="DL260" s="61">
        <f t="shared" si="72"/>
        <v>38842.88334927</v>
      </c>
      <c r="DM260" s="61">
        <f t="shared" si="72"/>
        <v>39022.355974689999</v>
      </c>
      <c r="DN260" s="61">
        <f t="shared" si="72"/>
        <v>39192.750648859997</v>
      </c>
      <c r="DO260" s="61">
        <f t="shared" si="72"/>
        <v>39353.803357440003</v>
      </c>
      <c r="DP260" s="61">
        <f t="shared" si="72"/>
        <v>39539.843694349998</v>
      </c>
      <c r="DQ260" s="61">
        <f t="shared" si="72"/>
        <v>39746.012329799996</v>
      </c>
      <c r="DR260" s="61">
        <f t="shared" si="72"/>
        <v>39943.951553220002</v>
      </c>
      <c r="DS260" s="61">
        <f t="shared" si="73"/>
        <v>40106.319127319999</v>
      </c>
      <c r="DT260" s="61">
        <f t="shared" si="73"/>
        <v>40005.317469260001</v>
      </c>
      <c r="DU260" s="61">
        <f t="shared" si="73"/>
        <v>40191.438766050007</v>
      </c>
      <c r="DV260" s="61">
        <f t="shared" si="73"/>
        <v>40446.791440559995</v>
      </c>
      <c r="DW260" s="61">
        <f t="shared" si="73"/>
        <v>40635.332086800001</v>
      </c>
      <c r="DX260" s="61">
        <f t="shared" si="73"/>
        <v>40841.478627080003</v>
      </c>
      <c r="DY260" s="61">
        <f t="shared" si="73"/>
        <v>41072.316330239999</v>
      </c>
      <c r="DZ260" s="61">
        <f t="shared" si="73"/>
        <v>41286.739053820005</v>
      </c>
      <c r="EA260" s="61">
        <f t="shared" si="73"/>
        <v>47968.952572880007</v>
      </c>
      <c r="EB260" s="61">
        <f t="shared" si="73"/>
        <v>47661.071603040007</v>
      </c>
      <c r="EC260" s="61">
        <f t="shared" si="74"/>
        <v>47718.861245089996</v>
      </c>
      <c r="ED260" s="61">
        <f t="shared" si="74"/>
        <v>47769.649813919998</v>
      </c>
      <c r="EE260" s="61">
        <f t="shared" si="74"/>
        <v>47802.964072199997</v>
      </c>
      <c r="EF260" s="61">
        <f t="shared" si="74"/>
        <v>44567.254644860004</v>
      </c>
      <c r="EG260" s="61">
        <f t="shared" si="74"/>
        <v>44393.06102745</v>
      </c>
      <c r="EH260" s="61">
        <f t="shared" si="74"/>
        <v>44242.77922687</v>
      </c>
      <c r="EI260" s="61">
        <f t="shared" si="74"/>
        <v>44083.768222560007</v>
      </c>
      <c r="EJ260" s="61">
        <f t="shared" si="74"/>
        <v>40755.029398999999</v>
      </c>
      <c r="EK260" s="61">
        <f t="shared" si="74"/>
        <v>40473.043689810002</v>
      </c>
      <c r="EL260" s="61">
        <f t="shared" si="74"/>
        <v>40621.218781920004</v>
      </c>
      <c r="EM260" s="61">
        <f t="shared" si="75"/>
        <v>40416.311311340003</v>
      </c>
      <c r="EN260" s="61">
        <f t="shared" si="75"/>
        <v>40179.042076109996</v>
      </c>
      <c r="EO260" s="61">
        <f t="shared" si="75"/>
        <v>39987.944600399998</v>
      </c>
      <c r="EP260" s="61">
        <f t="shared" si="75"/>
        <v>39773.209658</v>
      </c>
      <c r="EQ260" s="61">
        <f t="shared" si="75"/>
        <v>38170.36452327</v>
      </c>
      <c r="ER260" s="61">
        <f t="shared" si="75"/>
        <v>37707.921381569999</v>
      </c>
      <c r="ES260" s="61">
        <f t="shared" si="75"/>
        <v>37330.54789052</v>
      </c>
      <c r="ET260" s="61">
        <f t="shared" si="75"/>
        <v>36961.38898122</v>
      </c>
      <c r="EU260" s="61">
        <f t="shared" si="75"/>
        <v>36566.680362600004</v>
      </c>
      <c r="EV260" s="61">
        <f t="shared" si="75"/>
        <v>36195.993909550001</v>
      </c>
      <c r="EW260" s="61">
        <f t="shared" si="76"/>
        <v>35732.423608770005</v>
      </c>
      <c r="EX260" s="61">
        <f t="shared" si="76"/>
        <v>35576.125491499995</v>
      </c>
      <c r="EY260" s="61">
        <f t="shared" si="76"/>
        <v>34956.608439880001</v>
      </c>
      <c r="EZ260" s="61">
        <f t="shared" si="76"/>
        <v>34365.850757320004</v>
      </c>
      <c r="FA260" s="61">
        <f t="shared" si="76"/>
        <v>33791.50131942</v>
      </c>
      <c r="FB260" s="61">
        <f t="shared" si="76"/>
        <v>33176.106256400002</v>
      </c>
      <c r="FC260" s="61">
        <f t="shared" si="76"/>
        <v>32556.356360050002</v>
      </c>
      <c r="FD260" s="61">
        <f t="shared" si="76"/>
        <v>31864.663339299997</v>
      </c>
      <c r="FE260" s="61">
        <f t="shared" si="76"/>
        <v>25010.745701040003</v>
      </c>
      <c r="FF260" s="61">
        <f t="shared" si="76"/>
        <v>25009.287476879999</v>
      </c>
      <c r="FG260" s="61">
        <f t="shared" si="77"/>
        <v>24705.872646429998</v>
      </c>
      <c r="FH260" s="61">
        <f t="shared" si="77"/>
        <v>24410.659358749999</v>
      </c>
      <c r="FI260" s="61">
        <f t="shared" si="77"/>
        <v>24108.298880400002</v>
      </c>
      <c r="FJ260" s="61">
        <f t="shared" si="77"/>
        <v>23796.843938779999</v>
      </c>
      <c r="FK260" s="61">
        <f t="shared" si="77"/>
        <v>23371.256988059999</v>
      </c>
      <c r="FL260" s="61">
        <f t="shared" si="77"/>
        <v>23093.592295449998</v>
      </c>
      <c r="FM260" s="61">
        <f t="shared" si="77"/>
        <v>22800.015354560004</v>
      </c>
      <c r="FN260" s="61">
        <f t="shared" si="77"/>
        <v>22539.328978250003</v>
      </c>
      <c r="FO260" s="61">
        <f t="shared" si="77"/>
        <v>22384.606012419998</v>
      </c>
      <c r="FP260" s="61">
        <f t="shared" si="77"/>
        <v>22179.627084270003</v>
      </c>
      <c r="FQ260" s="61">
        <f t="shared" si="78"/>
        <v>21934.336183110001</v>
      </c>
      <c r="FR260" s="61">
        <f t="shared" si="78"/>
        <v>21730.08550682</v>
      </c>
      <c r="FS260" s="61">
        <f t="shared" si="78"/>
        <v>21509.543235180001</v>
      </c>
      <c r="FT260" s="61">
        <f t="shared" si="78"/>
        <v>21279.026571530001</v>
      </c>
      <c r="FU260" s="61">
        <f t="shared" si="78"/>
        <v>22387.546832010001</v>
      </c>
      <c r="FV260" s="61">
        <f t="shared" si="78"/>
        <v>22404.00725468</v>
      </c>
      <c r="FW260" s="61">
        <f t="shared" si="78"/>
        <v>22369.895889750002</v>
      </c>
      <c r="FX260" s="61">
        <f t="shared" si="78"/>
        <v>47878.785150899996</v>
      </c>
      <c r="FY260" s="61">
        <f t="shared" si="78"/>
        <v>47731.568095679999</v>
      </c>
      <c r="FZ260" s="61">
        <f t="shared" si="78"/>
        <v>47588.416207829992</v>
      </c>
      <c r="GA260" s="61">
        <f t="shared" si="78"/>
        <v>47545.417532740001</v>
      </c>
      <c r="GB260" s="61">
        <f t="shared" si="78"/>
        <v>47447.917391440002</v>
      </c>
      <c r="GC260" s="61">
        <f t="shared" si="78"/>
        <v>47513.414395699998</v>
      </c>
      <c r="GD260" s="61"/>
    </row>
    <row r="261" spans="2:187" s="29" customFormat="1" x14ac:dyDescent="0.2">
      <c r="B261" s="29" t="s">
        <v>64</v>
      </c>
      <c r="C261" s="61">
        <f t="shared" ref="C261:L270" si="79">SUMIFS(C$6:C$217,$A$6:$A$217,$B261,$B$6:$B$217,$B$220)*SUMIFS(C$6:C$217,$A$6:$A$217,$B261,$B$6:$B$217,$B$249)/100</f>
        <v>24893.879615889997</v>
      </c>
      <c r="D261" s="61">
        <f t="shared" si="79"/>
        <v>25031.742585600001</v>
      </c>
      <c r="E261" s="61">
        <f t="shared" si="79"/>
        <v>25188.408349020003</v>
      </c>
      <c r="F261" s="61">
        <f t="shared" si="79"/>
        <v>25425.213533580001</v>
      </c>
      <c r="G261" s="61">
        <f t="shared" si="79"/>
        <v>25472.670203450001</v>
      </c>
      <c r="H261" s="61">
        <f t="shared" si="79"/>
        <v>25628.344987680004</v>
      </c>
      <c r="I261" s="61">
        <f t="shared" si="79"/>
        <v>25840.58650275</v>
      </c>
      <c r="J261" s="61">
        <f t="shared" si="79"/>
        <v>25846.335610319999</v>
      </c>
      <c r="K261" s="61">
        <f t="shared" si="79"/>
        <v>19803.363469980002</v>
      </c>
      <c r="L261" s="61">
        <f t="shared" si="79"/>
        <v>19846.732649860001</v>
      </c>
      <c r="M261" s="61">
        <f t="shared" ref="M261:V270" si="80">SUMIFS(M$6:M$217,$A$6:$A$217,$B261,$B$6:$B$217,$B$220)*SUMIFS(M$6:M$217,$A$6:$A$217,$B261,$B$6:$B$217,$B$249)/100</f>
        <v>19920.453867060001</v>
      </c>
      <c r="N261" s="61">
        <f t="shared" si="80"/>
        <v>19887.523495670001</v>
      </c>
      <c r="O261" s="61">
        <f t="shared" si="80"/>
        <v>19718.222525999998</v>
      </c>
      <c r="P261" s="61">
        <f t="shared" si="80"/>
        <v>19566.56911792</v>
      </c>
      <c r="Q261" s="61">
        <f t="shared" si="80"/>
        <v>19398.640064930001</v>
      </c>
      <c r="R261" s="61">
        <f t="shared" si="80"/>
        <v>19228.839520680001</v>
      </c>
      <c r="S261" s="61">
        <f t="shared" si="80"/>
        <v>19033.8861258</v>
      </c>
      <c r="T261" s="61">
        <f t="shared" si="80"/>
        <v>19128.662849519998</v>
      </c>
      <c r="U261" s="61">
        <f t="shared" si="80"/>
        <v>19112.621275499998</v>
      </c>
      <c r="V261" s="61">
        <f t="shared" si="80"/>
        <v>19055.997867799997</v>
      </c>
      <c r="W261" s="61">
        <f t="shared" ref="W261:AF270" si="81">SUMIFS(W$6:W$217,$A$6:$A$217,$B261,$B$6:$B$217,$B$220)*SUMIFS(W$6:W$217,$A$6:$A$217,$B261,$B$6:$B$217,$B$249)/100</f>
        <v>19050.801884100001</v>
      </c>
      <c r="X261" s="61">
        <f t="shared" si="81"/>
        <v>19072.718443399997</v>
      </c>
      <c r="Y261" s="61">
        <f t="shared" si="81"/>
        <v>19077.58517454</v>
      </c>
      <c r="Z261" s="61">
        <f t="shared" si="81"/>
        <v>19104.661411439996</v>
      </c>
      <c r="AA261" s="61">
        <f t="shared" si="81"/>
        <v>19173.001398300003</v>
      </c>
      <c r="AB261" s="61">
        <f t="shared" si="81"/>
        <v>19178.745856580001</v>
      </c>
      <c r="AC261" s="61">
        <f t="shared" si="81"/>
        <v>19133.938787799998</v>
      </c>
      <c r="AD261" s="61">
        <f t="shared" si="81"/>
        <v>19139.58546885</v>
      </c>
      <c r="AE261" s="61">
        <f t="shared" si="81"/>
        <v>19096.452643320001</v>
      </c>
      <c r="AF261" s="61">
        <f t="shared" si="81"/>
        <v>19107.091361250001</v>
      </c>
      <c r="AG261" s="61">
        <f t="shared" ref="AG261:AP270" si="82">SUMIFS(AG$6:AG$217,$A$6:$A$217,$B261,$B$6:$B$217,$B$220)*SUMIFS(AG$6:AG$217,$A$6:$A$217,$B261,$B$6:$B$217,$B$249)/100</f>
        <v>19116.488451430003</v>
      </c>
      <c r="AH261" s="61">
        <f t="shared" si="82"/>
        <v>19212.97819365</v>
      </c>
      <c r="AI261" s="61">
        <f t="shared" si="82"/>
        <v>19211.877719299999</v>
      </c>
      <c r="AJ261" s="61">
        <f t="shared" si="82"/>
        <v>19144.68865756</v>
      </c>
      <c r="AK261" s="61">
        <f t="shared" si="82"/>
        <v>19166.59196523</v>
      </c>
      <c r="AL261" s="61">
        <f t="shared" si="82"/>
        <v>19188.503720500001</v>
      </c>
      <c r="AM261" s="61">
        <f t="shared" si="82"/>
        <v>19214.685484380003</v>
      </c>
      <c r="AN261" s="61">
        <f t="shared" si="82"/>
        <v>19268.86007536</v>
      </c>
      <c r="AO261" s="61">
        <f t="shared" si="82"/>
        <v>25256.002964740001</v>
      </c>
      <c r="AP261" s="61">
        <f t="shared" si="82"/>
        <v>25178.685215490001</v>
      </c>
      <c r="AQ261" s="61">
        <f t="shared" ref="AQ261:AZ270" si="83">SUMIFS(AQ$6:AQ$217,$A$6:$A$217,$B261,$B$6:$B$217,$B$220)*SUMIFS(AQ$6:AQ$217,$A$6:$A$217,$B261,$B$6:$B$217,$B$249)/100</f>
        <v>25063.29916902</v>
      </c>
      <c r="AR261" s="61">
        <f t="shared" si="83"/>
        <v>24993.15424123</v>
      </c>
      <c r="AS261" s="61">
        <f t="shared" si="83"/>
        <v>25123.475267809998</v>
      </c>
      <c r="AT261" s="61">
        <f t="shared" si="83"/>
        <v>25246.411214600001</v>
      </c>
      <c r="AU261" s="61">
        <f t="shared" si="83"/>
        <v>25434.117627749998</v>
      </c>
      <c r="AV261" s="61">
        <f t="shared" si="83"/>
        <v>25573.368310849997</v>
      </c>
      <c r="AW261" s="61">
        <f t="shared" si="83"/>
        <v>25751.249656960001</v>
      </c>
      <c r="AX261" s="61">
        <f t="shared" si="83"/>
        <v>25609.601904030002</v>
      </c>
      <c r="AY261" s="61">
        <f t="shared" si="83"/>
        <v>25582.821433119996</v>
      </c>
      <c r="AZ261" s="61">
        <f t="shared" si="83"/>
        <v>25545.207416269997</v>
      </c>
      <c r="BA261" s="61">
        <f t="shared" ref="BA261:BJ270" si="84">SUMIFS(BA$6:BA$217,$A$6:$A$217,$B261,$B$6:$B$217,$B$220)*SUMIFS(BA$6:BA$217,$A$6:$A$217,$B261,$B$6:$B$217,$B$249)/100</f>
        <v>25521.36700695</v>
      </c>
      <c r="BB261" s="61">
        <f t="shared" si="84"/>
        <v>25556.879431999998</v>
      </c>
      <c r="BC261" s="61">
        <f t="shared" si="84"/>
        <v>25524.101678069997</v>
      </c>
      <c r="BD261" s="61">
        <f t="shared" si="84"/>
        <v>25490.612959560003</v>
      </c>
      <c r="BE261" s="61">
        <f t="shared" si="84"/>
        <v>25396.614187699997</v>
      </c>
      <c r="BF261" s="61">
        <f t="shared" si="84"/>
        <v>25348.166515420002</v>
      </c>
      <c r="BG261" s="61">
        <f t="shared" si="84"/>
        <v>25310.558658179998</v>
      </c>
      <c r="BH261" s="61">
        <f t="shared" si="84"/>
        <v>25363.04587396</v>
      </c>
      <c r="BI261" s="61">
        <f t="shared" si="84"/>
        <v>25312.375445500002</v>
      </c>
      <c r="BJ261" s="61">
        <f t="shared" si="84"/>
        <v>25301.495358969998</v>
      </c>
      <c r="BK261" s="61">
        <f t="shared" ref="BK261:BT270" si="85">SUMIFS(BK$6:BK$217,$A$6:$A$217,$B261,$B$6:$B$217,$B$220)*SUMIFS(BK$6:BK$217,$A$6:$A$217,$B261,$B$6:$B$217,$B$249)/100</f>
        <v>25261.205980680003</v>
      </c>
      <c r="BL261" s="61">
        <f t="shared" si="85"/>
        <v>25119.457150400001</v>
      </c>
      <c r="BM261" s="61">
        <f t="shared" si="85"/>
        <v>25108.925563439996</v>
      </c>
      <c r="BN261" s="61">
        <f t="shared" si="85"/>
        <v>25076.733921119998</v>
      </c>
      <c r="BO261" s="61">
        <f t="shared" si="85"/>
        <v>25115.301339139998</v>
      </c>
      <c r="BP261" s="61">
        <f t="shared" si="85"/>
        <v>25034.028781439996</v>
      </c>
      <c r="BQ261" s="61">
        <f t="shared" si="85"/>
        <v>24963.922599090001</v>
      </c>
      <c r="BR261" s="61">
        <f t="shared" si="85"/>
        <v>24818.013909599998</v>
      </c>
      <c r="BS261" s="61">
        <f t="shared" si="85"/>
        <v>24739.627272600002</v>
      </c>
      <c r="BT261" s="61">
        <f t="shared" si="85"/>
        <v>24696.585492619997</v>
      </c>
      <c r="BU261" s="61">
        <f t="shared" ref="BU261:CD270" si="86">SUMIFS(BU$6:BU$217,$A$6:$A$217,$B261,$B$6:$B$217,$B$220)*SUMIFS(BU$6:BU$217,$A$6:$A$217,$B261,$B$6:$B$217,$B$249)/100</f>
        <v>24696.87289862</v>
      </c>
      <c r="BV261" s="61">
        <f t="shared" si="86"/>
        <v>24650.977875479999</v>
      </c>
      <c r="BW261" s="61">
        <f t="shared" si="86"/>
        <v>24595.406859520004</v>
      </c>
      <c r="BX261" s="61">
        <f t="shared" si="86"/>
        <v>24529.465318160001</v>
      </c>
      <c r="BY261" s="61">
        <f t="shared" si="86"/>
        <v>24424.291825140001</v>
      </c>
      <c r="BZ261" s="61">
        <f t="shared" si="86"/>
        <v>24354.761656820003</v>
      </c>
      <c r="CA261" s="61">
        <f t="shared" si="86"/>
        <v>24268.440711450003</v>
      </c>
      <c r="CB261" s="61">
        <f t="shared" si="86"/>
        <v>24306.610215799999</v>
      </c>
      <c r="CC261" s="61">
        <f t="shared" si="86"/>
        <v>24245.440442519997</v>
      </c>
      <c r="CD261" s="61">
        <f t="shared" si="86"/>
        <v>24184.052756099998</v>
      </c>
      <c r="CE261" s="61">
        <f t="shared" ref="CE261:CN270" si="87">SUMIFS(CE$6:CE$217,$A$6:$A$217,$B261,$B$6:$B$217,$B$220)*SUMIFS(CE$6:CE$217,$A$6:$A$217,$B261,$B$6:$B$217,$B$249)/100</f>
        <v>24119.053918080001</v>
      </c>
      <c r="CF261" s="61">
        <f t="shared" si="87"/>
        <v>23983.720703799998</v>
      </c>
      <c r="CG261" s="61">
        <f t="shared" si="87"/>
        <v>23934.951662720003</v>
      </c>
      <c r="CH261" s="61">
        <f t="shared" si="87"/>
        <v>23935.234798720005</v>
      </c>
      <c r="CI261" s="61">
        <f t="shared" si="87"/>
        <v>23875.975431180006</v>
      </c>
      <c r="CJ261" s="61">
        <f t="shared" si="87"/>
        <v>23844.551703569996</v>
      </c>
      <c r="CK261" s="61">
        <f t="shared" si="87"/>
        <v>23757.89713329</v>
      </c>
      <c r="CL261" s="61">
        <f t="shared" si="87"/>
        <v>23632.948684800002</v>
      </c>
      <c r="CM261" s="61">
        <f t="shared" si="87"/>
        <v>23587.405020800001</v>
      </c>
      <c r="CN261" s="61">
        <f t="shared" si="87"/>
        <v>23488.631652979999</v>
      </c>
      <c r="CO261" s="61">
        <f t="shared" ref="CO261:CX270" si="88">SUMIFS(CO$6:CO$217,$A$6:$A$217,$B261,$B$6:$B$217,$B$220)*SUMIFS(CO$6:CO$217,$A$6:$A$217,$B261,$B$6:$B$217,$B$249)/100</f>
        <v>23505.1440668</v>
      </c>
      <c r="CP261" s="61">
        <f t="shared" si="88"/>
        <v>23462.11593552</v>
      </c>
      <c r="CQ261" s="61">
        <f t="shared" si="88"/>
        <v>23594.521418880002</v>
      </c>
      <c r="CR261" s="61">
        <f t="shared" si="88"/>
        <v>23301.046296960005</v>
      </c>
      <c r="CS261" s="61">
        <f t="shared" si="88"/>
        <v>23126.157579639996</v>
      </c>
      <c r="CT261" s="61">
        <f t="shared" si="88"/>
        <v>23032.842274820003</v>
      </c>
      <c r="CU261" s="61">
        <f t="shared" si="88"/>
        <v>23015.269471039999</v>
      </c>
      <c r="CV261" s="61">
        <f t="shared" si="88"/>
        <v>22939.783670999997</v>
      </c>
      <c r="CW261" s="61">
        <f t="shared" si="88"/>
        <v>22858.891957169999</v>
      </c>
      <c r="CX261" s="61">
        <f t="shared" si="88"/>
        <v>22789.128943839998</v>
      </c>
      <c r="CY261" s="61">
        <f t="shared" ref="CY261:DH270" si="89">SUMIFS(CY$6:CY$217,$A$6:$A$217,$B261,$B$6:$B$217,$B$220)*SUMIFS(CY$6:CY$217,$A$6:$A$217,$B261,$B$6:$B$217,$B$249)/100</f>
        <v>22675.893438519997</v>
      </c>
      <c r="CZ261" s="61">
        <f t="shared" si="89"/>
        <v>22583.439426240002</v>
      </c>
      <c r="DA261" s="61">
        <f t="shared" si="89"/>
        <v>25904.658221900001</v>
      </c>
      <c r="DB261" s="61">
        <f t="shared" si="89"/>
        <v>25606.5378489</v>
      </c>
      <c r="DC261" s="61">
        <f t="shared" si="89"/>
        <v>25493.215834399998</v>
      </c>
      <c r="DD261" s="61">
        <f t="shared" si="89"/>
        <v>25482.640281440003</v>
      </c>
      <c r="DE261" s="61">
        <f t="shared" si="89"/>
        <v>25245.664833480005</v>
      </c>
      <c r="DF261" s="61">
        <f t="shared" si="89"/>
        <v>25487.193750899998</v>
      </c>
      <c r="DG261" s="61">
        <f t="shared" si="89"/>
        <v>25338.782634660001</v>
      </c>
      <c r="DH261" s="61">
        <f t="shared" si="89"/>
        <v>25196.096262600004</v>
      </c>
      <c r="DI261" s="61">
        <f t="shared" ref="DI261:DR270" si="90">SUMIFS(DI$6:DI$217,$A$6:$A$217,$B261,$B$6:$B$217,$B$220)*SUMIFS(DI$6:DI$217,$A$6:$A$217,$B261,$B$6:$B$217,$B$249)/100</f>
        <v>25077.373756550001</v>
      </c>
      <c r="DJ261" s="61">
        <f t="shared" si="90"/>
        <v>24953.264242960002</v>
      </c>
      <c r="DK261" s="61">
        <f t="shared" si="90"/>
        <v>24818.337371129997</v>
      </c>
      <c r="DL261" s="61">
        <f t="shared" si="90"/>
        <v>24637.302658420002</v>
      </c>
      <c r="DM261" s="61">
        <f t="shared" si="90"/>
        <v>24496.112245439999</v>
      </c>
      <c r="DN261" s="61">
        <f t="shared" si="90"/>
        <v>24381.098902420003</v>
      </c>
      <c r="DO261" s="61">
        <f t="shared" si="90"/>
        <v>24255.31054848</v>
      </c>
      <c r="DP261" s="61">
        <f t="shared" si="90"/>
        <v>24102.964365999997</v>
      </c>
      <c r="DQ261" s="61">
        <f t="shared" si="90"/>
        <v>23995.1005248</v>
      </c>
      <c r="DR261" s="61">
        <f t="shared" si="90"/>
        <v>23881.819291560001</v>
      </c>
      <c r="DS261" s="61">
        <f t="shared" ref="DS261:EB270" si="91">SUMIFS(DS$6:DS$217,$A$6:$A$217,$B261,$B$6:$B$217,$B$220)*SUMIFS(DS$6:DS$217,$A$6:$A$217,$B261,$B$6:$B$217,$B$249)/100</f>
        <v>23693.642332800002</v>
      </c>
      <c r="DT261" s="61">
        <f t="shared" si="91"/>
        <v>23552.125225120002</v>
      </c>
      <c r="DU261" s="61">
        <f t="shared" si="91"/>
        <v>23216.507597039999</v>
      </c>
      <c r="DV261" s="61">
        <f t="shared" si="91"/>
        <v>23559.862028800002</v>
      </c>
      <c r="DW261" s="61">
        <f t="shared" si="91"/>
        <v>23488.62213978</v>
      </c>
      <c r="DX261" s="61">
        <f t="shared" si="91"/>
        <v>23413.185810490002</v>
      </c>
      <c r="DY261" s="61">
        <f t="shared" si="91"/>
        <v>23272.903227690003</v>
      </c>
      <c r="DZ261" s="61">
        <f t="shared" si="91"/>
        <v>23201.018234720003</v>
      </c>
      <c r="EA261" s="61">
        <f t="shared" si="91"/>
        <v>27487.898579469998</v>
      </c>
      <c r="EB261" s="61">
        <f t="shared" si="91"/>
        <v>27377.63812458</v>
      </c>
      <c r="EC261" s="61">
        <f t="shared" ref="EC261:EL270" si="92">SUMIFS(EC$6:EC$217,$A$6:$A$217,$B261,$B$6:$B$217,$B$220)*SUMIFS(EC$6:EC$217,$A$6:$A$217,$B261,$B$6:$B$217,$B$249)/100</f>
        <v>27272.80052352</v>
      </c>
      <c r="ED261" s="61">
        <f t="shared" si="92"/>
        <v>27162.063496800001</v>
      </c>
      <c r="EE261" s="61">
        <f t="shared" si="92"/>
        <v>23656.256877329997</v>
      </c>
      <c r="EF261" s="61">
        <f t="shared" si="92"/>
        <v>23796.913496550002</v>
      </c>
      <c r="EG261" s="61">
        <f t="shared" si="92"/>
        <v>23718.271080709997</v>
      </c>
      <c r="EH261" s="61">
        <f t="shared" si="92"/>
        <v>23561.488603559999</v>
      </c>
      <c r="EI261" s="61">
        <f t="shared" si="92"/>
        <v>23641.055945369997</v>
      </c>
      <c r="EJ261" s="61">
        <f t="shared" si="92"/>
        <v>23139.039394800002</v>
      </c>
      <c r="EK261" s="61">
        <f t="shared" si="92"/>
        <v>23111.466549489996</v>
      </c>
      <c r="EL261" s="61">
        <f t="shared" si="92"/>
        <v>23063.043040800003</v>
      </c>
      <c r="EM261" s="61">
        <f t="shared" ref="EM261:EV270" si="93">SUMIFS(EM$6:EM$217,$A$6:$A$217,$B261,$B$6:$B$217,$B$220)*SUMIFS(EM$6:EM$217,$A$6:$A$217,$B261,$B$6:$B$217,$B$249)/100</f>
        <v>23025.432235680004</v>
      </c>
      <c r="EN261" s="61">
        <f t="shared" si="93"/>
        <v>22976.459216579999</v>
      </c>
      <c r="EO261" s="61">
        <f t="shared" si="93"/>
        <v>22943.492731440001</v>
      </c>
      <c r="EP261" s="61">
        <f t="shared" si="93"/>
        <v>22871.871457050001</v>
      </c>
      <c r="EQ261" s="61">
        <f t="shared" si="93"/>
        <v>21200.82864068</v>
      </c>
      <c r="ER261" s="61">
        <f t="shared" si="93"/>
        <v>21048.305253079998</v>
      </c>
      <c r="ES261" s="61">
        <f t="shared" si="93"/>
        <v>20935.060152089998</v>
      </c>
      <c r="ET261" s="61">
        <f t="shared" si="93"/>
        <v>20821.813695199999</v>
      </c>
      <c r="EU261" s="61">
        <f t="shared" si="93"/>
        <v>20669.875818240002</v>
      </c>
      <c r="EV261" s="61">
        <f t="shared" si="93"/>
        <v>20560.978184320003</v>
      </c>
      <c r="EW261" s="61">
        <f t="shared" ref="EW261:FF270" si="94">SUMIFS(EW$6:EW$217,$A$6:$A$217,$B261,$B$6:$B$217,$B$220)*SUMIFS(EW$6:EW$217,$A$6:$A$217,$B261,$B$6:$B$217,$B$249)/100</f>
        <v>20105.323283920003</v>
      </c>
      <c r="EX261" s="61">
        <f t="shared" si="94"/>
        <v>19822.921458480003</v>
      </c>
      <c r="EY261" s="61">
        <f t="shared" si="94"/>
        <v>19379.258626199997</v>
      </c>
      <c r="EZ261" s="61">
        <f t="shared" si="94"/>
        <v>18693.750439540003</v>
      </c>
      <c r="FA261" s="61">
        <f t="shared" si="94"/>
        <v>18261.949095579999</v>
      </c>
      <c r="FB261" s="61">
        <f t="shared" si="94"/>
        <v>17819.35137964</v>
      </c>
      <c r="FC261" s="61">
        <f t="shared" si="94"/>
        <v>17377.016193840002</v>
      </c>
      <c r="FD261" s="61">
        <f t="shared" si="94"/>
        <v>16885.242567600002</v>
      </c>
      <c r="FE261" s="61">
        <f t="shared" si="94"/>
        <v>12242.07690552</v>
      </c>
      <c r="FF261" s="61">
        <f t="shared" si="94"/>
        <v>11960.82826688</v>
      </c>
      <c r="FG261" s="61">
        <f t="shared" ref="FG261:FP270" si="95">SUMIFS(FG$6:FG$217,$A$6:$A$217,$B261,$B$6:$B$217,$B$220)*SUMIFS(FG$6:FG$217,$A$6:$A$217,$B261,$B$6:$B$217,$B$249)/100</f>
        <v>11691.00928086</v>
      </c>
      <c r="FH261" s="61">
        <f t="shared" si="95"/>
        <v>11442.776235199999</v>
      </c>
      <c r="FI261" s="61">
        <f t="shared" si="95"/>
        <v>11194.46940102</v>
      </c>
      <c r="FJ261" s="61">
        <f t="shared" si="95"/>
        <v>10918.274430700001</v>
      </c>
      <c r="FK261" s="61">
        <f t="shared" si="95"/>
        <v>10669.706510369999</v>
      </c>
      <c r="FL261" s="61">
        <f t="shared" si="95"/>
        <v>10399.563572820001</v>
      </c>
      <c r="FM261" s="61">
        <f t="shared" si="95"/>
        <v>10134.980571059999</v>
      </c>
      <c r="FN261" s="61">
        <f t="shared" si="95"/>
        <v>9870.5880770000003</v>
      </c>
      <c r="FO261" s="61">
        <f t="shared" si="95"/>
        <v>9611.5914287900014</v>
      </c>
      <c r="FP261" s="61">
        <f t="shared" si="95"/>
        <v>9362.3184803000004</v>
      </c>
      <c r="FQ261" s="61">
        <f t="shared" ref="FQ261:GC270" si="96">SUMIFS(FQ$6:FQ$217,$A$6:$A$217,$B261,$B$6:$B$217,$B$220)*SUMIFS(FQ$6:FQ$217,$A$6:$A$217,$B261,$B$6:$B$217,$B$249)/100</f>
        <v>9065.2685256000004</v>
      </c>
      <c r="FR261" s="61">
        <f t="shared" si="96"/>
        <v>8784.5876500800005</v>
      </c>
      <c r="FS261" s="61">
        <f t="shared" si="96"/>
        <v>8514.3881842800001</v>
      </c>
      <c r="FT261" s="61">
        <f t="shared" si="96"/>
        <v>8238.9718057200007</v>
      </c>
      <c r="FU261" s="61">
        <f t="shared" si="96"/>
        <v>7974.4263851199994</v>
      </c>
      <c r="FV261" s="61">
        <f t="shared" si="96"/>
        <v>7807.2096529699993</v>
      </c>
      <c r="FW261" s="61">
        <f t="shared" si="96"/>
        <v>7650.5852994200004</v>
      </c>
      <c r="FX261" s="61">
        <f t="shared" si="96"/>
        <v>7488.5135182000013</v>
      </c>
      <c r="FY261" s="61">
        <f t="shared" si="96"/>
        <v>7331.7092992199996</v>
      </c>
      <c r="FZ261" s="61">
        <f t="shared" si="96"/>
        <v>7158.4698377799996</v>
      </c>
      <c r="GA261" s="61">
        <f t="shared" si="96"/>
        <v>7314.2966796000001</v>
      </c>
      <c r="GB261" s="61">
        <f t="shared" si="96"/>
        <v>7314.3322067999989</v>
      </c>
      <c r="GC261" s="61">
        <f t="shared" si="96"/>
        <v>7470.7968527500016</v>
      </c>
      <c r="GD261" s="61"/>
    </row>
    <row r="262" spans="2:187" s="29" customFormat="1" x14ac:dyDescent="0.2">
      <c r="B262" s="48" t="s">
        <v>89</v>
      </c>
      <c r="C262" s="61">
        <f t="shared" si="79"/>
        <v>10032.82307097</v>
      </c>
      <c r="D262" s="61">
        <f t="shared" si="79"/>
        <v>9937.4151114800006</v>
      </c>
      <c r="E262" s="61">
        <f t="shared" si="79"/>
        <v>10087.15916024</v>
      </c>
      <c r="F262" s="61">
        <f t="shared" si="79"/>
        <v>9964.1735471199991</v>
      </c>
      <c r="G262" s="61">
        <f t="shared" si="79"/>
        <v>9610.5522265599993</v>
      </c>
      <c r="H262" s="61">
        <f t="shared" si="79"/>
        <v>9442.9211429300012</v>
      </c>
      <c r="I262" s="61">
        <f t="shared" si="79"/>
        <v>9628.6135496299994</v>
      </c>
      <c r="J262" s="61">
        <f t="shared" si="79"/>
        <v>9484.2409359600006</v>
      </c>
      <c r="K262" s="61">
        <f t="shared" si="79"/>
        <v>9199.1589820000008</v>
      </c>
      <c r="L262" s="61">
        <f t="shared" si="79"/>
        <v>7281.6727335700007</v>
      </c>
      <c r="M262" s="61">
        <f t="shared" si="80"/>
        <v>7103.9154973800005</v>
      </c>
      <c r="N262" s="61">
        <f t="shared" si="80"/>
        <v>6597.8162303999998</v>
      </c>
      <c r="O262" s="61">
        <f t="shared" si="80"/>
        <v>6921.940609360001</v>
      </c>
      <c r="P262" s="61">
        <f t="shared" si="80"/>
        <v>6721.6414699200004</v>
      </c>
      <c r="Q262" s="61">
        <f t="shared" si="80"/>
        <v>6526.9057419600003</v>
      </c>
      <c r="R262" s="61">
        <f t="shared" si="80"/>
        <v>6359.7614422499992</v>
      </c>
      <c r="S262" s="61">
        <f t="shared" si="80"/>
        <v>6336.39479622</v>
      </c>
      <c r="T262" s="61">
        <f t="shared" si="80"/>
        <v>6207.5071472399995</v>
      </c>
      <c r="U262" s="61">
        <f t="shared" si="80"/>
        <v>5595.6646353400001</v>
      </c>
      <c r="V262" s="61">
        <f t="shared" si="80"/>
        <v>5277.5817988399995</v>
      </c>
      <c r="W262" s="61">
        <f t="shared" si="81"/>
        <v>5038.4577005399997</v>
      </c>
      <c r="X262" s="61">
        <f t="shared" si="81"/>
        <v>4943.9304474</v>
      </c>
      <c r="Y262" s="61">
        <f t="shared" si="81"/>
        <v>4976.8748926500002</v>
      </c>
      <c r="Z262" s="61">
        <f t="shared" si="81"/>
        <v>4668.2630848099998</v>
      </c>
      <c r="AA262" s="61">
        <f t="shared" si="81"/>
        <v>4431.3351837499995</v>
      </c>
      <c r="AB262" s="61">
        <f t="shared" si="81"/>
        <v>4224.0314211199993</v>
      </c>
      <c r="AC262" s="61">
        <f t="shared" si="81"/>
        <v>3937.3387624999996</v>
      </c>
      <c r="AD262" s="61">
        <f t="shared" si="81"/>
        <v>3805.1864034599998</v>
      </c>
      <c r="AE262" s="61">
        <f t="shared" si="81"/>
        <v>3959.3821466100007</v>
      </c>
      <c r="AF262" s="61">
        <f t="shared" si="81"/>
        <v>4151.7678662199996</v>
      </c>
      <c r="AG262" s="61">
        <f t="shared" si="82"/>
        <v>4220.7246830000004</v>
      </c>
      <c r="AH262" s="61">
        <f t="shared" si="82"/>
        <v>4107.0719586599998</v>
      </c>
      <c r="AI262" s="61">
        <f t="shared" si="82"/>
        <v>3650.7053975399995</v>
      </c>
      <c r="AJ262" s="61">
        <f t="shared" si="82"/>
        <v>3577.5262575000002</v>
      </c>
      <c r="AK262" s="61">
        <f t="shared" si="82"/>
        <v>3472.9581488399999</v>
      </c>
      <c r="AL262" s="61">
        <f t="shared" si="82"/>
        <v>3362.8861077500001</v>
      </c>
      <c r="AM262" s="61">
        <f t="shared" si="82"/>
        <v>3224.9985588599998</v>
      </c>
      <c r="AN262" s="61">
        <f t="shared" si="82"/>
        <v>3114.7088162599998</v>
      </c>
      <c r="AO262" s="61">
        <f t="shared" si="82"/>
        <v>3268.56246354</v>
      </c>
      <c r="AP262" s="61">
        <f t="shared" si="82"/>
        <v>5061.6909047999998</v>
      </c>
      <c r="AQ262" s="61">
        <f t="shared" si="83"/>
        <v>5066.3719383300004</v>
      </c>
      <c r="AR262" s="61">
        <f t="shared" si="83"/>
        <v>5077.3835694400004</v>
      </c>
      <c r="AS262" s="61">
        <f t="shared" si="83"/>
        <v>5308.4534875500003</v>
      </c>
      <c r="AT262" s="61">
        <f t="shared" si="83"/>
        <v>5252.97137845</v>
      </c>
      <c r="AU262" s="61">
        <f t="shared" si="83"/>
        <v>5241.3117443799993</v>
      </c>
      <c r="AV262" s="61">
        <f t="shared" si="83"/>
        <v>5191.4424736000001</v>
      </c>
      <c r="AW262" s="61">
        <f t="shared" si="83"/>
        <v>4970.9317793599994</v>
      </c>
      <c r="AX262" s="61">
        <f t="shared" si="83"/>
        <v>4882.2447525600001</v>
      </c>
      <c r="AY262" s="61">
        <f t="shared" si="83"/>
        <v>5146.1788435200006</v>
      </c>
      <c r="AZ262" s="61">
        <f t="shared" si="83"/>
        <v>5058.2155771999996</v>
      </c>
      <c r="BA262" s="61">
        <f t="shared" si="84"/>
        <v>5085.4376662499999</v>
      </c>
      <c r="BB262" s="61">
        <f t="shared" si="84"/>
        <v>4889.5664397</v>
      </c>
      <c r="BC262" s="61">
        <f t="shared" si="84"/>
        <v>4624.6958174499996</v>
      </c>
      <c r="BD262" s="61">
        <f t="shared" si="84"/>
        <v>4564.83435534</v>
      </c>
      <c r="BE262" s="61">
        <f t="shared" si="84"/>
        <v>4757.27913524</v>
      </c>
      <c r="BF262" s="61">
        <f t="shared" si="84"/>
        <v>4949.4055363199996</v>
      </c>
      <c r="BG262" s="61">
        <f t="shared" si="84"/>
        <v>4972.0136223999998</v>
      </c>
      <c r="BH262" s="61">
        <f t="shared" si="84"/>
        <v>5135.8371466500002</v>
      </c>
      <c r="BI262" s="61">
        <f t="shared" si="84"/>
        <v>5087.6944027500003</v>
      </c>
      <c r="BJ262" s="61">
        <f t="shared" si="84"/>
        <v>4747.5678829600001</v>
      </c>
      <c r="BK262" s="61">
        <f t="shared" si="85"/>
        <v>4646.1028052399997</v>
      </c>
      <c r="BL262" s="61">
        <f t="shared" si="85"/>
        <v>4799.3942433799994</v>
      </c>
      <c r="BM262" s="61">
        <f t="shared" si="85"/>
        <v>4793.2387367199999</v>
      </c>
      <c r="BN262" s="61">
        <f t="shared" si="85"/>
        <v>4645.3795910599993</v>
      </c>
      <c r="BO262" s="61">
        <f t="shared" si="85"/>
        <v>4601.8841475600002</v>
      </c>
      <c r="BP262" s="61">
        <f t="shared" si="85"/>
        <v>4736.8153135800003</v>
      </c>
      <c r="BQ262" s="61">
        <f t="shared" si="85"/>
        <v>4872.3431315300004</v>
      </c>
      <c r="BR262" s="61">
        <f t="shared" si="85"/>
        <v>5211.1604709000003</v>
      </c>
      <c r="BS262" s="61">
        <f t="shared" si="85"/>
        <v>5308.43720484</v>
      </c>
      <c r="BT262" s="61">
        <f t="shared" si="85"/>
        <v>5437.7796240600001</v>
      </c>
      <c r="BU262" s="61">
        <f t="shared" si="86"/>
        <v>5560.96455831</v>
      </c>
      <c r="BV262" s="61">
        <f t="shared" si="86"/>
        <v>5800.5074774999994</v>
      </c>
      <c r="BW262" s="61">
        <f t="shared" si="86"/>
        <v>5572.4512173000003</v>
      </c>
      <c r="BX262" s="61">
        <f t="shared" si="86"/>
        <v>5947.6070345999997</v>
      </c>
      <c r="BY262" s="61">
        <f t="shared" si="86"/>
        <v>5807.7029747999995</v>
      </c>
      <c r="BZ262" s="61">
        <f t="shared" si="86"/>
        <v>5628.6902665200005</v>
      </c>
      <c r="CA262" s="61">
        <f t="shared" si="86"/>
        <v>5480.2549417199998</v>
      </c>
      <c r="CB262" s="61">
        <f t="shared" si="86"/>
        <v>5420.88387951</v>
      </c>
      <c r="CC262" s="61">
        <f t="shared" si="86"/>
        <v>4878.5230493400004</v>
      </c>
      <c r="CD262" s="61">
        <f t="shared" si="86"/>
        <v>5185.9119432500001</v>
      </c>
      <c r="CE262" s="61">
        <f t="shared" si="87"/>
        <v>5146.4894151600001</v>
      </c>
      <c r="CF262" s="61">
        <f t="shared" si="87"/>
        <v>5270.9758545600007</v>
      </c>
      <c r="CG262" s="61">
        <f t="shared" si="87"/>
        <v>5295.4224958000004</v>
      </c>
      <c r="CH262" s="61">
        <f t="shared" si="87"/>
        <v>5091.9847434400008</v>
      </c>
      <c r="CI262" s="61">
        <f t="shared" si="87"/>
        <v>4913.205838079999</v>
      </c>
      <c r="CJ262" s="61">
        <f t="shared" si="87"/>
        <v>4413.7224359599995</v>
      </c>
      <c r="CK262" s="61">
        <f t="shared" si="87"/>
        <v>4216.1840164799996</v>
      </c>
      <c r="CL262" s="61">
        <f t="shared" si="87"/>
        <v>4137.4237210799993</v>
      </c>
      <c r="CM262" s="61">
        <f t="shared" si="87"/>
        <v>3988.4625206400001</v>
      </c>
      <c r="CN262" s="61">
        <f t="shared" si="87"/>
        <v>3470.22173256</v>
      </c>
      <c r="CO262" s="61">
        <f t="shared" si="88"/>
        <v>3527.73836424</v>
      </c>
      <c r="CP262" s="61">
        <f t="shared" si="88"/>
        <v>3125.1152831999998</v>
      </c>
      <c r="CQ262" s="61">
        <f t="shared" si="88"/>
        <v>2965.1566710399998</v>
      </c>
      <c r="CR262" s="61">
        <f t="shared" si="88"/>
        <v>3161.84926008</v>
      </c>
      <c r="CS262" s="61">
        <f t="shared" si="88"/>
        <v>2943.9723421000003</v>
      </c>
      <c r="CT262" s="61">
        <f t="shared" si="88"/>
        <v>2949.2980550999996</v>
      </c>
      <c r="CU262" s="61">
        <f t="shared" si="88"/>
        <v>2748.5715120000004</v>
      </c>
      <c r="CV262" s="61">
        <f t="shared" si="88"/>
        <v>2313.38153164</v>
      </c>
      <c r="CW262" s="61">
        <f t="shared" si="88"/>
        <v>2072.8816813800004</v>
      </c>
      <c r="CX262" s="61">
        <f t="shared" si="88"/>
        <v>1809.4133772</v>
      </c>
      <c r="CY262" s="61">
        <f t="shared" si="89"/>
        <v>1574.5929127499999</v>
      </c>
      <c r="CZ262" s="61">
        <f t="shared" si="89"/>
        <v>1148.74298032</v>
      </c>
      <c r="DA262" s="61">
        <f t="shared" si="89"/>
        <v>955.40991763999989</v>
      </c>
      <c r="DB262" s="61">
        <f t="shared" si="89"/>
        <v>519.05854171999999</v>
      </c>
      <c r="DC262" s="61">
        <f t="shared" si="89"/>
        <v>590.84555555999998</v>
      </c>
      <c r="DD262" s="61">
        <f t="shared" si="89"/>
        <v>679.19629161</v>
      </c>
      <c r="DE262" s="61">
        <f t="shared" si="89"/>
        <v>850.34516489999999</v>
      </c>
      <c r="DF262" s="61">
        <f t="shared" si="89"/>
        <v>888.91741980999996</v>
      </c>
      <c r="DG262" s="61">
        <f t="shared" si="89"/>
        <v>817.08606492000001</v>
      </c>
      <c r="DH262" s="61">
        <f t="shared" si="89"/>
        <v>579.64795350000009</v>
      </c>
      <c r="DI262" s="61">
        <f t="shared" si="90"/>
        <v>883.15006400000016</v>
      </c>
      <c r="DJ262" s="61">
        <f t="shared" si="90"/>
        <v>872.10908608</v>
      </c>
      <c r="DK262" s="61">
        <f t="shared" si="90"/>
        <v>1048.7403571</v>
      </c>
      <c r="DL262" s="61">
        <f t="shared" si="90"/>
        <v>1192.18857048</v>
      </c>
      <c r="DM262" s="61">
        <f t="shared" si="90"/>
        <v>1584.0157582900001</v>
      </c>
      <c r="DN262" s="61">
        <f t="shared" si="90"/>
        <v>1760.5368006599997</v>
      </c>
      <c r="DO262" s="61">
        <f t="shared" si="90"/>
        <v>1903.9622916000001</v>
      </c>
      <c r="DP262" s="61">
        <f t="shared" si="90"/>
        <v>2124.2899639499997</v>
      </c>
      <c r="DQ262" s="61">
        <f t="shared" si="90"/>
        <v>2289.8222724500001</v>
      </c>
      <c r="DR262" s="61">
        <f t="shared" si="90"/>
        <v>2692.6128193599998</v>
      </c>
      <c r="DS262" s="61">
        <f t="shared" si="91"/>
        <v>2808.3343363399999</v>
      </c>
      <c r="DT262" s="61">
        <f t="shared" si="91"/>
        <v>2923.8109054999995</v>
      </c>
      <c r="DU262" s="61">
        <f t="shared" si="91"/>
        <v>3127.67773416</v>
      </c>
      <c r="DV262" s="61">
        <f t="shared" si="91"/>
        <v>2620.0471229999998</v>
      </c>
      <c r="DW262" s="61">
        <f t="shared" si="91"/>
        <v>3121.6133257399993</v>
      </c>
      <c r="DX262" s="61">
        <f t="shared" si="91"/>
        <v>2983.7368332000001</v>
      </c>
      <c r="DY262" s="61">
        <f t="shared" si="91"/>
        <v>3105.0778117000004</v>
      </c>
      <c r="DZ262" s="61">
        <f t="shared" si="91"/>
        <v>3219.4394300000004</v>
      </c>
      <c r="EA262" s="61">
        <f t="shared" si="91"/>
        <v>3368.2908915499997</v>
      </c>
      <c r="EB262" s="61">
        <f t="shared" si="91"/>
        <v>3324.0043048500002</v>
      </c>
      <c r="EC262" s="61">
        <f t="shared" si="92"/>
        <v>3549.5110621599997</v>
      </c>
      <c r="ED262" s="61">
        <f t="shared" si="92"/>
        <v>3786.2485287299996</v>
      </c>
      <c r="EE262" s="61">
        <f t="shared" si="92"/>
        <v>4039.7810821599996</v>
      </c>
      <c r="EF262" s="61">
        <f t="shared" si="92"/>
        <v>4513.78447065</v>
      </c>
      <c r="EG262" s="61">
        <f t="shared" si="92"/>
        <v>4470.9216987299997</v>
      </c>
      <c r="EH262" s="61">
        <f t="shared" si="92"/>
        <v>4696.70815752</v>
      </c>
      <c r="EI262" s="61">
        <f t="shared" si="92"/>
        <v>4751.5043061399992</v>
      </c>
      <c r="EJ262" s="61">
        <f t="shared" si="92"/>
        <v>4883.6341884199992</v>
      </c>
      <c r="EK262" s="61">
        <f t="shared" si="92"/>
        <v>4993.1663709599998</v>
      </c>
      <c r="EL262" s="61">
        <f t="shared" si="92"/>
        <v>5130.9621218100001</v>
      </c>
      <c r="EM262" s="61">
        <f t="shared" si="93"/>
        <v>4949.1063973199998</v>
      </c>
      <c r="EN262" s="61">
        <f t="shared" si="93"/>
        <v>5279.6074549999994</v>
      </c>
      <c r="EO262" s="61">
        <f t="shared" si="93"/>
        <v>5669.3859322800008</v>
      </c>
      <c r="EP262" s="61">
        <f t="shared" si="93"/>
        <v>5874.0214945999996</v>
      </c>
      <c r="EQ262" s="61">
        <f t="shared" si="93"/>
        <v>6040.4561738000011</v>
      </c>
      <c r="ER262" s="61">
        <f t="shared" si="93"/>
        <v>6044.8197657599985</v>
      </c>
      <c r="ES262" s="61">
        <f t="shared" si="93"/>
        <v>6222.6343423999997</v>
      </c>
      <c r="ET262" s="61">
        <f t="shared" si="93"/>
        <v>6389.3351170000005</v>
      </c>
      <c r="EU262" s="61">
        <f t="shared" si="93"/>
        <v>6549.8911835400004</v>
      </c>
      <c r="EV262" s="61">
        <f t="shared" si="93"/>
        <v>6766.4589056400009</v>
      </c>
      <c r="EW262" s="61">
        <f t="shared" si="94"/>
        <v>6949.437593489999</v>
      </c>
      <c r="EX262" s="61">
        <f t="shared" si="94"/>
        <v>7376.3041950400002</v>
      </c>
      <c r="EY262" s="61">
        <f t="shared" si="94"/>
        <v>7253.715080859999</v>
      </c>
      <c r="EZ262" s="61">
        <f t="shared" si="94"/>
        <v>7492.5747769099999</v>
      </c>
      <c r="FA262" s="61">
        <f t="shared" si="94"/>
        <v>7370.4096788200013</v>
      </c>
      <c r="FB262" s="61">
        <f t="shared" si="94"/>
        <v>7537.0653990299988</v>
      </c>
      <c r="FC262" s="61">
        <f t="shared" si="94"/>
        <v>7736.2153380400014</v>
      </c>
      <c r="FD262" s="61">
        <f t="shared" si="94"/>
        <v>7879.9289174100004</v>
      </c>
      <c r="FE262" s="61">
        <f t="shared" si="94"/>
        <v>8001.2626932700005</v>
      </c>
      <c r="FF262" s="61">
        <f t="shared" si="94"/>
        <v>8584.0382434599978</v>
      </c>
      <c r="FG262" s="61">
        <f t="shared" si="95"/>
        <v>8606.2767919999987</v>
      </c>
      <c r="FH262" s="61">
        <f t="shared" si="95"/>
        <v>8645.1751597500006</v>
      </c>
      <c r="FI262" s="61">
        <f t="shared" si="95"/>
        <v>8683.9199896400005</v>
      </c>
      <c r="FJ262" s="61">
        <f t="shared" si="95"/>
        <v>8483.6081276799996</v>
      </c>
      <c r="FK262" s="61">
        <f t="shared" si="95"/>
        <v>8543.9439341100006</v>
      </c>
      <c r="FL262" s="61">
        <f t="shared" si="95"/>
        <v>8587.4596225600017</v>
      </c>
      <c r="FM262" s="61">
        <f t="shared" si="95"/>
        <v>8620.4881735099989</v>
      </c>
      <c r="FN262" s="61">
        <f t="shared" si="95"/>
        <v>8681.5818878400005</v>
      </c>
      <c r="FO262" s="61">
        <f t="shared" si="95"/>
        <v>8920.3344983900006</v>
      </c>
      <c r="FP262" s="61">
        <f t="shared" si="95"/>
        <v>8986.8163388600005</v>
      </c>
      <c r="FQ262" s="61">
        <f t="shared" si="96"/>
        <v>8842.0219444800005</v>
      </c>
      <c r="FR262" s="61">
        <f t="shared" si="96"/>
        <v>8880.9135200000001</v>
      </c>
      <c r="FS262" s="61">
        <f t="shared" si="96"/>
        <v>8685.4234627499991</v>
      </c>
      <c r="FT262" s="61">
        <f t="shared" si="96"/>
        <v>8750.9509486799998</v>
      </c>
      <c r="FU262" s="61">
        <f t="shared" si="96"/>
        <v>8540.1186726600008</v>
      </c>
      <c r="FV262" s="61">
        <f t="shared" si="96"/>
        <v>8717.7259926199986</v>
      </c>
      <c r="FW262" s="61">
        <f t="shared" si="96"/>
        <v>8921.4985818000005</v>
      </c>
      <c r="FX262" s="61">
        <f t="shared" si="96"/>
        <v>8981.3786737499995</v>
      </c>
      <c r="FY262" s="61">
        <f t="shared" si="96"/>
        <v>8981.0974889999998</v>
      </c>
      <c r="FZ262" s="61">
        <f t="shared" si="96"/>
        <v>8957.3754915499994</v>
      </c>
      <c r="GA262" s="61">
        <f t="shared" si="96"/>
        <v>9216.2850994500004</v>
      </c>
      <c r="GB262" s="61">
        <f t="shared" si="96"/>
        <v>8735.8489474199996</v>
      </c>
      <c r="GC262" s="61">
        <f t="shared" si="96"/>
        <v>8753.4342655199998</v>
      </c>
      <c r="GD262" s="61"/>
    </row>
    <row r="263" spans="2:187" s="29" customFormat="1" x14ac:dyDescent="0.2">
      <c r="B263" s="29" t="s">
        <v>70</v>
      </c>
      <c r="C263" s="61">
        <f t="shared" si="79"/>
        <v>121247.24025391001</v>
      </c>
      <c r="D263" s="61">
        <f t="shared" si="79"/>
        <v>121667.33844183999</v>
      </c>
      <c r="E263" s="61">
        <f t="shared" si="79"/>
        <v>119608.29016074</v>
      </c>
      <c r="F263" s="61">
        <f t="shared" si="79"/>
        <v>118610.43748225</v>
      </c>
      <c r="G263" s="61">
        <f t="shared" si="79"/>
        <v>118810.6839472</v>
      </c>
      <c r="H263" s="61">
        <f t="shared" si="79"/>
        <v>120317.56843029</v>
      </c>
      <c r="I263" s="61">
        <f t="shared" si="79"/>
        <v>120633.63915384001</v>
      </c>
      <c r="J263" s="61">
        <f t="shared" si="79"/>
        <v>121639.69783584001</v>
      </c>
      <c r="K263" s="61">
        <f t="shared" si="79"/>
        <v>121560.01825625001</v>
      </c>
      <c r="L263" s="61">
        <f t="shared" si="79"/>
        <v>120833.04188868002</v>
      </c>
      <c r="M263" s="61">
        <f t="shared" si="80"/>
        <v>121245.69374091999</v>
      </c>
      <c r="N263" s="61">
        <f t="shared" si="80"/>
        <v>121409.02404400001</v>
      </c>
      <c r="O263" s="61">
        <f t="shared" si="80"/>
        <v>730024.19187748001</v>
      </c>
      <c r="P263" s="61">
        <f t="shared" si="80"/>
        <v>719555.2731290001</v>
      </c>
      <c r="Q263" s="61">
        <f t="shared" si="80"/>
        <v>520997.67932607996</v>
      </c>
      <c r="R263" s="61">
        <f t="shared" si="80"/>
        <v>511671.90759783005</v>
      </c>
      <c r="S263" s="61">
        <f t="shared" si="80"/>
        <v>504839.50735338009</v>
      </c>
      <c r="T263" s="61">
        <f t="shared" si="80"/>
        <v>296735.36120873003</v>
      </c>
      <c r="U263" s="61">
        <f t="shared" si="80"/>
        <v>81541.259555569995</v>
      </c>
      <c r="V263" s="61">
        <f t="shared" si="80"/>
        <v>83225.975201840003</v>
      </c>
      <c r="W263" s="61">
        <f t="shared" si="81"/>
        <v>83743.01142118001</v>
      </c>
      <c r="X263" s="61">
        <f t="shared" si="81"/>
        <v>84334.991462399994</v>
      </c>
      <c r="Y263" s="61">
        <f t="shared" si="81"/>
        <v>85689.539116999993</v>
      </c>
      <c r="Z263" s="61">
        <f t="shared" si="81"/>
        <v>85347.303142859993</v>
      </c>
      <c r="AA263" s="61">
        <f t="shared" si="81"/>
        <v>88633.738823370004</v>
      </c>
      <c r="AB263" s="61">
        <f t="shared" si="81"/>
        <v>88944.794032320002</v>
      </c>
      <c r="AC263" s="61">
        <f t="shared" si="81"/>
        <v>91931.447168399987</v>
      </c>
      <c r="AD263" s="61">
        <f t="shared" si="81"/>
        <v>92787.965811599992</v>
      </c>
      <c r="AE263" s="61">
        <f t="shared" si="81"/>
        <v>92928.201531690007</v>
      </c>
      <c r="AF263" s="61">
        <f t="shared" si="81"/>
        <v>93475.05861159999</v>
      </c>
      <c r="AG263" s="61">
        <f t="shared" si="82"/>
        <v>92816.442117099999</v>
      </c>
      <c r="AH263" s="61">
        <f t="shared" si="82"/>
        <v>93634.069112819998</v>
      </c>
      <c r="AI263" s="61">
        <f t="shared" si="82"/>
        <v>95170.616035079991</v>
      </c>
      <c r="AJ263" s="61">
        <f t="shared" si="82"/>
        <v>96240.281448040012</v>
      </c>
      <c r="AK263" s="61">
        <f t="shared" si="82"/>
        <v>96356.008498319978</v>
      </c>
      <c r="AL263" s="61">
        <f t="shared" si="82"/>
        <v>95689.377962769999</v>
      </c>
      <c r="AM263" s="61">
        <f t="shared" si="82"/>
        <v>95285.71967554999</v>
      </c>
      <c r="AN263" s="61">
        <f t="shared" si="82"/>
        <v>95762.486072880012</v>
      </c>
      <c r="AO263" s="61">
        <f t="shared" si="82"/>
        <v>96420.121613580006</v>
      </c>
      <c r="AP263" s="61">
        <f t="shared" si="82"/>
        <v>97634.88135725999</v>
      </c>
      <c r="AQ263" s="61">
        <f t="shared" si="83"/>
        <v>97387.553698560005</v>
      </c>
      <c r="AR263" s="61">
        <f t="shared" si="83"/>
        <v>98028.795793500001</v>
      </c>
      <c r="AS263" s="61">
        <f t="shared" si="83"/>
        <v>104443.98081153999</v>
      </c>
      <c r="AT263" s="61">
        <f t="shared" si="83"/>
        <v>117466.05548807999</v>
      </c>
      <c r="AU263" s="61">
        <f t="shared" si="83"/>
        <v>119725.55130923999</v>
      </c>
      <c r="AV263" s="61">
        <f t="shared" si="83"/>
        <v>124588.79268554</v>
      </c>
      <c r="AW263" s="61">
        <f t="shared" si="83"/>
        <v>127824.33433592001</v>
      </c>
      <c r="AX263" s="61">
        <f t="shared" si="83"/>
        <v>128341.04915354999</v>
      </c>
      <c r="AY263" s="61">
        <f t="shared" si="83"/>
        <v>128269.07055459</v>
      </c>
      <c r="AZ263" s="61">
        <f t="shared" si="83"/>
        <v>128435.15948251999</v>
      </c>
      <c r="BA263" s="61">
        <f t="shared" si="84"/>
        <v>127348.16496200001</v>
      </c>
      <c r="BB263" s="61">
        <f t="shared" si="84"/>
        <v>127163.36210899999</v>
      </c>
      <c r="BC263" s="61">
        <f t="shared" si="84"/>
        <v>122339.84562765001</v>
      </c>
      <c r="BD263" s="61">
        <f t="shared" si="84"/>
        <v>122304.8096703</v>
      </c>
      <c r="BE263" s="61">
        <f t="shared" si="84"/>
        <v>122383.06814184001</v>
      </c>
      <c r="BF263" s="61">
        <f t="shared" si="84"/>
        <v>122561.69339931998</v>
      </c>
      <c r="BG263" s="61">
        <f t="shared" si="84"/>
        <v>121850.67567350002</v>
      </c>
      <c r="BH263" s="61">
        <f t="shared" si="84"/>
        <v>121414.1206269</v>
      </c>
      <c r="BI263" s="61">
        <f t="shared" si="84"/>
        <v>121680.20527181998</v>
      </c>
      <c r="BJ263" s="61">
        <f t="shared" si="84"/>
        <v>122059.20267756</v>
      </c>
      <c r="BK263" s="61">
        <f t="shared" si="85"/>
        <v>122538.52284982</v>
      </c>
      <c r="BL263" s="61">
        <f t="shared" si="85"/>
        <v>122968.3977051</v>
      </c>
      <c r="BM263" s="61">
        <f t="shared" si="85"/>
        <v>124200.17599418001</v>
      </c>
      <c r="BN263" s="61">
        <f t="shared" si="85"/>
        <v>124115.63384431999</v>
      </c>
      <c r="BO263" s="61">
        <f t="shared" si="85"/>
        <v>125096.73503263999</v>
      </c>
      <c r="BP263" s="61">
        <f t="shared" si="85"/>
        <v>126516.88097235002</v>
      </c>
      <c r="BQ263" s="61">
        <f t="shared" si="85"/>
        <v>128250.32489424001</v>
      </c>
      <c r="BR263" s="61">
        <f t="shared" si="85"/>
        <v>127677.1101312</v>
      </c>
      <c r="BS263" s="61">
        <f t="shared" si="85"/>
        <v>127568.54821199999</v>
      </c>
      <c r="BT263" s="61">
        <f t="shared" si="85"/>
        <v>127057.99491072001</v>
      </c>
      <c r="BU263" s="61">
        <f t="shared" si="86"/>
        <v>127964.40371954998</v>
      </c>
      <c r="BV263" s="61">
        <f t="shared" si="86"/>
        <v>127704.19906439999</v>
      </c>
      <c r="BW263" s="61">
        <f t="shared" si="86"/>
        <v>127669.84978964999</v>
      </c>
      <c r="BX263" s="61">
        <f t="shared" si="86"/>
        <v>120089.151639</v>
      </c>
      <c r="BY263" s="61">
        <f t="shared" si="86"/>
        <v>127933.08712534999</v>
      </c>
      <c r="BZ263" s="61">
        <f t="shared" si="86"/>
        <v>128149.22241122001</v>
      </c>
      <c r="CA263" s="61">
        <f t="shared" si="86"/>
        <v>127663.58059259999</v>
      </c>
      <c r="CB263" s="61">
        <f t="shared" si="86"/>
        <v>128645.42574416001</v>
      </c>
      <c r="CC263" s="61">
        <f t="shared" si="86"/>
        <v>128547.17512990002</v>
      </c>
      <c r="CD263" s="61">
        <f t="shared" si="86"/>
        <v>128751.02196704998</v>
      </c>
      <c r="CE263" s="61">
        <f t="shared" si="87"/>
        <v>128904.71881346998</v>
      </c>
      <c r="CF263" s="61">
        <f t="shared" si="87"/>
        <v>128255.30884120999</v>
      </c>
      <c r="CG263" s="61">
        <f t="shared" si="87"/>
        <v>132271.03207240999</v>
      </c>
      <c r="CH263" s="61">
        <f t="shared" si="87"/>
        <v>132525.27673397999</v>
      </c>
      <c r="CI263" s="61">
        <f t="shared" si="87"/>
        <v>132641.56989084001</v>
      </c>
      <c r="CJ263" s="61">
        <f t="shared" si="87"/>
        <v>132356.08829010002</v>
      </c>
      <c r="CK263" s="61">
        <f t="shared" si="87"/>
        <v>130388.87429748001</v>
      </c>
      <c r="CL263" s="61">
        <f t="shared" si="87"/>
        <v>124129.66036784001</v>
      </c>
      <c r="CM263" s="61">
        <f t="shared" si="87"/>
        <v>124321.08174863999</v>
      </c>
      <c r="CN263" s="61">
        <f t="shared" si="87"/>
        <v>124412.08355333999</v>
      </c>
      <c r="CO263" s="61">
        <f t="shared" si="88"/>
        <v>124465.48070575</v>
      </c>
      <c r="CP263" s="61">
        <f t="shared" si="88"/>
        <v>123540.56785044</v>
      </c>
      <c r="CQ263" s="61">
        <f t="shared" si="88"/>
        <v>123352.82954786</v>
      </c>
      <c r="CR263" s="61">
        <f t="shared" si="88"/>
        <v>124091.21189124002</v>
      </c>
      <c r="CS263" s="61">
        <f t="shared" si="88"/>
        <v>123671.05889736001</v>
      </c>
      <c r="CT263" s="61">
        <f t="shared" si="88"/>
        <v>135080.35334232001</v>
      </c>
      <c r="CU263" s="61">
        <f t="shared" si="88"/>
        <v>134073.63892230002</v>
      </c>
      <c r="CV263" s="61">
        <f t="shared" si="88"/>
        <v>136996.13666255999</v>
      </c>
      <c r="CW263" s="61">
        <f t="shared" si="88"/>
        <v>137435.90834862003</v>
      </c>
      <c r="CX263" s="61">
        <f t="shared" si="88"/>
        <v>138462.47101995</v>
      </c>
      <c r="CY263" s="61">
        <f t="shared" si="89"/>
        <v>138441.73904131001</v>
      </c>
      <c r="CZ263" s="61">
        <f t="shared" si="89"/>
        <v>138682.06361430002</v>
      </c>
      <c r="DA263" s="61">
        <f t="shared" si="89"/>
        <v>138648.15796041</v>
      </c>
      <c r="DB263" s="61">
        <f t="shared" si="89"/>
        <v>138676.61157500002</v>
      </c>
      <c r="DC263" s="61">
        <f t="shared" si="89"/>
        <v>131637.15153599999</v>
      </c>
      <c r="DD263" s="61">
        <f t="shared" si="89"/>
        <v>131702.911773</v>
      </c>
      <c r="DE263" s="61">
        <f t="shared" si="89"/>
        <v>131419.32367283999</v>
      </c>
      <c r="DF263" s="61">
        <f t="shared" si="89"/>
        <v>121005.40596033</v>
      </c>
      <c r="DG263" s="61">
        <f t="shared" si="89"/>
        <v>121970.4455013</v>
      </c>
      <c r="DH263" s="61">
        <f t="shared" si="89"/>
        <v>121934.95708688001</v>
      </c>
      <c r="DI263" s="61">
        <f t="shared" si="90"/>
        <v>122298.45948421002</v>
      </c>
      <c r="DJ263" s="61">
        <f t="shared" si="90"/>
        <v>123360.68903171999</v>
      </c>
      <c r="DK263" s="61">
        <f t="shared" si="90"/>
        <v>123538.41579472</v>
      </c>
      <c r="DL263" s="61">
        <f t="shared" si="90"/>
        <v>123367.08166389998</v>
      </c>
      <c r="DM263" s="61">
        <f t="shared" si="90"/>
        <v>123420.16634688001</v>
      </c>
      <c r="DN263" s="61">
        <f t="shared" si="90"/>
        <v>123709.96384366001</v>
      </c>
      <c r="DO263" s="61">
        <f t="shared" si="90"/>
        <v>127241.82879735</v>
      </c>
      <c r="DP263" s="61">
        <f t="shared" si="90"/>
        <v>126680.383998</v>
      </c>
      <c r="DQ263" s="61">
        <f t="shared" si="90"/>
        <v>126517.83772656001</v>
      </c>
      <c r="DR263" s="61">
        <f t="shared" si="90"/>
        <v>126390.87278175</v>
      </c>
      <c r="DS263" s="61">
        <f t="shared" si="91"/>
        <v>121788.71589455999</v>
      </c>
      <c r="DT263" s="61">
        <f t="shared" si="91"/>
        <v>121685.37675956998</v>
      </c>
      <c r="DU263" s="61">
        <f t="shared" si="91"/>
        <v>120553.02161975998</v>
      </c>
      <c r="DV263" s="61">
        <f t="shared" si="91"/>
        <v>122166.92952128001</v>
      </c>
      <c r="DW263" s="61">
        <f t="shared" si="91"/>
        <v>121826.43478038002</v>
      </c>
      <c r="DX263" s="61">
        <f t="shared" si="91"/>
        <v>109963.46408190001</v>
      </c>
      <c r="DY263" s="61">
        <f t="shared" si="91"/>
        <v>109859.57125477999</v>
      </c>
      <c r="DZ263" s="61">
        <f t="shared" si="91"/>
        <v>115252.08784368001</v>
      </c>
      <c r="EA263" s="61">
        <f t="shared" si="91"/>
        <v>114710.09434185</v>
      </c>
      <c r="EB263" s="61">
        <f t="shared" si="91"/>
        <v>113281.03598142001</v>
      </c>
      <c r="EC263" s="61">
        <f t="shared" si="92"/>
        <v>112242.43031598</v>
      </c>
      <c r="ED263" s="61">
        <f t="shared" si="92"/>
        <v>111676.88707032001</v>
      </c>
      <c r="EE263" s="61">
        <f t="shared" si="92"/>
        <v>110957.33238010999</v>
      </c>
      <c r="EF263" s="61">
        <f t="shared" si="92"/>
        <v>110604.90432315999</v>
      </c>
      <c r="EG263" s="61">
        <f t="shared" si="92"/>
        <v>109778.82315830998</v>
      </c>
      <c r="EH263" s="61">
        <f t="shared" si="92"/>
        <v>111332.17975488</v>
      </c>
      <c r="EI263" s="61">
        <f t="shared" si="92"/>
        <v>111015.00231507001</v>
      </c>
      <c r="EJ263" s="61">
        <f t="shared" si="92"/>
        <v>119573.60088815998</v>
      </c>
      <c r="EK263" s="61">
        <f t="shared" si="92"/>
        <v>118203.37403379999</v>
      </c>
      <c r="EL263" s="61">
        <f t="shared" si="92"/>
        <v>117697.17590279999</v>
      </c>
      <c r="EM263" s="61">
        <f t="shared" si="93"/>
        <v>117119.8784496</v>
      </c>
      <c r="EN263" s="61">
        <f t="shared" si="93"/>
        <v>116109.09773739999</v>
      </c>
      <c r="EO263" s="61">
        <f t="shared" si="93"/>
        <v>108769.04422293</v>
      </c>
      <c r="EP263" s="61">
        <f t="shared" si="93"/>
        <v>108286.31742150002</v>
      </c>
      <c r="EQ263" s="61">
        <f t="shared" si="93"/>
        <v>107957.55004660001</v>
      </c>
      <c r="ER263" s="61">
        <f t="shared" si="93"/>
        <v>107202.3625211</v>
      </c>
      <c r="ES263" s="61">
        <f t="shared" si="93"/>
        <v>105666.029352</v>
      </c>
      <c r="ET263" s="61">
        <f t="shared" si="93"/>
        <v>104638.62854046001</v>
      </c>
      <c r="EU263" s="61">
        <f t="shared" si="93"/>
        <v>101561.66639841</v>
      </c>
      <c r="EV263" s="61">
        <f t="shared" si="93"/>
        <v>100901.03931599999</v>
      </c>
      <c r="EW263" s="61">
        <f t="shared" si="94"/>
        <v>105081.54717886</v>
      </c>
      <c r="EX263" s="61">
        <f t="shared" si="94"/>
        <v>105805.77929726001</v>
      </c>
      <c r="EY263" s="61">
        <f t="shared" si="94"/>
        <v>106152.10654704001</v>
      </c>
      <c r="EZ263" s="61">
        <f t="shared" si="94"/>
        <v>105066.71310911998</v>
      </c>
      <c r="FA263" s="61">
        <f t="shared" si="94"/>
        <v>105922.07903016001</v>
      </c>
      <c r="FB263" s="61">
        <f t="shared" si="94"/>
        <v>106718.29041090001</v>
      </c>
      <c r="FC263" s="61">
        <f t="shared" si="94"/>
        <v>107399.59484039999</v>
      </c>
      <c r="FD263" s="61">
        <f t="shared" si="94"/>
        <v>102261.63828231</v>
      </c>
      <c r="FE263" s="61">
        <f t="shared" si="94"/>
        <v>102826.73078669999</v>
      </c>
      <c r="FF263" s="61">
        <f t="shared" si="94"/>
        <v>103854.20834968999</v>
      </c>
      <c r="FG263" s="61">
        <f t="shared" si="95"/>
        <v>104881.62407789001</v>
      </c>
      <c r="FH263" s="61">
        <f t="shared" si="95"/>
        <v>106176.81623962001</v>
      </c>
      <c r="FI263" s="61">
        <f t="shared" si="95"/>
        <v>107402.03410044999</v>
      </c>
      <c r="FJ263" s="61">
        <f t="shared" si="95"/>
        <v>108429.60622995</v>
      </c>
      <c r="FK263" s="61">
        <f t="shared" si="95"/>
        <v>109818.08493096</v>
      </c>
      <c r="FL263" s="61">
        <f t="shared" si="95"/>
        <v>108738.06857459</v>
      </c>
      <c r="FM263" s="61">
        <f t="shared" si="95"/>
        <v>109950.036096</v>
      </c>
      <c r="FN263" s="61">
        <f t="shared" si="95"/>
        <v>111256.14409815001</v>
      </c>
      <c r="FO263" s="61">
        <f t="shared" si="95"/>
        <v>112573.94706383999</v>
      </c>
      <c r="FP263" s="61">
        <f t="shared" si="95"/>
        <v>113449.58773047</v>
      </c>
      <c r="FQ263" s="61">
        <f t="shared" si="96"/>
        <v>116440.53808104001</v>
      </c>
      <c r="FR263" s="61">
        <f t="shared" si="96"/>
        <v>117485.23524421999</v>
      </c>
      <c r="FS263" s="61">
        <f t="shared" si="96"/>
        <v>125227.63283448001</v>
      </c>
      <c r="FT263" s="61">
        <f t="shared" si="96"/>
        <v>124133.65366827</v>
      </c>
      <c r="FU263" s="61">
        <f t="shared" si="96"/>
        <v>125244.91480264002</v>
      </c>
      <c r="FV263" s="61">
        <f t="shared" si="96"/>
        <v>138617.06188782002</v>
      </c>
      <c r="FW263" s="61">
        <f t="shared" si="96"/>
        <v>139859.67122883</v>
      </c>
      <c r="FX263" s="61">
        <f t="shared" si="96"/>
        <v>141202.28993142999</v>
      </c>
      <c r="FY263" s="61">
        <f t="shared" si="96"/>
        <v>145106.21963054</v>
      </c>
      <c r="FZ263" s="61">
        <f t="shared" si="96"/>
        <v>144670.27222621001</v>
      </c>
      <c r="GA263" s="61">
        <f t="shared" si="96"/>
        <v>144826.76761658999</v>
      </c>
      <c r="GB263" s="61">
        <f t="shared" si="96"/>
        <v>145072.10163647999</v>
      </c>
      <c r="GC263" s="61">
        <f t="shared" si="96"/>
        <v>147613.90555210999</v>
      </c>
      <c r="GD263" s="61"/>
    </row>
    <row r="264" spans="2:187" s="29" customFormat="1" x14ac:dyDescent="0.2">
      <c r="B264" s="29" t="s">
        <v>7</v>
      </c>
      <c r="C264" s="61">
        <f t="shared" si="79"/>
        <v>345837.11687217007</v>
      </c>
      <c r="D264" s="61">
        <f t="shared" si="79"/>
        <v>345507.27044609992</v>
      </c>
      <c r="E264" s="61">
        <f t="shared" si="79"/>
        <v>344517.35365865997</v>
      </c>
      <c r="F264" s="61">
        <f t="shared" si="79"/>
        <v>343404.95911485003</v>
      </c>
      <c r="G264" s="61">
        <f t="shared" si="79"/>
        <v>343660.84189631999</v>
      </c>
      <c r="H264" s="61">
        <f t="shared" si="79"/>
        <v>343344.72219136002</v>
      </c>
      <c r="I264" s="61">
        <f t="shared" si="79"/>
        <v>343336.37946783996</v>
      </c>
      <c r="J264" s="61">
        <f t="shared" si="79"/>
        <v>343343.20182336005</v>
      </c>
      <c r="K264" s="61">
        <f t="shared" si="79"/>
        <v>343028.85164328001</v>
      </c>
      <c r="L264" s="61">
        <f t="shared" si="79"/>
        <v>342738.70402692998</v>
      </c>
      <c r="M264" s="61">
        <f t="shared" si="80"/>
        <v>342724.96055002999</v>
      </c>
      <c r="N264" s="61">
        <f t="shared" si="80"/>
        <v>342706.62031138001</v>
      </c>
      <c r="O264" s="61">
        <f t="shared" si="80"/>
        <v>342122.88679841993</v>
      </c>
      <c r="P264" s="61">
        <f t="shared" si="80"/>
        <v>342114.17811766005</v>
      </c>
      <c r="Q264" s="61">
        <f t="shared" si="80"/>
        <v>282096.96382422</v>
      </c>
      <c r="R264" s="61">
        <f t="shared" si="80"/>
        <v>283963.32311311999</v>
      </c>
      <c r="S264" s="61">
        <f t="shared" si="80"/>
        <v>277578.94270843</v>
      </c>
      <c r="T264" s="61">
        <f t="shared" si="80"/>
        <v>280014.46363920002</v>
      </c>
      <c r="U264" s="61">
        <f t="shared" si="80"/>
        <v>281073.40960155998</v>
      </c>
      <c r="V264" s="61">
        <f t="shared" si="80"/>
        <v>281056.52008058003</v>
      </c>
      <c r="W264" s="61">
        <f t="shared" si="81"/>
        <v>282416.37315920001</v>
      </c>
      <c r="X264" s="61">
        <f t="shared" si="81"/>
        <v>284039.46485096001</v>
      </c>
      <c r="Y264" s="61">
        <f t="shared" si="81"/>
        <v>286168.21701109997</v>
      </c>
      <c r="Z264" s="61">
        <f t="shared" si="81"/>
        <v>287252.06260938005</v>
      </c>
      <c r="AA264" s="61">
        <f t="shared" si="81"/>
        <v>288290.29874920001</v>
      </c>
      <c r="AB264" s="61">
        <f t="shared" si="81"/>
        <v>289632.38935306994</v>
      </c>
      <c r="AC264" s="61">
        <f t="shared" si="81"/>
        <v>388253.93272472004</v>
      </c>
      <c r="AD264" s="61">
        <f t="shared" si="81"/>
        <v>406402.34638678998</v>
      </c>
      <c r="AE264" s="61">
        <f t="shared" si="81"/>
        <v>405844.12370071991</v>
      </c>
      <c r="AF264" s="61">
        <f t="shared" si="81"/>
        <v>399557.21325828001</v>
      </c>
      <c r="AG264" s="61">
        <f t="shared" si="82"/>
        <v>398649.12043836003</v>
      </c>
      <c r="AH264" s="61">
        <f t="shared" si="82"/>
        <v>398399.57799091993</v>
      </c>
      <c r="AI264" s="61">
        <f t="shared" si="82"/>
        <v>398650.04631081002</v>
      </c>
      <c r="AJ264" s="61">
        <f t="shared" si="82"/>
        <v>398867.26503758004</v>
      </c>
      <c r="AK264" s="61">
        <f t="shared" si="82"/>
        <v>397721.53056426003</v>
      </c>
      <c r="AL264" s="61">
        <f t="shared" si="82"/>
        <v>396902.27838097996</v>
      </c>
      <c r="AM264" s="61">
        <f t="shared" si="82"/>
        <v>396328.64637407998</v>
      </c>
      <c r="AN264" s="61">
        <f t="shared" si="82"/>
        <v>392524.98137754994</v>
      </c>
      <c r="AO264" s="61">
        <f t="shared" si="82"/>
        <v>391167.32102565008</v>
      </c>
      <c r="AP264" s="61">
        <f t="shared" si="82"/>
        <v>390065.33556629991</v>
      </c>
      <c r="AQ264" s="61">
        <f t="shared" si="83"/>
        <v>412533.12215359998</v>
      </c>
      <c r="AR264" s="61">
        <f t="shared" si="83"/>
        <v>410600.38430059998</v>
      </c>
      <c r="AS264" s="61">
        <f t="shared" si="83"/>
        <v>409255.04922652995</v>
      </c>
      <c r="AT264" s="61">
        <f t="shared" si="83"/>
        <v>407578.90601719997</v>
      </c>
      <c r="AU264" s="61">
        <f t="shared" si="83"/>
        <v>405109.60333487997</v>
      </c>
      <c r="AV264" s="61">
        <f t="shared" si="83"/>
        <v>402394.54822092003</v>
      </c>
      <c r="AW264" s="61">
        <f t="shared" si="83"/>
        <v>407145.17624355003</v>
      </c>
      <c r="AX264" s="61">
        <f t="shared" si="83"/>
        <v>404422.68481523998</v>
      </c>
      <c r="AY264" s="61">
        <f t="shared" si="83"/>
        <v>401972.31720227993</v>
      </c>
      <c r="AZ264" s="61">
        <f t="shared" si="83"/>
        <v>399276.09751752001</v>
      </c>
      <c r="BA264" s="61">
        <f t="shared" si="84"/>
        <v>396508.34958692995</v>
      </c>
      <c r="BB264" s="61">
        <f t="shared" si="84"/>
        <v>394048.54351030005</v>
      </c>
      <c r="BC264" s="61">
        <f t="shared" si="84"/>
        <v>391070.59477860003</v>
      </c>
      <c r="BD264" s="61">
        <f t="shared" si="84"/>
        <v>388882.24973819003</v>
      </c>
      <c r="BE264" s="61">
        <f t="shared" si="84"/>
        <v>386427.31684128003</v>
      </c>
      <c r="BF264" s="61">
        <f t="shared" si="84"/>
        <v>384773.40098031989</v>
      </c>
      <c r="BG264" s="61">
        <f t="shared" si="84"/>
        <v>286708.26481082005</v>
      </c>
      <c r="BH264" s="61">
        <f t="shared" si="84"/>
        <v>275601.90778416005</v>
      </c>
      <c r="BI264" s="61">
        <f t="shared" si="84"/>
        <v>276102.14031816</v>
      </c>
      <c r="BJ264" s="61">
        <f t="shared" si="84"/>
        <v>275001.76113921002</v>
      </c>
      <c r="BK264" s="61">
        <f t="shared" si="85"/>
        <v>276077.56481889996</v>
      </c>
      <c r="BL264" s="61">
        <f t="shared" si="85"/>
        <v>276264.89569170005</v>
      </c>
      <c r="BM264" s="61">
        <f t="shared" si="85"/>
        <v>277348.75478030002</v>
      </c>
      <c r="BN264" s="61">
        <f t="shared" si="85"/>
        <v>278404.73944451998</v>
      </c>
      <c r="BO264" s="61">
        <f t="shared" si="85"/>
        <v>279738.32035907998</v>
      </c>
      <c r="BP264" s="61">
        <f t="shared" si="85"/>
        <v>284284.93273320002</v>
      </c>
      <c r="BQ264" s="61">
        <f t="shared" si="85"/>
        <v>285077.92158592999</v>
      </c>
      <c r="BR264" s="61">
        <f t="shared" si="85"/>
        <v>288609.16378815001</v>
      </c>
      <c r="BS264" s="61">
        <f t="shared" si="85"/>
        <v>289378.90112676</v>
      </c>
      <c r="BT264" s="61">
        <f t="shared" si="85"/>
        <v>290461.98419105</v>
      </c>
      <c r="BU264" s="61">
        <f t="shared" si="86"/>
        <v>268077.70193103998</v>
      </c>
      <c r="BV264" s="61">
        <f t="shared" si="86"/>
        <v>269671.87907748</v>
      </c>
      <c r="BW264" s="61">
        <f t="shared" si="86"/>
        <v>271537.82888622</v>
      </c>
      <c r="BX264" s="61">
        <f t="shared" si="86"/>
        <v>273329.49495430995</v>
      </c>
      <c r="BY264" s="61">
        <f t="shared" si="86"/>
        <v>275199.81990350998</v>
      </c>
      <c r="BZ264" s="61">
        <f t="shared" si="86"/>
        <v>277363.37559700001</v>
      </c>
      <c r="CA264" s="61">
        <f t="shared" si="86"/>
        <v>279226.82633351994</v>
      </c>
      <c r="CB264" s="61">
        <f t="shared" si="86"/>
        <v>280844.18471515999</v>
      </c>
      <c r="CC264" s="61">
        <f t="shared" si="86"/>
        <v>282966.9462445</v>
      </c>
      <c r="CD264" s="61">
        <f t="shared" si="86"/>
        <v>284302.17882144992</v>
      </c>
      <c r="CE264" s="61">
        <f t="shared" si="87"/>
        <v>285907.08613996004</v>
      </c>
      <c r="CF264" s="61">
        <f t="shared" si="87"/>
        <v>287507.52731289004</v>
      </c>
      <c r="CG264" s="61">
        <f t="shared" si="87"/>
        <v>288813.52608713997</v>
      </c>
      <c r="CH264" s="61">
        <f t="shared" si="87"/>
        <v>290149.95578002004</v>
      </c>
      <c r="CI264" s="61">
        <f t="shared" si="87"/>
        <v>291767.06828879996</v>
      </c>
      <c r="CJ264" s="61">
        <f t="shared" si="87"/>
        <v>292583.99208623002</v>
      </c>
      <c r="CK264" s="61">
        <f t="shared" si="87"/>
        <v>292272.76678589004</v>
      </c>
      <c r="CL264" s="61">
        <f t="shared" si="87"/>
        <v>298191.98513148999</v>
      </c>
      <c r="CM264" s="61">
        <f t="shared" si="87"/>
        <v>292781.30336676002</v>
      </c>
      <c r="CN264" s="61">
        <f t="shared" si="87"/>
        <v>300032.73048744001</v>
      </c>
      <c r="CO264" s="61">
        <f t="shared" si="88"/>
        <v>299500.26168532</v>
      </c>
      <c r="CP264" s="61">
        <f t="shared" si="88"/>
        <v>299206.34143649996</v>
      </c>
      <c r="CQ264" s="61">
        <f t="shared" si="88"/>
        <v>296749.83507840004</v>
      </c>
      <c r="CR264" s="61">
        <f t="shared" si="88"/>
        <v>299703.49389981001</v>
      </c>
      <c r="CS264" s="61">
        <f t="shared" si="88"/>
        <v>302353.93525841</v>
      </c>
      <c r="CT264" s="61">
        <f t="shared" si="88"/>
        <v>300945.28051152005</v>
      </c>
      <c r="CU264" s="61">
        <f t="shared" si="88"/>
        <v>303880.66517835</v>
      </c>
      <c r="CV264" s="61">
        <f t="shared" si="88"/>
        <v>306834.56608998001</v>
      </c>
      <c r="CW264" s="61">
        <f t="shared" si="88"/>
        <v>310054.94425399997</v>
      </c>
      <c r="CX264" s="61">
        <f t="shared" si="88"/>
        <v>312175.72196308</v>
      </c>
      <c r="CY264" s="61">
        <f t="shared" si="89"/>
        <v>314849.24601541995</v>
      </c>
      <c r="CZ264" s="61">
        <f t="shared" si="89"/>
        <v>317493.04567000002</v>
      </c>
      <c r="DA264" s="61">
        <f t="shared" si="89"/>
        <v>328770.53919899999</v>
      </c>
      <c r="DB264" s="61">
        <f t="shared" si="89"/>
        <v>330871.82739872998</v>
      </c>
      <c r="DC264" s="61">
        <f t="shared" si="89"/>
        <v>333550.58501699998</v>
      </c>
      <c r="DD264" s="61">
        <f t="shared" si="89"/>
        <v>335426.10577476001</v>
      </c>
      <c r="DE264" s="61">
        <f t="shared" si="89"/>
        <v>337809.92017905007</v>
      </c>
      <c r="DF264" s="61">
        <f t="shared" si="89"/>
        <v>340475.03437014</v>
      </c>
      <c r="DG264" s="61">
        <f t="shared" si="89"/>
        <v>341251.17495767993</v>
      </c>
      <c r="DH264" s="61">
        <f t="shared" si="89"/>
        <v>343653.29891667003</v>
      </c>
      <c r="DI264" s="61">
        <f t="shared" si="90"/>
        <v>345770.59573119995</v>
      </c>
      <c r="DJ264" s="61">
        <f t="shared" si="90"/>
        <v>347936.96608991997</v>
      </c>
      <c r="DK264" s="61">
        <f t="shared" si="90"/>
        <v>350335.06475129997</v>
      </c>
      <c r="DL264" s="61">
        <f t="shared" si="90"/>
        <v>352196.24275223998</v>
      </c>
      <c r="DM264" s="61">
        <f t="shared" si="90"/>
        <v>354317.76111755997</v>
      </c>
      <c r="DN264" s="61">
        <f t="shared" si="90"/>
        <v>356724.68703761999</v>
      </c>
      <c r="DO264" s="61">
        <f t="shared" si="90"/>
        <v>358844.22613220999</v>
      </c>
      <c r="DP264" s="61">
        <f t="shared" si="90"/>
        <v>354533.07747976005</v>
      </c>
      <c r="DQ264" s="61">
        <f t="shared" si="90"/>
        <v>362852.90443448996</v>
      </c>
      <c r="DR264" s="61">
        <f t="shared" si="90"/>
        <v>364728.27109341003</v>
      </c>
      <c r="DS264" s="61">
        <f t="shared" si="91"/>
        <v>366025.34376756003</v>
      </c>
      <c r="DT264" s="61">
        <f t="shared" si="91"/>
        <v>361715.81108552997</v>
      </c>
      <c r="DU264" s="61">
        <f t="shared" si="91"/>
        <v>364520.70444166003</v>
      </c>
      <c r="DV264" s="61">
        <f t="shared" si="91"/>
        <v>363168.75246366003</v>
      </c>
      <c r="DW264" s="61">
        <f t="shared" si="91"/>
        <v>361805.60181839997</v>
      </c>
      <c r="DX264" s="61">
        <f t="shared" si="91"/>
        <v>360979.09428000002</v>
      </c>
      <c r="DY264" s="61">
        <f t="shared" si="91"/>
        <v>360168.13148202002</v>
      </c>
      <c r="DZ264" s="61">
        <f t="shared" si="91"/>
        <v>358809.48826379998</v>
      </c>
      <c r="EA264" s="61">
        <f t="shared" si="91"/>
        <v>357976.18471568002</v>
      </c>
      <c r="EB264" s="61">
        <f t="shared" si="91"/>
        <v>358230.36521219998</v>
      </c>
      <c r="EC264" s="61">
        <f t="shared" si="92"/>
        <v>357705.79614747991</v>
      </c>
      <c r="ED264" s="61">
        <f t="shared" si="92"/>
        <v>357137.74157586001</v>
      </c>
      <c r="EE264" s="61">
        <f t="shared" si="92"/>
        <v>348003.24177172006</v>
      </c>
      <c r="EF264" s="61">
        <f t="shared" si="92"/>
        <v>348272.70604991994</v>
      </c>
      <c r="EG264" s="61">
        <f t="shared" si="92"/>
        <v>347744.41929968004</v>
      </c>
      <c r="EH264" s="61">
        <f t="shared" si="92"/>
        <v>347997.88377412001</v>
      </c>
      <c r="EI264" s="61">
        <f t="shared" si="92"/>
        <v>346608.87836999999</v>
      </c>
      <c r="EJ264" s="61">
        <f t="shared" si="92"/>
        <v>346305.81602582999</v>
      </c>
      <c r="EK264" s="61">
        <f t="shared" si="92"/>
        <v>347633.47903518</v>
      </c>
      <c r="EL264" s="61">
        <f t="shared" si="92"/>
        <v>347888.64952500002</v>
      </c>
      <c r="EM264" s="61">
        <f t="shared" si="93"/>
        <v>348418.85283713997</v>
      </c>
      <c r="EN264" s="61">
        <f t="shared" si="93"/>
        <v>348663.82261788001</v>
      </c>
      <c r="EO264" s="61">
        <f t="shared" si="93"/>
        <v>348602.34614400001</v>
      </c>
      <c r="EP264" s="61">
        <f t="shared" si="93"/>
        <v>349410.59690324002</v>
      </c>
      <c r="EQ264" s="61">
        <f t="shared" si="93"/>
        <v>350186.63488674001</v>
      </c>
      <c r="ER264" s="61">
        <f t="shared" si="93"/>
        <v>350177.25172706996</v>
      </c>
      <c r="ES264" s="61">
        <f t="shared" si="93"/>
        <v>350436.02172359993</v>
      </c>
      <c r="ET264" s="61">
        <f t="shared" si="93"/>
        <v>350705.27714583004</v>
      </c>
      <c r="EU264" s="61">
        <f t="shared" si="93"/>
        <v>350661.38038535998</v>
      </c>
      <c r="EV264" s="61">
        <f t="shared" si="93"/>
        <v>350137.47057504003</v>
      </c>
      <c r="EW264" s="61">
        <f t="shared" si="94"/>
        <v>351177.30044689996</v>
      </c>
      <c r="EX264" s="61">
        <f t="shared" si="94"/>
        <v>350908.06489982997</v>
      </c>
      <c r="EY264" s="61">
        <f t="shared" si="94"/>
        <v>353021.72967839992</v>
      </c>
      <c r="EZ264" s="61">
        <f t="shared" si="94"/>
        <v>354361.23807864002</v>
      </c>
      <c r="FA264" s="61">
        <f t="shared" si="94"/>
        <v>355972.13932643004</v>
      </c>
      <c r="FB264" s="61">
        <f t="shared" si="94"/>
        <v>357024.16222529003</v>
      </c>
      <c r="FC264" s="61">
        <f t="shared" si="94"/>
        <v>358342.52980149997</v>
      </c>
      <c r="FD264" s="61">
        <f t="shared" si="94"/>
        <v>359636.48162199999</v>
      </c>
      <c r="FE264" s="61">
        <f t="shared" si="94"/>
        <v>365760.81391288998</v>
      </c>
      <c r="FF264" s="61">
        <f t="shared" si="94"/>
        <v>366278.19728733005</v>
      </c>
      <c r="FG264" s="61">
        <f t="shared" si="95"/>
        <v>367097.90641106002</v>
      </c>
      <c r="FH264" s="61">
        <f t="shared" si="95"/>
        <v>367628.53723955998</v>
      </c>
      <c r="FI264" s="61">
        <f t="shared" si="95"/>
        <v>368562.58083943999</v>
      </c>
      <c r="FJ264" s="61">
        <f t="shared" si="95"/>
        <v>368499.28018207999</v>
      </c>
      <c r="FK264" s="61">
        <f t="shared" si="95"/>
        <v>368415.83466008003</v>
      </c>
      <c r="FL264" s="61">
        <f t="shared" si="95"/>
        <v>368932.02611804003</v>
      </c>
      <c r="FM264" s="61">
        <f t="shared" si="95"/>
        <v>370272.81003700005</v>
      </c>
      <c r="FN264" s="61">
        <f t="shared" si="95"/>
        <v>304295.38830245001</v>
      </c>
      <c r="FO264" s="61">
        <f t="shared" si="95"/>
        <v>304043.13044285995</v>
      </c>
      <c r="FP264" s="61">
        <f t="shared" si="95"/>
        <v>302932.66491510998</v>
      </c>
      <c r="FQ264" s="61">
        <f t="shared" si="96"/>
        <v>303062.80770880001</v>
      </c>
      <c r="FR264" s="61">
        <f t="shared" si="96"/>
        <v>302760.58662864001</v>
      </c>
      <c r="FS264" s="61">
        <f t="shared" si="96"/>
        <v>303572.82839979994</v>
      </c>
      <c r="FT264" s="61">
        <f t="shared" si="96"/>
        <v>313685.09901917999</v>
      </c>
      <c r="FU264" s="61">
        <f t="shared" si="96"/>
        <v>313682.39226071996</v>
      </c>
      <c r="FV264" s="61">
        <f t="shared" si="96"/>
        <v>314210.46337184001</v>
      </c>
      <c r="FW264" s="61">
        <f t="shared" si="96"/>
        <v>249219.01279704002</v>
      </c>
      <c r="FX264" s="61">
        <f t="shared" si="96"/>
        <v>249684.66466474</v>
      </c>
      <c r="FY264" s="61">
        <f t="shared" si="96"/>
        <v>250438.29736772002</v>
      </c>
      <c r="FZ264" s="61">
        <f t="shared" si="96"/>
        <v>246455.08677804001</v>
      </c>
      <c r="GA264" s="61">
        <f t="shared" si="96"/>
        <v>246704.6616125</v>
      </c>
      <c r="GB264" s="61">
        <f t="shared" si="96"/>
        <v>293781.5965714</v>
      </c>
      <c r="GC264" s="61">
        <f t="shared" si="96"/>
        <v>292709.40590835002</v>
      </c>
      <c r="GD264" s="61"/>
    </row>
    <row r="265" spans="2:187" s="29" customFormat="1" x14ac:dyDescent="0.2">
      <c r="B265" s="29" t="s">
        <v>8</v>
      </c>
      <c r="C265" s="61">
        <f t="shared" si="79"/>
        <v>153200.41551691998</v>
      </c>
      <c r="D265" s="61">
        <f t="shared" si="79"/>
        <v>153192.72069846001</v>
      </c>
      <c r="E265" s="61">
        <f t="shared" si="79"/>
        <v>151802.70513461999</v>
      </c>
      <c r="F265" s="61">
        <f t="shared" si="79"/>
        <v>150701.0903563</v>
      </c>
      <c r="G265" s="61">
        <f t="shared" si="79"/>
        <v>150696.10289030001</v>
      </c>
      <c r="H265" s="61">
        <f t="shared" si="79"/>
        <v>150237.56485216002</v>
      </c>
      <c r="I265" s="61">
        <f t="shared" si="79"/>
        <v>149782.18593399003</v>
      </c>
      <c r="J265" s="61">
        <f t="shared" si="79"/>
        <v>149783.59503543001</v>
      </c>
      <c r="K265" s="61">
        <f t="shared" si="79"/>
        <v>149167.02045128</v>
      </c>
      <c r="L265" s="61">
        <f t="shared" si="79"/>
        <v>148683.64251260002</v>
      </c>
      <c r="M265" s="61">
        <f t="shared" si="80"/>
        <v>146030.36797175999</v>
      </c>
      <c r="N265" s="61">
        <f t="shared" si="80"/>
        <v>145016.38049566999</v>
      </c>
      <c r="O265" s="61">
        <f t="shared" si="80"/>
        <v>144410.49034350002</v>
      </c>
      <c r="P265" s="61">
        <f t="shared" si="80"/>
        <v>144247.71482351999</v>
      </c>
      <c r="Q265" s="61">
        <f t="shared" si="80"/>
        <v>128351.44350049</v>
      </c>
      <c r="R265" s="61">
        <f t="shared" si="80"/>
        <v>128339.96519877002</v>
      </c>
      <c r="S265" s="61">
        <f t="shared" si="80"/>
        <v>119954.91111834001</v>
      </c>
      <c r="T265" s="61">
        <f t="shared" si="80"/>
        <v>121224.21016693</v>
      </c>
      <c r="U265" s="61">
        <f t="shared" si="80"/>
        <v>98575.41768911999</v>
      </c>
      <c r="V265" s="61">
        <f t="shared" si="80"/>
        <v>69511.145033820008</v>
      </c>
      <c r="W265" s="61">
        <f t="shared" si="81"/>
        <v>71023.556748750008</v>
      </c>
      <c r="X265" s="61">
        <f t="shared" si="81"/>
        <v>72796.620952440004</v>
      </c>
      <c r="Y265" s="61">
        <f t="shared" si="81"/>
        <v>74698.127820900001</v>
      </c>
      <c r="Z265" s="61">
        <f t="shared" si="81"/>
        <v>76488.782661179997</v>
      </c>
      <c r="AA265" s="61">
        <f t="shared" si="81"/>
        <v>77968.607340000002</v>
      </c>
      <c r="AB265" s="61">
        <f t="shared" si="81"/>
        <v>79913.056085279997</v>
      </c>
      <c r="AC265" s="61">
        <f t="shared" si="81"/>
        <v>231037.76972745001</v>
      </c>
      <c r="AD265" s="61">
        <f t="shared" si="81"/>
        <v>233896.28228439001</v>
      </c>
      <c r="AE265" s="61">
        <f t="shared" si="81"/>
        <v>232985.71070944</v>
      </c>
      <c r="AF265" s="61">
        <f t="shared" si="81"/>
        <v>231618.67088255996</v>
      </c>
      <c r="AG265" s="61">
        <f t="shared" si="82"/>
        <v>230835.58256946999</v>
      </c>
      <c r="AH265" s="61">
        <f t="shared" si="82"/>
        <v>230137.91922679998</v>
      </c>
      <c r="AI265" s="61">
        <f t="shared" si="82"/>
        <v>231897.5274284</v>
      </c>
      <c r="AJ265" s="61">
        <f t="shared" si="82"/>
        <v>231026.83769749998</v>
      </c>
      <c r="AK265" s="61">
        <f t="shared" si="82"/>
        <v>230113.3327116</v>
      </c>
      <c r="AL265" s="61">
        <f t="shared" si="82"/>
        <v>229516.10060357998</v>
      </c>
      <c r="AM265" s="61">
        <f t="shared" si="82"/>
        <v>228909.26740445997</v>
      </c>
      <c r="AN265" s="61">
        <f t="shared" si="82"/>
        <v>226638.20460691</v>
      </c>
      <c r="AO265" s="61">
        <f t="shared" si="82"/>
        <v>226026.43105432001</v>
      </c>
      <c r="AP265" s="61">
        <f t="shared" si="82"/>
        <v>224799.077013</v>
      </c>
      <c r="AQ265" s="61">
        <f t="shared" si="83"/>
        <v>223434.15151695002</v>
      </c>
      <c r="AR265" s="61">
        <f t="shared" si="83"/>
        <v>221946.87419007998</v>
      </c>
      <c r="AS265" s="61">
        <f t="shared" si="83"/>
        <v>221037.20917101004</v>
      </c>
      <c r="AT265" s="61">
        <f t="shared" si="83"/>
        <v>219962.20369107998</v>
      </c>
      <c r="AU265" s="61">
        <f t="shared" si="83"/>
        <v>219296.43087735001</v>
      </c>
      <c r="AV265" s="61">
        <f t="shared" si="83"/>
        <v>217776.71010942</v>
      </c>
      <c r="AW265" s="61">
        <f t="shared" si="83"/>
        <v>224999.9187786</v>
      </c>
      <c r="AX265" s="61">
        <f t="shared" si="83"/>
        <v>223471.64930604</v>
      </c>
      <c r="AY265" s="61">
        <f t="shared" si="83"/>
        <v>222109.57801559998</v>
      </c>
      <c r="AZ265" s="61">
        <f t="shared" si="83"/>
        <v>220308.73478774997</v>
      </c>
      <c r="BA265" s="61">
        <f t="shared" si="84"/>
        <v>218638.35894603998</v>
      </c>
      <c r="BB265" s="61">
        <f t="shared" si="84"/>
        <v>217115.83050771002</v>
      </c>
      <c r="BC265" s="61">
        <f t="shared" si="84"/>
        <v>215455.27178999997</v>
      </c>
      <c r="BD265" s="61">
        <f t="shared" si="84"/>
        <v>216438.45076724997</v>
      </c>
      <c r="BE265" s="61">
        <f t="shared" si="84"/>
        <v>214736.15803072002</v>
      </c>
      <c r="BF265" s="61">
        <f t="shared" si="84"/>
        <v>213359.90636949</v>
      </c>
      <c r="BG265" s="61">
        <f t="shared" si="84"/>
        <v>60071.507121860006</v>
      </c>
      <c r="BH265" s="61">
        <f t="shared" si="84"/>
        <v>60443.867448469995</v>
      </c>
      <c r="BI265" s="61">
        <f t="shared" si="84"/>
        <v>60884.242554240001</v>
      </c>
      <c r="BJ265" s="61">
        <f t="shared" si="84"/>
        <v>57002.84774492</v>
      </c>
      <c r="BK265" s="61">
        <f t="shared" si="85"/>
        <v>57886.139526930005</v>
      </c>
      <c r="BL265" s="61">
        <f t="shared" si="85"/>
        <v>57881.924607779998</v>
      </c>
      <c r="BM265" s="61">
        <f t="shared" si="85"/>
        <v>58637.122402159999</v>
      </c>
      <c r="BN265" s="61">
        <f t="shared" si="85"/>
        <v>59236.55426325</v>
      </c>
      <c r="BO265" s="61">
        <f t="shared" si="85"/>
        <v>60118.444447829999</v>
      </c>
      <c r="BP265" s="61">
        <f t="shared" si="85"/>
        <v>60715.509852799994</v>
      </c>
      <c r="BQ265" s="61">
        <f t="shared" si="85"/>
        <v>61314.864780000004</v>
      </c>
      <c r="BR265" s="61">
        <f t="shared" si="85"/>
        <v>63398.315136749996</v>
      </c>
      <c r="BS265" s="61">
        <f t="shared" si="85"/>
        <v>62796.244840559993</v>
      </c>
      <c r="BT265" s="61">
        <f t="shared" si="85"/>
        <v>63991.696497699988</v>
      </c>
      <c r="BU265" s="61">
        <f t="shared" si="86"/>
        <v>64591.002384539999</v>
      </c>
      <c r="BV265" s="61">
        <f t="shared" si="86"/>
        <v>65341.999014299996</v>
      </c>
      <c r="BW265" s="61">
        <f t="shared" si="86"/>
        <v>66382.281997500002</v>
      </c>
      <c r="BX265" s="61">
        <f t="shared" si="86"/>
        <v>67133.674697560011</v>
      </c>
      <c r="BY265" s="61">
        <f t="shared" si="86"/>
        <v>68329.035705000002</v>
      </c>
      <c r="BZ265" s="61">
        <f t="shared" si="86"/>
        <v>69653.950060319999</v>
      </c>
      <c r="CA265" s="61">
        <f t="shared" si="86"/>
        <v>70692.867770280005</v>
      </c>
      <c r="CB265" s="61">
        <f t="shared" si="86"/>
        <v>71760.636394649991</v>
      </c>
      <c r="CC265" s="61">
        <f t="shared" si="86"/>
        <v>73083.729569759991</v>
      </c>
      <c r="CD265" s="61">
        <f t="shared" si="86"/>
        <v>73834.586517420001</v>
      </c>
      <c r="CE265" s="61">
        <f t="shared" si="87"/>
        <v>74715.245218350014</v>
      </c>
      <c r="CF265" s="61">
        <f t="shared" si="87"/>
        <v>76015.706526189999</v>
      </c>
      <c r="CG265" s="61">
        <f t="shared" si="87"/>
        <v>76927.758163139995</v>
      </c>
      <c r="CH265" s="61">
        <f t="shared" si="87"/>
        <v>77972.296727139983</v>
      </c>
      <c r="CI265" s="61">
        <f t="shared" si="87"/>
        <v>79017.460557719984</v>
      </c>
      <c r="CJ265" s="61">
        <f t="shared" si="87"/>
        <v>79772.718362350002</v>
      </c>
      <c r="CK265" s="61">
        <f t="shared" si="87"/>
        <v>79620.01312797</v>
      </c>
      <c r="CL265" s="61">
        <f t="shared" si="87"/>
        <v>91553.084268799998</v>
      </c>
      <c r="CM265" s="61">
        <f t="shared" si="87"/>
        <v>88086.552138199986</v>
      </c>
      <c r="CN265" s="61">
        <f t="shared" si="87"/>
        <v>92242.816265560003</v>
      </c>
      <c r="CO265" s="61">
        <f t="shared" si="88"/>
        <v>90913.911823670001</v>
      </c>
      <c r="CP265" s="61">
        <f t="shared" si="88"/>
        <v>90316.465762499996</v>
      </c>
      <c r="CQ265" s="61">
        <f t="shared" si="88"/>
        <v>75712.95317742</v>
      </c>
      <c r="CR265" s="61">
        <f t="shared" si="88"/>
        <v>80860.060673040003</v>
      </c>
      <c r="CS265" s="61">
        <f t="shared" si="88"/>
        <v>83900.12856918</v>
      </c>
      <c r="CT265" s="61">
        <f t="shared" si="88"/>
        <v>87719.912928710008</v>
      </c>
      <c r="CU265" s="61">
        <f t="shared" si="88"/>
        <v>91974.7014452</v>
      </c>
      <c r="CV265" s="61">
        <f t="shared" si="88"/>
        <v>96001.864323379996</v>
      </c>
      <c r="CW265" s="61">
        <f t="shared" si="88"/>
        <v>101031.24042828001</v>
      </c>
      <c r="CX265" s="61">
        <f t="shared" si="88"/>
        <v>104329.9570009</v>
      </c>
      <c r="CY265" s="61">
        <f t="shared" si="89"/>
        <v>108502.32806315999</v>
      </c>
      <c r="CZ265" s="61">
        <f t="shared" si="89"/>
        <v>112294.22547008</v>
      </c>
      <c r="DA265" s="61">
        <f t="shared" si="89"/>
        <v>122458.52674541999</v>
      </c>
      <c r="DB265" s="61">
        <f t="shared" si="89"/>
        <v>125396.80221656</v>
      </c>
      <c r="DC265" s="61">
        <f t="shared" si="89"/>
        <v>128827.13207616001</v>
      </c>
      <c r="DD265" s="61">
        <f t="shared" si="89"/>
        <v>160245.84333003999</v>
      </c>
      <c r="DE265" s="61">
        <f t="shared" si="89"/>
        <v>162811.45931368001</v>
      </c>
      <c r="DF265" s="61">
        <f t="shared" si="89"/>
        <v>165742.43113088</v>
      </c>
      <c r="DG265" s="61">
        <f t="shared" si="89"/>
        <v>167333.37615904</v>
      </c>
      <c r="DH265" s="61">
        <f t="shared" si="89"/>
        <v>170159.01935853</v>
      </c>
      <c r="DI265" s="61">
        <f t="shared" si="90"/>
        <v>172835.75010629999</v>
      </c>
      <c r="DJ265" s="61">
        <f t="shared" si="90"/>
        <v>175542.26246778</v>
      </c>
      <c r="DK265" s="61">
        <f t="shared" si="90"/>
        <v>177632.63801640001</v>
      </c>
      <c r="DL265" s="61">
        <f t="shared" si="90"/>
        <v>180070.82211380001</v>
      </c>
      <c r="DM265" s="61">
        <f t="shared" si="90"/>
        <v>182530.79651811</v>
      </c>
      <c r="DN265" s="61">
        <f t="shared" si="90"/>
        <v>184983.26926952001</v>
      </c>
      <c r="DO265" s="61">
        <f t="shared" si="90"/>
        <v>187297.09556010002</v>
      </c>
      <c r="DP265" s="61">
        <f t="shared" si="90"/>
        <v>179794.69461394</v>
      </c>
      <c r="DQ265" s="61">
        <f t="shared" si="90"/>
        <v>185820.24591620002</v>
      </c>
      <c r="DR265" s="61">
        <f t="shared" si="90"/>
        <v>189017.88421403998</v>
      </c>
      <c r="DS265" s="61">
        <f t="shared" si="91"/>
        <v>188134.35763064999</v>
      </c>
      <c r="DT265" s="61">
        <f t="shared" si="91"/>
        <v>188905.36005543999</v>
      </c>
      <c r="DU265" s="61">
        <f t="shared" si="91"/>
        <v>190963.26161715001</v>
      </c>
      <c r="DV265" s="61">
        <f t="shared" si="91"/>
        <v>188613.17840714997</v>
      </c>
      <c r="DW265" s="61">
        <f t="shared" si="91"/>
        <v>187986.16258085999</v>
      </c>
      <c r="DX265" s="61">
        <f t="shared" si="91"/>
        <v>186976.04398190003</v>
      </c>
      <c r="DY265" s="61">
        <f t="shared" si="91"/>
        <v>185869.80492357002</v>
      </c>
      <c r="DZ265" s="61">
        <f t="shared" si="91"/>
        <v>183771.88058382002</v>
      </c>
      <c r="EA265" s="61">
        <f t="shared" si="91"/>
        <v>182527.92237493</v>
      </c>
      <c r="EB265" s="61">
        <f t="shared" si="91"/>
        <v>182394.20591899997</v>
      </c>
      <c r="EC265" s="61">
        <f t="shared" si="92"/>
        <v>181410.85286054999</v>
      </c>
      <c r="ED265" s="61">
        <f t="shared" si="92"/>
        <v>181504.02848528003</v>
      </c>
      <c r="EE265" s="61">
        <f t="shared" si="92"/>
        <v>174320.28638298999</v>
      </c>
      <c r="EF265" s="61">
        <f t="shared" si="92"/>
        <v>174709.97187764</v>
      </c>
      <c r="EG265" s="61">
        <f t="shared" si="92"/>
        <v>174317.67095853001</v>
      </c>
      <c r="EH265" s="61">
        <f t="shared" si="92"/>
        <v>192615.64153538001</v>
      </c>
      <c r="EI265" s="61">
        <f t="shared" si="92"/>
        <v>192971.46845987998</v>
      </c>
      <c r="EJ265" s="61">
        <f t="shared" si="92"/>
        <v>191661.94461567997</v>
      </c>
      <c r="EK265" s="61">
        <f t="shared" si="92"/>
        <v>192637.08524880002</v>
      </c>
      <c r="EL265" s="61">
        <f t="shared" si="92"/>
        <v>192635.27096068003</v>
      </c>
      <c r="EM265" s="61">
        <f t="shared" si="93"/>
        <v>193129.29155246998</v>
      </c>
      <c r="EN265" s="61">
        <f t="shared" si="93"/>
        <v>194138.92174158001</v>
      </c>
      <c r="EO265" s="61">
        <f t="shared" si="93"/>
        <v>129277.75684119001</v>
      </c>
      <c r="EP265" s="61">
        <f t="shared" si="93"/>
        <v>130851.30708326999</v>
      </c>
      <c r="EQ265" s="61">
        <f t="shared" si="93"/>
        <v>132574.56234954001</v>
      </c>
      <c r="ER265" s="61">
        <f t="shared" si="93"/>
        <v>133913.67179069997</v>
      </c>
      <c r="ES265" s="61">
        <f t="shared" si="93"/>
        <v>135000.83019456</v>
      </c>
      <c r="ET265" s="61">
        <f t="shared" si="93"/>
        <v>5366.7310863599996</v>
      </c>
      <c r="EU265" s="61">
        <f t="shared" si="93"/>
        <v>8028.7718365399996</v>
      </c>
      <c r="EV265" s="61">
        <f t="shared" si="93"/>
        <v>69036.931832189992</v>
      </c>
      <c r="EW265" s="61">
        <f t="shared" si="94"/>
        <v>74274.605860950003</v>
      </c>
      <c r="EX265" s="61">
        <f t="shared" si="94"/>
        <v>74963.709665220013</v>
      </c>
      <c r="EY265" s="61">
        <f t="shared" si="94"/>
        <v>75069.625862660003</v>
      </c>
      <c r="EZ265" s="61">
        <f t="shared" si="94"/>
        <v>75687.435178040003</v>
      </c>
      <c r="FA265" s="61">
        <f t="shared" si="94"/>
        <v>76668.286270459997</v>
      </c>
      <c r="FB265" s="61">
        <f t="shared" si="94"/>
        <v>77031.757721379996</v>
      </c>
      <c r="FC265" s="61">
        <f t="shared" si="94"/>
        <v>77519.751516420016</v>
      </c>
      <c r="FD265" s="61">
        <f t="shared" si="94"/>
        <v>78860.876760900006</v>
      </c>
      <c r="FE265" s="61">
        <f t="shared" si="94"/>
        <v>79709.210583099994</v>
      </c>
      <c r="FF265" s="61">
        <f t="shared" si="94"/>
        <v>80070.119755559994</v>
      </c>
      <c r="FG265" s="61">
        <f t="shared" si="95"/>
        <v>80687.997510749992</v>
      </c>
      <c r="FH265" s="61">
        <f t="shared" si="95"/>
        <v>81179.304364559997</v>
      </c>
      <c r="FI265" s="61">
        <f t="shared" si="95"/>
        <v>82031.036513740008</v>
      </c>
      <c r="FJ265" s="61">
        <f t="shared" si="95"/>
        <v>82392.36670056</v>
      </c>
      <c r="FK265" s="61">
        <f t="shared" si="95"/>
        <v>82669.704619679993</v>
      </c>
      <c r="FL265" s="61">
        <f t="shared" si="95"/>
        <v>37209.863214999998</v>
      </c>
      <c r="FM265" s="61">
        <f t="shared" si="95"/>
        <v>37827.311912129997</v>
      </c>
      <c r="FN265" s="61">
        <f t="shared" si="95"/>
        <v>38783.936041920002</v>
      </c>
      <c r="FO265" s="61">
        <f t="shared" si="95"/>
        <v>39401.416649209998</v>
      </c>
      <c r="FP265" s="61">
        <f t="shared" si="95"/>
        <v>39761.799958099997</v>
      </c>
      <c r="FQ265" s="61">
        <f t="shared" si="96"/>
        <v>40251.167388629998</v>
      </c>
      <c r="FR265" s="61">
        <f t="shared" si="96"/>
        <v>40972.402075079997</v>
      </c>
      <c r="FS265" s="61">
        <f t="shared" si="96"/>
        <v>106459.78718259001</v>
      </c>
      <c r="FT265" s="61">
        <f t="shared" si="96"/>
        <v>116350.58092032</v>
      </c>
      <c r="FU265" s="61">
        <f t="shared" si="96"/>
        <v>116330.72450644002</v>
      </c>
      <c r="FV265" s="61">
        <f t="shared" si="96"/>
        <v>116333.41727792998</v>
      </c>
      <c r="FW265" s="61">
        <f t="shared" si="96"/>
        <v>117184.6899267</v>
      </c>
      <c r="FX265" s="61">
        <f t="shared" si="96"/>
        <v>248697.61748600996</v>
      </c>
      <c r="FY265" s="61">
        <f t="shared" si="96"/>
        <v>247464.45829580995</v>
      </c>
      <c r="FZ265" s="61">
        <f t="shared" si="96"/>
        <v>185206.76887240997</v>
      </c>
      <c r="GA265" s="61">
        <f t="shared" si="96"/>
        <v>185460.78691998002</v>
      </c>
      <c r="GB265" s="61">
        <f t="shared" si="96"/>
        <v>202612.01206519001</v>
      </c>
      <c r="GC265" s="61">
        <f t="shared" si="96"/>
        <v>203232.80031425998</v>
      </c>
      <c r="GD265" s="61"/>
    </row>
    <row r="266" spans="2:187" s="29" customFormat="1" x14ac:dyDescent="0.2">
      <c r="B266" s="29" t="s">
        <v>9</v>
      </c>
      <c r="C266" s="61">
        <f t="shared" si="79"/>
        <v>660613.69971376006</v>
      </c>
      <c r="D266" s="61">
        <f t="shared" si="79"/>
        <v>671183.70567191998</v>
      </c>
      <c r="E266" s="61">
        <f t="shared" si="79"/>
        <v>842048.2763293999</v>
      </c>
      <c r="F266" s="61">
        <f t="shared" si="79"/>
        <v>672776.72161083994</v>
      </c>
      <c r="G266" s="61">
        <f t="shared" si="79"/>
        <v>674402.71316636016</v>
      </c>
      <c r="H266" s="61">
        <f t="shared" si="79"/>
        <v>733380.24734207999</v>
      </c>
      <c r="I266" s="61">
        <f t="shared" si="79"/>
        <v>727206.26766975003</v>
      </c>
      <c r="J266" s="61">
        <f t="shared" si="79"/>
        <v>720643.97739906004</v>
      </c>
      <c r="K266" s="61">
        <f t="shared" si="79"/>
        <v>748403.31800646009</v>
      </c>
      <c r="L266" s="61">
        <f t="shared" si="79"/>
        <v>757507.13326630997</v>
      </c>
      <c r="M266" s="61">
        <f t="shared" si="80"/>
        <v>740639.41518591996</v>
      </c>
      <c r="N266" s="61">
        <f t="shared" si="80"/>
        <v>753151.34394904005</v>
      </c>
      <c r="O266" s="61">
        <f t="shared" si="80"/>
        <v>753726.51094554004</v>
      </c>
      <c r="P266" s="61">
        <f t="shared" si="80"/>
        <v>746275.63563409995</v>
      </c>
      <c r="Q266" s="61">
        <f t="shared" si="80"/>
        <v>487681.29502600001</v>
      </c>
      <c r="R266" s="61">
        <f t="shared" si="80"/>
        <v>516203.86272488994</v>
      </c>
      <c r="S266" s="61">
        <f t="shared" si="80"/>
        <v>526433.18855407997</v>
      </c>
      <c r="T266" s="61">
        <f t="shared" si="80"/>
        <v>514361.95198499999</v>
      </c>
      <c r="U266" s="61">
        <f t="shared" si="80"/>
        <v>511422.85133820004</v>
      </c>
      <c r="V266" s="61">
        <f t="shared" si="80"/>
        <v>444494.08640741004</v>
      </c>
      <c r="W266" s="61">
        <f t="shared" si="81"/>
        <v>437538.01653407997</v>
      </c>
      <c r="X266" s="61">
        <f t="shared" si="81"/>
        <v>494876.58820381999</v>
      </c>
      <c r="Y266" s="61">
        <f t="shared" si="81"/>
        <v>534170.48131187994</v>
      </c>
      <c r="Z266" s="61">
        <f t="shared" si="81"/>
        <v>542308.08744995994</v>
      </c>
      <c r="AA266" s="61">
        <f t="shared" si="81"/>
        <v>565735.90966325998</v>
      </c>
      <c r="AB266" s="61">
        <f t="shared" si="81"/>
        <v>419918.06528099999</v>
      </c>
      <c r="AC266" s="61">
        <f t="shared" si="81"/>
        <v>458936.05107195</v>
      </c>
      <c r="AD266" s="61">
        <f t="shared" si="81"/>
        <v>451398.45699619991</v>
      </c>
      <c r="AE266" s="61">
        <f t="shared" si="81"/>
        <v>443960.34581808001</v>
      </c>
      <c r="AF266" s="61">
        <f t="shared" si="81"/>
        <v>459316.12294919998</v>
      </c>
      <c r="AG266" s="61">
        <f t="shared" si="82"/>
        <v>462671.69574366004</v>
      </c>
      <c r="AH266" s="61">
        <f t="shared" si="82"/>
        <v>615279.02287109999</v>
      </c>
      <c r="AI266" s="61">
        <f t="shared" si="82"/>
        <v>453417.94814676</v>
      </c>
      <c r="AJ266" s="61">
        <f t="shared" si="82"/>
        <v>453306.24768777995</v>
      </c>
      <c r="AK266" s="61">
        <f t="shared" si="82"/>
        <v>446854.391473</v>
      </c>
      <c r="AL266" s="61">
        <f t="shared" si="82"/>
        <v>383409.54358751996</v>
      </c>
      <c r="AM266" s="61">
        <f t="shared" si="82"/>
        <v>392282.11992419994</v>
      </c>
      <c r="AN266" s="61">
        <f t="shared" si="82"/>
        <v>438364.89414405992</v>
      </c>
      <c r="AO266" s="61">
        <f t="shared" si="82"/>
        <v>1360496.8872914303</v>
      </c>
      <c r="AP266" s="61">
        <f t="shared" si="82"/>
        <v>1369045.60459702</v>
      </c>
      <c r="AQ266" s="61">
        <f t="shared" si="83"/>
        <v>812914.17184944008</v>
      </c>
      <c r="AR266" s="61">
        <f t="shared" si="83"/>
        <v>792744.19191935996</v>
      </c>
      <c r="AS266" s="61">
        <f t="shared" si="83"/>
        <v>784558.88834928011</v>
      </c>
      <c r="AT266" s="61">
        <f t="shared" si="83"/>
        <v>811865.99106132018</v>
      </c>
      <c r="AU266" s="61">
        <f t="shared" si="83"/>
        <v>811340.30712306988</v>
      </c>
      <c r="AV266" s="61">
        <f t="shared" si="83"/>
        <v>785163.87414861005</v>
      </c>
      <c r="AW266" s="61">
        <f t="shared" si="83"/>
        <v>796489.94326343993</v>
      </c>
      <c r="AX266" s="61">
        <f t="shared" si="83"/>
        <v>796212.63134559989</v>
      </c>
      <c r="AY266" s="61">
        <f t="shared" si="83"/>
        <v>794263.81452867994</v>
      </c>
      <c r="AZ266" s="61">
        <f t="shared" si="83"/>
        <v>777610.5007487</v>
      </c>
      <c r="BA266" s="61">
        <f t="shared" si="84"/>
        <v>805782.81089628011</v>
      </c>
      <c r="BB266" s="61">
        <f t="shared" si="84"/>
        <v>753204.48040695</v>
      </c>
      <c r="BC266" s="61">
        <f t="shared" si="84"/>
        <v>738590.28253919992</v>
      </c>
      <c r="BD266" s="61">
        <f t="shared" si="84"/>
        <v>738830.63364318002</v>
      </c>
      <c r="BE266" s="61">
        <f t="shared" si="84"/>
        <v>698993.13910319994</v>
      </c>
      <c r="BF266" s="61">
        <f t="shared" si="84"/>
        <v>835860.69034235994</v>
      </c>
      <c r="BG266" s="61">
        <f t="shared" si="84"/>
        <v>788283.67055647995</v>
      </c>
      <c r="BH266" s="61">
        <f t="shared" si="84"/>
        <v>813760.51317086001</v>
      </c>
      <c r="BI266" s="61">
        <f t="shared" si="84"/>
        <v>820928.10047020006</v>
      </c>
      <c r="BJ266" s="61">
        <f t="shared" si="84"/>
        <v>805218.08984280005</v>
      </c>
      <c r="BK266" s="61">
        <f t="shared" si="85"/>
        <v>809755.28128462005</v>
      </c>
      <c r="BL266" s="61">
        <f t="shared" si="85"/>
        <v>672518.86748320004</v>
      </c>
      <c r="BM266" s="61">
        <f t="shared" si="85"/>
        <v>664795.72479821998</v>
      </c>
      <c r="BN266" s="61">
        <f t="shared" si="85"/>
        <v>657073.89371088007</v>
      </c>
      <c r="BO266" s="61">
        <f t="shared" si="85"/>
        <v>845445.44891259004</v>
      </c>
      <c r="BP266" s="61">
        <f t="shared" si="85"/>
        <v>851266.86106004997</v>
      </c>
      <c r="BQ266" s="61">
        <f t="shared" si="85"/>
        <v>841882.19890104001</v>
      </c>
      <c r="BR266" s="61">
        <f t="shared" si="85"/>
        <v>794279.58358199999</v>
      </c>
      <c r="BS266" s="61">
        <f t="shared" si="85"/>
        <v>-121272.5356322</v>
      </c>
      <c r="BT266" s="61">
        <f t="shared" si="85"/>
        <v>-135637.49535472001</v>
      </c>
      <c r="BU266" s="61">
        <f t="shared" si="86"/>
        <v>409355.87166758999</v>
      </c>
      <c r="BV266" s="61">
        <f t="shared" si="86"/>
        <v>436715.08625524002</v>
      </c>
      <c r="BW266" s="61">
        <f t="shared" si="86"/>
        <v>268368.42363005003</v>
      </c>
      <c r="BX266" s="61">
        <f t="shared" si="86"/>
        <v>251845.60322217998</v>
      </c>
      <c r="BY266" s="61">
        <f t="shared" si="86"/>
        <v>262293.73892160004</v>
      </c>
      <c r="BZ266" s="61">
        <f t="shared" si="86"/>
        <v>274020.74099070003</v>
      </c>
      <c r="CA266" s="61">
        <f t="shared" si="86"/>
        <v>257022.66570249002</v>
      </c>
      <c r="CB266" s="61">
        <f t="shared" si="86"/>
        <v>249696.10736459997</v>
      </c>
      <c r="CC266" s="61">
        <f t="shared" si="86"/>
        <v>278976.77740632003</v>
      </c>
      <c r="CD266" s="61">
        <f t="shared" si="86"/>
        <v>154295.8402106</v>
      </c>
      <c r="CE266" s="61">
        <f t="shared" si="87"/>
        <v>137393.61936509999</v>
      </c>
      <c r="CF266" s="61">
        <f t="shared" si="87"/>
        <v>360871.23768935003</v>
      </c>
      <c r="CG266" s="61">
        <f t="shared" si="87"/>
        <v>362885.89475694997</v>
      </c>
      <c r="CH266" s="61">
        <f t="shared" si="87"/>
        <v>354680.57735659997</v>
      </c>
      <c r="CI266" s="61">
        <f t="shared" si="87"/>
        <v>346573.15642660001</v>
      </c>
      <c r="CJ266" s="61">
        <f t="shared" si="87"/>
        <v>372334.37022679998</v>
      </c>
      <c r="CK266" s="61">
        <f t="shared" si="87"/>
        <v>381384.05795709998</v>
      </c>
      <c r="CL266" s="61">
        <f t="shared" si="87"/>
        <v>380136.06803249998</v>
      </c>
      <c r="CM266" s="61">
        <f t="shared" si="87"/>
        <v>382375.51239250996</v>
      </c>
      <c r="CN266" s="61">
        <f t="shared" si="87"/>
        <v>405820.74141043</v>
      </c>
      <c r="CO266" s="61">
        <f t="shared" si="88"/>
        <v>398589.00089909998</v>
      </c>
      <c r="CP266" s="61">
        <f t="shared" si="88"/>
        <v>372205.52891132003</v>
      </c>
      <c r="CQ266" s="61">
        <f t="shared" si="88"/>
        <v>531529.8751072</v>
      </c>
      <c r="CR266" s="61">
        <f t="shared" si="88"/>
        <v>538685.04259422002</v>
      </c>
      <c r="CS266" s="61">
        <f t="shared" si="88"/>
        <v>358146.45391121996</v>
      </c>
      <c r="CT266" s="61">
        <f t="shared" si="88"/>
        <v>375315.85117748001</v>
      </c>
      <c r="CU266" s="61">
        <f t="shared" si="88"/>
        <v>388088.86477720999</v>
      </c>
      <c r="CV266" s="61">
        <f t="shared" si="88"/>
        <v>390726.67191999999</v>
      </c>
      <c r="CW266" s="61">
        <f t="shared" si="88"/>
        <v>500188.00127999997</v>
      </c>
      <c r="CX266" s="61">
        <f t="shared" si="88"/>
        <v>518080.68047111994</v>
      </c>
      <c r="CY266" s="61">
        <f t="shared" si="89"/>
        <v>524117.55888278998</v>
      </c>
      <c r="CZ266" s="61">
        <f t="shared" si="89"/>
        <v>508531.03896168002</v>
      </c>
      <c r="DA266" s="61">
        <f t="shared" si="89"/>
        <v>684168.0140895599</v>
      </c>
      <c r="DB266" s="61">
        <f t="shared" si="89"/>
        <v>680598.80815304001</v>
      </c>
      <c r="DC266" s="61">
        <f t="shared" si="89"/>
        <v>670835.30843353015</v>
      </c>
      <c r="DD266" s="61">
        <f t="shared" si="89"/>
        <v>803616.30328129989</v>
      </c>
      <c r="DE266" s="61">
        <f t="shared" si="89"/>
        <v>817656.06550624012</v>
      </c>
      <c r="DF266" s="61">
        <f t="shared" si="89"/>
        <v>821244.97318127984</v>
      </c>
      <c r="DG266" s="61">
        <f t="shared" si="89"/>
        <v>801918.30604920001</v>
      </c>
      <c r="DH266" s="61">
        <f t="shared" si="89"/>
        <v>933732.2307711601</v>
      </c>
      <c r="DI266" s="61">
        <f t="shared" si="90"/>
        <v>927896.03711196</v>
      </c>
      <c r="DJ266" s="61">
        <f t="shared" si="90"/>
        <v>693162.71398702008</v>
      </c>
      <c r="DK266" s="61">
        <f t="shared" si="90"/>
        <v>680863.99915455992</v>
      </c>
      <c r="DL266" s="61">
        <f t="shared" si="90"/>
        <v>699004.15272454009</v>
      </c>
      <c r="DM266" s="61">
        <f t="shared" si="90"/>
        <v>704040.08152919996</v>
      </c>
      <c r="DN266" s="61">
        <f t="shared" si="90"/>
        <v>886206.72343850997</v>
      </c>
      <c r="DO266" s="61">
        <f t="shared" si="90"/>
        <v>881340.81438535999</v>
      </c>
      <c r="DP266" s="61">
        <f t="shared" si="90"/>
        <v>812178.86023703997</v>
      </c>
      <c r="DQ266" s="61">
        <f t="shared" si="90"/>
        <v>802227.04376644001</v>
      </c>
      <c r="DR266" s="61">
        <f t="shared" si="90"/>
        <v>771395.09060843987</v>
      </c>
      <c r="DS266" s="61">
        <f t="shared" si="91"/>
        <v>788223.27556720003</v>
      </c>
      <c r="DT266" s="61">
        <f t="shared" si="91"/>
        <v>808797.07025386987</v>
      </c>
      <c r="DU266" s="61">
        <f t="shared" si="91"/>
        <v>812200.21468652005</v>
      </c>
      <c r="DV266" s="61">
        <f t="shared" si="91"/>
        <v>812601.16906969016</v>
      </c>
      <c r="DW266" s="61">
        <f t="shared" si="91"/>
        <v>814990.85532787011</v>
      </c>
      <c r="DX266" s="61">
        <f t="shared" si="91"/>
        <v>808372.61333796987</v>
      </c>
      <c r="DY266" s="61">
        <f t="shared" si="91"/>
        <v>809062.81704792008</v>
      </c>
      <c r="DZ266" s="61">
        <f t="shared" si="91"/>
        <v>826521.83218128001</v>
      </c>
      <c r="EA266" s="61">
        <f t="shared" si="91"/>
        <v>747929.99838359992</v>
      </c>
      <c r="EB266" s="61">
        <f t="shared" si="91"/>
        <v>748310.87376443995</v>
      </c>
      <c r="EC266" s="61">
        <f t="shared" si="92"/>
        <v>749219.56184427009</v>
      </c>
      <c r="ED266" s="61">
        <f t="shared" si="92"/>
        <v>748281.3838079999</v>
      </c>
      <c r="EE266" s="61">
        <f t="shared" si="92"/>
        <v>743312.60063298</v>
      </c>
      <c r="EF266" s="61">
        <f t="shared" si="92"/>
        <v>739514.46502560005</v>
      </c>
      <c r="EG266" s="61">
        <f t="shared" si="92"/>
        <v>758725.80777486996</v>
      </c>
      <c r="EH266" s="61">
        <f t="shared" si="92"/>
        <v>715558.2446160001</v>
      </c>
      <c r="EI266" s="61">
        <f t="shared" si="92"/>
        <v>708777.07273125008</v>
      </c>
      <c r="EJ266" s="61">
        <f t="shared" si="92"/>
        <v>711973.63466730004</v>
      </c>
      <c r="EK266" s="61">
        <f t="shared" si="92"/>
        <v>712499.12766725</v>
      </c>
      <c r="EL266" s="61">
        <f t="shared" si="92"/>
        <v>709383.25058007997</v>
      </c>
      <c r="EM266" s="61">
        <f t="shared" si="93"/>
        <v>708605.55442124989</v>
      </c>
      <c r="EN266" s="61">
        <f t="shared" si="93"/>
        <v>726925.39099055005</v>
      </c>
      <c r="EO266" s="61">
        <f t="shared" si="93"/>
        <v>735869.97641661996</v>
      </c>
      <c r="EP266" s="61">
        <f t="shared" si="93"/>
        <v>725398.49080504</v>
      </c>
      <c r="EQ266" s="61">
        <f t="shared" si="93"/>
        <v>728559.0615517199</v>
      </c>
      <c r="ER266" s="61">
        <f t="shared" si="93"/>
        <v>532951.32417589996</v>
      </c>
      <c r="ES266" s="61">
        <f t="shared" si="93"/>
        <v>532173.42981773999</v>
      </c>
      <c r="ET266" s="61">
        <f t="shared" si="93"/>
        <v>579978.80457384</v>
      </c>
      <c r="EU266" s="61">
        <f t="shared" si="93"/>
        <v>598758.56338081998</v>
      </c>
      <c r="EV266" s="61">
        <f t="shared" si="93"/>
        <v>607199.87758549</v>
      </c>
      <c r="EW266" s="61">
        <f t="shared" si="94"/>
        <v>597991.45071239001</v>
      </c>
      <c r="EX266" s="61">
        <f t="shared" si="94"/>
        <v>585135.36563199991</v>
      </c>
      <c r="EY266" s="61">
        <f t="shared" si="94"/>
        <v>434522.82445512002</v>
      </c>
      <c r="EZ266" s="61">
        <f t="shared" si="94"/>
        <v>428680.48512785998</v>
      </c>
      <c r="FA266" s="61">
        <f t="shared" si="94"/>
        <v>420793.38863375998</v>
      </c>
      <c r="FB266" s="61">
        <f t="shared" si="94"/>
        <v>405992.10766575998</v>
      </c>
      <c r="FC266" s="61">
        <f t="shared" si="94"/>
        <v>578514.51844969997</v>
      </c>
      <c r="FD266" s="61">
        <f t="shared" si="94"/>
        <v>567364.34291551996</v>
      </c>
      <c r="FE266" s="61">
        <f t="shared" si="94"/>
        <v>517806.43260966003</v>
      </c>
      <c r="FF266" s="61">
        <f t="shared" si="94"/>
        <v>506723.25170501997</v>
      </c>
      <c r="FG266" s="61">
        <f t="shared" si="95"/>
        <v>501760.24405759998</v>
      </c>
      <c r="FH266" s="61">
        <f t="shared" si="95"/>
        <v>494948.15261099994</v>
      </c>
      <c r="FI266" s="61">
        <f t="shared" si="95"/>
        <v>512538.58851483994</v>
      </c>
      <c r="FJ266" s="61">
        <f t="shared" si="95"/>
        <v>518149.12302120001</v>
      </c>
      <c r="FK266" s="61">
        <f t="shared" si="95"/>
        <v>542245.95661067998</v>
      </c>
      <c r="FL266" s="61">
        <f t="shared" si="95"/>
        <v>456850.27441124996</v>
      </c>
      <c r="FM266" s="61">
        <f t="shared" si="95"/>
        <v>457033.59925453999</v>
      </c>
      <c r="FN266" s="61">
        <f t="shared" si="95"/>
        <v>452364.03123964998</v>
      </c>
      <c r="FO266" s="61">
        <f t="shared" si="95"/>
        <v>445651.14431400003</v>
      </c>
      <c r="FP266" s="61">
        <f t="shared" si="95"/>
        <v>462941.30721717002</v>
      </c>
      <c r="FQ266" s="61">
        <f t="shared" si="96"/>
        <v>469987.25304377993</v>
      </c>
      <c r="FR266" s="61">
        <f t="shared" si="96"/>
        <v>461169.95361163997</v>
      </c>
      <c r="FS266" s="61">
        <f t="shared" si="96"/>
        <v>462324.30663935997</v>
      </c>
      <c r="FT266" s="61">
        <f t="shared" si="96"/>
        <v>477504.394997</v>
      </c>
      <c r="FU266" s="61">
        <f t="shared" si="96"/>
        <v>472340.07031532004</v>
      </c>
      <c r="FV266" s="61">
        <f t="shared" si="96"/>
        <v>465227.53598860005</v>
      </c>
      <c r="FW266" s="61">
        <f t="shared" si="96"/>
        <v>480406.15965569997</v>
      </c>
      <c r="FX266" s="61">
        <f t="shared" si="96"/>
        <v>486220.77806320006</v>
      </c>
      <c r="FY266" s="61">
        <f t="shared" si="96"/>
        <v>475988.08625357004</v>
      </c>
      <c r="FZ266" s="61">
        <f t="shared" si="96"/>
        <v>475506.54162128002</v>
      </c>
      <c r="GA266" s="61">
        <f t="shared" si="96"/>
        <v>475476.71251316002</v>
      </c>
      <c r="GB266" s="61">
        <f t="shared" si="96"/>
        <v>469226.15839448007</v>
      </c>
      <c r="GC266" s="61">
        <f t="shared" si="96"/>
        <v>475289.4261466199</v>
      </c>
      <c r="GD266" s="61"/>
    </row>
    <row r="267" spans="2:187" x14ac:dyDescent="0.2">
      <c r="B267" t="s">
        <v>10</v>
      </c>
      <c r="C267" s="61">
        <f t="shared" si="79"/>
        <v>298812.29600989999</v>
      </c>
      <c r="D267" s="61">
        <f t="shared" si="79"/>
        <v>298980.74571515998</v>
      </c>
      <c r="E267" s="61">
        <f t="shared" si="79"/>
        <v>297385.74535738002</v>
      </c>
      <c r="F267" s="61">
        <f t="shared" si="79"/>
        <v>295693.90762310999</v>
      </c>
      <c r="G267" s="61">
        <f t="shared" si="79"/>
        <v>294879.44192292</v>
      </c>
      <c r="H267" s="61">
        <f t="shared" si="79"/>
        <v>294512.02988885995</v>
      </c>
      <c r="I267" s="61">
        <f t="shared" si="79"/>
        <v>294102.03323007002</v>
      </c>
      <c r="J267" s="61">
        <f t="shared" si="79"/>
        <v>294458.84419929999</v>
      </c>
      <c r="K267" s="61">
        <f t="shared" si="79"/>
        <v>293921.78765177005</v>
      </c>
      <c r="L267" s="61">
        <f t="shared" si="79"/>
        <v>293477.32213099999</v>
      </c>
      <c r="M267" s="61">
        <f t="shared" si="80"/>
        <v>291423.45347150002</v>
      </c>
      <c r="N267" s="61">
        <f t="shared" si="80"/>
        <v>291565.09621049999</v>
      </c>
      <c r="O267" s="61">
        <f t="shared" si="80"/>
        <v>290834.91011727997</v>
      </c>
      <c r="P267" s="61">
        <f t="shared" si="80"/>
        <v>290028.03189808002</v>
      </c>
      <c r="Q267" s="61">
        <f t="shared" si="80"/>
        <v>261177.61974160001</v>
      </c>
      <c r="R267" s="61">
        <f t="shared" si="80"/>
        <v>261281.23007936002</v>
      </c>
      <c r="S267" s="61">
        <f t="shared" si="80"/>
        <v>256691.67471759996</v>
      </c>
      <c r="T267" s="61">
        <f t="shared" si="80"/>
        <v>257555.10039977002</v>
      </c>
      <c r="U267" s="61">
        <f t="shared" si="80"/>
        <v>257163.39132331999</v>
      </c>
      <c r="V267" s="61">
        <f t="shared" si="80"/>
        <v>251258.05309520001</v>
      </c>
      <c r="W267" s="61">
        <f t="shared" si="81"/>
        <v>251261.46863384001</v>
      </c>
      <c r="X267" s="61">
        <f t="shared" si="81"/>
        <v>251264.88565864001</v>
      </c>
      <c r="Y267" s="61">
        <f t="shared" si="81"/>
        <v>252038.32839549001</v>
      </c>
      <c r="Z267" s="61">
        <f t="shared" si="81"/>
        <v>230524.32877175999</v>
      </c>
      <c r="AA267" s="61">
        <f t="shared" si="81"/>
        <v>231266.11578509997</v>
      </c>
      <c r="AB267" s="61">
        <f t="shared" si="81"/>
        <v>223819.09678986002</v>
      </c>
      <c r="AC267" s="61">
        <f t="shared" si="81"/>
        <v>374315.57726076001</v>
      </c>
      <c r="AD267" s="61">
        <f t="shared" si="81"/>
        <v>378583.02225460002</v>
      </c>
      <c r="AE267" s="61">
        <f t="shared" si="81"/>
        <v>377795.89703455003</v>
      </c>
      <c r="AF267" s="61">
        <f t="shared" si="81"/>
        <v>382341.82445217</v>
      </c>
      <c r="AG267" s="61">
        <f t="shared" si="82"/>
        <v>381150.94324824004</v>
      </c>
      <c r="AH267" s="61">
        <f t="shared" si="82"/>
        <v>368711.54371668003</v>
      </c>
      <c r="AI267" s="61">
        <f t="shared" si="82"/>
        <v>369470.35902585002</v>
      </c>
      <c r="AJ267" s="61">
        <f t="shared" si="82"/>
        <v>369533.93560380006</v>
      </c>
      <c r="AK267" s="61">
        <f t="shared" si="82"/>
        <v>368723.25808937999</v>
      </c>
      <c r="AL267" s="61">
        <f t="shared" si="82"/>
        <v>367546.16463599994</v>
      </c>
      <c r="AM267" s="61">
        <f t="shared" si="82"/>
        <v>366638.47419935995</v>
      </c>
      <c r="AN267" s="61">
        <f t="shared" si="82"/>
        <v>362681.22040066007</v>
      </c>
      <c r="AO267" s="61">
        <f t="shared" si="82"/>
        <v>358430.85713968001</v>
      </c>
      <c r="AP267" s="61">
        <f t="shared" si="82"/>
        <v>356777.31551329</v>
      </c>
      <c r="AQ267" s="61">
        <f t="shared" si="83"/>
        <v>367638.06808076001</v>
      </c>
      <c r="AR267" s="61">
        <f t="shared" si="83"/>
        <v>366454.89423005999</v>
      </c>
      <c r="AS267" s="61">
        <f t="shared" si="83"/>
        <v>365681.12621730997</v>
      </c>
      <c r="AT267" s="61">
        <f t="shared" si="83"/>
        <v>364950.00975387008</v>
      </c>
      <c r="AU267" s="61">
        <f t="shared" si="83"/>
        <v>365294.56580963999</v>
      </c>
      <c r="AV267" s="61">
        <f t="shared" si="83"/>
        <v>363714.40884415997</v>
      </c>
      <c r="AW267" s="61">
        <f t="shared" si="83"/>
        <v>367526.34463545005</v>
      </c>
      <c r="AX267" s="61">
        <f t="shared" si="83"/>
        <v>365865.87576769991</v>
      </c>
      <c r="AY267" s="61">
        <f t="shared" si="83"/>
        <v>364293.62257916003</v>
      </c>
      <c r="AZ267" s="61">
        <f t="shared" si="83"/>
        <v>362742.70131762</v>
      </c>
      <c r="BA267" s="61">
        <f t="shared" si="84"/>
        <v>360903.02662330004</v>
      </c>
      <c r="BB267" s="61">
        <f t="shared" si="84"/>
        <v>359730.56974524999</v>
      </c>
      <c r="BC267" s="61">
        <f t="shared" si="84"/>
        <v>357767.25288456003</v>
      </c>
      <c r="BD267" s="61">
        <f t="shared" si="84"/>
        <v>355413.12502916</v>
      </c>
      <c r="BE267" s="61">
        <f t="shared" si="84"/>
        <v>353991.77801496</v>
      </c>
      <c r="BF267" s="61">
        <f t="shared" si="84"/>
        <v>352419.44199740997</v>
      </c>
      <c r="BG267" s="61">
        <f t="shared" si="84"/>
        <v>205310.25275904004</v>
      </c>
      <c r="BH267" s="61">
        <f t="shared" si="84"/>
        <v>207043.61839550998</v>
      </c>
      <c r="BI267" s="61">
        <f t="shared" si="84"/>
        <v>208543.23235296001</v>
      </c>
      <c r="BJ267" s="61">
        <f t="shared" si="84"/>
        <v>193979.68916955002</v>
      </c>
      <c r="BK267" s="61">
        <f t="shared" si="85"/>
        <v>195173.67363787998</v>
      </c>
      <c r="BL267" s="61">
        <f t="shared" si="85"/>
        <v>207085.44828348004</v>
      </c>
      <c r="BM267" s="61">
        <f t="shared" si="85"/>
        <v>207810.50383830001</v>
      </c>
      <c r="BN267" s="61">
        <f t="shared" si="85"/>
        <v>209367.46570550001</v>
      </c>
      <c r="BO267" s="61">
        <f t="shared" si="85"/>
        <v>210130.50574534002</v>
      </c>
      <c r="BP267" s="61">
        <f t="shared" si="85"/>
        <v>213949.81986587998</v>
      </c>
      <c r="BQ267" s="61">
        <f t="shared" si="85"/>
        <v>214729.70936939999</v>
      </c>
      <c r="BR267" s="61">
        <f t="shared" si="85"/>
        <v>218143.19119460997</v>
      </c>
      <c r="BS267" s="61">
        <f t="shared" si="85"/>
        <v>218165.68619053997</v>
      </c>
      <c r="BT267" s="61">
        <f t="shared" si="85"/>
        <v>219313.51636319997</v>
      </c>
      <c r="BU267" s="61">
        <f t="shared" si="86"/>
        <v>208177.90339855998</v>
      </c>
      <c r="BV267" s="61">
        <f t="shared" si="86"/>
        <v>209352.80883945999</v>
      </c>
      <c r="BW267" s="61">
        <f t="shared" si="86"/>
        <v>210844.87184112001</v>
      </c>
      <c r="BX267" s="61">
        <f t="shared" si="86"/>
        <v>211997.43383033999</v>
      </c>
      <c r="BY267" s="61">
        <f t="shared" si="86"/>
        <v>211201.78022243999</v>
      </c>
      <c r="BZ267" s="61">
        <f t="shared" si="86"/>
        <v>213141.54122551999</v>
      </c>
      <c r="CA267" s="61">
        <f t="shared" si="86"/>
        <v>215070.19257645999</v>
      </c>
      <c r="CB267" s="61">
        <f t="shared" si="86"/>
        <v>215806.86609278002</v>
      </c>
      <c r="CC267" s="61">
        <f t="shared" si="86"/>
        <v>217779.70561515997</v>
      </c>
      <c r="CD267" s="61">
        <f t="shared" si="86"/>
        <v>218893.73294099997</v>
      </c>
      <c r="CE267" s="61">
        <f t="shared" si="87"/>
        <v>220039.76157999001</v>
      </c>
      <c r="CF267" s="61">
        <f t="shared" si="87"/>
        <v>221198.15893275998</v>
      </c>
      <c r="CG267" s="61">
        <f t="shared" si="87"/>
        <v>222858.02357126001</v>
      </c>
      <c r="CH267" s="61">
        <f t="shared" si="87"/>
        <v>224357.74804114</v>
      </c>
      <c r="CI267" s="61">
        <f t="shared" si="87"/>
        <v>225138.21574820002</v>
      </c>
      <c r="CJ267" s="61">
        <f t="shared" si="87"/>
        <v>225889.59059666999</v>
      </c>
      <c r="CK267" s="61">
        <f t="shared" si="87"/>
        <v>225865.70645940001</v>
      </c>
      <c r="CL267" s="61">
        <f t="shared" si="87"/>
        <v>231968.10390749</v>
      </c>
      <c r="CM267" s="61">
        <f t="shared" si="87"/>
        <v>226767.39392303998</v>
      </c>
      <c r="CN267" s="61">
        <f t="shared" si="87"/>
        <v>233973.06436140006</v>
      </c>
      <c r="CO267" s="61">
        <f t="shared" si="88"/>
        <v>234730.37448299996</v>
      </c>
      <c r="CP267" s="61">
        <f t="shared" si="88"/>
        <v>235462.18633805</v>
      </c>
      <c r="CQ267" s="61">
        <f t="shared" si="88"/>
        <v>232398.83004527996</v>
      </c>
      <c r="CR267" s="61">
        <f t="shared" si="88"/>
        <v>235617.36364415998</v>
      </c>
      <c r="CS267" s="61">
        <f t="shared" si="88"/>
        <v>239021.72221312003</v>
      </c>
      <c r="CT267" s="61">
        <f t="shared" si="88"/>
        <v>240672.96744810004</v>
      </c>
      <c r="CU267" s="61">
        <f t="shared" si="88"/>
        <v>244930.77785175998</v>
      </c>
      <c r="CV267" s="61">
        <f t="shared" si="88"/>
        <v>248308.08848009995</v>
      </c>
      <c r="CW267" s="61">
        <f t="shared" si="88"/>
        <v>252904.28713830002</v>
      </c>
      <c r="CX267" s="61">
        <f t="shared" si="88"/>
        <v>255564.73150060003</v>
      </c>
      <c r="CY267" s="61">
        <f t="shared" si="89"/>
        <v>259361.99100435001</v>
      </c>
      <c r="CZ267" s="61">
        <f t="shared" si="89"/>
        <v>262515.92304756003</v>
      </c>
      <c r="DA267" s="61">
        <f t="shared" si="89"/>
        <v>265893.63774203998</v>
      </c>
      <c r="DB267" s="61">
        <f t="shared" si="89"/>
        <v>269760.20395330997</v>
      </c>
      <c r="DC267" s="61">
        <f t="shared" si="89"/>
        <v>273519.47445678001</v>
      </c>
      <c r="DD267" s="61">
        <f t="shared" si="89"/>
        <v>276568.17825639999</v>
      </c>
      <c r="DE267" s="61">
        <f t="shared" si="89"/>
        <v>280044.68548931996</v>
      </c>
      <c r="DF267" s="61">
        <f t="shared" si="89"/>
        <v>284216.35508760007</v>
      </c>
      <c r="DG267" s="61">
        <f t="shared" si="89"/>
        <v>286078.29568419995</v>
      </c>
      <c r="DH267" s="61">
        <f t="shared" si="89"/>
        <v>289092.73570845003</v>
      </c>
      <c r="DI267" s="61">
        <f t="shared" si="90"/>
        <v>292975.12462068</v>
      </c>
      <c r="DJ267" s="61">
        <f t="shared" si="90"/>
        <v>295622.21977855999</v>
      </c>
      <c r="DK267" s="61">
        <f t="shared" si="90"/>
        <v>298285.61820988002</v>
      </c>
      <c r="DL267" s="61">
        <f t="shared" si="90"/>
        <v>301502.34935666999</v>
      </c>
      <c r="DM267" s="61">
        <f t="shared" si="90"/>
        <v>304532.74744599999</v>
      </c>
      <c r="DN267" s="61">
        <f t="shared" si="90"/>
        <v>307897.19787596999</v>
      </c>
      <c r="DO267" s="61">
        <f t="shared" si="90"/>
        <v>310407.74135721999</v>
      </c>
      <c r="DP267" s="61">
        <f t="shared" si="90"/>
        <v>307506.16972259997</v>
      </c>
      <c r="DQ267" s="61">
        <f t="shared" si="90"/>
        <v>315514.82434745005</v>
      </c>
      <c r="DR267" s="61">
        <f t="shared" si="90"/>
        <v>317793.66871980001</v>
      </c>
      <c r="DS267" s="61">
        <f t="shared" si="91"/>
        <v>318934.27234812005</v>
      </c>
      <c r="DT267" s="61">
        <f t="shared" si="91"/>
        <v>314772.99427589</v>
      </c>
      <c r="DU267" s="61">
        <f t="shared" si="91"/>
        <v>318934.70452844002</v>
      </c>
      <c r="DV267" s="61">
        <f t="shared" si="91"/>
        <v>318132.43991715997</v>
      </c>
      <c r="DW267" s="61">
        <f t="shared" si="91"/>
        <v>316994.78873157001</v>
      </c>
      <c r="DX267" s="61">
        <f t="shared" si="91"/>
        <v>316589.44791614002</v>
      </c>
      <c r="DY267" s="61">
        <f t="shared" si="91"/>
        <v>315480.33531996002</v>
      </c>
      <c r="DZ267" s="61">
        <f t="shared" si="91"/>
        <v>313597.37374358997</v>
      </c>
      <c r="EA267" s="61">
        <f t="shared" si="91"/>
        <v>312800.38214996998</v>
      </c>
      <c r="EB267" s="61">
        <f t="shared" si="91"/>
        <v>313354.62332064001</v>
      </c>
      <c r="EC267" s="61">
        <f t="shared" si="92"/>
        <v>312562.42541666998</v>
      </c>
      <c r="ED267" s="61">
        <f t="shared" si="92"/>
        <v>311872.31918024999</v>
      </c>
      <c r="EE267" s="61">
        <f t="shared" si="92"/>
        <v>311088.83711373003</v>
      </c>
      <c r="EF267" s="61">
        <f t="shared" si="92"/>
        <v>310708.93981007999</v>
      </c>
      <c r="EG267" s="61">
        <f t="shared" si="92"/>
        <v>309941.70828359999</v>
      </c>
      <c r="EH267" s="61">
        <f t="shared" si="92"/>
        <v>309521.57648739003</v>
      </c>
      <c r="EI267" s="61">
        <f t="shared" si="92"/>
        <v>307950.43784700002</v>
      </c>
      <c r="EJ267" s="61">
        <f t="shared" si="92"/>
        <v>307557.12269256002</v>
      </c>
      <c r="EK267" s="61">
        <f t="shared" si="92"/>
        <v>308399.45197577996</v>
      </c>
      <c r="EL267" s="61">
        <f t="shared" si="92"/>
        <v>308772.54078531003</v>
      </c>
      <c r="EM267" s="61">
        <f t="shared" si="93"/>
        <v>308735.64028449997</v>
      </c>
      <c r="EN267" s="61">
        <f t="shared" si="93"/>
        <v>309091.94330577995</v>
      </c>
      <c r="EO267" s="61">
        <f t="shared" si="93"/>
        <v>309071.68688568001</v>
      </c>
      <c r="EP267" s="61">
        <f t="shared" si="93"/>
        <v>309056.32925842999</v>
      </c>
      <c r="EQ267" s="61">
        <f t="shared" si="93"/>
        <v>309809.57647517999</v>
      </c>
      <c r="ER267" s="61">
        <f t="shared" si="93"/>
        <v>308792.86106259999</v>
      </c>
      <c r="ES267" s="61">
        <f t="shared" si="93"/>
        <v>308354.07493869995</v>
      </c>
      <c r="ET267" s="61">
        <f t="shared" si="93"/>
        <v>308359.80256269994</v>
      </c>
      <c r="EU267" s="61">
        <f t="shared" si="93"/>
        <v>306453.75722919998</v>
      </c>
      <c r="EV267" s="61">
        <f t="shared" si="93"/>
        <v>307201.67726768</v>
      </c>
      <c r="EW267" s="61">
        <f t="shared" si="94"/>
        <v>307904.95650599996</v>
      </c>
      <c r="EX267" s="61">
        <f t="shared" si="94"/>
        <v>307485.87617448001</v>
      </c>
      <c r="EY267" s="61">
        <f t="shared" si="94"/>
        <v>309742.29035729996</v>
      </c>
      <c r="EZ267" s="61">
        <f t="shared" si="94"/>
        <v>310454.67165278998</v>
      </c>
      <c r="FA267" s="61">
        <f t="shared" si="94"/>
        <v>311990.60110224999</v>
      </c>
      <c r="FB267" s="61">
        <f t="shared" si="94"/>
        <v>311954.23139219999</v>
      </c>
      <c r="FC267" s="61">
        <f t="shared" si="94"/>
        <v>181603.75926715997</v>
      </c>
      <c r="FD267" s="61">
        <f t="shared" si="94"/>
        <v>183464.71833599999</v>
      </c>
      <c r="FE267" s="61">
        <f t="shared" si="94"/>
        <v>198744.83735126999</v>
      </c>
      <c r="FF267" s="61">
        <f t="shared" si="94"/>
        <v>199123.50030886999</v>
      </c>
      <c r="FG267" s="61">
        <f t="shared" si="95"/>
        <v>199882.6013753</v>
      </c>
      <c r="FH267" s="61">
        <f t="shared" si="95"/>
        <v>200989.18016955</v>
      </c>
      <c r="FI267" s="61">
        <f t="shared" si="95"/>
        <v>202166.62706120004</v>
      </c>
      <c r="FJ267" s="61">
        <f t="shared" si="95"/>
        <v>202153.67894510002</v>
      </c>
      <c r="FK267" s="61">
        <f t="shared" si="95"/>
        <v>202857.29387793</v>
      </c>
      <c r="FL267" s="61">
        <f t="shared" si="95"/>
        <v>203647.03212554997</v>
      </c>
      <c r="FM267" s="61">
        <f t="shared" si="95"/>
        <v>205128.04293248002</v>
      </c>
      <c r="FN267" s="61">
        <f t="shared" si="95"/>
        <v>139767.98721674</v>
      </c>
      <c r="FO267" s="61">
        <f t="shared" si="95"/>
        <v>139770.92644975</v>
      </c>
      <c r="FP267" s="61">
        <f t="shared" si="95"/>
        <v>139247.05370596002</v>
      </c>
      <c r="FQ267" s="61">
        <f t="shared" si="96"/>
        <v>139585.82962000999</v>
      </c>
      <c r="FR267" s="61">
        <f t="shared" si="96"/>
        <v>139772.27708945001</v>
      </c>
      <c r="FS267" s="61">
        <f t="shared" si="96"/>
        <v>140904.79160575999</v>
      </c>
      <c r="FT267" s="61">
        <f t="shared" si="96"/>
        <v>156269.0075526</v>
      </c>
      <c r="FU267" s="61">
        <f t="shared" si="96"/>
        <v>157026.79925892001</v>
      </c>
      <c r="FV267" s="61">
        <f t="shared" si="96"/>
        <v>157749.86326049999</v>
      </c>
      <c r="FW267" s="61">
        <f t="shared" si="96"/>
        <v>159681.1973302</v>
      </c>
      <c r="FX267" s="61">
        <f t="shared" si="96"/>
        <v>160393.53139145</v>
      </c>
      <c r="FY267" s="61">
        <f t="shared" si="96"/>
        <v>161528.0593885</v>
      </c>
      <c r="FZ267" s="61">
        <f t="shared" si="96"/>
        <v>156288.51610289997</v>
      </c>
      <c r="GA267" s="61">
        <f t="shared" si="96"/>
        <v>156679.00703955002</v>
      </c>
      <c r="GB267" s="61">
        <f t="shared" si="96"/>
        <v>164892.63704211</v>
      </c>
      <c r="GC267" s="61">
        <f t="shared" si="96"/>
        <v>164895.94247162002</v>
      </c>
      <c r="GD267" s="61"/>
      <c r="GE267" s="29"/>
    </row>
    <row r="268" spans="2:187" x14ac:dyDescent="0.2">
      <c r="B268" t="s">
        <v>11</v>
      </c>
      <c r="C268" s="61">
        <f t="shared" si="79"/>
        <v>13578.328017179998</v>
      </c>
      <c r="D268" s="61">
        <f t="shared" si="79"/>
        <v>13841.63853898</v>
      </c>
      <c r="E268" s="61">
        <f t="shared" si="79"/>
        <v>13998.209165639999</v>
      </c>
      <c r="F268" s="61">
        <f t="shared" si="79"/>
        <v>14339.913287259997</v>
      </c>
      <c r="G268" s="61">
        <f t="shared" si="79"/>
        <v>14591.587480799999</v>
      </c>
      <c r="H268" s="61">
        <f t="shared" si="79"/>
        <v>14832.59962855</v>
      </c>
      <c r="I268" s="61">
        <f t="shared" si="79"/>
        <v>15291.514805009998</v>
      </c>
      <c r="J268" s="61">
        <f t="shared" si="79"/>
        <v>15252.462724500001</v>
      </c>
      <c r="K268" s="61">
        <f t="shared" si="79"/>
        <v>14391.233898599998</v>
      </c>
      <c r="L268" s="61">
        <f t="shared" si="79"/>
        <v>14520.13277955</v>
      </c>
      <c r="M268" s="61">
        <f t="shared" si="80"/>
        <v>14514.4799215</v>
      </c>
      <c r="N268" s="61">
        <f t="shared" si="80"/>
        <v>14671.134027959997</v>
      </c>
      <c r="O268" s="61">
        <f t="shared" si="80"/>
        <v>14676.936616909998</v>
      </c>
      <c r="P268" s="61">
        <f t="shared" si="80"/>
        <v>14626.681620980004</v>
      </c>
      <c r="Q268" s="61">
        <f t="shared" si="80"/>
        <v>14632.387778700002</v>
      </c>
      <c r="R268" s="61">
        <f t="shared" si="80"/>
        <v>14594.134975200001</v>
      </c>
      <c r="S268" s="61">
        <f t="shared" si="80"/>
        <v>14605.010647199999</v>
      </c>
      <c r="T268" s="61">
        <f t="shared" si="80"/>
        <v>14571.374742120002</v>
      </c>
      <c r="U268" s="61">
        <f t="shared" si="80"/>
        <v>14588.274792959999</v>
      </c>
      <c r="V268" s="61">
        <f t="shared" si="80"/>
        <v>14577.384729200001</v>
      </c>
      <c r="W268" s="61">
        <f t="shared" si="81"/>
        <v>14566.298769159997</v>
      </c>
      <c r="X268" s="61">
        <f t="shared" si="81"/>
        <v>14555.21935698</v>
      </c>
      <c r="Y268" s="61">
        <f t="shared" si="81"/>
        <v>14572.917481920002</v>
      </c>
      <c r="Z268" s="61">
        <f t="shared" si="81"/>
        <v>14595.247939199999</v>
      </c>
      <c r="AA268" s="61">
        <f t="shared" si="81"/>
        <v>14460.363692320003</v>
      </c>
      <c r="AB268" s="61">
        <f t="shared" si="81"/>
        <v>14455.22530977</v>
      </c>
      <c r="AC268" s="61">
        <f t="shared" si="81"/>
        <v>14499.94095928</v>
      </c>
      <c r="AD268" s="61">
        <f t="shared" si="81"/>
        <v>14690.371447500002</v>
      </c>
      <c r="AE268" s="61">
        <f t="shared" si="81"/>
        <v>14684.886583040001</v>
      </c>
      <c r="AF268" s="61">
        <f t="shared" si="81"/>
        <v>14735.642952600001</v>
      </c>
      <c r="AG268" s="61">
        <f t="shared" si="82"/>
        <v>14741.442319140002</v>
      </c>
      <c r="AH268" s="61">
        <f t="shared" si="82"/>
        <v>14691.26292375</v>
      </c>
      <c r="AI268" s="61">
        <f t="shared" si="82"/>
        <v>14864.9701248</v>
      </c>
      <c r="AJ268" s="61">
        <f t="shared" si="82"/>
        <v>15049.869873529997</v>
      </c>
      <c r="AK268" s="61">
        <f t="shared" si="82"/>
        <v>15285.061009609999</v>
      </c>
      <c r="AL268" s="61">
        <f t="shared" si="82"/>
        <v>15525.852362839998</v>
      </c>
      <c r="AM268" s="61">
        <f t="shared" si="82"/>
        <v>15554.796016829998</v>
      </c>
      <c r="AN268" s="61">
        <f t="shared" si="82"/>
        <v>15493.490169570001</v>
      </c>
      <c r="AO268" s="61">
        <f t="shared" si="82"/>
        <v>16474.682931299998</v>
      </c>
      <c r="AP268" s="61">
        <f t="shared" si="82"/>
        <v>16508.196979199998</v>
      </c>
      <c r="AQ268" s="61">
        <f t="shared" si="83"/>
        <v>16557.754374149998</v>
      </c>
      <c r="AR268" s="61">
        <f t="shared" si="83"/>
        <v>16391.471049600001</v>
      </c>
      <c r="AS268" s="61">
        <f t="shared" si="83"/>
        <v>16435.98043978</v>
      </c>
      <c r="AT268" s="61">
        <f t="shared" si="83"/>
        <v>7587.8530963200001</v>
      </c>
      <c r="AU268" s="61">
        <f t="shared" si="83"/>
        <v>7815.3984227599994</v>
      </c>
      <c r="AV268" s="61">
        <f t="shared" si="83"/>
        <v>7915.3082585599996</v>
      </c>
      <c r="AW268" s="61">
        <f t="shared" si="83"/>
        <v>7987.5815903999992</v>
      </c>
      <c r="AX268" s="61">
        <f t="shared" si="83"/>
        <v>8054.4048815999995</v>
      </c>
      <c r="AY268" s="61">
        <f t="shared" si="83"/>
        <v>8126.5881840499987</v>
      </c>
      <c r="AZ268" s="61">
        <f t="shared" si="83"/>
        <v>8198.7728919199981</v>
      </c>
      <c r="BA268" s="61">
        <f t="shared" si="84"/>
        <v>8265.8529120999992</v>
      </c>
      <c r="BB268" s="61">
        <f t="shared" si="84"/>
        <v>8332.6959723399996</v>
      </c>
      <c r="BC268" s="61">
        <f t="shared" si="84"/>
        <v>8405.0914522500007</v>
      </c>
      <c r="BD268" s="61">
        <f t="shared" si="84"/>
        <v>8421.3983838599997</v>
      </c>
      <c r="BE268" s="61">
        <f t="shared" si="84"/>
        <v>8460.5089479999988</v>
      </c>
      <c r="BF268" s="61">
        <f t="shared" si="84"/>
        <v>8527.1578508099992</v>
      </c>
      <c r="BG268" s="61">
        <f t="shared" si="84"/>
        <v>8543.8724755999992</v>
      </c>
      <c r="BH268" s="61">
        <f t="shared" si="84"/>
        <v>8411.3995504400009</v>
      </c>
      <c r="BI268" s="61">
        <f t="shared" si="84"/>
        <v>8483.4997469200007</v>
      </c>
      <c r="BJ268" s="61">
        <f t="shared" si="84"/>
        <v>8494.2565833299996</v>
      </c>
      <c r="BK268" s="61">
        <f t="shared" si="85"/>
        <v>8560.8050783199997</v>
      </c>
      <c r="BL268" s="61">
        <f t="shared" si="85"/>
        <v>8860.718495340001</v>
      </c>
      <c r="BM268" s="61">
        <f t="shared" si="85"/>
        <v>8877.4363200000007</v>
      </c>
      <c r="BN268" s="61">
        <f t="shared" si="85"/>
        <v>8944.0952260400009</v>
      </c>
      <c r="BO268" s="61">
        <f t="shared" si="85"/>
        <v>9005.3702530499995</v>
      </c>
      <c r="BP268" s="61">
        <f t="shared" si="85"/>
        <v>8878.0200640000003</v>
      </c>
      <c r="BQ268" s="61">
        <f t="shared" si="85"/>
        <v>8789.2969348800016</v>
      </c>
      <c r="BR268" s="61">
        <f t="shared" si="85"/>
        <v>8794.9065816000002</v>
      </c>
      <c r="BS268" s="61">
        <f t="shared" si="85"/>
        <v>8439.6347720100002</v>
      </c>
      <c r="BT268" s="61">
        <f t="shared" si="85"/>
        <v>8067.8908314199998</v>
      </c>
      <c r="BU268" s="61">
        <f t="shared" si="86"/>
        <v>7690.5961624799993</v>
      </c>
      <c r="BV268" s="61">
        <f t="shared" si="86"/>
        <v>7352.3781745000006</v>
      </c>
      <c r="BW268" s="61">
        <f t="shared" si="86"/>
        <v>6980.6493718800011</v>
      </c>
      <c r="BX268" s="61">
        <f t="shared" si="86"/>
        <v>15437.164962180001</v>
      </c>
      <c r="BY268" s="61">
        <f t="shared" si="86"/>
        <v>14910.419312929998</v>
      </c>
      <c r="BZ268" s="61">
        <f t="shared" si="86"/>
        <v>14538.6038266</v>
      </c>
      <c r="CA268" s="61">
        <f t="shared" si="86"/>
        <v>14166.862894950002</v>
      </c>
      <c r="CB268" s="61">
        <f t="shared" si="86"/>
        <v>13994.924623680001</v>
      </c>
      <c r="CC268" s="61">
        <f t="shared" si="86"/>
        <v>13474.06758644</v>
      </c>
      <c r="CD268" s="61">
        <f t="shared" si="86"/>
        <v>12952.536220919999</v>
      </c>
      <c r="CE268" s="61">
        <f t="shared" si="87"/>
        <v>12470.067729420001</v>
      </c>
      <c r="CF268" s="61">
        <f t="shared" si="87"/>
        <v>11975.82417226</v>
      </c>
      <c r="CG268" s="61">
        <f t="shared" si="87"/>
        <v>11454.4771872</v>
      </c>
      <c r="CH268" s="61">
        <f t="shared" si="87"/>
        <v>11271.40444665</v>
      </c>
      <c r="CI268" s="61">
        <f t="shared" si="87"/>
        <v>11066.129077919999</v>
      </c>
      <c r="CJ268" s="61">
        <f t="shared" si="87"/>
        <v>10994.09724245</v>
      </c>
      <c r="CK268" s="61">
        <f t="shared" si="87"/>
        <v>10932.9961922</v>
      </c>
      <c r="CL268" s="61">
        <f t="shared" si="87"/>
        <v>10833.0479744</v>
      </c>
      <c r="CM268" s="61">
        <f t="shared" si="87"/>
        <v>10766.792497599999</v>
      </c>
      <c r="CN268" s="61">
        <f t="shared" si="87"/>
        <v>10689.233013720001</v>
      </c>
      <c r="CO268" s="61">
        <f t="shared" si="88"/>
        <v>10589.411428920001</v>
      </c>
      <c r="CP268" s="61">
        <f t="shared" si="88"/>
        <v>10323.086955000001</v>
      </c>
      <c r="CQ268" s="61">
        <f t="shared" si="88"/>
        <v>10279.318038920001</v>
      </c>
      <c r="CR268" s="61">
        <f t="shared" si="88"/>
        <v>10129.765776749999</v>
      </c>
      <c r="CS268" s="61">
        <f t="shared" si="88"/>
        <v>10201.902812799999</v>
      </c>
      <c r="CT268" s="61">
        <f t="shared" si="88"/>
        <v>10285.48367822</v>
      </c>
      <c r="CU268" s="61">
        <f t="shared" si="88"/>
        <v>10384.97631339</v>
      </c>
      <c r="CV268" s="61">
        <f t="shared" si="88"/>
        <v>10301.79548416</v>
      </c>
      <c r="CW268" s="61">
        <f t="shared" si="88"/>
        <v>10640.45752758</v>
      </c>
      <c r="CX268" s="61">
        <f t="shared" si="88"/>
        <v>11001.723832779999</v>
      </c>
      <c r="CY268" s="61">
        <f t="shared" si="89"/>
        <v>11329.168308900002</v>
      </c>
      <c r="CZ268" s="61">
        <f t="shared" si="89"/>
        <v>11645.717937979998</v>
      </c>
      <c r="DA268" s="61">
        <f t="shared" si="89"/>
        <v>13894.151348020001</v>
      </c>
      <c r="DB268" s="61">
        <f t="shared" si="89"/>
        <v>14510.549678240002</v>
      </c>
      <c r="DC268" s="61">
        <f t="shared" si="89"/>
        <v>14749.34419987</v>
      </c>
      <c r="DD268" s="61">
        <f t="shared" si="89"/>
        <v>14982.592742589999</v>
      </c>
      <c r="DE268" s="61">
        <f t="shared" si="89"/>
        <v>15228.04722101</v>
      </c>
      <c r="DF268" s="61">
        <f t="shared" si="89"/>
        <v>15261.824801699999</v>
      </c>
      <c r="DG268" s="61">
        <f t="shared" si="89"/>
        <v>15633.990817280002</v>
      </c>
      <c r="DH268" s="61">
        <f t="shared" si="89"/>
        <v>15978.6949969</v>
      </c>
      <c r="DI268" s="61">
        <f t="shared" si="90"/>
        <v>16333.64619956</v>
      </c>
      <c r="DJ268" s="61">
        <f t="shared" si="90"/>
        <v>16822.3595049</v>
      </c>
      <c r="DK268" s="61">
        <f t="shared" si="90"/>
        <v>17150.026001220001</v>
      </c>
      <c r="DL268" s="61">
        <f t="shared" si="90"/>
        <v>17195.201121459995</v>
      </c>
      <c r="DM268" s="61">
        <f t="shared" si="90"/>
        <v>17217.316102910001</v>
      </c>
      <c r="DN268" s="61">
        <f t="shared" si="90"/>
        <v>17095.38316904</v>
      </c>
      <c r="DO268" s="61">
        <f t="shared" si="90"/>
        <v>17028.978076039999</v>
      </c>
      <c r="DP268" s="61">
        <f t="shared" si="90"/>
        <v>16939.742215949998</v>
      </c>
      <c r="DQ268" s="61">
        <f t="shared" si="90"/>
        <v>16817.69524981</v>
      </c>
      <c r="DR268" s="61">
        <f t="shared" si="90"/>
        <v>16773.386462580002</v>
      </c>
      <c r="DS268" s="61">
        <f t="shared" si="91"/>
        <v>16735.555478620001</v>
      </c>
      <c r="DT268" s="61">
        <f t="shared" si="91"/>
        <v>16702.45235584</v>
      </c>
      <c r="DU268" s="61">
        <f t="shared" si="91"/>
        <v>16663.500489279999</v>
      </c>
      <c r="DV268" s="61">
        <f t="shared" si="91"/>
        <v>18063.367798389998</v>
      </c>
      <c r="DW268" s="61">
        <f t="shared" si="91"/>
        <v>17830.052263270001</v>
      </c>
      <c r="DX268" s="61">
        <f t="shared" si="91"/>
        <v>19146.586564320001</v>
      </c>
      <c r="DY268" s="61">
        <f t="shared" si="91"/>
        <v>19057.849393439999</v>
      </c>
      <c r="DZ268" s="61">
        <f t="shared" si="91"/>
        <v>19180.5464235</v>
      </c>
      <c r="EA268" s="61">
        <f t="shared" si="91"/>
        <v>19875.517600620002</v>
      </c>
      <c r="EB268" s="61">
        <f t="shared" si="91"/>
        <v>19725.446523840001</v>
      </c>
      <c r="EC268" s="61">
        <f t="shared" si="92"/>
        <v>19659.048921000001</v>
      </c>
      <c r="ED268" s="61">
        <f t="shared" si="92"/>
        <v>19625.623822020003</v>
      </c>
      <c r="EE268" s="61">
        <f t="shared" si="92"/>
        <v>17637.630160000001</v>
      </c>
      <c r="EF268" s="61">
        <f t="shared" si="92"/>
        <v>17365.626173589997</v>
      </c>
      <c r="EG268" s="61">
        <f t="shared" si="92"/>
        <v>17371.603307360001</v>
      </c>
      <c r="EH268" s="61">
        <f t="shared" si="92"/>
        <v>17355.469625000002</v>
      </c>
      <c r="EI268" s="61">
        <f t="shared" si="92"/>
        <v>17361.244758599998</v>
      </c>
      <c r="EJ268" s="61">
        <f t="shared" si="92"/>
        <v>17367.326073329998</v>
      </c>
      <c r="EK268" s="61">
        <f t="shared" si="92"/>
        <v>17373.093893200003</v>
      </c>
      <c r="EL268" s="61">
        <f t="shared" si="92"/>
        <v>17417.647094400003</v>
      </c>
      <c r="EM268" s="61">
        <f t="shared" si="93"/>
        <v>17412.205606949999</v>
      </c>
      <c r="EN268" s="61">
        <f t="shared" si="93"/>
        <v>17274.702872400001</v>
      </c>
      <c r="EO268" s="61">
        <f t="shared" si="93"/>
        <v>17336.023699919999</v>
      </c>
      <c r="EP268" s="61">
        <f t="shared" si="93"/>
        <v>17346.093921629999</v>
      </c>
      <c r="EQ268" s="61">
        <f t="shared" si="93"/>
        <v>17562.657517679996</v>
      </c>
      <c r="ER268" s="61">
        <f t="shared" si="93"/>
        <v>17402.061553890002</v>
      </c>
      <c r="ES268" s="61">
        <f t="shared" si="93"/>
        <v>17379.951930809999</v>
      </c>
      <c r="ET268" s="61">
        <f t="shared" si="93"/>
        <v>17413.392016349997</v>
      </c>
      <c r="EU268" s="61">
        <f t="shared" si="93"/>
        <v>17419.669249919996</v>
      </c>
      <c r="EV268" s="61">
        <f t="shared" si="93"/>
        <v>17392.416728829998</v>
      </c>
      <c r="EW268" s="61">
        <f t="shared" si="94"/>
        <v>17287.06505288</v>
      </c>
      <c r="EX268" s="61">
        <f t="shared" si="94"/>
        <v>17225.852380659999</v>
      </c>
      <c r="EY268" s="61">
        <f t="shared" si="94"/>
        <v>17164.939184999999</v>
      </c>
      <c r="EZ268" s="61">
        <f t="shared" si="94"/>
        <v>15737.399083439999</v>
      </c>
      <c r="FA268" s="61">
        <f t="shared" si="94"/>
        <v>15676.387390920001</v>
      </c>
      <c r="FB268" s="61">
        <f t="shared" si="94"/>
        <v>14287.71298192</v>
      </c>
      <c r="FC268" s="61">
        <f t="shared" si="94"/>
        <v>14244.459891120003</v>
      </c>
      <c r="FD268" s="61">
        <f t="shared" si="94"/>
        <v>14043.870877760002</v>
      </c>
      <c r="FE268" s="61">
        <f t="shared" si="94"/>
        <v>13227.62704725</v>
      </c>
      <c r="FF268" s="61">
        <f t="shared" si="94"/>
        <v>13244.209869439999</v>
      </c>
      <c r="FG268" s="61">
        <f t="shared" si="95"/>
        <v>13233.182944439999</v>
      </c>
      <c r="FH268" s="61">
        <f t="shared" si="95"/>
        <v>13344.407079999999</v>
      </c>
      <c r="FI268" s="61">
        <f t="shared" si="95"/>
        <v>13345.208411220001</v>
      </c>
      <c r="FJ268" s="61">
        <f t="shared" si="95"/>
        <v>13306.23351885</v>
      </c>
      <c r="FK268" s="61">
        <f t="shared" si="95"/>
        <v>13267.024805640001</v>
      </c>
      <c r="FL268" s="61">
        <f t="shared" si="95"/>
        <v>13228.290631950002</v>
      </c>
      <c r="FM268" s="61">
        <f t="shared" si="95"/>
        <v>13167.2555748</v>
      </c>
      <c r="FN268" s="61">
        <f t="shared" si="95"/>
        <v>13150.671433739999</v>
      </c>
      <c r="FO268" s="61">
        <f t="shared" si="95"/>
        <v>13111.858344799999</v>
      </c>
      <c r="FP268" s="61">
        <f t="shared" si="95"/>
        <v>13079.38239234</v>
      </c>
      <c r="FQ268" s="61">
        <f t="shared" si="96"/>
        <v>12940.37759604</v>
      </c>
      <c r="FR268" s="61">
        <f t="shared" si="96"/>
        <v>12934.74639312</v>
      </c>
      <c r="FS268" s="61">
        <f t="shared" si="96"/>
        <v>12868.223422680001</v>
      </c>
      <c r="FT268" s="61">
        <f t="shared" si="96"/>
        <v>19354.45602636</v>
      </c>
      <c r="FU268" s="61">
        <f t="shared" si="96"/>
        <v>19071.076081200001</v>
      </c>
      <c r="FV268" s="61">
        <f t="shared" si="96"/>
        <v>19160.08131224</v>
      </c>
      <c r="FW268" s="61">
        <f t="shared" si="96"/>
        <v>19049.78134148</v>
      </c>
      <c r="FX268" s="61">
        <f t="shared" si="96"/>
        <v>19122.279847620001</v>
      </c>
      <c r="FY268" s="61">
        <f t="shared" si="96"/>
        <v>19049.553825119998</v>
      </c>
      <c r="FZ268" s="61">
        <f t="shared" si="96"/>
        <v>18966.402368439998</v>
      </c>
      <c r="GA268" s="61">
        <f t="shared" si="96"/>
        <v>18950.277196400002</v>
      </c>
      <c r="GB268" s="61">
        <f t="shared" si="96"/>
        <v>18878.127004630001</v>
      </c>
      <c r="GC268" s="61">
        <f t="shared" si="96"/>
        <v>18772.629088139998</v>
      </c>
      <c r="GD268" s="61"/>
      <c r="GE268" s="29"/>
    </row>
    <row r="269" spans="2:187" x14ac:dyDescent="0.2">
      <c r="B269" t="s">
        <v>57</v>
      </c>
      <c r="C269" s="61">
        <f t="shared" si="79"/>
        <v>0</v>
      </c>
      <c r="D269" s="61">
        <f t="shared" si="79"/>
        <v>0</v>
      </c>
      <c r="E269" s="61">
        <f t="shared" si="79"/>
        <v>0</v>
      </c>
      <c r="F269" s="61">
        <f t="shared" si="79"/>
        <v>0</v>
      </c>
      <c r="G269" s="61">
        <f t="shared" si="79"/>
        <v>0</v>
      </c>
      <c r="H269" s="61">
        <f t="shared" si="79"/>
        <v>0</v>
      </c>
      <c r="I269" s="61">
        <f t="shared" si="79"/>
        <v>0</v>
      </c>
      <c r="J269" s="61">
        <f t="shared" si="79"/>
        <v>0</v>
      </c>
      <c r="K269" s="61">
        <f t="shared" si="79"/>
        <v>0</v>
      </c>
      <c r="L269" s="61">
        <f t="shared" si="79"/>
        <v>0</v>
      </c>
      <c r="M269" s="61">
        <f t="shared" si="80"/>
        <v>0</v>
      </c>
      <c r="N269" s="61">
        <f t="shared" si="80"/>
        <v>0</v>
      </c>
      <c r="O269" s="61">
        <f t="shared" si="80"/>
        <v>0</v>
      </c>
      <c r="P269" s="61">
        <f t="shared" si="80"/>
        <v>0</v>
      </c>
      <c r="Q269" s="61">
        <f t="shared" si="80"/>
        <v>0</v>
      </c>
      <c r="R269" s="61">
        <f t="shared" si="80"/>
        <v>0</v>
      </c>
      <c r="S269" s="61">
        <f t="shared" si="80"/>
        <v>0</v>
      </c>
      <c r="T269" s="61">
        <f t="shared" si="80"/>
        <v>0</v>
      </c>
      <c r="U269" s="61">
        <f t="shared" si="80"/>
        <v>0</v>
      </c>
      <c r="V269" s="61">
        <f t="shared" si="80"/>
        <v>0</v>
      </c>
      <c r="W269" s="61">
        <f t="shared" si="81"/>
        <v>0</v>
      </c>
      <c r="X269" s="61">
        <f t="shared" si="81"/>
        <v>0</v>
      </c>
      <c r="Y269" s="61">
        <f t="shared" si="81"/>
        <v>0</v>
      </c>
      <c r="Z269" s="61">
        <f t="shared" si="81"/>
        <v>0</v>
      </c>
      <c r="AA269" s="61">
        <f t="shared" si="81"/>
        <v>0</v>
      </c>
      <c r="AB269" s="61">
        <f t="shared" si="81"/>
        <v>0</v>
      </c>
      <c r="AC269" s="61">
        <f t="shared" si="81"/>
        <v>0</v>
      </c>
      <c r="AD269" s="61">
        <f t="shared" si="81"/>
        <v>0</v>
      </c>
      <c r="AE269" s="61">
        <f t="shared" si="81"/>
        <v>0</v>
      </c>
      <c r="AF269" s="61">
        <f t="shared" si="81"/>
        <v>0</v>
      </c>
      <c r="AG269" s="61">
        <f t="shared" si="82"/>
        <v>0</v>
      </c>
      <c r="AH269" s="61">
        <f t="shared" si="82"/>
        <v>0</v>
      </c>
      <c r="AI269" s="61">
        <f t="shared" si="82"/>
        <v>0</v>
      </c>
      <c r="AJ269" s="61">
        <f t="shared" si="82"/>
        <v>0</v>
      </c>
      <c r="AK269" s="61">
        <f t="shared" si="82"/>
        <v>0</v>
      </c>
      <c r="AL269" s="61">
        <f t="shared" si="82"/>
        <v>0</v>
      </c>
      <c r="AM269" s="61">
        <f t="shared" si="82"/>
        <v>0</v>
      </c>
      <c r="AN269" s="61">
        <f t="shared" si="82"/>
        <v>0</v>
      </c>
      <c r="AO269" s="61">
        <f t="shared" si="82"/>
        <v>0</v>
      </c>
      <c r="AP269" s="61">
        <f t="shared" si="82"/>
        <v>0</v>
      </c>
      <c r="AQ269" s="61">
        <f t="shared" si="83"/>
        <v>0</v>
      </c>
      <c r="AR269" s="61">
        <f t="shared" si="83"/>
        <v>0</v>
      </c>
      <c r="AS269" s="61">
        <f t="shared" si="83"/>
        <v>0</v>
      </c>
      <c r="AT269" s="61">
        <f t="shared" si="83"/>
        <v>0</v>
      </c>
      <c r="AU269" s="61">
        <f t="shared" si="83"/>
        <v>0</v>
      </c>
      <c r="AV269" s="61">
        <f t="shared" si="83"/>
        <v>0</v>
      </c>
      <c r="AW269" s="61">
        <f t="shared" si="83"/>
        <v>0</v>
      </c>
      <c r="AX269" s="61">
        <f t="shared" si="83"/>
        <v>0</v>
      </c>
      <c r="AY269" s="61">
        <f t="shared" si="83"/>
        <v>0</v>
      </c>
      <c r="AZ269" s="61">
        <f t="shared" si="83"/>
        <v>0</v>
      </c>
      <c r="BA269" s="61">
        <f t="shared" si="84"/>
        <v>0</v>
      </c>
      <c r="BB269" s="61">
        <f t="shared" si="84"/>
        <v>0</v>
      </c>
      <c r="BC269" s="61">
        <f t="shared" si="84"/>
        <v>0</v>
      </c>
      <c r="BD269" s="61">
        <f t="shared" si="84"/>
        <v>0</v>
      </c>
      <c r="BE269" s="61">
        <f t="shared" si="84"/>
        <v>0</v>
      </c>
      <c r="BF269" s="61">
        <f t="shared" si="84"/>
        <v>0</v>
      </c>
      <c r="BG269" s="61">
        <f t="shared" si="84"/>
        <v>0</v>
      </c>
      <c r="BH269" s="61">
        <f t="shared" si="84"/>
        <v>0</v>
      </c>
      <c r="BI269" s="61">
        <f t="shared" si="84"/>
        <v>0</v>
      </c>
      <c r="BJ269" s="61">
        <f t="shared" si="84"/>
        <v>0</v>
      </c>
      <c r="BK269" s="61">
        <f t="shared" si="85"/>
        <v>0</v>
      </c>
      <c r="BL269" s="61">
        <f t="shared" si="85"/>
        <v>0</v>
      </c>
      <c r="BM269" s="61">
        <f t="shared" si="85"/>
        <v>0</v>
      </c>
      <c r="BN269" s="61">
        <f t="shared" si="85"/>
        <v>0</v>
      </c>
      <c r="BO269" s="61">
        <f t="shared" si="85"/>
        <v>0</v>
      </c>
      <c r="BP269" s="61">
        <f t="shared" si="85"/>
        <v>0</v>
      </c>
      <c r="BQ269" s="61">
        <f t="shared" si="85"/>
        <v>0</v>
      </c>
      <c r="BR269" s="61">
        <f t="shared" si="85"/>
        <v>0</v>
      </c>
      <c r="BS269" s="61">
        <f t="shared" si="85"/>
        <v>0</v>
      </c>
      <c r="BT269" s="61">
        <f t="shared" si="85"/>
        <v>0</v>
      </c>
      <c r="BU269" s="61">
        <f t="shared" si="86"/>
        <v>0</v>
      </c>
      <c r="BV269" s="61">
        <f t="shared" si="86"/>
        <v>0</v>
      </c>
      <c r="BW269" s="61">
        <f t="shared" si="86"/>
        <v>0</v>
      </c>
      <c r="BX269" s="61">
        <f t="shared" si="86"/>
        <v>0</v>
      </c>
      <c r="BY269" s="61">
        <f t="shared" si="86"/>
        <v>0</v>
      </c>
      <c r="BZ269" s="61">
        <f t="shared" si="86"/>
        <v>0</v>
      </c>
      <c r="CA269" s="61">
        <f t="shared" si="86"/>
        <v>0</v>
      </c>
      <c r="CB269" s="61">
        <f t="shared" si="86"/>
        <v>0</v>
      </c>
      <c r="CC269" s="61">
        <f t="shared" si="86"/>
        <v>0</v>
      </c>
      <c r="CD269" s="61">
        <f t="shared" si="86"/>
        <v>0</v>
      </c>
      <c r="CE269" s="61">
        <f t="shared" si="87"/>
        <v>0</v>
      </c>
      <c r="CF269" s="61">
        <f t="shared" si="87"/>
        <v>0</v>
      </c>
      <c r="CG269" s="61">
        <f t="shared" si="87"/>
        <v>0</v>
      </c>
      <c r="CH269" s="61">
        <f t="shared" si="87"/>
        <v>0</v>
      </c>
      <c r="CI269" s="61">
        <f t="shared" si="87"/>
        <v>0</v>
      </c>
      <c r="CJ269" s="61">
        <f t="shared" si="87"/>
        <v>0</v>
      </c>
      <c r="CK269" s="61">
        <f t="shared" si="87"/>
        <v>0</v>
      </c>
      <c r="CL269" s="61">
        <f t="shared" si="87"/>
        <v>0</v>
      </c>
      <c r="CM269" s="61">
        <f t="shared" si="87"/>
        <v>0</v>
      </c>
      <c r="CN269" s="61">
        <f t="shared" si="87"/>
        <v>0</v>
      </c>
      <c r="CO269" s="61">
        <f t="shared" si="88"/>
        <v>0</v>
      </c>
      <c r="CP269" s="61">
        <f t="shared" si="88"/>
        <v>0</v>
      </c>
      <c r="CQ269" s="61">
        <f t="shared" si="88"/>
        <v>0</v>
      </c>
      <c r="CR269" s="61">
        <f t="shared" si="88"/>
        <v>0</v>
      </c>
      <c r="CS269" s="61">
        <f t="shared" si="88"/>
        <v>0</v>
      </c>
      <c r="CT269" s="61">
        <f t="shared" si="88"/>
        <v>0</v>
      </c>
      <c r="CU269" s="61">
        <f t="shared" si="88"/>
        <v>0</v>
      </c>
      <c r="CV269" s="61">
        <f t="shared" si="88"/>
        <v>0</v>
      </c>
      <c r="CW269" s="61">
        <f t="shared" si="88"/>
        <v>0</v>
      </c>
      <c r="CX269" s="61">
        <f t="shared" si="88"/>
        <v>0</v>
      </c>
      <c r="CY269" s="61">
        <f t="shared" si="89"/>
        <v>0</v>
      </c>
      <c r="CZ269" s="61">
        <f t="shared" si="89"/>
        <v>0</v>
      </c>
      <c r="DA269" s="61">
        <f t="shared" si="89"/>
        <v>0</v>
      </c>
      <c r="DB269" s="61">
        <f t="shared" si="89"/>
        <v>0</v>
      </c>
      <c r="DC269" s="61">
        <f t="shared" si="89"/>
        <v>0</v>
      </c>
      <c r="DD269" s="61">
        <f t="shared" si="89"/>
        <v>0</v>
      </c>
      <c r="DE269" s="61">
        <f t="shared" si="89"/>
        <v>0</v>
      </c>
      <c r="DF269" s="61">
        <f t="shared" si="89"/>
        <v>0</v>
      </c>
      <c r="DG269" s="61">
        <f t="shared" si="89"/>
        <v>0</v>
      </c>
      <c r="DH269" s="61">
        <f t="shared" si="89"/>
        <v>0</v>
      </c>
      <c r="DI269" s="61">
        <f t="shared" si="90"/>
        <v>0</v>
      </c>
      <c r="DJ269" s="61">
        <f t="shared" si="90"/>
        <v>0</v>
      </c>
      <c r="DK269" s="61">
        <f t="shared" si="90"/>
        <v>0</v>
      </c>
      <c r="DL269" s="61">
        <f t="shared" si="90"/>
        <v>0</v>
      </c>
      <c r="DM269" s="61">
        <f t="shared" si="90"/>
        <v>0</v>
      </c>
      <c r="DN269" s="61">
        <f t="shared" si="90"/>
        <v>0</v>
      </c>
      <c r="DO269" s="61">
        <f t="shared" si="90"/>
        <v>0</v>
      </c>
      <c r="DP269" s="61">
        <f t="shared" si="90"/>
        <v>0</v>
      </c>
      <c r="DQ269" s="61">
        <f t="shared" si="90"/>
        <v>0</v>
      </c>
      <c r="DR269" s="61">
        <f t="shared" si="90"/>
        <v>0</v>
      </c>
      <c r="DS269" s="61">
        <f t="shared" si="91"/>
        <v>0</v>
      </c>
      <c r="DT269" s="61">
        <f t="shared" si="91"/>
        <v>0</v>
      </c>
      <c r="DU269" s="61">
        <f t="shared" si="91"/>
        <v>0</v>
      </c>
      <c r="DV269" s="61">
        <f t="shared" si="91"/>
        <v>0</v>
      </c>
      <c r="DW269" s="61">
        <f t="shared" si="91"/>
        <v>0</v>
      </c>
      <c r="DX269" s="61">
        <f t="shared" si="91"/>
        <v>0</v>
      </c>
      <c r="DY269" s="61">
        <f t="shared" si="91"/>
        <v>0</v>
      </c>
      <c r="DZ269" s="61">
        <f t="shared" si="91"/>
        <v>0</v>
      </c>
      <c r="EA269" s="61">
        <f t="shared" si="91"/>
        <v>0</v>
      </c>
      <c r="EB269" s="61">
        <f t="shared" si="91"/>
        <v>0</v>
      </c>
      <c r="EC269" s="61">
        <f t="shared" si="92"/>
        <v>0</v>
      </c>
      <c r="ED269" s="61">
        <f t="shared" si="92"/>
        <v>0</v>
      </c>
      <c r="EE269" s="61">
        <f t="shared" si="92"/>
        <v>0</v>
      </c>
      <c r="EF269" s="61">
        <f t="shared" si="92"/>
        <v>0</v>
      </c>
      <c r="EG269" s="61">
        <f t="shared" si="92"/>
        <v>0</v>
      </c>
      <c r="EH269" s="61">
        <f t="shared" si="92"/>
        <v>0</v>
      </c>
      <c r="EI269" s="61">
        <f t="shared" si="92"/>
        <v>0</v>
      </c>
      <c r="EJ269" s="61">
        <f t="shared" si="92"/>
        <v>0</v>
      </c>
      <c r="EK269" s="61">
        <f t="shared" si="92"/>
        <v>0</v>
      </c>
      <c r="EL269" s="61">
        <f t="shared" si="92"/>
        <v>0</v>
      </c>
      <c r="EM269" s="61">
        <f t="shared" si="93"/>
        <v>0</v>
      </c>
      <c r="EN269" s="61">
        <f t="shared" si="93"/>
        <v>0</v>
      </c>
      <c r="EO269" s="61">
        <f t="shared" si="93"/>
        <v>0</v>
      </c>
      <c r="EP269" s="61">
        <f t="shared" si="93"/>
        <v>0</v>
      </c>
      <c r="EQ269" s="61">
        <f t="shared" si="93"/>
        <v>0</v>
      </c>
      <c r="ER269" s="61">
        <f t="shared" si="93"/>
        <v>0</v>
      </c>
      <c r="ES269" s="61">
        <f t="shared" si="93"/>
        <v>0</v>
      </c>
      <c r="ET269" s="61">
        <f t="shared" si="93"/>
        <v>0</v>
      </c>
      <c r="EU269" s="61">
        <f t="shared" si="93"/>
        <v>0</v>
      </c>
      <c r="EV269" s="61">
        <f t="shared" si="93"/>
        <v>0</v>
      </c>
      <c r="EW269" s="61">
        <f t="shared" si="94"/>
        <v>0</v>
      </c>
      <c r="EX269" s="61">
        <f t="shared" si="94"/>
        <v>0</v>
      </c>
      <c r="EY269" s="61">
        <f t="shared" si="94"/>
        <v>0</v>
      </c>
      <c r="EZ269" s="61">
        <f t="shared" si="94"/>
        <v>0</v>
      </c>
      <c r="FA269" s="61">
        <f t="shared" si="94"/>
        <v>0</v>
      </c>
      <c r="FB269" s="61">
        <f t="shared" si="94"/>
        <v>0</v>
      </c>
      <c r="FC269" s="61">
        <f t="shared" si="94"/>
        <v>0</v>
      </c>
      <c r="FD269" s="61">
        <f t="shared" si="94"/>
        <v>0</v>
      </c>
      <c r="FE269" s="61">
        <f t="shared" si="94"/>
        <v>0</v>
      </c>
      <c r="FF269" s="61">
        <f t="shared" si="94"/>
        <v>0</v>
      </c>
      <c r="FG269" s="61">
        <f t="shared" si="95"/>
        <v>0</v>
      </c>
      <c r="FH269" s="61">
        <f t="shared" si="95"/>
        <v>0</v>
      </c>
      <c r="FI269" s="61">
        <f t="shared" si="95"/>
        <v>0</v>
      </c>
      <c r="FJ269" s="61">
        <f t="shared" si="95"/>
        <v>0</v>
      </c>
      <c r="FK269" s="61">
        <f t="shared" si="95"/>
        <v>0</v>
      </c>
      <c r="FL269" s="61">
        <f t="shared" si="95"/>
        <v>0</v>
      </c>
      <c r="FM269" s="61">
        <f t="shared" si="95"/>
        <v>0</v>
      </c>
      <c r="FN269" s="61">
        <f t="shared" si="95"/>
        <v>0</v>
      </c>
      <c r="FO269" s="61">
        <f t="shared" si="95"/>
        <v>0</v>
      </c>
      <c r="FP269" s="61">
        <f t="shared" si="95"/>
        <v>0</v>
      </c>
      <c r="FQ269" s="61">
        <f t="shared" si="96"/>
        <v>0</v>
      </c>
      <c r="FR269" s="61">
        <f t="shared" si="96"/>
        <v>0</v>
      </c>
      <c r="FS269" s="61">
        <f t="shared" si="96"/>
        <v>0</v>
      </c>
      <c r="FT269" s="61">
        <f t="shared" si="96"/>
        <v>0</v>
      </c>
      <c r="FU269" s="61">
        <f t="shared" si="96"/>
        <v>0</v>
      </c>
      <c r="FV269" s="61">
        <f t="shared" si="96"/>
        <v>0</v>
      </c>
      <c r="FW269" s="61">
        <f t="shared" si="96"/>
        <v>0</v>
      </c>
      <c r="FX269" s="61">
        <f t="shared" si="96"/>
        <v>0</v>
      </c>
      <c r="FY269" s="61">
        <f t="shared" si="96"/>
        <v>0</v>
      </c>
      <c r="FZ269" s="61">
        <f t="shared" si="96"/>
        <v>0</v>
      </c>
      <c r="GA269" s="61">
        <f t="shared" si="96"/>
        <v>0</v>
      </c>
      <c r="GB269" s="61">
        <f t="shared" si="96"/>
        <v>0</v>
      </c>
      <c r="GC269" s="61">
        <f t="shared" si="96"/>
        <v>0</v>
      </c>
      <c r="GD269" s="61"/>
      <c r="GE269" s="29"/>
    </row>
    <row r="270" spans="2:187" x14ac:dyDescent="0.2">
      <c r="B270" t="s">
        <v>12</v>
      </c>
      <c r="C270" s="61">
        <f t="shared" si="79"/>
        <v>-57161.497187520006</v>
      </c>
      <c r="D270" s="61">
        <f t="shared" si="79"/>
        <v>-54167.140298619997</v>
      </c>
      <c r="E270" s="61">
        <f t="shared" si="79"/>
        <v>-53301.443748279999</v>
      </c>
      <c r="F270" s="61">
        <f t="shared" si="79"/>
        <v>-56170.596260900005</v>
      </c>
      <c r="G270" s="61">
        <f t="shared" si="79"/>
        <v>-48568.899231719995</v>
      </c>
      <c r="H270" s="61">
        <f t="shared" si="79"/>
        <v>-46771.906809159998</v>
      </c>
      <c r="I270" s="61">
        <f t="shared" si="79"/>
        <v>-46330.924212300008</v>
      </c>
      <c r="J270" s="61">
        <f t="shared" si="79"/>
        <v>-44753.118795540009</v>
      </c>
      <c r="K270" s="61">
        <f t="shared" si="79"/>
        <v>-44464.826829000005</v>
      </c>
      <c r="L270" s="61">
        <f t="shared" si="79"/>
        <v>-43769.01671701001</v>
      </c>
      <c r="M270" s="61">
        <f t="shared" si="80"/>
        <v>-43107.121684999998</v>
      </c>
      <c r="N270" s="61">
        <f t="shared" si="80"/>
        <v>-42764.235116399999</v>
      </c>
      <c r="O270" s="61">
        <f t="shared" si="80"/>
        <v>236341.66128967999</v>
      </c>
      <c r="P270" s="61">
        <f t="shared" si="80"/>
        <v>236700.66747492002</v>
      </c>
      <c r="Q270" s="61">
        <f t="shared" si="80"/>
        <v>151086.73714765001</v>
      </c>
      <c r="R270" s="61">
        <f t="shared" si="80"/>
        <v>151239.34381168001</v>
      </c>
      <c r="S270" s="61">
        <f t="shared" si="80"/>
        <v>150459.58297942003</v>
      </c>
      <c r="T270" s="61">
        <f t="shared" si="80"/>
        <v>72056.710645479994</v>
      </c>
      <c r="U270" s="61">
        <f t="shared" si="80"/>
        <v>-27068.102071449997</v>
      </c>
      <c r="V270" s="61">
        <f t="shared" si="80"/>
        <v>-25148.485912679997</v>
      </c>
      <c r="W270" s="61">
        <f t="shared" si="81"/>
        <v>-22060.310336999999</v>
      </c>
      <c r="X270" s="61">
        <f t="shared" si="81"/>
        <v>-64586.185094640001</v>
      </c>
      <c r="Y270" s="61">
        <f t="shared" si="81"/>
        <v>-64290.161425520004</v>
      </c>
      <c r="Z270" s="61">
        <f t="shared" si="81"/>
        <v>-91787.896679199985</v>
      </c>
      <c r="AA270" s="61">
        <f t="shared" si="81"/>
        <v>-88280.326039700012</v>
      </c>
      <c r="AB270" s="61">
        <f t="shared" si="81"/>
        <v>-83488.525535740016</v>
      </c>
      <c r="AC270" s="61">
        <f t="shared" si="81"/>
        <v>-80489.110429999986</v>
      </c>
      <c r="AD270" s="61">
        <f t="shared" si="81"/>
        <v>-77321.217501449995</v>
      </c>
      <c r="AE270" s="61">
        <f t="shared" si="81"/>
        <v>-76847.206284850006</v>
      </c>
      <c r="AF270" s="61">
        <f t="shared" si="81"/>
        <v>-9358.0832601599996</v>
      </c>
      <c r="AG270" s="61">
        <f t="shared" si="82"/>
        <v>-5473.1113462799995</v>
      </c>
      <c r="AH270" s="61">
        <f t="shared" si="82"/>
        <v>-4256.9639280000001</v>
      </c>
      <c r="AI270" s="61">
        <f t="shared" si="82"/>
        <v>-4003.6770168899993</v>
      </c>
      <c r="AJ270" s="61">
        <f t="shared" si="82"/>
        <v>-2533.9315964999996</v>
      </c>
      <c r="AK270" s="61">
        <f t="shared" si="82"/>
        <v>-6419.3319326000001</v>
      </c>
      <c r="AL270" s="61">
        <f t="shared" si="82"/>
        <v>-7432.9566167999992</v>
      </c>
      <c r="AM270" s="61">
        <f t="shared" si="82"/>
        <v>-7585.0327867100004</v>
      </c>
      <c r="AN270" s="61">
        <f t="shared" si="82"/>
        <v>-10220.3496032</v>
      </c>
      <c r="AO270" s="61">
        <f t="shared" si="82"/>
        <v>-10085.324642669999</v>
      </c>
      <c r="AP270" s="61">
        <f t="shared" si="82"/>
        <v>-10355.72978903</v>
      </c>
      <c r="AQ270" s="61">
        <f t="shared" si="83"/>
        <v>-10485.061744529999</v>
      </c>
      <c r="AR270" s="61">
        <f t="shared" si="83"/>
        <v>-10298.196950039999</v>
      </c>
      <c r="AS270" s="61">
        <f t="shared" si="83"/>
        <v>-10281.263610749998</v>
      </c>
      <c r="AT270" s="61">
        <f t="shared" si="83"/>
        <v>-10655.196028619999</v>
      </c>
      <c r="AU270" s="61">
        <f t="shared" si="83"/>
        <v>-10696.2573123</v>
      </c>
      <c r="AV270" s="61">
        <f t="shared" si="83"/>
        <v>-10611.42478125</v>
      </c>
      <c r="AW270" s="61">
        <f t="shared" si="83"/>
        <v>-9575.85401748</v>
      </c>
      <c r="AX270" s="61">
        <f t="shared" si="83"/>
        <v>-9540.7050076600008</v>
      </c>
      <c r="AY270" s="61">
        <f t="shared" si="83"/>
        <v>-9574.7141565599995</v>
      </c>
      <c r="AZ270" s="61">
        <f t="shared" si="83"/>
        <v>-9506.863464</v>
      </c>
      <c r="BA270" s="61">
        <f t="shared" si="84"/>
        <v>4567.0540455199989</v>
      </c>
      <c r="BB270" s="61">
        <f t="shared" si="84"/>
        <v>4770.7811637100003</v>
      </c>
      <c r="BC270" s="61">
        <f t="shared" si="84"/>
        <v>6943.0089234600009</v>
      </c>
      <c r="BD270" s="61">
        <f t="shared" si="84"/>
        <v>33170.521629839997</v>
      </c>
      <c r="BE270" s="61">
        <f t="shared" si="84"/>
        <v>32368.596597890002</v>
      </c>
      <c r="BF270" s="61">
        <f t="shared" si="84"/>
        <v>31045.389392450004</v>
      </c>
      <c r="BG270" s="61">
        <f t="shared" si="84"/>
        <v>32811.407009989998</v>
      </c>
      <c r="BH270" s="61">
        <f t="shared" si="84"/>
        <v>34917.829101210002</v>
      </c>
      <c r="BI270" s="61">
        <f t="shared" si="84"/>
        <v>39162.643704269998</v>
      </c>
      <c r="BJ270" s="61">
        <f t="shared" si="84"/>
        <v>84250.632609149994</v>
      </c>
      <c r="BK270" s="61">
        <f t="shared" si="85"/>
        <v>41766.253239240003</v>
      </c>
      <c r="BL270" s="61">
        <f t="shared" si="85"/>
        <v>45361.9565134</v>
      </c>
      <c r="BM270" s="61">
        <f t="shared" si="85"/>
        <v>52396.41932239</v>
      </c>
      <c r="BN270" s="61">
        <f t="shared" si="85"/>
        <v>54674.168201980006</v>
      </c>
      <c r="BO270" s="61">
        <f t="shared" si="85"/>
        <v>58873.177008090002</v>
      </c>
      <c r="BP270" s="61">
        <f t="shared" si="85"/>
        <v>65277.921010399994</v>
      </c>
      <c r="BQ270" s="61">
        <f t="shared" si="85"/>
        <v>69832.853225369996</v>
      </c>
      <c r="BR270" s="61">
        <f t="shared" si="85"/>
        <v>74708.078002800001</v>
      </c>
      <c r="BS270" s="61">
        <f t="shared" si="85"/>
        <v>77979.647738080006</v>
      </c>
      <c r="BT270" s="61">
        <f t="shared" si="85"/>
        <v>80274.895668799989</v>
      </c>
      <c r="BU270" s="61">
        <f t="shared" si="86"/>
        <v>84712.500794959997</v>
      </c>
      <c r="BV270" s="61">
        <f t="shared" si="86"/>
        <v>87884.963345340002</v>
      </c>
      <c r="BW270" s="61">
        <f t="shared" si="86"/>
        <v>91394.999509820002</v>
      </c>
      <c r="BX270" s="61">
        <f t="shared" si="86"/>
        <v>94466.793826530018</v>
      </c>
      <c r="BY270" s="61">
        <f t="shared" si="86"/>
        <v>97909.590913649998</v>
      </c>
      <c r="BZ270" s="61">
        <f t="shared" si="86"/>
        <v>101346.92125284001</v>
      </c>
      <c r="CA270" s="61">
        <f t="shared" si="86"/>
        <v>103879.14801671999</v>
      </c>
      <c r="CB270" s="61">
        <f t="shared" si="86"/>
        <v>108503.48560309998</v>
      </c>
      <c r="CC270" s="61">
        <f t="shared" si="86"/>
        <v>112486.79673738001</v>
      </c>
      <c r="CD270" s="61">
        <f t="shared" si="86"/>
        <v>116250.64865828</v>
      </c>
      <c r="CE270" s="61">
        <f t="shared" si="87"/>
        <v>104631.47136367</v>
      </c>
      <c r="CF270" s="61">
        <f t="shared" si="87"/>
        <v>106556.74024042999</v>
      </c>
      <c r="CG270" s="61">
        <f t="shared" si="87"/>
        <v>106827.08303600998</v>
      </c>
      <c r="CH270" s="61">
        <f t="shared" si="87"/>
        <v>111012.89028448999</v>
      </c>
      <c r="CI270" s="61">
        <f t="shared" si="87"/>
        <v>115266.41024731999</v>
      </c>
      <c r="CJ270" s="61">
        <f t="shared" si="87"/>
        <v>116080.45833964999</v>
      </c>
      <c r="CK270" s="61">
        <f t="shared" si="87"/>
        <v>116487.85931280002</v>
      </c>
      <c r="CL270" s="61">
        <f t="shared" si="87"/>
        <v>112810.73885595</v>
      </c>
      <c r="CM270" s="61">
        <f t="shared" si="87"/>
        <v>112004.57862055</v>
      </c>
      <c r="CN270" s="61">
        <f t="shared" si="87"/>
        <v>111906.78799232001</v>
      </c>
      <c r="CO270" s="61">
        <f t="shared" si="88"/>
        <v>154382.28296966999</v>
      </c>
      <c r="CP270" s="61">
        <f t="shared" si="88"/>
        <v>130292.92422432</v>
      </c>
      <c r="CQ270" s="61">
        <f t="shared" si="88"/>
        <v>127531.67810376002</v>
      </c>
      <c r="CR270" s="61">
        <f t="shared" si="88"/>
        <v>129342.41632442002</v>
      </c>
      <c r="CS270" s="61">
        <f t="shared" si="88"/>
        <v>128393.58555474</v>
      </c>
      <c r="CT270" s="61">
        <f t="shared" si="88"/>
        <v>171035.16950439001</v>
      </c>
      <c r="CU270" s="61">
        <f t="shared" si="88"/>
        <v>170662.98468713</v>
      </c>
      <c r="CV270" s="61">
        <f t="shared" si="88"/>
        <v>193258.81474005998</v>
      </c>
      <c r="CW270" s="61">
        <f t="shared" si="88"/>
        <v>194316.19544479999</v>
      </c>
      <c r="CX270" s="61">
        <f t="shared" si="88"/>
        <v>194082.3290769</v>
      </c>
      <c r="CY270" s="61">
        <f t="shared" si="89"/>
        <v>193067.33181298003</v>
      </c>
      <c r="CZ270" s="61">
        <f t="shared" si="89"/>
        <v>193020.44388616004</v>
      </c>
      <c r="DA270" s="61">
        <f t="shared" si="89"/>
        <v>193687.92031247998</v>
      </c>
      <c r="DB270" s="61">
        <f t="shared" si="89"/>
        <v>193097.36524761</v>
      </c>
      <c r="DC270" s="61">
        <f t="shared" si="89"/>
        <v>192999.54428349005</v>
      </c>
      <c r="DD270" s="61">
        <f t="shared" si="89"/>
        <v>193836.98758269998</v>
      </c>
      <c r="DE270" s="61">
        <f t="shared" si="89"/>
        <v>193331.19251119997</v>
      </c>
      <c r="DF270" s="61">
        <f t="shared" si="89"/>
        <v>218166.9182484</v>
      </c>
      <c r="DG270" s="61">
        <f t="shared" si="89"/>
        <v>218392.41052979001</v>
      </c>
      <c r="DH270" s="61">
        <f t="shared" si="89"/>
        <v>216579.52603104</v>
      </c>
      <c r="DI270" s="61">
        <f t="shared" si="90"/>
        <v>217009.54935283001</v>
      </c>
      <c r="DJ270" s="61">
        <f t="shared" si="90"/>
        <v>219121.96571073</v>
      </c>
      <c r="DK270" s="61">
        <f t="shared" si="90"/>
        <v>218837.58191119999</v>
      </c>
      <c r="DL270" s="61">
        <f t="shared" si="90"/>
        <v>218349.18974259999</v>
      </c>
      <c r="DM270" s="61">
        <f t="shared" si="90"/>
        <v>219391.22994912002</v>
      </c>
      <c r="DN270" s="61">
        <f t="shared" si="90"/>
        <v>217033.19677411002</v>
      </c>
      <c r="DO270" s="61">
        <f t="shared" si="90"/>
        <v>215456.09450080001</v>
      </c>
      <c r="DP270" s="61">
        <f t="shared" si="90"/>
        <v>217761.55260912</v>
      </c>
      <c r="DQ270" s="61">
        <f t="shared" si="90"/>
        <v>217749.38966275004</v>
      </c>
      <c r="DR270" s="61">
        <f t="shared" si="90"/>
        <v>217686.17256182001</v>
      </c>
      <c r="DS270" s="61">
        <f t="shared" si="91"/>
        <v>211313.40403427999</v>
      </c>
      <c r="DT270" s="61">
        <f t="shared" si="91"/>
        <v>210141.77362989998</v>
      </c>
      <c r="DU270" s="61">
        <f t="shared" si="91"/>
        <v>208652.16083172002</v>
      </c>
      <c r="DV270" s="61">
        <f t="shared" si="91"/>
        <v>208862.41771098002</v>
      </c>
      <c r="DW270" s="61">
        <f t="shared" si="91"/>
        <v>208356.63575831999</v>
      </c>
      <c r="DX270" s="61">
        <f t="shared" si="91"/>
        <v>162047.05908308001</v>
      </c>
      <c r="DY270" s="61">
        <f t="shared" si="91"/>
        <v>160979.90605749999</v>
      </c>
      <c r="DZ270" s="61">
        <f t="shared" si="91"/>
        <v>208559.28237585005</v>
      </c>
      <c r="EA270" s="61">
        <f t="shared" si="91"/>
        <v>206926.84166574999</v>
      </c>
      <c r="EB270" s="61">
        <f t="shared" si="91"/>
        <v>206517.90638250002</v>
      </c>
      <c r="EC270" s="61">
        <f t="shared" si="92"/>
        <v>205790.86284772001</v>
      </c>
      <c r="ED270" s="61">
        <f t="shared" si="92"/>
        <v>205088.90054880001</v>
      </c>
      <c r="EE270" s="61">
        <f t="shared" si="92"/>
        <v>203392.75593362004</v>
      </c>
      <c r="EF270" s="61">
        <f t="shared" si="92"/>
        <v>202597.34625953998</v>
      </c>
      <c r="EG270" s="61">
        <f t="shared" si="92"/>
        <v>202601.68692096</v>
      </c>
      <c r="EH270" s="61">
        <f t="shared" si="92"/>
        <v>200854.38742488</v>
      </c>
      <c r="EI270" s="61">
        <f t="shared" si="92"/>
        <v>199955.13727672002</v>
      </c>
      <c r="EJ270" s="61">
        <f t="shared" si="92"/>
        <v>172972.45866494998</v>
      </c>
      <c r="EK270" s="61">
        <f t="shared" si="92"/>
        <v>170769.60008520004</v>
      </c>
      <c r="EL270" s="61">
        <f t="shared" si="92"/>
        <v>171198.63160049997</v>
      </c>
      <c r="EM270" s="61">
        <f t="shared" si="93"/>
        <v>169718.79250482001</v>
      </c>
      <c r="EN270" s="61">
        <f t="shared" si="93"/>
        <v>168137.48909622</v>
      </c>
      <c r="EO270" s="61">
        <f t="shared" si="93"/>
        <v>167303.17366531998</v>
      </c>
      <c r="EP270" s="61">
        <f t="shared" si="93"/>
        <v>166605.50292135999</v>
      </c>
      <c r="EQ270" s="61">
        <f t="shared" si="93"/>
        <v>165897.37225055997</v>
      </c>
      <c r="ER270" s="61">
        <f t="shared" si="93"/>
        <v>186594.37432713003</v>
      </c>
      <c r="ES270" s="61">
        <f t="shared" si="93"/>
        <v>185358.24673500002</v>
      </c>
      <c r="ET270" s="61">
        <f t="shared" si="93"/>
        <v>185618.95297200003</v>
      </c>
      <c r="EU270" s="61">
        <f t="shared" si="93"/>
        <v>180014.53230704003</v>
      </c>
      <c r="EV270" s="61">
        <f t="shared" si="93"/>
        <v>178040.01946536</v>
      </c>
      <c r="EW270" s="61">
        <f t="shared" si="94"/>
        <v>180860.65557351999</v>
      </c>
      <c r="EX270" s="61">
        <f t="shared" si="94"/>
        <v>202192.62677327998</v>
      </c>
      <c r="EY270" s="61">
        <f t="shared" si="94"/>
        <v>182194.92708838001</v>
      </c>
      <c r="EZ270" s="61">
        <f t="shared" si="94"/>
        <v>181770.70521696002</v>
      </c>
      <c r="FA270" s="61">
        <f t="shared" si="94"/>
        <v>183786.43672919995</v>
      </c>
      <c r="FB270" s="61">
        <f t="shared" si="94"/>
        <v>185716.43554758001</v>
      </c>
      <c r="FC270" s="61">
        <f t="shared" si="94"/>
        <v>193188.50354775999</v>
      </c>
      <c r="FD270" s="61">
        <f t="shared" si="94"/>
        <v>128500.90899282</v>
      </c>
      <c r="FE270" s="61">
        <f t="shared" si="94"/>
        <v>130825.819775</v>
      </c>
      <c r="FF270" s="61">
        <f t="shared" si="94"/>
        <v>130341.09309984</v>
      </c>
      <c r="FG270" s="61">
        <f t="shared" si="95"/>
        <v>131300.29504639999</v>
      </c>
      <c r="FH270" s="61">
        <f t="shared" si="95"/>
        <v>132189.89813762001</v>
      </c>
      <c r="FI270" s="61">
        <f t="shared" si="95"/>
        <v>132940.31003699999</v>
      </c>
      <c r="FJ270" s="61">
        <f t="shared" si="95"/>
        <v>135878.99041425</v>
      </c>
      <c r="FK270" s="61">
        <f t="shared" si="95"/>
        <v>181823.96586885001</v>
      </c>
      <c r="FL270" s="61">
        <f t="shared" si="95"/>
        <v>217514.48625609998</v>
      </c>
      <c r="FM270" s="61">
        <f t="shared" si="95"/>
        <v>220111.19703143998</v>
      </c>
      <c r="FN270" s="61">
        <f t="shared" si="95"/>
        <v>223841.29218068</v>
      </c>
      <c r="FO270" s="61">
        <f t="shared" si="95"/>
        <v>227448.66413975001</v>
      </c>
      <c r="FP270" s="61">
        <f t="shared" si="95"/>
        <v>229820.87941857</v>
      </c>
      <c r="FQ270" s="61">
        <f t="shared" si="96"/>
        <v>234666.31063609998</v>
      </c>
      <c r="FR270" s="61">
        <f t="shared" si="96"/>
        <v>237282.52048051998</v>
      </c>
      <c r="FS270" s="61">
        <f t="shared" si="96"/>
        <v>239951.24112351998</v>
      </c>
      <c r="FT270" s="61">
        <f t="shared" si="96"/>
        <v>192071.48149077001</v>
      </c>
      <c r="FU270" s="61">
        <f t="shared" si="96"/>
        <v>194111.99080020003</v>
      </c>
      <c r="FV270" s="61">
        <f t="shared" si="96"/>
        <v>216606.28638405004</v>
      </c>
      <c r="FW270" s="61">
        <f t="shared" si="96"/>
        <v>220766.04468687999</v>
      </c>
      <c r="FX270" s="61">
        <f t="shared" si="96"/>
        <v>223937.97280728002</v>
      </c>
      <c r="FY270" s="61">
        <f t="shared" si="96"/>
        <v>230204.61568943999</v>
      </c>
      <c r="FZ270" s="61">
        <f t="shared" si="96"/>
        <v>231043.22347823999</v>
      </c>
      <c r="GA270" s="61">
        <f t="shared" si="96"/>
        <v>235729.48106640001</v>
      </c>
      <c r="GB270" s="61">
        <f t="shared" si="96"/>
        <v>236900.97586582002</v>
      </c>
      <c r="GC270" s="61">
        <f t="shared" si="96"/>
        <v>237998.31496613997</v>
      </c>
      <c r="GD270" s="61"/>
      <c r="GE270" s="29"/>
    </row>
    <row r="271" spans="2:187" x14ac:dyDescent="0.2">
      <c r="B271" t="s">
        <v>62</v>
      </c>
      <c r="C271" s="61">
        <f>+SUM(C251:C270)</f>
        <v>3014781.0273878402</v>
      </c>
      <c r="D271" s="61">
        <f t="shared" ref="D271:BO271" si="97">+SUM(D251:D270)</f>
        <v>3041373.7619482195</v>
      </c>
      <c r="E271" s="61">
        <f t="shared" si="97"/>
        <v>3388883.6110760705</v>
      </c>
      <c r="F271" s="61">
        <f t="shared" si="97"/>
        <v>3028813.1590463798</v>
      </c>
      <c r="G271" s="61">
        <f t="shared" si="97"/>
        <v>3052773.3350667902</v>
      </c>
      <c r="H271" s="61">
        <f t="shared" si="97"/>
        <v>3038077.5376248695</v>
      </c>
      <c r="I271" s="61">
        <f t="shared" si="97"/>
        <v>3027133.4964838894</v>
      </c>
      <c r="J271" s="61">
        <f t="shared" si="97"/>
        <v>3018843.7228655196</v>
      </c>
      <c r="K271" s="61">
        <f t="shared" si="97"/>
        <v>3036509.1769370604</v>
      </c>
      <c r="L271" s="61">
        <f t="shared" si="97"/>
        <v>3053560.0444392399</v>
      </c>
      <c r="M271" s="61">
        <f t="shared" si="97"/>
        <v>3022060.7987820697</v>
      </c>
      <c r="N271" s="61">
        <f t="shared" si="97"/>
        <v>3037038.5328111602</v>
      </c>
      <c r="O271" s="61">
        <f t="shared" si="97"/>
        <v>3919891.6078277701</v>
      </c>
      <c r="P271" s="61">
        <f t="shared" si="97"/>
        <v>3896231.8670092802</v>
      </c>
      <c r="Q271" s="61">
        <f t="shared" si="97"/>
        <v>2974414.53779084</v>
      </c>
      <c r="R271" s="61">
        <f t="shared" si="97"/>
        <v>3021253.6791783599</v>
      </c>
      <c r="S271" s="61">
        <f t="shared" si="97"/>
        <v>2996392.7451878302</v>
      </c>
      <c r="T271" s="61">
        <f t="shared" si="97"/>
        <v>2692960.0862851604</v>
      </c>
      <c r="U271" s="61">
        <f t="shared" si="97"/>
        <v>2352076.6547838696</v>
      </c>
      <c r="V271" s="61">
        <f t="shared" si="97"/>
        <v>2207578.6029194803</v>
      </c>
      <c r="W271" s="61">
        <f t="shared" si="97"/>
        <v>2222903.5294381506</v>
      </c>
      <c r="X271" s="61">
        <f t="shared" si="97"/>
        <v>2240450.6664779102</v>
      </c>
      <c r="Y271" s="61">
        <f t="shared" si="97"/>
        <v>2360581.4961608397</v>
      </c>
      <c r="Z271" s="61">
        <f t="shared" si="97"/>
        <v>2351892.5276374905</v>
      </c>
      <c r="AA271" s="61">
        <f t="shared" si="97"/>
        <v>2375340.1957224803</v>
      </c>
      <c r="AB271" s="61">
        <f t="shared" si="97"/>
        <v>2293909.78635776</v>
      </c>
      <c r="AC271" s="61">
        <f t="shared" si="97"/>
        <v>2739182.5384134301</v>
      </c>
      <c r="AD271" s="61">
        <f t="shared" si="97"/>
        <v>2760255.7358468603</v>
      </c>
      <c r="AE271" s="61">
        <f t="shared" si="97"/>
        <v>2743379.3458677502</v>
      </c>
      <c r="AF271" s="61">
        <f t="shared" si="97"/>
        <v>2858450.3402246204</v>
      </c>
      <c r="AG271" s="61">
        <f t="shared" si="97"/>
        <v>2866991.0771710798</v>
      </c>
      <c r="AH271" s="61">
        <f t="shared" si="97"/>
        <v>3172542.4865978006</v>
      </c>
      <c r="AI271" s="61">
        <f t="shared" si="97"/>
        <v>2845538.1544752698</v>
      </c>
      <c r="AJ271" s="61">
        <f t="shared" si="97"/>
        <v>2836440.5053232396</v>
      </c>
      <c r="AK271" s="61">
        <f t="shared" si="97"/>
        <v>2813343.3340016794</v>
      </c>
      <c r="AL271" s="61">
        <f t="shared" si="97"/>
        <v>2753449.93275706</v>
      </c>
      <c r="AM271" s="61">
        <f t="shared" si="97"/>
        <v>2786427.3482667892</v>
      </c>
      <c r="AN271" s="61">
        <f t="shared" si="97"/>
        <v>2818952.1985305701</v>
      </c>
      <c r="AO271" s="61">
        <f t="shared" si="97"/>
        <v>3756360.1646080101</v>
      </c>
      <c r="AP271" s="61">
        <f t="shared" si="97"/>
        <v>3761397.4614633303</v>
      </c>
      <c r="AQ271" s="61">
        <f t="shared" si="97"/>
        <v>3230633.8039804306</v>
      </c>
      <c r="AR271" s="61">
        <f t="shared" si="97"/>
        <v>3205646.2782928301</v>
      </c>
      <c r="AS271" s="61">
        <f t="shared" si="97"/>
        <v>3185030.4498010897</v>
      </c>
      <c r="AT271" s="61">
        <f t="shared" si="97"/>
        <v>3204466.9601487904</v>
      </c>
      <c r="AU271" s="61">
        <f t="shared" si="97"/>
        <v>3223048.5742192701</v>
      </c>
      <c r="AV271" s="61">
        <f t="shared" si="97"/>
        <v>3171155.7038194202</v>
      </c>
      <c r="AW271" s="61">
        <f t="shared" si="97"/>
        <v>3226834.7497019502</v>
      </c>
      <c r="AX271" s="61">
        <f t="shared" si="97"/>
        <v>3220969.2089601895</v>
      </c>
      <c r="AY271" s="61">
        <f t="shared" si="97"/>
        <v>3215303.4459986393</v>
      </c>
      <c r="AZ271" s="61">
        <f t="shared" si="97"/>
        <v>3172581.0260647098</v>
      </c>
      <c r="BA271" s="61">
        <f t="shared" si="97"/>
        <v>3176412.0631657299</v>
      </c>
      <c r="BB271" s="61">
        <f t="shared" si="97"/>
        <v>3121477.9575463305</v>
      </c>
      <c r="BC271" s="61">
        <f t="shared" si="97"/>
        <v>3037505.4621744095</v>
      </c>
      <c r="BD271" s="61">
        <f t="shared" si="97"/>
        <v>3025353.0818489608</v>
      </c>
      <c r="BE271" s="61">
        <f t="shared" si="97"/>
        <v>2997267.1533836299</v>
      </c>
      <c r="BF271" s="61">
        <f t="shared" si="97"/>
        <v>3058214.5176547691</v>
      </c>
      <c r="BG271" s="61">
        <f t="shared" si="97"/>
        <v>2599129.1154781198</v>
      </c>
      <c r="BH271" s="61">
        <f t="shared" si="97"/>
        <v>2632957.4560492099</v>
      </c>
      <c r="BI271" s="61">
        <f t="shared" si="97"/>
        <v>2287363.5987434201</v>
      </c>
      <c r="BJ271" s="61">
        <f t="shared" si="97"/>
        <v>2547830.8600179302</v>
      </c>
      <c r="BK271" s="61">
        <f t="shared" si="97"/>
        <v>2512598.6223426401</v>
      </c>
      <c r="BL271" s="61">
        <f t="shared" si="97"/>
        <v>2217741.7914861706</v>
      </c>
      <c r="BM271" s="61">
        <f t="shared" si="97"/>
        <v>2209150.5629892698</v>
      </c>
      <c r="BN271" s="61">
        <f t="shared" si="97"/>
        <v>2206703.8609751603</v>
      </c>
      <c r="BO271" s="61">
        <f t="shared" si="97"/>
        <v>2607539.6523093502</v>
      </c>
      <c r="BP271" s="61">
        <f t="shared" ref="BP271:EA271" si="98">+SUM(BP251:BP270)</f>
        <v>2633870.3293931899</v>
      </c>
      <c r="BQ271" s="61">
        <f t="shared" si="98"/>
        <v>2601500.2842888497</v>
      </c>
      <c r="BR271" s="61">
        <f t="shared" si="98"/>
        <v>2564949.1916994601</v>
      </c>
      <c r="BS271" s="61">
        <f t="shared" si="98"/>
        <v>1653012.76283781</v>
      </c>
      <c r="BT271" s="61">
        <f t="shared" si="98"/>
        <v>1633420.5133543001</v>
      </c>
      <c r="BU271" s="61">
        <f t="shared" si="98"/>
        <v>2143139.6220331299</v>
      </c>
      <c r="BV271" s="61">
        <f t="shared" si="98"/>
        <v>2201199.4009884102</v>
      </c>
      <c r="BW271" s="61">
        <f t="shared" si="98"/>
        <v>2051166.7943186804</v>
      </c>
      <c r="BX271" s="61">
        <f t="shared" si="98"/>
        <v>2057815.3533224496</v>
      </c>
      <c r="BY271" s="61">
        <f t="shared" si="98"/>
        <v>2072002.37550251</v>
      </c>
      <c r="BZ271" s="61">
        <f t="shared" si="98"/>
        <v>2100959.6483248002</v>
      </c>
      <c r="CA271" s="61">
        <f t="shared" si="98"/>
        <v>2076743.3741858099</v>
      </c>
      <c r="CB271" s="61">
        <f t="shared" si="98"/>
        <v>2067366.36413607</v>
      </c>
      <c r="CC271" s="61">
        <f t="shared" si="98"/>
        <v>2122332.9592697099</v>
      </c>
      <c r="CD271" s="61">
        <f t="shared" si="98"/>
        <v>2035491.7315332198</v>
      </c>
      <c r="CE271" s="61">
        <f t="shared" si="98"/>
        <v>1994275.9647997201</v>
      </c>
      <c r="CF271" s="61">
        <f t="shared" si="98"/>
        <v>2222139.0976821198</v>
      </c>
      <c r="CG271" s="61">
        <f t="shared" si="98"/>
        <v>2224842.4150486598</v>
      </c>
      <c r="CH271" s="61">
        <f t="shared" si="98"/>
        <v>2219241.7870270899</v>
      </c>
      <c r="CI271" s="61">
        <f t="shared" si="98"/>
        <v>2185787.2020927598</v>
      </c>
      <c r="CJ271" s="61">
        <f t="shared" si="98"/>
        <v>2241789.5934712701</v>
      </c>
      <c r="CK271" s="61">
        <f t="shared" si="98"/>
        <v>2325056.4171926505</v>
      </c>
      <c r="CL271" s="61">
        <f t="shared" si="98"/>
        <v>2325061.2842655904</v>
      </c>
      <c r="CM271" s="61">
        <f t="shared" si="98"/>
        <v>2673970.8066817801</v>
      </c>
      <c r="CN271" s="61">
        <f t="shared" si="98"/>
        <v>2448042.7163645104</v>
      </c>
      <c r="CO271" s="61">
        <f t="shared" si="98"/>
        <v>2475411.8938976591</v>
      </c>
      <c r="CP271" s="61">
        <f t="shared" si="98"/>
        <v>2420384.1762887803</v>
      </c>
      <c r="CQ271" s="61">
        <f t="shared" si="98"/>
        <v>2572076.6244468698</v>
      </c>
      <c r="CR271" s="61">
        <f t="shared" si="98"/>
        <v>2761850.9579811497</v>
      </c>
      <c r="CS271" s="61">
        <f t="shared" si="98"/>
        <v>2395438.9043991496</v>
      </c>
      <c r="CT271" s="61">
        <f t="shared" si="98"/>
        <v>2539038.8498413698</v>
      </c>
      <c r="CU271" s="61">
        <f t="shared" si="98"/>
        <v>2755399.0589449299</v>
      </c>
      <c r="CV271" s="61">
        <f t="shared" si="98"/>
        <v>2801845.9797254</v>
      </c>
      <c r="CW271" s="61">
        <f t="shared" si="98"/>
        <v>2907464.8152784305</v>
      </c>
      <c r="CX271" s="61">
        <f t="shared" si="98"/>
        <v>2969336.3469321104</v>
      </c>
      <c r="CY271" s="61">
        <f t="shared" si="98"/>
        <v>3000873.9968022304</v>
      </c>
      <c r="CZ271" s="61">
        <f t="shared" si="98"/>
        <v>2978972.9408465205</v>
      </c>
      <c r="DA271" s="61">
        <f t="shared" si="98"/>
        <v>3193679.1995992092</v>
      </c>
      <c r="DB271" s="61">
        <f t="shared" si="98"/>
        <v>3211580.7128127897</v>
      </c>
      <c r="DC271" s="61">
        <f t="shared" si="98"/>
        <v>3200131.5491244402</v>
      </c>
      <c r="DD271" s="61">
        <f t="shared" si="98"/>
        <v>3372517.2120576692</v>
      </c>
      <c r="DE271" s="61">
        <f t="shared" si="98"/>
        <v>3421646.8129256605</v>
      </c>
      <c r="DF271" s="61">
        <f t="shared" si="98"/>
        <v>3472366.6737435306</v>
      </c>
      <c r="DG271" s="61">
        <f t="shared" si="98"/>
        <v>3451863.5410333192</v>
      </c>
      <c r="DH271" s="61">
        <f t="shared" si="98"/>
        <v>3661625.2417308204</v>
      </c>
      <c r="DI271" s="61">
        <f t="shared" si="98"/>
        <v>3669992.3405158999</v>
      </c>
      <c r="DJ271" s="61">
        <f t="shared" si="98"/>
        <v>3447360.2752354895</v>
      </c>
      <c r="DK271" s="61">
        <f t="shared" si="98"/>
        <v>3447084.32057078</v>
      </c>
      <c r="DL271" s="61">
        <f t="shared" si="98"/>
        <v>3546003.8139292207</v>
      </c>
      <c r="DM271" s="61">
        <f t="shared" si="98"/>
        <v>3573126.6541488301</v>
      </c>
      <c r="DN271" s="61">
        <f t="shared" si="98"/>
        <v>3825557.8662623502</v>
      </c>
      <c r="DO271" s="61">
        <f t="shared" si="98"/>
        <v>3767262.6058306596</v>
      </c>
      <c r="DP271" s="61">
        <f t="shared" si="98"/>
        <v>3674900.4147737604</v>
      </c>
      <c r="DQ271" s="61">
        <f t="shared" si="98"/>
        <v>3693276.5818849695</v>
      </c>
      <c r="DR271" s="61">
        <f t="shared" si="98"/>
        <v>3649363.7319735703</v>
      </c>
      <c r="DS271" s="61">
        <f t="shared" si="98"/>
        <v>3683785.0159224598</v>
      </c>
      <c r="DT271" s="61">
        <f t="shared" si="98"/>
        <v>3711628.9183062799</v>
      </c>
      <c r="DU271" s="61">
        <f t="shared" si="98"/>
        <v>3884665.6205967302</v>
      </c>
      <c r="DV271" s="61">
        <f t="shared" si="98"/>
        <v>3733524.7187556294</v>
      </c>
      <c r="DW271" s="61">
        <f t="shared" si="98"/>
        <v>3736005.3626181898</v>
      </c>
      <c r="DX271" s="61">
        <f t="shared" si="98"/>
        <v>3612706.0674279397</v>
      </c>
      <c r="DY271" s="61">
        <f t="shared" si="98"/>
        <v>3438104.14497121</v>
      </c>
      <c r="DZ271" s="61">
        <f t="shared" si="98"/>
        <v>3532765.7926790104</v>
      </c>
      <c r="EA271" s="61">
        <f t="shared" si="98"/>
        <v>3469102.3746660003</v>
      </c>
      <c r="EB271" s="61">
        <f t="shared" ref="EB271:FT271" si="99">+SUM(EB251:EB270)</f>
        <v>3452533.0503896503</v>
      </c>
      <c r="EC271" s="61">
        <f t="shared" si="99"/>
        <v>3451643.4753371198</v>
      </c>
      <c r="ED271" s="61">
        <f t="shared" si="99"/>
        <v>3450404.2604817799</v>
      </c>
      <c r="EE271" s="61">
        <f t="shared" si="99"/>
        <v>3414570.2129073404</v>
      </c>
      <c r="EF271" s="61">
        <f t="shared" si="99"/>
        <v>3398632.5688993996</v>
      </c>
      <c r="EG271" s="61">
        <f t="shared" si="99"/>
        <v>3435413.5869776001</v>
      </c>
      <c r="EH271" s="61">
        <f t="shared" si="99"/>
        <v>3417051.1264176299</v>
      </c>
      <c r="EI271" s="61">
        <f t="shared" si="99"/>
        <v>3392611.9367361395</v>
      </c>
      <c r="EJ271" s="61">
        <f t="shared" si="99"/>
        <v>3365875.6879823501</v>
      </c>
      <c r="EK271" s="61">
        <f t="shared" si="99"/>
        <v>3367802.2371756211</v>
      </c>
      <c r="EL271" s="61">
        <f t="shared" si="99"/>
        <v>3275326.9957748698</v>
      </c>
      <c r="EM271" s="61">
        <f t="shared" si="99"/>
        <v>3270605.3084440301</v>
      </c>
      <c r="EN271" s="61">
        <f t="shared" si="99"/>
        <v>3309229.0722137303</v>
      </c>
      <c r="EO271" s="61">
        <f t="shared" si="99"/>
        <v>3257418.1017696704</v>
      </c>
      <c r="EP271" s="61">
        <f t="shared" si="99"/>
        <v>3195427.7046647305</v>
      </c>
      <c r="EQ271" s="61">
        <f t="shared" si="99"/>
        <v>3203067.317953079</v>
      </c>
      <c r="ER271" s="61">
        <f t="shared" si="99"/>
        <v>2949248.4591930402</v>
      </c>
      <c r="ES271" s="61">
        <f t="shared" si="99"/>
        <v>2945507.6855417294</v>
      </c>
      <c r="ET271" s="61">
        <f t="shared" si="99"/>
        <v>2874677.75353446</v>
      </c>
      <c r="EU271" s="61">
        <f t="shared" si="99"/>
        <v>2905813.5045957803</v>
      </c>
      <c r="EV271" s="61">
        <f t="shared" si="99"/>
        <v>2977128.5626627696</v>
      </c>
      <c r="EW271" s="61">
        <f t="shared" si="99"/>
        <v>2972125.8011069791</v>
      </c>
      <c r="EX271" s="61">
        <f t="shared" si="99"/>
        <v>3313244.5293315202</v>
      </c>
      <c r="EY271" s="61">
        <f t="shared" si="99"/>
        <v>2981875.7723837299</v>
      </c>
      <c r="EZ271" s="61">
        <f t="shared" si="99"/>
        <v>2961123.1581888702</v>
      </c>
      <c r="FA271" s="61">
        <f t="shared" si="99"/>
        <v>2947543.1037494307</v>
      </c>
      <c r="FB271" s="61">
        <f t="shared" si="99"/>
        <v>2922686.3261086801</v>
      </c>
      <c r="FC271" s="61">
        <f t="shared" si="99"/>
        <v>3128659.9888092899</v>
      </c>
      <c r="FD271" s="61">
        <f t="shared" si="99"/>
        <v>3029929.3457940002</v>
      </c>
      <c r="FE271" s="61">
        <f t="shared" si="99"/>
        <v>2989118.2558709504</v>
      </c>
      <c r="FF271" s="61">
        <f t="shared" si="99"/>
        <v>2980123.8610463906</v>
      </c>
      <c r="FG271" s="61">
        <f t="shared" si="99"/>
        <v>2969671.5194061096</v>
      </c>
      <c r="FH271" s="61">
        <f t="shared" si="99"/>
        <v>2959083.8105843207</v>
      </c>
      <c r="FI271" s="61">
        <f t="shared" si="99"/>
        <v>2997405.6741194697</v>
      </c>
      <c r="FJ271" s="61">
        <f t="shared" si="99"/>
        <v>3014291.5202391795</v>
      </c>
      <c r="FK271" s="61">
        <f t="shared" si="99"/>
        <v>3331353.9080165494</v>
      </c>
      <c r="FL271" s="61">
        <f t="shared" si="99"/>
        <v>3227792.0718124099</v>
      </c>
      <c r="FM271" s="61">
        <f t="shared" si="99"/>
        <v>3226946.2397142509</v>
      </c>
      <c r="FN271" s="61">
        <f t="shared" si="99"/>
        <v>3086355.2315894105</v>
      </c>
      <c r="FO271" s="61">
        <f t="shared" si="99"/>
        <v>3071684.4965080796</v>
      </c>
      <c r="FP271" s="61">
        <f t="shared" si="99"/>
        <v>3110658.4123694296</v>
      </c>
      <c r="FQ271" s="61">
        <f t="shared" si="99"/>
        <v>3105004.9564829702</v>
      </c>
      <c r="FR271" s="61">
        <f t="shared" si="99"/>
        <v>3083126.3920479394</v>
      </c>
      <c r="FS271" s="61">
        <f t="shared" si="99"/>
        <v>3153492.6558426791</v>
      </c>
      <c r="FT271" s="61">
        <f t="shared" si="99"/>
        <v>3156838.6796118398</v>
      </c>
      <c r="FU271" s="61">
        <f t="shared" ref="FU271:GA271" si="100">+SUM(FU251:FU270)</f>
        <v>3115400.9944139603</v>
      </c>
      <c r="FV271" s="61">
        <f t="shared" si="100"/>
        <v>3137858.3387115505</v>
      </c>
      <c r="FW271" s="61">
        <f t="shared" si="100"/>
        <v>3114758.56034652</v>
      </c>
      <c r="FX271" s="61">
        <f t="shared" si="100"/>
        <v>3293973.8258008901</v>
      </c>
      <c r="FY271" s="61">
        <f t="shared" si="100"/>
        <v>3350061.5330110006</v>
      </c>
      <c r="FZ271" s="61">
        <f t="shared" si="100"/>
        <v>3277454.3437835393</v>
      </c>
      <c r="GA271" s="61">
        <f t="shared" si="100"/>
        <v>3285298.4834882296</v>
      </c>
      <c r="GB271" s="61">
        <f t="shared" ref="GB271:GC271" si="101">+SUM(GB251:GB270)</f>
        <v>3012533.4147176701</v>
      </c>
      <c r="GC271" s="61">
        <f t="shared" si="101"/>
        <v>3040173.1709694704</v>
      </c>
      <c r="GD271" s="61"/>
      <c r="GE271" s="29"/>
    </row>
    <row r="272" spans="2:187" x14ac:dyDescent="0.2">
      <c r="B272" t="s">
        <v>63</v>
      </c>
      <c r="C272" s="59">
        <f>C244</f>
        <v>464264335.18999994</v>
      </c>
      <c r="D272" s="59">
        <f t="shared" ref="D272:BO272" si="102">D244</f>
        <v>464177909.11999995</v>
      </c>
      <c r="E272" s="59">
        <f t="shared" si="102"/>
        <v>464125449.14000005</v>
      </c>
      <c r="F272" s="59">
        <f t="shared" si="102"/>
        <v>464033999.87000006</v>
      </c>
      <c r="G272" s="59">
        <f t="shared" si="102"/>
        <v>463880853.94000006</v>
      </c>
      <c r="H272" s="59">
        <f t="shared" si="102"/>
        <v>463832711.20000011</v>
      </c>
      <c r="I272" s="59">
        <f t="shared" si="102"/>
        <v>463829983.08000004</v>
      </c>
      <c r="J272" s="59">
        <f t="shared" si="102"/>
        <v>463833330.98000002</v>
      </c>
      <c r="K272" s="59">
        <f t="shared" si="102"/>
        <v>464008968.45000005</v>
      </c>
      <c r="L272" s="59">
        <f t="shared" si="102"/>
        <v>463939249.18999994</v>
      </c>
      <c r="M272" s="59">
        <f t="shared" si="102"/>
        <v>463067293.17999995</v>
      </c>
      <c r="N272" s="59">
        <f t="shared" si="102"/>
        <v>462969597.31000006</v>
      </c>
      <c r="O272" s="59">
        <f t="shared" si="102"/>
        <v>462339267.34000003</v>
      </c>
      <c r="P272" s="59">
        <f t="shared" si="102"/>
        <v>462335049.75</v>
      </c>
      <c r="Q272" s="59">
        <f t="shared" si="102"/>
        <v>462337521.46000004</v>
      </c>
      <c r="R272" s="59">
        <f t="shared" si="102"/>
        <v>462309815.82999998</v>
      </c>
      <c r="S272" s="59">
        <f t="shared" si="102"/>
        <v>462266201.61999995</v>
      </c>
      <c r="T272" s="59">
        <f t="shared" si="102"/>
        <v>462215830.58999991</v>
      </c>
      <c r="U272" s="59">
        <f t="shared" si="102"/>
        <v>462219117.12</v>
      </c>
      <c r="V272" s="59">
        <f t="shared" si="102"/>
        <v>462184951.31999999</v>
      </c>
      <c r="W272" s="59">
        <f t="shared" si="102"/>
        <v>462192610.50000006</v>
      </c>
      <c r="X272" s="59">
        <f t="shared" si="102"/>
        <v>462200808.44999999</v>
      </c>
      <c r="Y272" s="59">
        <f t="shared" si="102"/>
        <v>462085669.02999997</v>
      </c>
      <c r="Z272" s="59">
        <f t="shared" si="102"/>
        <v>460840054.19000006</v>
      </c>
      <c r="AA272" s="59">
        <f t="shared" si="102"/>
        <v>461142382.25000006</v>
      </c>
      <c r="AB272" s="59">
        <f t="shared" si="102"/>
        <v>460951055.32999998</v>
      </c>
      <c r="AC272" s="59">
        <f t="shared" si="102"/>
        <v>460527621.93000001</v>
      </c>
      <c r="AD272" s="59">
        <f t="shared" si="102"/>
        <v>460522166.40000004</v>
      </c>
      <c r="AE272" s="59">
        <f t="shared" si="102"/>
        <v>460524920.89999986</v>
      </c>
      <c r="AF272" s="59">
        <f t="shared" si="102"/>
        <v>460300668.05999994</v>
      </c>
      <c r="AG272" s="59">
        <f t="shared" si="102"/>
        <v>460527493.05999994</v>
      </c>
      <c r="AH272" s="59">
        <f t="shared" si="102"/>
        <v>460371266.80000001</v>
      </c>
      <c r="AI272" s="59">
        <f t="shared" si="102"/>
        <v>460379545.0999999</v>
      </c>
      <c r="AJ272" s="59">
        <f t="shared" si="102"/>
        <v>460107922.86000007</v>
      </c>
      <c r="AK272" s="59">
        <f t="shared" si="102"/>
        <v>460100822.66999996</v>
      </c>
      <c r="AL272" s="59">
        <f t="shared" si="102"/>
        <v>460103984.9000001</v>
      </c>
      <c r="AM272" s="59">
        <f t="shared" si="102"/>
        <v>460024581.64999998</v>
      </c>
      <c r="AN272" s="59">
        <f t="shared" si="102"/>
        <v>459637982.06000006</v>
      </c>
      <c r="AO272" s="59">
        <f t="shared" si="102"/>
        <v>459266613.45000005</v>
      </c>
      <c r="AP272" s="59">
        <f t="shared" si="102"/>
        <v>459158730.83000004</v>
      </c>
      <c r="AQ272" s="59">
        <f t="shared" si="102"/>
        <v>459017218.84999996</v>
      </c>
      <c r="AR272" s="59">
        <f t="shared" si="102"/>
        <v>459014924.31</v>
      </c>
      <c r="AS272" s="59">
        <f t="shared" si="102"/>
        <v>459017406.21999997</v>
      </c>
      <c r="AT272" s="59">
        <f t="shared" si="102"/>
        <v>458984434.10000008</v>
      </c>
      <c r="AU272" s="59">
        <f t="shared" si="102"/>
        <v>459018482.82999992</v>
      </c>
      <c r="AV272" s="59">
        <f t="shared" si="102"/>
        <v>459000641.25999993</v>
      </c>
      <c r="AW272" s="59">
        <f t="shared" si="102"/>
        <v>458898210.06000006</v>
      </c>
      <c r="AX272" s="59">
        <f t="shared" si="102"/>
        <v>458749713.66999996</v>
      </c>
      <c r="AY272" s="59">
        <f t="shared" si="102"/>
        <v>458747861.02999997</v>
      </c>
      <c r="AZ272" s="59">
        <f t="shared" si="102"/>
        <v>458750310.85999995</v>
      </c>
      <c r="BA272" s="59">
        <f t="shared" si="102"/>
        <v>459062877.82000005</v>
      </c>
      <c r="BB272" s="59">
        <f t="shared" si="102"/>
        <v>458925473.03000009</v>
      </c>
      <c r="BC272" s="59">
        <f t="shared" si="102"/>
        <v>458980681.27999991</v>
      </c>
      <c r="BD272" s="59">
        <f t="shared" si="102"/>
        <v>459310921.10000008</v>
      </c>
      <c r="BE272" s="59">
        <f t="shared" si="102"/>
        <v>459450032.23000002</v>
      </c>
      <c r="BF272" s="59">
        <f t="shared" si="102"/>
        <v>459449545.70000005</v>
      </c>
      <c r="BG272" s="59">
        <f t="shared" si="102"/>
        <v>459452309.75</v>
      </c>
      <c r="BH272" s="59">
        <f t="shared" si="102"/>
        <v>459379120.1099999</v>
      </c>
      <c r="BI272" s="59">
        <f t="shared" si="102"/>
        <v>459155131.49000001</v>
      </c>
      <c r="BJ272" s="59">
        <f t="shared" si="102"/>
        <v>459138702.80000007</v>
      </c>
      <c r="BK272" s="59">
        <f t="shared" si="102"/>
        <v>459326856.41000009</v>
      </c>
      <c r="BL272" s="59">
        <f t="shared" si="102"/>
        <v>459312254.48000014</v>
      </c>
      <c r="BM272" s="59">
        <f t="shared" si="102"/>
        <v>459311939.62999988</v>
      </c>
      <c r="BN272" s="59">
        <f t="shared" si="102"/>
        <v>459315285.75999999</v>
      </c>
      <c r="BO272" s="59">
        <f t="shared" si="102"/>
        <v>459388393.74000001</v>
      </c>
      <c r="BP272" s="59">
        <f t="shared" ref="BP272:EA272" si="103">BP244</f>
        <v>459201442.23999995</v>
      </c>
      <c r="BQ272" s="59">
        <f t="shared" si="103"/>
        <v>459204480.83000004</v>
      </c>
      <c r="BR272" s="59">
        <f t="shared" si="103"/>
        <v>459207549.55999994</v>
      </c>
      <c r="BS272" s="59">
        <f t="shared" si="103"/>
        <v>459154905.50999999</v>
      </c>
      <c r="BT272" s="59">
        <f t="shared" si="103"/>
        <v>459151213.64000005</v>
      </c>
      <c r="BU272" s="59">
        <f t="shared" si="103"/>
        <v>459154425.66999996</v>
      </c>
      <c r="BV272" s="59">
        <f t="shared" si="103"/>
        <v>459121635.09000009</v>
      </c>
      <c r="BW272" s="59">
        <f t="shared" si="103"/>
        <v>459018770.17000008</v>
      </c>
      <c r="BX272" s="59">
        <f t="shared" si="103"/>
        <v>458980717.00999999</v>
      </c>
      <c r="BY272" s="59">
        <f t="shared" si="103"/>
        <v>458747237.14999998</v>
      </c>
      <c r="BZ272" s="59">
        <f t="shared" si="103"/>
        <v>458726214.87999994</v>
      </c>
      <c r="CA272" s="59">
        <f t="shared" si="103"/>
        <v>458722401.36999995</v>
      </c>
      <c r="CB272" s="59">
        <f t="shared" si="103"/>
        <v>458725735.47000003</v>
      </c>
      <c r="CC272" s="59">
        <f t="shared" si="103"/>
        <v>458277180.47000003</v>
      </c>
      <c r="CD272" s="59">
        <f t="shared" si="103"/>
        <v>458340513.50999999</v>
      </c>
      <c r="CE272" s="59">
        <f t="shared" si="103"/>
        <v>458316594.69000006</v>
      </c>
      <c r="CF272" s="59">
        <f t="shared" si="103"/>
        <v>458746871.28000009</v>
      </c>
      <c r="CG272" s="59">
        <f t="shared" si="103"/>
        <v>458958761.29999995</v>
      </c>
      <c r="CH272" s="59">
        <f t="shared" si="103"/>
        <v>458955913.69000006</v>
      </c>
      <c r="CI272" s="59">
        <f t="shared" si="103"/>
        <v>458959053.04000002</v>
      </c>
      <c r="CJ272" s="59">
        <f t="shared" si="103"/>
        <v>458891350.74999994</v>
      </c>
      <c r="CK272" s="59">
        <f t="shared" si="103"/>
        <v>458776176.16999996</v>
      </c>
      <c r="CL272" s="59">
        <f t="shared" si="103"/>
        <v>459122473.66000003</v>
      </c>
      <c r="CM272" s="59">
        <f t="shared" si="103"/>
        <v>458994609.76999998</v>
      </c>
      <c r="CN272" s="59">
        <f t="shared" si="103"/>
        <v>458683101.13999999</v>
      </c>
      <c r="CO272" s="59">
        <f t="shared" si="103"/>
        <v>458679925.42000002</v>
      </c>
      <c r="CP272" s="59">
        <f t="shared" si="103"/>
        <v>458681535.75</v>
      </c>
      <c r="CQ272" s="59">
        <f t="shared" si="103"/>
        <v>454045832.37</v>
      </c>
      <c r="CR272" s="59">
        <f t="shared" si="103"/>
        <v>453330395.87</v>
      </c>
      <c r="CS272" s="59">
        <f t="shared" si="103"/>
        <v>453285502.52999997</v>
      </c>
      <c r="CT272" s="59">
        <f t="shared" si="103"/>
        <v>453223971.92999995</v>
      </c>
      <c r="CU272" s="59">
        <f t="shared" si="103"/>
        <v>453153547.48999995</v>
      </c>
      <c r="CV272" s="59">
        <f t="shared" si="103"/>
        <v>453155692.92000002</v>
      </c>
      <c r="CW272" s="59">
        <f t="shared" si="103"/>
        <v>453171557.13000005</v>
      </c>
      <c r="CX272" s="59">
        <f t="shared" si="103"/>
        <v>453146404.49000007</v>
      </c>
      <c r="CY272" s="59">
        <f t="shared" si="103"/>
        <v>453036190.34000003</v>
      </c>
      <c r="CZ272" s="59">
        <f t="shared" si="103"/>
        <v>452774275.83999997</v>
      </c>
      <c r="DA272" s="59">
        <f t="shared" si="103"/>
        <v>452757261.48999995</v>
      </c>
      <c r="DB272" s="59">
        <f t="shared" si="103"/>
        <v>452735501.78000003</v>
      </c>
      <c r="DC272" s="59">
        <f t="shared" si="103"/>
        <v>452734578.92000002</v>
      </c>
      <c r="DD272" s="59">
        <f t="shared" si="103"/>
        <v>452753396.29000008</v>
      </c>
      <c r="DE272" s="59">
        <f t="shared" si="103"/>
        <v>452750651.45000005</v>
      </c>
      <c r="DF272" s="59">
        <f t="shared" si="103"/>
        <v>452713394.51000005</v>
      </c>
      <c r="DG272" s="59">
        <f t="shared" si="103"/>
        <v>452678271.53000003</v>
      </c>
      <c r="DH272" s="59">
        <f t="shared" si="103"/>
        <v>452659767.36000001</v>
      </c>
      <c r="DI272" s="59">
        <f t="shared" si="103"/>
        <v>452626523.84000003</v>
      </c>
      <c r="DJ272" s="59">
        <f t="shared" si="103"/>
        <v>452626885.47999996</v>
      </c>
      <c r="DK272" s="59">
        <f t="shared" si="103"/>
        <v>452630871.19000006</v>
      </c>
      <c r="DL272" s="59">
        <f t="shared" si="103"/>
        <v>452626259.24000001</v>
      </c>
      <c r="DM272" s="59">
        <f t="shared" si="103"/>
        <v>452597887.79000002</v>
      </c>
      <c r="DN272" s="59">
        <f t="shared" si="103"/>
        <v>452587098.21999997</v>
      </c>
      <c r="DO272" s="59">
        <f t="shared" si="103"/>
        <v>452612730.68000007</v>
      </c>
      <c r="DP272" s="59">
        <f t="shared" si="103"/>
        <v>451902004.14999998</v>
      </c>
      <c r="DQ272" s="59">
        <f t="shared" si="103"/>
        <v>451901804.44000006</v>
      </c>
      <c r="DR272" s="59">
        <f t="shared" si="103"/>
        <v>451906171.96000016</v>
      </c>
      <c r="DS272" s="59">
        <f t="shared" si="103"/>
        <v>451882412.94999993</v>
      </c>
      <c r="DT272" s="59">
        <f t="shared" si="103"/>
        <v>451909606.73000002</v>
      </c>
      <c r="DU272" s="59">
        <f t="shared" si="103"/>
        <v>451920102.79999995</v>
      </c>
      <c r="DV272" s="59">
        <f t="shared" si="103"/>
        <v>451883392.64000005</v>
      </c>
      <c r="DW272" s="59">
        <f t="shared" si="103"/>
        <v>451852790</v>
      </c>
      <c r="DX272" s="59">
        <f t="shared" si="103"/>
        <v>451853037.30000001</v>
      </c>
      <c r="DY272" s="59">
        <f t="shared" si="103"/>
        <v>451858656.68000007</v>
      </c>
      <c r="DZ272" s="59">
        <f t="shared" si="103"/>
        <v>451835701.46000004</v>
      </c>
      <c r="EA272" s="59">
        <f t="shared" si="103"/>
        <v>451791402.25000006</v>
      </c>
      <c r="EB272" s="59">
        <f t="shared" ref="EB272:FT272" si="104">EB244</f>
        <v>451719119.44000012</v>
      </c>
      <c r="EC272" s="59">
        <f t="shared" si="104"/>
        <v>451674425.86999989</v>
      </c>
      <c r="ED272" s="59">
        <f t="shared" si="104"/>
        <v>451764170.31999993</v>
      </c>
      <c r="EE272" s="59">
        <f t="shared" si="104"/>
        <v>451763952.94</v>
      </c>
      <c r="EF272" s="59">
        <f t="shared" si="104"/>
        <v>451768779.32999998</v>
      </c>
      <c r="EG272" s="59">
        <f t="shared" si="104"/>
        <v>451775099.34999996</v>
      </c>
      <c r="EH272" s="59">
        <f t="shared" si="104"/>
        <v>451762789.50999993</v>
      </c>
      <c r="EI272" s="59">
        <f t="shared" si="104"/>
        <v>451420115.63</v>
      </c>
      <c r="EJ272" s="59">
        <f t="shared" si="104"/>
        <v>451256436.81</v>
      </c>
      <c r="EK272" s="59">
        <f t="shared" si="104"/>
        <v>451305179.13</v>
      </c>
      <c r="EL272" s="59">
        <f t="shared" si="104"/>
        <v>451304286.29999995</v>
      </c>
      <c r="EM272" s="59">
        <f t="shared" si="104"/>
        <v>451309092.60000002</v>
      </c>
      <c r="EN272" s="59">
        <f t="shared" si="104"/>
        <v>451408748.41000003</v>
      </c>
      <c r="EO272" s="59">
        <f t="shared" si="104"/>
        <v>451272838.81999999</v>
      </c>
      <c r="EP272" s="59">
        <f t="shared" si="104"/>
        <v>451296783.77000004</v>
      </c>
      <c r="EQ272" s="59">
        <f t="shared" si="104"/>
        <v>451231224.50999999</v>
      </c>
      <c r="ER272" s="59">
        <f t="shared" si="104"/>
        <v>451176523.99999994</v>
      </c>
      <c r="ES272" s="59">
        <f t="shared" si="104"/>
        <v>451177157.34000003</v>
      </c>
      <c r="ET272" s="59">
        <f t="shared" si="104"/>
        <v>451170966.16999996</v>
      </c>
      <c r="EU272" s="59">
        <f t="shared" si="104"/>
        <v>450872247.11000001</v>
      </c>
      <c r="EV272" s="59">
        <f t="shared" si="104"/>
        <v>450941924.75999993</v>
      </c>
      <c r="EW272" s="59">
        <f t="shared" si="104"/>
        <v>450897823.54000014</v>
      </c>
      <c r="EX272" s="59">
        <f t="shared" si="104"/>
        <v>450881716.63000005</v>
      </c>
      <c r="EY272" s="59">
        <f t="shared" si="104"/>
        <v>450882118.40999997</v>
      </c>
      <c r="EZ272" s="59">
        <f t="shared" si="104"/>
        <v>450904374.95000005</v>
      </c>
      <c r="FA272" s="59">
        <f t="shared" si="104"/>
        <v>450909258.83000004</v>
      </c>
      <c r="FB272" s="59">
        <f t="shared" si="104"/>
        <v>450914075.22000003</v>
      </c>
      <c r="FC272" s="59">
        <f t="shared" si="104"/>
        <v>450877581.48000002</v>
      </c>
      <c r="FD272" s="59">
        <f t="shared" si="104"/>
        <v>450845517.18999994</v>
      </c>
      <c r="FE272" s="59">
        <f t="shared" si="104"/>
        <v>450801589.22999996</v>
      </c>
      <c r="FF272" s="59">
        <f t="shared" si="104"/>
        <v>450734613.85000002</v>
      </c>
      <c r="FG272" s="59">
        <f t="shared" si="104"/>
        <v>450736152.43000001</v>
      </c>
      <c r="FH272" s="59">
        <f t="shared" si="104"/>
        <v>450740788.48000008</v>
      </c>
      <c r="FI272" s="59">
        <f t="shared" si="104"/>
        <v>450731140.50999999</v>
      </c>
      <c r="FJ272" s="59">
        <f t="shared" si="104"/>
        <v>450668776.77000004</v>
      </c>
      <c r="FK272" s="59">
        <f t="shared" si="104"/>
        <v>450575221.84000003</v>
      </c>
      <c r="FL272" s="59">
        <f t="shared" si="104"/>
        <v>449838007.25</v>
      </c>
      <c r="FM272" s="59">
        <f t="shared" si="104"/>
        <v>449834257.31</v>
      </c>
      <c r="FN272" s="59">
        <f t="shared" si="104"/>
        <v>449822306.31999999</v>
      </c>
      <c r="FO272" s="59">
        <f t="shared" si="104"/>
        <v>449827135.68000007</v>
      </c>
      <c r="FP272" s="59">
        <f t="shared" si="104"/>
        <v>450656854.63999999</v>
      </c>
      <c r="FQ272" s="59">
        <f t="shared" si="104"/>
        <v>450543920.27999997</v>
      </c>
      <c r="FR272" s="59">
        <f t="shared" si="104"/>
        <v>450429627.74000007</v>
      </c>
      <c r="FS272" s="59">
        <f t="shared" si="104"/>
        <v>450376314.55000001</v>
      </c>
      <c r="FT272" s="59">
        <f t="shared" si="104"/>
        <v>450365137.5800001</v>
      </c>
      <c r="FU272" s="59">
        <f t="shared" ref="FU272:GA272" si="105">FU244</f>
        <v>450363691.16000003</v>
      </c>
      <c r="FV272" s="59">
        <f t="shared" si="105"/>
        <v>450375631.25999999</v>
      </c>
      <c r="FW272" s="59">
        <f t="shared" si="105"/>
        <v>450345403.76000005</v>
      </c>
      <c r="FX272" s="59">
        <f t="shared" si="105"/>
        <v>450444632.05000007</v>
      </c>
      <c r="FY272" s="59">
        <f t="shared" si="105"/>
        <v>450659585.33000004</v>
      </c>
      <c r="FZ272" s="59">
        <f t="shared" si="105"/>
        <v>450649233.65999997</v>
      </c>
      <c r="GA272" s="59">
        <f t="shared" si="105"/>
        <v>450766944.07000005</v>
      </c>
      <c r="GB272" s="59">
        <f t="shared" ref="GB272:GC272" si="106">GB244</f>
        <v>450772349.38000005</v>
      </c>
      <c r="GC272" s="59">
        <f t="shared" si="106"/>
        <v>450778230.82000005</v>
      </c>
      <c r="GD272" s="59"/>
      <c r="GE272" s="13"/>
    </row>
    <row r="273" spans="2:187" x14ac:dyDescent="0.2">
      <c r="C273" s="33">
        <f>+C271/C272</f>
        <v>6.4936735365512038E-3</v>
      </c>
      <c r="D273" s="33">
        <f>+D271/D272</f>
        <v>6.552172566148466E-3</v>
      </c>
      <c r="E273" s="33">
        <f t="shared" ref="E273:BO273" si="107">+E271/E272</f>
        <v>7.3016543638266184E-3</v>
      </c>
      <c r="F273" s="33">
        <f t="shared" si="107"/>
        <v>6.5271362872007374E-3</v>
      </c>
      <c r="G273" s="33">
        <f t="shared" si="107"/>
        <v>6.5809427337599202E-3</v>
      </c>
      <c r="H273" s="33">
        <f t="shared" si="107"/>
        <v>6.5499423914387967E-3</v>
      </c>
      <c r="I273" s="33">
        <f t="shared" si="107"/>
        <v>6.5263859752718451E-3</v>
      </c>
      <c r="J273" s="33">
        <f t="shared" si="107"/>
        <v>6.50846655734555E-3</v>
      </c>
      <c r="K273" s="33">
        <f t="shared" si="107"/>
        <v>6.5440743248570722E-3</v>
      </c>
      <c r="L273" s="33">
        <f t="shared" si="107"/>
        <v>6.5818101179637347E-3</v>
      </c>
      <c r="M273" s="33">
        <f t="shared" si="107"/>
        <v>6.5261806292316949E-3</v>
      </c>
      <c r="N273" s="33">
        <f t="shared" si="107"/>
        <v>6.5599092261291363E-3</v>
      </c>
      <c r="O273" s="33">
        <f t="shared" si="107"/>
        <v>8.4783878089790665E-3</v>
      </c>
      <c r="P273" s="33">
        <f t="shared" si="107"/>
        <v>8.4272907042546377E-3</v>
      </c>
      <c r="Q273" s="33">
        <f t="shared" si="107"/>
        <v>6.4334266628372208E-3</v>
      </c>
      <c r="R273" s="33">
        <f t="shared" si="107"/>
        <v>6.5351276908412687E-3</v>
      </c>
      <c r="S273" s="33">
        <f t="shared" si="107"/>
        <v>6.4819637141695615E-3</v>
      </c>
      <c r="T273" s="33">
        <f t="shared" si="107"/>
        <v>5.8261961362242945E-3</v>
      </c>
      <c r="U273" s="33">
        <f t="shared" si="107"/>
        <v>5.0886615625922501E-3</v>
      </c>
      <c r="V273" s="33">
        <f t="shared" si="107"/>
        <v>4.7763965412864198E-3</v>
      </c>
      <c r="W273" s="33">
        <f t="shared" si="107"/>
        <v>4.809474402962464E-3</v>
      </c>
      <c r="X273" s="33">
        <f t="shared" si="107"/>
        <v>4.8473534133168395E-3</v>
      </c>
      <c r="Y273" s="33">
        <f t="shared" si="107"/>
        <v>5.1085364779135441E-3</v>
      </c>
      <c r="Z273" s="33">
        <f t="shared" si="107"/>
        <v>5.103489825274231E-3</v>
      </c>
      <c r="AA273" s="33">
        <f t="shared" si="107"/>
        <v>5.1509908591198025E-3</v>
      </c>
      <c r="AB273" s="33">
        <f t="shared" si="107"/>
        <v>4.9764714926523474E-3</v>
      </c>
      <c r="AC273" s="33">
        <f t="shared" si="107"/>
        <v>5.947922356826155E-3</v>
      </c>
      <c r="AD273" s="33">
        <f t="shared" si="107"/>
        <v>5.9937521735910519E-3</v>
      </c>
      <c r="AE273" s="33">
        <f t="shared" si="107"/>
        <v>5.9570703372716239E-3</v>
      </c>
      <c r="AF273" s="33">
        <f t="shared" si="107"/>
        <v>6.2099634838071165E-3</v>
      </c>
      <c r="AG273" s="33">
        <f t="shared" si="107"/>
        <v>6.2254504245147276E-3</v>
      </c>
      <c r="AH273" s="33">
        <f t="shared" si="107"/>
        <v>6.8912695369758043E-3</v>
      </c>
      <c r="AI273" s="33">
        <f t="shared" si="107"/>
        <v>6.1808527002588376E-3</v>
      </c>
      <c r="AJ273" s="33">
        <f t="shared" si="107"/>
        <v>6.1647286742904034E-3</v>
      </c>
      <c r="AK273" s="33">
        <f t="shared" si="107"/>
        <v>6.1146235681032576E-3</v>
      </c>
      <c r="AL273" s="33">
        <f t="shared" si="107"/>
        <v>5.9844079232556531E-3</v>
      </c>
      <c r="AM273" s="33">
        <f t="shared" si="107"/>
        <v>6.057127074106626E-3</v>
      </c>
      <c r="AN273" s="33">
        <f t="shared" si="107"/>
        <v>6.1329835839427881E-3</v>
      </c>
      <c r="AO273" s="33">
        <f t="shared" si="107"/>
        <v>8.1790403539031952E-3</v>
      </c>
      <c r="AP273" s="33">
        <f t="shared" si="107"/>
        <v>8.1919327868687723E-3</v>
      </c>
      <c r="AQ273" s="33">
        <f t="shared" si="107"/>
        <v>7.03815384545771E-3</v>
      </c>
      <c r="AR273" s="33">
        <f t="shared" si="107"/>
        <v>6.9837517442632585E-3</v>
      </c>
      <c r="AS273" s="33">
        <f t="shared" si="107"/>
        <v>6.9388010272415541E-3</v>
      </c>
      <c r="AT273" s="33">
        <f t="shared" si="107"/>
        <v>6.9816462652644668E-3</v>
      </c>
      <c r="AU273" s="33">
        <f t="shared" si="107"/>
        <v>7.0216095751702975E-3</v>
      </c>
      <c r="AV273" s="33">
        <f t="shared" si="107"/>
        <v>6.908826303846329E-3</v>
      </c>
      <c r="AW273" s="33">
        <f t="shared" si="107"/>
        <v>7.0317004489515176E-3</v>
      </c>
      <c r="AX273" s="33">
        <f t="shared" si="107"/>
        <v>7.0211906688560522E-3</v>
      </c>
      <c r="AY273" s="33">
        <f t="shared" si="107"/>
        <v>7.0088685291730948E-3</v>
      </c>
      <c r="AZ273" s="33">
        <f t="shared" si="107"/>
        <v>6.9157032724778003E-3</v>
      </c>
      <c r="BA273" s="33">
        <f t="shared" si="107"/>
        <v>6.9193398478436989E-3</v>
      </c>
      <c r="BB273" s="33">
        <f t="shared" si="107"/>
        <v>6.8017099528974688E-3</v>
      </c>
      <c r="BC273" s="33">
        <f t="shared" si="107"/>
        <v>6.6179374994682783E-3</v>
      </c>
      <c r="BD273" s="33">
        <f t="shared" si="107"/>
        <v>6.5867214186929555E-3</v>
      </c>
      <c r="BE273" s="33">
        <f t="shared" si="107"/>
        <v>6.5235976561716777E-3</v>
      </c>
      <c r="BF273" s="33">
        <f t="shared" si="107"/>
        <v>6.6562575722985831E-3</v>
      </c>
      <c r="BG273" s="33">
        <f t="shared" si="107"/>
        <v>5.6570161044404666E-3</v>
      </c>
      <c r="BH273" s="33">
        <f t="shared" si="107"/>
        <v>5.731556661562544E-3</v>
      </c>
      <c r="BI273" s="33">
        <f t="shared" si="107"/>
        <v>4.9816792667016878E-3</v>
      </c>
      <c r="BJ273" s="33">
        <f t="shared" si="107"/>
        <v>5.5491528910115865E-3</v>
      </c>
      <c r="BK273" s="33">
        <f t="shared" si="107"/>
        <v>5.4701757305910008E-3</v>
      </c>
      <c r="BL273" s="33">
        <f t="shared" si="107"/>
        <v>4.8283967385040405E-3</v>
      </c>
      <c r="BM273" s="33">
        <f t="shared" si="107"/>
        <v>4.8096954866203951E-3</v>
      </c>
      <c r="BN273" s="33">
        <f t="shared" si="107"/>
        <v>4.8043336013167222E-3</v>
      </c>
      <c r="BO273" s="33">
        <f t="shared" si="107"/>
        <v>5.6761112989396484E-3</v>
      </c>
      <c r="BP273" s="33">
        <f t="shared" ref="BP273:EA273" si="108">+BP271/BP272</f>
        <v>5.7357623193539696E-3</v>
      </c>
      <c r="BQ273" s="33">
        <f t="shared" si="108"/>
        <v>5.6652327947382094E-3</v>
      </c>
      <c r="BR273" s="33">
        <f t="shared" si="108"/>
        <v>5.5855989174331388E-3</v>
      </c>
      <c r="BS273" s="33">
        <f t="shared" si="108"/>
        <v>3.6001200096114597E-3</v>
      </c>
      <c r="BT273" s="33">
        <f t="shared" si="108"/>
        <v>3.5574783749455405E-3</v>
      </c>
      <c r="BU273" s="33">
        <f t="shared" si="108"/>
        <v>4.667579145961301E-3</v>
      </c>
      <c r="BV273" s="33">
        <f t="shared" si="108"/>
        <v>4.7943708872637122E-3</v>
      </c>
      <c r="BW273" s="33">
        <f t="shared" si="108"/>
        <v>4.4685902355562053E-3</v>
      </c>
      <c r="BX273" s="33">
        <f t="shared" si="108"/>
        <v>4.4834462038578736E-3</v>
      </c>
      <c r="BY273" s="33">
        <f t="shared" si="108"/>
        <v>4.5166536334365149E-3</v>
      </c>
      <c r="BZ273" s="33">
        <f t="shared" si="108"/>
        <v>4.579986013823951E-3</v>
      </c>
      <c r="CA273" s="33">
        <f t="shared" si="108"/>
        <v>4.5272333942783264E-3</v>
      </c>
      <c r="CB273" s="33">
        <f t="shared" si="108"/>
        <v>4.5067590594582473E-3</v>
      </c>
      <c r="CC273" s="33">
        <f t="shared" si="108"/>
        <v>4.6311120206620092E-3</v>
      </c>
      <c r="CD273" s="33">
        <f t="shared" si="108"/>
        <v>4.4410032967526656E-3</v>
      </c>
      <c r="CE273" s="33">
        <f t="shared" si="108"/>
        <v>4.3513064722184563E-3</v>
      </c>
      <c r="CF273" s="33">
        <f t="shared" si="108"/>
        <v>4.8439329765495405E-3</v>
      </c>
      <c r="CG273" s="33">
        <f t="shared" si="108"/>
        <v>4.847586760838375E-3</v>
      </c>
      <c r="CH273" s="33">
        <f t="shared" si="108"/>
        <v>4.8354138618335093E-3</v>
      </c>
      <c r="CI273" s="33">
        <f t="shared" si="108"/>
        <v>4.7624884782526775E-3</v>
      </c>
      <c r="CJ273" s="33">
        <f t="shared" si="108"/>
        <v>4.8852295642690764E-3</v>
      </c>
      <c r="CK273" s="33">
        <f t="shared" si="108"/>
        <v>5.0679536949867652E-3</v>
      </c>
      <c r="CL273" s="33">
        <f t="shared" si="108"/>
        <v>5.0641417435544622E-3</v>
      </c>
      <c r="CM273" s="33">
        <f t="shared" si="108"/>
        <v>5.8257128727975567E-3</v>
      </c>
      <c r="CN273" s="33">
        <f t="shared" si="108"/>
        <v>5.3371112000424777E-3</v>
      </c>
      <c r="CO273" s="33">
        <f t="shared" si="108"/>
        <v>5.3968175991809444E-3</v>
      </c>
      <c r="CP273" s="33">
        <f t="shared" si="108"/>
        <v>5.2768293197831872E-3</v>
      </c>
      <c r="CQ273" s="33">
        <f t="shared" si="108"/>
        <v>5.6647951397798442E-3</v>
      </c>
      <c r="CR273" s="33">
        <f t="shared" si="108"/>
        <v>6.0923577663059593E-3</v>
      </c>
      <c r="CS273" s="33">
        <f t="shared" si="108"/>
        <v>5.2846139817600089E-3</v>
      </c>
      <c r="CT273" s="33">
        <f t="shared" si="108"/>
        <v>5.6021724513581599E-3</v>
      </c>
      <c r="CU273" s="33">
        <f t="shared" si="108"/>
        <v>6.0804976022078589E-3</v>
      </c>
      <c r="CV273" s="33">
        <f t="shared" si="108"/>
        <v>6.1829654211583238E-3</v>
      </c>
      <c r="CW273" s="33">
        <f t="shared" si="108"/>
        <v>6.4158148708445403E-3</v>
      </c>
      <c r="CX273" s="33">
        <f t="shared" si="108"/>
        <v>6.5527086114122238E-3</v>
      </c>
      <c r="CY273" s="33">
        <f t="shared" si="108"/>
        <v>6.6239167218629892E-3</v>
      </c>
      <c r="CZ273" s="33">
        <f t="shared" si="108"/>
        <v>6.5793776276707495E-3</v>
      </c>
      <c r="DA273" s="33">
        <f t="shared" si="108"/>
        <v>7.0538442367306968E-3</v>
      </c>
      <c r="DB273" s="33">
        <f t="shared" si="108"/>
        <v>7.0937240401646451E-3</v>
      </c>
      <c r="DC273" s="33">
        <f t="shared" si="108"/>
        <v>7.0684495908361266E-3</v>
      </c>
      <c r="DD273" s="33">
        <f t="shared" si="108"/>
        <v>7.4489053857864076E-3</v>
      </c>
      <c r="DE273" s="33">
        <f t="shared" si="108"/>
        <v>7.5574641405094329E-3</v>
      </c>
      <c r="DF273" s="33">
        <f t="shared" si="108"/>
        <v>7.6701213523887217E-3</v>
      </c>
      <c r="DG273" s="33">
        <f t="shared" si="108"/>
        <v>7.6254235251151355E-3</v>
      </c>
      <c r="DH273" s="33">
        <f t="shared" si="108"/>
        <v>8.0891333972226698E-3</v>
      </c>
      <c r="DI273" s="33">
        <f t="shared" si="108"/>
        <v>8.1082131674042462E-3</v>
      </c>
      <c r="DJ273" s="33">
        <f t="shared" si="108"/>
        <v>7.6163400492209972E-3</v>
      </c>
      <c r="DK273" s="33">
        <f t="shared" si="108"/>
        <v>7.6156633141441282E-3</v>
      </c>
      <c r="DL273" s="33">
        <f t="shared" si="108"/>
        <v>7.8342865477652093E-3</v>
      </c>
      <c r="DM273" s="33">
        <f t="shared" si="108"/>
        <v>7.8947046606782176E-3</v>
      </c>
      <c r="DN273" s="33">
        <f t="shared" si="108"/>
        <v>8.4526445435763806E-3</v>
      </c>
      <c r="DO273" s="33">
        <f t="shared" si="108"/>
        <v>8.323368633866679E-3</v>
      </c>
      <c r="DP273" s="33">
        <f t="shared" si="108"/>
        <v>8.1320737262186374E-3</v>
      </c>
      <c r="DQ273" s="33">
        <f t="shared" si="108"/>
        <v>8.172741391156214E-3</v>
      </c>
      <c r="DR273" s="33">
        <f t="shared" si="108"/>
        <v>8.0754899100970653E-3</v>
      </c>
      <c r="DS273" s="33">
        <f t="shared" si="108"/>
        <v>8.1520876014487976E-3</v>
      </c>
      <c r="DT273" s="33">
        <f t="shared" si="108"/>
        <v>8.2132109232275E-3</v>
      </c>
      <c r="DU273" s="33">
        <f t="shared" si="108"/>
        <v>8.5959124113492089E-3</v>
      </c>
      <c r="DV273" s="33">
        <f t="shared" si="108"/>
        <v>8.262141914407552E-3</v>
      </c>
      <c r="DW273" s="33">
        <f t="shared" si="108"/>
        <v>8.2681914227378996E-3</v>
      </c>
      <c r="DX273" s="33">
        <f t="shared" si="108"/>
        <v>7.9953121240819418E-3</v>
      </c>
      <c r="DY273" s="33">
        <f t="shared" si="108"/>
        <v>7.6088044217907432E-3</v>
      </c>
      <c r="DZ273" s="33">
        <f t="shared" si="108"/>
        <v>7.8186955596109709E-3</v>
      </c>
      <c r="EA273" s="33">
        <f t="shared" si="108"/>
        <v>7.6785488997560929E-3</v>
      </c>
      <c r="EB273" s="33">
        <f t="shared" ref="EB273:FT273" si="109">+EB271/EB272</f>
        <v>7.6430970083130063E-3</v>
      </c>
      <c r="EC273" s="33">
        <f t="shared" si="109"/>
        <v>7.6418837942588439E-3</v>
      </c>
      <c r="ED273" s="33">
        <f t="shared" si="109"/>
        <v>7.6376226517427025E-3</v>
      </c>
      <c r="EE273" s="33">
        <f t="shared" si="109"/>
        <v>7.5583060372256807E-3</v>
      </c>
      <c r="EF273" s="33">
        <f t="shared" si="109"/>
        <v>7.5229469684465009E-3</v>
      </c>
      <c r="EG273" s="33">
        <f t="shared" si="109"/>
        <v>7.6042561706485528E-3</v>
      </c>
      <c r="EH273" s="33">
        <f t="shared" si="109"/>
        <v>7.5638171309414413E-3</v>
      </c>
      <c r="EI273" s="33">
        <f t="shared" si="109"/>
        <v>7.5154203795314367E-3</v>
      </c>
      <c r="EJ273" s="33">
        <f t="shared" si="109"/>
        <v>7.458897898002817E-3</v>
      </c>
      <c r="EK273" s="33">
        <f t="shared" si="109"/>
        <v>7.4623611536385982E-3</v>
      </c>
      <c r="EL273" s="33">
        <f t="shared" si="109"/>
        <v>7.2574692844765698E-3</v>
      </c>
      <c r="EM273" s="33">
        <f t="shared" si="109"/>
        <v>7.2469297917354437E-3</v>
      </c>
      <c r="EN273" s="33">
        <f t="shared" si="109"/>
        <v>7.3308926419123456E-3</v>
      </c>
      <c r="EO273" s="33">
        <f t="shared" si="109"/>
        <v>7.2182897386141214E-3</v>
      </c>
      <c r="EP273" s="33">
        <f t="shared" si="109"/>
        <v>7.0805461496336649E-3</v>
      </c>
      <c r="EQ273" s="33">
        <f t="shared" si="109"/>
        <v>7.0985054756158477E-3</v>
      </c>
      <c r="ER273" s="33">
        <f t="shared" si="109"/>
        <v>6.5367950287968449E-3</v>
      </c>
      <c r="ES273" s="33">
        <f t="shared" si="109"/>
        <v>6.5284947112737822E-3</v>
      </c>
      <c r="ET273" s="33">
        <f t="shared" si="109"/>
        <v>6.3715929638328934E-3</v>
      </c>
      <c r="EU273" s="33">
        <f t="shared" si="109"/>
        <v>6.444871076499957E-3</v>
      </c>
      <c r="EV273" s="33">
        <f t="shared" si="109"/>
        <v>6.6020221212460019E-3</v>
      </c>
      <c r="EW273" s="33">
        <f t="shared" si="109"/>
        <v>6.5915727376388974E-3</v>
      </c>
      <c r="EX273" s="33">
        <f t="shared" si="109"/>
        <v>7.3483674478874821E-3</v>
      </c>
      <c r="EY273" s="33">
        <f t="shared" si="109"/>
        <v>6.6134265490480713E-3</v>
      </c>
      <c r="EZ273" s="33">
        <f t="shared" si="109"/>
        <v>6.5670756876493458E-3</v>
      </c>
      <c r="FA273" s="33">
        <f t="shared" si="109"/>
        <v>6.5368875134602222E-3</v>
      </c>
      <c r="FB273" s="33">
        <f t="shared" si="109"/>
        <v>6.4816923815977749E-3</v>
      </c>
      <c r="FC273" s="33">
        <f t="shared" si="109"/>
        <v>6.939045358031558E-3</v>
      </c>
      <c r="FD273" s="33">
        <f t="shared" si="109"/>
        <v>6.7205489026013676E-3</v>
      </c>
      <c r="FE273" s="33">
        <f t="shared" si="109"/>
        <v>6.6306737316001244E-3</v>
      </c>
      <c r="FF273" s="33">
        <f t="shared" si="109"/>
        <v>6.6117040259928784E-3</v>
      </c>
      <c r="FG273" s="33">
        <f t="shared" si="109"/>
        <v>6.5884919667439012E-3</v>
      </c>
      <c r="FH273" s="33">
        <f t="shared" si="109"/>
        <v>6.5649346280886199E-3</v>
      </c>
      <c r="FI273" s="33">
        <f t="shared" si="109"/>
        <v>6.6500967089336682E-3</v>
      </c>
      <c r="FJ273" s="33">
        <f t="shared" si="109"/>
        <v>6.6884853702157644E-3</v>
      </c>
      <c r="FK273" s="33">
        <f t="shared" si="109"/>
        <v>7.3935577158735074E-3</v>
      </c>
      <c r="FL273" s="33">
        <f t="shared" si="109"/>
        <v>7.1754543186444142E-3</v>
      </c>
      <c r="FM273" s="33">
        <f t="shared" si="109"/>
        <v>7.1736338157332123E-3</v>
      </c>
      <c r="FN273" s="33">
        <f t="shared" si="109"/>
        <v>6.8612765268110162E-3</v>
      </c>
      <c r="FO273" s="33">
        <f t="shared" si="109"/>
        <v>6.8285887018902022E-3</v>
      </c>
      <c r="FP273" s="33">
        <f t="shared" si="109"/>
        <v>6.9024988310769824E-3</v>
      </c>
      <c r="FQ273" s="33">
        <f t="shared" si="109"/>
        <v>6.8916809587693468E-3</v>
      </c>
      <c r="FR273" s="33">
        <f t="shared" si="109"/>
        <v>6.8448570035619452E-3</v>
      </c>
      <c r="FS273" s="33">
        <f t="shared" si="109"/>
        <v>7.0019060815698902E-3</v>
      </c>
      <c r="FT273" s="33">
        <f t="shared" si="109"/>
        <v>7.0095094317798486E-3</v>
      </c>
      <c r="FU273" s="33">
        <f t="shared" ref="FU273:GA273" si="110">+FU271/FU272</f>
        <v>6.9175225613539891E-3</v>
      </c>
      <c r="FV273" s="33">
        <f t="shared" si="110"/>
        <v>6.9672027545826026E-3</v>
      </c>
      <c r="FW273" s="33">
        <f t="shared" si="110"/>
        <v>6.9163769283331024E-3</v>
      </c>
      <c r="FX273" s="33">
        <f t="shared" si="110"/>
        <v>7.3127163505308547E-3</v>
      </c>
      <c r="FY273" s="33">
        <f t="shared" si="110"/>
        <v>7.433685296093024E-3</v>
      </c>
      <c r="FZ273" s="33">
        <f t="shared" si="110"/>
        <v>7.2727391926650222E-3</v>
      </c>
      <c r="GA273" s="33">
        <f t="shared" si="110"/>
        <v>7.288241799243496E-3</v>
      </c>
      <c r="GB273" s="33">
        <f t="shared" ref="GB273:GC273" si="111">+GB271/GB272</f>
        <v>6.6830483698948253E-3</v>
      </c>
      <c r="GC273" s="33">
        <f t="shared" si="111"/>
        <v>6.7442768153181737E-3</v>
      </c>
      <c r="GD273" s="33"/>
      <c r="GE273" s="33"/>
    </row>
    <row r="274" spans="2:187" x14ac:dyDescent="0.2">
      <c r="B274" s="60"/>
    </row>
    <row r="275" spans="2:187" x14ac:dyDescent="0.2">
      <c r="B275" s="60"/>
    </row>
    <row r="276" spans="2:187" x14ac:dyDescent="0.2">
      <c r="B276" t="s">
        <v>72</v>
      </c>
    </row>
    <row r="277" spans="2:187" x14ac:dyDescent="0.2">
      <c r="B277" s="29" t="s">
        <v>45</v>
      </c>
      <c r="C277" s="64">
        <f t="shared" ref="C277:L286" si="112">SUMIFS(C$6:C$217,$A$6:$A$217,$B277,$B$6:$B$217,$B$220)*SUMIFS(C$6:C$217,$A$6:$A$217,$B277,$B$6:$B$217,$B$221)/100</f>
        <v>7739668.3664185796</v>
      </c>
      <c r="D277" s="64">
        <f t="shared" si="112"/>
        <v>7814396.1017253604</v>
      </c>
      <c r="E277" s="64">
        <f t="shared" si="112"/>
        <v>7887930.9543557893</v>
      </c>
      <c r="F277" s="64">
        <f t="shared" si="112"/>
        <v>7897950.2663623802</v>
      </c>
      <c r="G277" s="64">
        <f t="shared" si="112"/>
        <v>7950377.5958982594</v>
      </c>
      <c r="H277" s="64">
        <f t="shared" si="112"/>
        <v>7996841.9644066207</v>
      </c>
      <c r="I277" s="64">
        <f t="shared" si="112"/>
        <v>8025548.2663877597</v>
      </c>
      <c r="J277" s="64">
        <f t="shared" si="112"/>
        <v>8059764.346075519</v>
      </c>
      <c r="K277" s="64">
        <f t="shared" si="112"/>
        <v>8150974.610051739</v>
      </c>
      <c r="L277" s="64">
        <f t="shared" si="112"/>
        <v>8217771.4512641802</v>
      </c>
      <c r="M277" s="64">
        <f t="shared" ref="M277:V286" si="113">SUMIFS(M$6:M$217,$A$6:$A$217,$B277,$B$6:$B$217,$B$220)*SUMIFS(M$6:M$217,$A$6:$A$217,$B277,$B$6:$B$217,$B$221)/100</f>
        <v>8262947.6373445392</v>
      </c>
      <c r="N277" s="64">
        <f t="shared" si="113"/>
        <v>8358422.0261709997</v>
      </c>
      <c r="O277" s="64">
        <f t="shared" si="113"/>
        <v>8418734.5876550395</v>
      </c>
      <c r="P277" s="64">
        <f t="shared" si="113"/>
        <v>8459115.3774804994</v>
      </c>
      <c r="Q277" s="64">
        <f t="shared" si="113"/>
        <v>8500058.348672159</v>
      </c>
      <c r="R277" s="64">
        <f t="shared" si="113"/>
        <v>8679074.2979111001</v>
      </c>
      <c r="S277" s="64">
        <f t="shared" si="113"/>
        <v>8839309.8924036007</v>
      </c>
      <c r="T277" s="64">
        <f t="shared" si="113"/>
        <v>8788830.8563669994</v>
      </c>
      <c r="U277" s="64">
        <f t="shared" si="113"/>
        <v>8809335.7913307603</v>
      </c>
      <c r="V277" s="64">
        <f t="shared" si="113"/>
        <v>8882256.6895697303</v>
      </c>
      <c r="W277" s="64">
        <f t="shared" ref="W277:AF286" si="114">SUMIFS(W$6:W$217,$A$6:$A$217,$B277,$B$6:$B$217,$B$220)*SUMIFS(W$6:W$217,$A$6:$A$217,$B277,$B$6:$B$217,$B$221)/100</f>
        <v>8899455.5932246987</v>
      </c>
      <c r="X277" s="64">
        <f t="shared" si="114"/>
        <v>8901813.0939945988</v>
      </c>
      <c r="Y277" s="64">
        <f t="shared" si="114"/>
        <v>9046528.8377593998</v>
      </c>
      <c r="Z277" s="64">
        <f t="shared" si="114"/>
        <v>9115652.0167468805</v>
      </c>
      <c r="AA277" s="64">
        <f t="shared" si="114"/>
        <v>9112510.5304033812</v>
      </c>
      <c r="AB277" s="64">
        <f t="shared" si="114"/>
        <v>9148724.8708432205</v>
      </c>
      <c r="AC277" s="64">
        <f t="shared" si="114"/>
        <v>9231429.5506540798</v>
      </c>
      <c r="AD277" s="64">
        <f t="shared" si="114"/>
        <v>9267307.469826581</v>
      </c>
      <c r="AE277" s="64">
        <f t="shared" si="114"/>
        <v>9272182.2877091002</v>
      </c>
      <c r="AF277" s="64">
        <f t="shared" si="114"/>
        <v>9338352.1721930876</v>
      </c>
      <c r="AG277" s="64">
        <f t="shared" ref="AG277:AP286" si="115">SUMIFS(AG$6:AG$217,$A$6:$A$217,$B277,$B$6:$B$217,$B$220)*SUMIFS(AG$6:AG$217,$A$6:$A$217,$B277,$B$6:$B$217,$B$221)/100</f>
        <v>9380021.8492546789</v>
      </c>
      <c r="AH277" s="64">
        <f t="shared" si="115"/>
        <v>9387908.7270161398</v>
      </c>
      <c r="AI277" s="64">
        <f t="shared" si="115"/>
        <v>8644017.9683407489</v>
      </c>
      <c r="AJ277" s="64">
        <f t="shared" si="115"/>
        <v>8680052.9758636802</v>
      </c>
      <c r="AK277" s="64">
        <f t="shared" si="115"/>
        <v>8707917.2958471198</v>
      </c>
      <c r="AL277" s="64">
        <f t="shared" si="115"/>
        <v>8732917.7093089502</v>
      </c>
      <c r="AM277" s="64">
        <f t="shared" si="115"/>
        <v>8796438.3082022388</v>
      </c>
      <c r="AN277" s="64">
        <f t="shared" si="115"/>
        <v>8916895.4950622991</v>
      </c>
      <c r="AO277" s="64">
        <f t="shared" si="115"/>
        <v>8987046.364455821</v>
      </c>
      <c r="AP277" s="64">
        <f t="shared" si="115"/>
        <v>9025957.6236173399</v>
      </c>
      <c r="AQ277" s="64">
        <f t="shared" ref="AQ277:AZ286" si="116">SUMIFS(AQ$6:AQ$217,$A$6:$A$217,$B277,$B$6:$B$217,$B$220)*SUMIFS(AQ$6:AQ$217,$A$6:$A$217,$B277,$B$6:$B$217,$B$221)/100</f>
        <v>9077452.5164769609</v>
      </c>
      <c r="AR277" s="64">
        <f t="shared" si="116"/>
        <v>9123514.6413199995</v>
      </c>
      <c r="AS277" s="64">
        <f t="shared" si="116"/>
        <v>9164555.4577089008</v>
      </c>
      <c r="AT277" s="64">
        <f t="shared" si="116"/>
        <v>9253107.2732302099</v>
      </c>
      <c r="AU277" s="64">
        <f t="shared" si="116"/>
        <v>9312420.480788881</v>
      </c>
      <c r="AV277" s="64">
        <f t="shared" si="116"/>
        <v>9344000.3288929202</v>
      </c>
      <c r="AW277" s="64">
        <f t="shared" si="116"/>
        <v>10249637.300479861</v>
      </c>
      <c r="AX277" s="64">
        <f t="shared" si="116"/>
        <v>10315869.626427401</v>
      </c>
      <c r="AY277" s="64">
        <f t="shared" si="116"/>
        <v>10356270.3916947</v>
      </c>
      <c r="AZ277" s="64">
        <f t="shared" si="116"/>
        <v>10355592.2345293</v>
      </c>
      <c r="BA277" s="64">
        <f t="shared" ref="BA277:BJ286" si="117">SUMIFS(BA$6:BA$217,$A$6:$A$217,$B277,$B$6:$B$217,$B$220)*SUMIFS(BA$6:BA$217,$A$6:$A$217,$B277,$B$6:$B$217,$B$221)/100</f>
        <v>10482985.677630359</v>
      </c>
      <c r="BB277" s="64">
        <f t="shared" si="117"/>
        <v>10554140.262006</v>
      </c>
      <c r="BC277" s="64">
        <f t="shared" si="117"/>
        <v>10561263.80470515</v>
      </c>
      <c r="BD277" s="64">
        <f t="shared" si="117"/>
        <v>10607979.61853605</v>
      </c>
      <c r="BE277" s="64">
        <f t="shared" si="117"/>
        <v>10654405.686244499</v>
      </c>
      <c r="BF277" s="64">
        <f t="shared" si="117"/>
        <v>10677096.929419922</v>
      </c>
      <c r="BG277" s="64">
        <f t="shared" si="117"/>
        <v>10701155.006301161</v>
      </c>
      <c r="BH277" s="64">
        <f t="shared" si="117"/>
        <v>10833719.08627953</v>
      </c>
      <c r="BI277" s="64">
        <f t="shared" si="117"/>
        <v>10886414.082914159</v>
      </c>
      <c r="BJ277" s="64">
        <f t="shared" si="117"/>
        <v>9939405.9023244996</v>
      </c>
      <c r="BK277" s="64">
        <f t="shared" ref="BK277:BT286" si="118">SUMIFS(BK$6:BK$217,$A$6:$A$217,$B277,$B$6:$B$217,$B$220)*SUMIFS(BK$6:BK$217,$A$6:$A$217,$B277,$B$6:$B$217,$B$221)/100</f>
        <v>9976092.7854334004</v>
      </c>
      <c r="BL277" s="64">
        <f t="shared" si="118"/>
        <v>10008978.010741049</v>
      </c>
      <c r="BM277" s="64">
        <f t="shared" si="118"/>
        <v>10000857.589062599</v>
      </c>
      <c r="BN277" s="64">
        <f t="shared" si="118"/>
        <v>9991736.2319504302</v>
      </c>
      <c r="BO277" s="64">
        <f t="shared" si="118"/>
        <v>10427347.805468749</v>
      </c>
      <c r="BP277" s="64">
        <f t="shared" si="118"/>
        <v>10513479.449222399</v>
      </c>
      <c r="BQ277" s="64">
        <f t="shared" si="118"/>
        <v>10505378.393275809</v>
      </c>
      <c r="BR277" s="64">
        <f t="shared" si="118"/>
        <v>10520444.620921239</v>
      </c>
      <c r="BS277" s="64">
        <f t="shared" si="118"/>
        <v>10595733.04408304</v>
      </c>
      <c r="BT277" s="64">
        <f t="shared" si="118"/>
        <v>10616383.225426</v>
      </c>
      <c r="BU277" s="64">
        <f t="shared" ref="BU277:CD286" si="119">SUMIFS(BU$6:BU$217,$A$6:$A$217,$B277,$B$6:$B$217,$B$220)*SUMIFS(BU$6:BU$217,$A$6:$A$217,$B277,$B$6:$B$217,$B$221)/100</f>
        <v>10578840.139361549</v>
      </c>
      <c r="BV277" s="64">
        <f t="shared" si="119"/>
        <v>11529176.429623321</v>
      </c>
      <c r="BW277" s="64">
        <f t="shared" si="119"/>
        <v>11554232.620271182</v>
      </c>
      <c r="BX277" s="64">
        <f t="shared" si="119"/>
        <v>11506535.370601229</v>
      </c>
      <c r="BY277" s="64">
        <f t="shared" si="119"/>
        <v>11742088.617225451</v>
      </c>
      <c r="BZ277" s="64">
        <f t="shared" si="119"/>
        <v>12162659.572162891</v>
      </c>
      <c r="CA277" s="64">
        <f t="shared" si="119"/>
        <v>12178814.309970751</v>
      </c>
      <c r="CB277" s="64">
        <f t="shared" si="119"/>
        <v>12185340.37171685</v>
      </c>
      <c r="CC277" s="64">
        <f t="shared" si="119"/>
        <v>12382532.325984778</v>
      </c>
      <c r="CD277" s="64">
        <f t="shared" si="119"/>
        <v>12639757.67071731</v>
      </c>
      <c r="CE277" s="64">
        <f t="shared" ref="CE277:CN286" si="120">SUMIFS(CE$6:CE$217,$A$6:$A$217,$B277,$B$6:$B$217,$B$220)*SUMIFS(CE$6:CE$217,$A$6:$A$217,$B277,$B$6:$B$217,$B$221)/100</f>
        <v>12595640.313851878</v>
      </c>
      <c r="CF277" s="64">
        <f t="shared" si="120"/>
        <v>12178908.680120759</v>
      </c>
      <c r="CG277" s="64">
        <f t="shared" si="120"/>
        <v>12980139.52751082</v>
      </c>
      <c r="CH277" s="64">
        <f t="shared" si="120"/>
        <v>12973844.081107631</v>
      </c>
      <c r="CI277" s="64">
        <f t="shared" si="120"/>
        <v>12961390.20393998</v>
      </c>
      <c r="CJ277" s="64">
        <f t="shared" si="120"/>
        <v>13078056.706742372</v>
      </c>
      <c r="CK277" s="64">
        <f t="shared" si="120"/>
        <v>13155787.674276171</v>
      </c>
      <c r="CL277" s="64">
        <f t="shared" si="120"/>
        <v>13120852.932051862</v>
      </c>
      <c r="CM277" s="64">
        <f t="shared" si="120"/>
        <v>13238451.517999681</v>
      </c>
      <c r="CN277" s="64">
        <f t="shared" si="120"/>
        <v>13229399.4455499</v>
      </c>
      <c r="CO277" s="64">
        <f t="shared" ref="CO277:CX286" si="121">SUMIFS(CO$6:CO$217,$A$6:$A$217,$B277,$B$6:$B$217,$B$220)*SUMIFS(CO$6:CO$217,$A$6:$A$217,$B277,$B$6:$B$217,$B$221)/100</f>
        <v>13158802.745662801</v>
      </c>
      <c r="CP277" s="64">
        <f t="shared" si="121"/>
        <v>13186118.524359751</v>
      </c>
      <c r="CQ277" s="64">
        <f t="shared" si="121"/>
        <v>13219073.6131272</v>
      </c>
      <c r="CR277" s="64">
        <f t="shared" si="121"/>
        <v>13169751.904898999</v>
      </c>
      <c r="CS277" s="64">
        <f t="shared" si="121"/>
        <v>13079462.649870301</v>
      </c>
      <c r="CT277" s="64">
        <f t="shared" si="121"/>
        <v>14271147.770414973</v>
      </c>
      <c r="CU277" s="64">
        <f t="shared" si="121"/>
        <v>14105188.270166999</v>
      </c>
      <c r="CV277" s="64">
        <f t="shared" si="121"/>
        <v>13903521.49523161</v>
      </c>
      <c r="CW277" s="64">
        <f t="shared" si="121"/>
        <v>13641644.04516913</v>
      </c>
      <c r="CX277" s="64">
        <f t="shared" si="121"/>
        <v>13647229.6220205</v>
      </c>
      <c r="CY277" s="64">
        <f t="shared" ref="CY277:DH286" si="122">SUMIFS(CY$6:CY$217,$A$6:$A$217,$B277,$B$6:$B$217,$B$220)*SUMIFS(CY$6:CY$217,$A$6:$A$217,$B277,$B$6:$B$217,$B$221)/100</f>
        <v>13542503.238950403</v>
      </c>
      <c r="CZ277" s="64">
        <f t="shared" si="122"/>
        <v>13344769.143304942</v>
      </c>
      <c r="DA277" s="64">
        <f t="shared" si="122"/>
        <v>13157448.062960338</v>
      </c>
      <c r="DB277" s="64">
        <f t="shared" si="122"/>
        <v>12942785.791616403</v>
      </c>
      <c r="DC277" s="64">
        <f t="shared" si="122"/>
        <v>12218317.43046814</v>
      </c>
      <c r="DD277" s="64">
        <f t="shared" si="122"/>
        <v>11923546.38035512</v>
      </c>
      <c r="DE277" s="64">
        <f t="shared" si="122"/>
        <v>11872927.50707349</v>
      </c>
      <c r="DF277" s="64">
        <f t="shared" si="122"/>
        <v>11662718.757521911</v>
      </c>
      <c r="DG277" s="64">
        <f t="shared" si="122"/>
        <v>11343743.669550741</v>
      </c>
      <c r="DH277" s="64">
        <f t="shared" si="122"/>
        <v>11117031.761394</v>
      </c>
      <c r="DI277" s="64">
        <f t="shared" ref="DI277:DR286" si="123">SUMIFS(DI$6:DI$217,$A$6:$A$217,$B277,$B$6:$B$217,$B$220)*SUMIFS(DI$6:DI$217,$A$6:$A$217,$B277,$B$6:$B$217,$B$221)/100</f>
        <v>10891356.847850101</v>
      </c>
      <c r="DJ277" s="64">
        <f t="shared" si="123"/>
        <v>10591929.3522768</v>
      </c>
      <c r="DK277" s="64">
        <f t="shared" si="123"/>
        <v>10328997.133360649</v>
      </c>
      <c r="DL277" s="64">
        <f t="shared" si="123"/>
        <v>10306633.01052377</v>
      </c>
      <c r="DM277" s="64">
        <f t="shared" si="123"/>
        <v>10123586.862280881</v>
      </c>
      <c r="DN277" s="64">
        <f t="shared" si="123"/>
        <v>9855428.1165003311</v>
      </c>
      <c r="DO277" s="64">
        <f t="shared" si="123"/>
        <v>9658723.5375799593</v>
      </c>
      <c r="DP277" s="64">
        <f t="shared" si="123"/>
        <v>9478879.877071701</v>
      </c>
      <c r="DQ277" s="64">
        <f t="shared" si="123"/>
        <v>9128867.7220254</v>
      </c>
      <c r="DR277" s="64">
        <f t="shared" si="123"/>
        <v>8865993.1996546313</v>
      </c>
      <c r="DS277" s="64">
        <f t="shared" ref="DS277:EB286" si="124">SUMIFS(DS$6:DS$217,$A$6:$A$217,$B277,$B$6:$B$217,$B$220)*SUMIFS(DS$6:DS$217,$A$6:$A$217,$B277,$B$6:$B$217,$B$221)/100</f>
        <v>8193977.2229153803</v>
      </c>
      <c r="DT277" s="64">
        <f t="shared" si="124"/>
        <v>7332284.6185097396</v>
      </c>
      <c r="DU277" s="64">
        <f t="shared" si="124"/>
        <v>7180958.8207750199</v>
      </c>
      <c r="DV277" s="64">
        <f t="shared" si="124"/>
        <v>7099353.7879303191</v>
      </c>
      <c r="DW277" s="64">
        <f t="shared" si="124"/>
        <v>7041451.0930164913</v>
      </c>
      <c r="DX277" s="64">
        <f t="shared" si="124"/>
        <v>7020192.05284057</v>
      </c>
      <c r="DY277" s="64">
        <f t="shared" si="124"/>
        <v>7003303.3241481604</v>
      </c>
      <c r="DZ277" s="64">
        <f t="shared" si="124"/>
        <v>7119134.6832089005</v>
      </c>
      <c r="EA277" s="64">
        <f t="shared" si="124"/>
        <v>7142951.3836104795</v>
      </c>
      <c r="EB277" s="64">
        <f t="shared" si="124"/>
        <v>6994998.4580093799</v>
      </c>
      <c r="EC277" s="64">
        <f t="shared" ref="EC277:EL286" si="125">SUMIFS(EC$6:EC$217,$A$6:$A$217,$B277,$B$6:$B$217,$B$220)*SUMIFS(EC$6:EC$217,$A$6:$A$217,$B277,$B$6:$B$217,$B$221)/100</f>
        <v>7003281.263071239</v>
      </c>
      <c r="ED277" s="64">
        <f t="shared" si="125"/>
        <v>7008410.5201752493</v>
      </c>
      <c r="EE277" s="64">
        <f t="shared" si="125"/>
        <v>7005475.9477459099</v>
      </c>
      <c r="EF277" s="64">
        <f t="shared" si="125"/>
        <v>7009942.3485553395</v>
      </c>
      <c r="EG277" s="64">
        <f t="shared" si="125"/>
        <v>7166983.8038380397</v>
      </c>
      <c r="EH277" s="64">
        <f t="shared" si="125"/>
        <v>7256344.326998801</v>
      </c>
      <c r="EI277" s="64">
        <f t="shared" si="125"/>
        <v>7158125.3313676603</v>
      </c>
      <c r="EJ277" s="64">
        <f t="shared" si="125"/>
        <v>7781913.7496087896</v>
      </c>
      <c r="EK277" s="64">
        <f t="shared" si="125"/>
        <v>7811907.6385717997</v>
      </c>
      <c r="EL277" s="64">
        <f t="shared" si="125"/>
        <v>7784795.0215230295</v>
      </c>
      <c r="EM277" s="64">
        <f t="shared" ref="EM277:EV286" si="126">SUMIFS(EM$6:EM$217,$A$6:$A$217,$B277,$B$6:$B$217,$B$220)*SUMIFS(EM$6:EM$217,$A$6:$A$217,$B277,$B$6:$B$217,$B$221)/100</f>
        <v>7755302.2317735301</v>
      </c>
      <c r="EN277" s="64">
        <f t="shared" si="126"/>
        <v>7938949.5723149301</v>
      </c>
      <c r="EO277" s="64">
        <f t="shared" si="126"/>
        <v>8001551.3153710198</v>
      </c>
      <c r="EP277" s="64">
        <f t="shared" si="126"/>
        <v>7845977.9256435893</v>
      </c>
      <c r="EQ277" s="64">
        <f t="shared" si="126"/>
        <v>7855959.1662456105</v>
      </c>
      <c r="ER277" s="64">
        <f t="shared" si="126"/>
        <v>7853328.6096523497</v>
      </c>
      <c r="ES277" s="64">
        <f t="shared" si="126"/>
        <v>7794900.6017049989</v>
      </c>
      <c r="ET277" s="64">
        <f t="shared" si="126"/>
        <v>7727210.2466416005</v>
      </c>
      <c r="EU277" s="64">
        <f t="shared" si="126"/>
        <v>7948625.3962937808</v>
      </c>
      <c r="EV277" s="64">
        <f t="shared" si="126"/>
        <v>8070312.1719216015</v>
      </c>
      <c r="EW277" s="64">
        <f t="shared" ref="EW277:FF286" si="127">SUMIFS(EW$6:EW$217,$A$6:$A$217,$B277,$B$6:$B$217,$B$220)*SUMIFS(EW$6:EW$217,$A$6:$A$217,$B277,$B$6:$B$217,$B$221)/100</f>
        <v>7968030.7032884611</v>
      </c>
      <c r="EX277" s="64">
        <f t="shared" si="127"/>
        <v>7978292.10462947</v>
      </c>
      <c r="EY277" s="64">
        <f t="shared" si="127"/>
        <v>7952466.3655549204</v>
      </c>
      <c r="EZ277" s="64">
        <f t="shared" si="127"/>
        <v>7931052.8364738002</v>
      </c>
      <c r="FA277" s="64">
        <f t="shared" si="127"/>
        <v>7888467.9029071489</v>
      </c>
      <c r="FB277" s="64">
        <f t="shared" si="127"/>
        <v>7879625.01673452</v>
      </c>
      <c r="FC277" s="64">
        <f t="shared" si="127"/>
        <v>8090368.5685918005</v>
      </c>
      <c r="FD277" s="64">
        <f t="shared" si="127"/>
        <v>8012823.552290001</v>
      </c>
      <c r="FE277" s="64">
        <f t="shared" si="127"/>
        <v>8037408.3595190002</v>
      </c>
      <c r="FF277" s="64">
        <f t="shared" si="127"/>
        <v>8048642.5832441701</v>
      </c>
      <c r="FG277" s="64">
        <f t="shared" ref="FG277:FP286" si="128">SUMIFS(FG$6:FG$217,$A$6:$A$217,$B277,$B$6:$B$217,$B$220)*SUMIFS(FG$6:FG$217,$A$6:$A$217,$B277,$B$6:$B$217,$B$221)/100</f>
        <v>8009073.2803750504</v>
      </c>
      <c r="FH277" s="64">
        <f t="shared" si="128"/>
        <v>7966521.9469967596</v>
      </c>
      <c r="FI277" s="64">
        <f t="shared" si="128"/>
        <v>8090143.5484494809</v>
      </c>
      <c r="FJ277" s="64">
        <f t="shared" si="128"/>
        <v>8125502.3189760605</v>
      </c>
      <c r="FK277" s="64">
        <f t="shared" si="128"/>
        <v>8058232.9924795404</v>
      </c>
      <c r="FL277" s="64">
        <f t="shared" si="128"/>
        <v>8350745.1988546597</v>
      </c>
      <c r="FM277" s="64">
        <f t="shared" si="128"/>
        <v>8316004.9791311203</v>
      </c>
      <c r="FN277" s="64">
        <f t="shared" si="128"/>
        <v>8303083.9404381989</v>
      </c>
      <c r="FO277" s="64">
        <f t="shared" si="128"/>
        <v>8277231.9174854411</v>
      </c>
      <c r="FP277" s="64">
        <f t="shared" si="128"/>
        <v>8452477.8475669008</v>
      </c>
      <c r="FQ277" s="64">
        <f t="shared" ref="FQ277:GC286" si="129">SUMIFS(FQ$6:FQ$217,$A$6:$A$217,$B277,$B$6:$B$217,$B$220)*SUMIFS(FQ$6:FQ$217,$A$6:$A$217,$B277,$B$6:$B$217,$B$221)/100</f>
        <v>8532549.2708323188</v>
      </c>
      <c r="FR277" s="64">
        <f t="shared" si="129"/>
        <v>8146098.5650558397</v>
      </c>
      <c r="FS277" s="64">
        <f t="shared" si="129"/>
        <v>8187232.5321592009</v>
      </c>
      <c r="FT277" s="64">
        <f t="shared" si="129"/>
        <v>8282161.3515400002</v>
      </c>
      <c r="FU277" s="64">
        <f t="shared" si="129"/>
        <v>8287999.7423299206</v>
      </c>
      <c r="FV277" s="64">
        <f t="shared" si="129"/>
        <v>8291233.3132969998</v>
      </c>
      <c r="FW277" s="64">
        <f t="shared" si="129"/>
        <v>8436134.1807765011</v>
      </c>
      <c r="FX277" s="64">
        <f t="shared" si="129"/>
        <v>8566354.5017474703</v>
      </c>
      <c r="FY277" s="64">
        <f t="shared" si="129"/>
        <v>8498574.0987544507</v>
      </c>
      <c r="FZ277" s="64">
        <f t="shared" si="129"/>
        <v>8462166.8848644011</v>
      </c>
      <c r="GA277" s="64">
        <f t="shared" si="129"/>
        <v>8773321.8940312807</v>
      </c>
      <c r="GB277" s="64">
        <f t="shared" si="129"/>
        <v>8790481.8251942992</v>
      </c>
      <c r="GC277" s="64">
        <f t="shared" si="129"/>
        <v>8914363.2692844793</v>
      </c>
      <c r="GD277" s="64"/>
    </row>
    <row r="278" spans="2:187" x14ac:dyDescent="0.2">
      <c r="B278" s="29" t="s">
        <v>69</v>
      </c>
      <c r="C278" s="64">
        <f t="shared" si="112"/>
        <v>1515840.57683226</v>
      </c>
      <c r="D278" s="64">
        <f t="shared" si="112"/>
        <v>1668202.7725363001</v>
      </c>
      <c r="E278" s="64">
        <f t="shared" si="112"/>
        <v>1877467.1150430997</v>
      </c>
      <c r="F278" s="64">
        <f t="shared" si="112"/>
        <v>1817207.8466745</v>
      </c>
      <c r="G278" s="64">
        <f t="shared" si="112"/>
        <v>1913806.3910308899</v>
      </c>
      <c r="H278" s="64">
        <f t="shared" si="112"/>
        <v>1977344.2584073402</v>
      </c>
      <c r="I278" s="64">
        <f t="shared" si="112"/>
        <v>2073794.0029488001</v>
      </c>
      <c r="J278" s="64">
        <f t="shared" si="112"/>
        <v>2170943.5645218198</v>
      </c>
      <c r="K278" s="64">
        <f t="shared" si="112"/>
        <v>2247323.5560381799</v>
      </c>
      <c r="L278" s="64">
        <f t="shared" si="112"/>
        <v>2242639.083257</v>
      </c>
      <c r="M278" s="64">
        <f t="shared" si="113"/>
        <v>2240076.5723016802</v>
      </c>
      <c r="N278" s="64">
        <f t="shared" si="113"/>
        <v>1999364.27141754</v>
      </c>
      <c r="O278" s="64">
        <f t="shared" si="113"/>
        <v>5947529.9177227998</v>
      </c>
      <c r="P278" s="64">
        <f t="shared" si="113"/>
        <v>5952869.486025</v>
      </c>
      <c r="Q278" s="64">
        <f t="shared" si="113"/>
        <v>4724170.1904412396</v>
      </c>
      <c r="R278" s="64">
        <f t="shared" si="113"/>
        <v>4686595.6115636798</v>
      </c>
      <c r="S278" s="64">
        <f t="shared" si="113"/>
        <v>4680818.1025548503</v>
      </c>
      <c r="T278" s="64">
        <f t="shared" si="113"/>
        <v>3350618.3750895797</v>
      </c>
      <c r="U278" s="64">
        <f t="shared" si="113"/>
        <v>1933621.8390888602</v>
      </c>
      <c r="V278" s="64">
        <f t="shared" si="113"/>
        <v>1938065.3609563801</v>
      </c>
      <c r="W278" s="64">
        <f t="shared" si="114"/>
        <v>1943209.3169479901</v>
      </c>
      <c r="X278" s="64">
        <f t="shared" si="114"/>
        <v>1946973.0515284201</v>
      </c>
      <c r="Y278" s="64">
        <f t="shared" si="114"/>
        <v>1947064.5621432301</v>
      </c>
      <c r="Z278" s="64">
        <f t="shared" si="114"/>
        <v>1947128.0499623399</v>
      </c>
      <c r="AA278" s="64">
        <f t="shared" si="114"/>
        <v>1997200.0303160399</v>
      </c>
      <c r="AB278" s="64">
        <f t="shared" si="114"/>
        <v>1980352.4827050599</v>
      </c>
      <c r="AC278" s="64">
        <f t="shared" si="114"/>
        <v>2137579.71302106</v>
      </c>
      <c r="AD278" s="64">
        <f t="shared" si="114"/>
        <v>2130010.8055966403</v>
      </c>
      <c r="AE278" s="64">
        <f t="shared" si="114"/>
        <v>2122672.61023719</v>
      </c>
      <c r="AF278" s="64">
        <f t="shared" si="114"/>
        <v>2111978.2668102398</v>
      </c>
      <c r="AG278" s="64">
        <f t="shared" si="115"/>
        <v>2139284.1725330399</v>
      </c>
      <c r="AH278" s="64">
        <f t="shared" si="115"/>
        <v>2192193.3267153599</v>
      </c>
      <c r="AI278" s="64">
        <f t="shared" si="115"/>
        <v>2077831.2020740998</v>
      </c>
      <c r="AJ278" s="64">
        <f t="shared" si="115"/>
        <v>2072555.9064014398</v>
      </c>
      <c r="AK278" s="64">
        <f t="shared" si="115"/>
        <v>2067851.4427612799</v>
      </c>
      <c r="AL278" s="64">
        <f t="shared" si="115"/>
        <v>2061435.3499287299</v>
      </c>
      <c r="AM278" s="64">
        <f t="shared" si="115"/>
        <v>1985390.4261075899</v>
      </c>
      <c r="AN278" s="64">
        <f t="shared" si="115"/>
        <v>1973592.9609348797</v>
      </c>
      <c r="AO278" s="64">
        <f t="shared" si="115"/>
        <v>1967855.66409668</v>
      </c>
      <c r="AP278" s="64">
        <f t="shared" si="115"/>
        <v>1962581.6271782999</v>
      </c>
      <c r="AQ278" s="64">
        <f t="shared" si="116"/>
        <v>1957708.0585017197</v>
      </c>
      <c r="AR278" s="64">
        <f t="shared" si="116"/>
        <v>1952088.9889036801</v>
      </c>
      <c r="AS278" s="64">
        <f t="shared" si="116"/>
        <v>1949093.1970297499</v>
      </c>
      <c r="AT278" s="64">
        <f t="shared" si="116"/>
        <v>1947081.0133004999</v>
      </c>
      <c r="AU278" s="64">
        <f t="shared" si="116"/>
        <v>1942343.96188872</v>
      </c>
      <c r="AV278" s="64">
        <f t="shared" si="116"/>
        <v>1969481.1789878402</v>
      </c>
      <c r="AW278" s="64">
        <f t="shared" si="116"/>
        <v>1967818.55850372</v>
      </c>
      <c r="AX278" s="64">
        <f t="shared" si="116"/>
        <v>1965505.3173345602</v>
      </c>
      <c r="AY278" s="64">
        <f t="shared" si="116"/>
        <v>1966960.3129238999</v>
      </c>
      <c r="AZ278" s="64">
        <f t="shared" si="116"/>
        <v>1969785.4751522101</v>
      </c>
      <c r="BA278" s="64">
        <f t="shared" si="117"/>
        <v>1969297.0865321599</v>
      </c>
      <c r="BB278" s="64">
        <f t="shared" si="117"/>
        <v>1970066.5052243602</v>
      </c>
      <c r="BC278" s="64">
        <f t="shared" si="117"/>
        <v>1957094.3355808</v>
      </c>
      <c r="BD278" s="64">
        <f t="shared" si="117"/>
        <v>1959348.10723937</v>
      </c>
      <c r="BE278" s="64">
        <f t="shared" si="117"/>
        <v>1961670.52403364</v>
      </c>
      <c r="BF278" s="64">
        <f t="shared" si="117"/>
        <v>1964038.8103316403</v>
      </c>
      <c r="BG278" s="64">
        <f t="shared" si="117"/>
        <v>1835298.3597048998</v>
      </c>
      <c r="BH278" s="64">
        <f t="shared" si="117"/>
        <v>1835831.6312140799</v>
      </c>
      <c r="BI278" s="64">
        <f t="shared" si="117"/>
        <v>1788674.8603931102</v>
      </c>
      <c r="BJ278" s="64">
        <f t="shared" si="117"/>
        <v>1792406.89749867</v>
      </c>
      <c r="BK278" s="64">
        <f t="shared" si="118"/>
        <v>1756498.7129448</v>
      </c>
      <c r="BL278" s="64">
        <f t="shared" si="118"/>
        <v>1684723.2998000002</v>
      </c>
      <c r="BM278" s="64">
        <f t="shared" si="118"/>
        <v>1685480.6168589198</v>
      </c>
      <c r="BN278" s="64">
        <f t="shared" si="118"/>
        <v>1687723.647261</v>
      </c>
      <c r="BO278" s="64">
        <f t="shared" si="118"/>
        <v>1687336.9627888501</v>
      </c>
      <c r="BP278" s="64">
        <f t="shared" si="118"/>
        <v>1830967.6826292002</v>
      </c>
      <c r="BQ278" s="64">
        <f t="shared" si="118"/>
        <v>1901424.94219786</v>
      </c>
      <c r="BR278" s="64">
        <f t="shared" si="118"/>
        <v>1906648.7033534602</v>
      </c>
      <c r="BS278" s="64">
        <f t="shared" si="118"/>
        <v>1904058.4041170999</v>
      </c>
      <c r="BT278" s="64">
        <f t="shared" si="118"/>
        <v>1903569.3105827998</v>
      </c>
      <c r="BU278" s="64">
        <f t="shared" si="119"/>
        <v>1902965.8153246399</v>
      </c>
      <c r="BV278" s="64">
        <f t="shared" si="119"/>
        <v>1900988.5665200001</v>
      </c>
      <c r="BW278" s="64">
        <f t="shared" si="119"/>
        <v>1899588.4296753001</v>
      </c>
      <c r="BX278" s="64">
        <f t="shared" si="119"/>
        <v>1898096.1470947</v>
      </c>
      <c r="BY278" s="64">
        <f t="shared" si="119"/>
        <v>1898478.3955193099</v>
      </c>
      <c r="BZ278" s="64">
        <f t="shared" si="119"/>
        <v>1897415.6252345701</v>
      </c>
      <c r="CA278" s="64">
        <f t="shared" si="119"/>
        <v>1895094.6391439999</v>
      </c>
      <c r="CB278" s="64">
        <f t="shared" si="119"/>
        <v>1893002.30630907</v>
      </c>
      <c r="CC278" s="64">
        <f t="shared" si="119"/>
        <v>1888164.9958468801</v>
      </c>
      <c r="CD278" s="64">
        <f t="shared" si="119"/>
        <v>1884471.1704217</v>
      </c>
      <c r="CE278" s="64">
        <f t="shared" si="120"/>
        <v>1882719.7275846601</v>
      </c>
      <c r="CF278" s="64">
        <f t="shared" si="120"/>
        <v>1879711.2018356398</v>
      </c>
      <c r="CG278" s="64">
        <f t="shared" si="120"/>
        <v>1889070.8601858299</v>
      </c>
      <c r="CH278" s="64">
        <f t="shared" si="120"/>
        <v>1886753.4486861599</v>
      </c>
      <c r="CI278" s="64">
        <f t="shared" si="120"/>
        <v>1884549.9486950398</v>
      </c>
      <c r="CJ278" s="64">
        <f t="shared" si="120"/>
        <v>1880279.1762050402</v>
      </c>
      <c r="CK278" s="64">
        <f t="shared" si="120"/>
        <v>1863421.89796416</v>
      </c>
      <c r="CL278" s="64">
        <f t="shared" si="120"/>
        <v>1806730.7590990101</v>
      </c>
      <c r="CM278" s="64">
        <f t="shared" si="120"/>
        <v>1849692.23970375</v>
      </c>
      <c r="CN278" s="64">
        <f t="shared" si="120"/>
        <v>1841546.6378915403</v>
      </c>
      <c r="CO278" s="64">
        <f t="shared" si="121"/>
        <v>1834199.9261671798</v>
      </c>
      <c r="CP278" s="64">
        <f t="shared" si="121"/>
        <v>1785437.8599689999</v>
      </c>
      <c r="CQ278" s="64">
        <f t="shared" si="121"/>
        <v>1828355.9266194999</v>
      </c>
      <c r="CR278" s="64">
        <f t="shared" si="121"/>
        <v>1959378.2389080904</v>
      </c>
      <c r="CS278" s="64">
        <f t="shared" si="121"/>
        <v>1967342.5179375999</v>
      </c>
      <c r="CT278" s="64">
        <f t="shared" si="121"/>
        <v>1830861.6884434801</v>
      </c>
      <c r="CU278" s="64">
        <f t="shared" si="121"/>
        <v>1830379.2778972802</v>
      </c>
      <c r="CV278" s="64">
        <f t="shared" si="121"/>
        <v>1832052.4518851999</v>
      </c>
      <c r="CW278" s="64">
        <f t="shared" si="121"/>
        <v>1835545.3171524</v>
      </c>
      <c r="CX278" s="64">
        <f t="shared" si="121"/>
        <v>1835396.7638513597</v>
      </c>
      <c r="CY278" s="64">
        <f t="shared" si="122"/>
        <v>1836020.50281694</v>
      </c>
      <c r="CZ278" s="64">
        <f t="shared" si="122"/>
        <v>1828831.4537717598</v>
      </c>
      <c r="DA278" s="64">
        <f t="shared" si="122"/>
        <v>1821087.2865811002</v>
      </c>
      <c r="DB278" s="64">
        <f t="shared" si="122"/>
        <v>1812923.91596741</v>
      </c>
      <c r="DC278" s="64">
        <f t="shared" si="122"/>
        <v>1806285.7636116999</v>
      </c>
      <c r="DD278" s="64">
        <f t="shared" si="122"/>
        <v>1800442.4919598</v>
      </c>
      <c r="DE278" s="64">
        <f t="shared" si="122"/>
        <v>1793686.6164693001</v>
      </c>
      <c r="DF278" s="64">
        <f t="shared" si="122"/>
        <v>1788178.68234075</v>
      </c>
      <c r="DG278" s="64">
        <f t="shared" si="122"/>
        <v>1791778.7827687999</v>
      </c>
      <c r="DH278" s="64">
        <f t="shared" si="122"/>
        <v>1793241.2299821698</v>
      </c>
      <c r="DI278" s="64">
        <f t="shared" si="123"/>
        <v>1795703.6572353602</v>
      </c>
      <c r="DJ278" s="64">
        <f t="shared" si="123"/>
        <v>1798621.2282474798</v>
      </c>
      <c r="DK278" s="64">
        <f t="shared" si="123"/>
        <v>1800970.4015213298</v>
      </c>
      <c r="DL278" s="64">
        <f t="shared" si="123"/>
        <v>1800571.9675797001</v>
      </c>
      <c r="DM278" s="64">
        <f t="shared" si="123"/>
        <v>1789121.8192421701</v>
      </c>
      <c r="DN278" s="64">
        <f t="shared" si="123"/>
        <v>1792760.27611098</v>
      </c>
      <c r="DO278" s="64">
        <f t="shared" si="123"/>
        <v>1828225.1519218599</v>
      </c>
      <c r="DP278" s="64">
        <f t="shared" si="123"/>
        <v>1883999.1331960401</v>
      </c>
      <c r="DQ278" s="64">
        <f t="shared" si="123"/>
        <v>1888298.7174219999</v>
      </c>
      <c r="DR278" s="64">
        <f t="shared" si="123"/>
        <v>1894880.7901331901</v>
      </c>
      <c r="DS278" s="64">
        <f t="shared" si="124"/>
        <v>1843191.9225262201</v>
      </c>
      <c r="DT278" s="64">
        <f t="shared" si="124"/>
        <v>1850115.20463154</v>
      </c>
      <c r="DU278" s="64">
        <f t="shared" si="124"/>
        <v>1863733.3394588402</v>
      </c>
      <c r="DV278" s="64">
        <f t="shared" si="124"/>
        <v>1819991.8030370502</v>
      </c>
      <c r="DW278" s="64">
        <f t="shared" si="124"/>
        <v>1811635.57820388</v>
      </c>
      <c r="DX278" s="64">
        <f t="shared" si="124"/>
        <v>1804634.72948713</v>
      </c>
      <c r="DY278" s="64">
        <f t="shared" si="124"/>
        <v>1796948.4999666202</v>
      </c>
      <c r="DZ278" s="64">
        <f t="shared" si="124"/>
        <v>1791770.5857971702</v>
      </c>
      <c r="EA278" s="64">
        <f t="shared" si="124"/>
        <v>1799963.79175944</v>
      </c>
      <c r="EB278" s="64">
        <f t="shared" si="124"/>
        <v>1797754.83456188</v>
      </c>
      <c r="EC278" s="64">
        <f t="shared" si="125"/>
        <v>1794290.2603688401</v>
      </c>
      <c r="ED278" s="64">
        <f t="shared" si="125"/>
        <v>1800415.3817874</v>
      </c>
      <c r="EE278" s="64">
        <f t="shared" si="125"/>
        <v>1807684.1445738198</v>
      </c>
      <c r="EF278" s="64">
        <f t="shared" si="125"/>
        <v>1813810.5103570402</v>
      </c>
      <c r="EG278" s="64">
        <f t="shared" si="125"/>
        <v>1816966.1999013901</v>
      </c>
      <c r="EH278" s="64">
        <f t="shared" si="125"/>
        <v>1821608.0227592099</v>
      </c>
      <c r="EI278" s="64">
        <f t="shared" si="125"/>
        <v>1828762.99053785</v>
      </c>
      <c r="EJ278" s="64">
        <f t="shared" si="125"/>
        <v>1834090.8588126602</v>
      </c>
      <c r="EK278" s="64">
        <f t="shared" si="125"/>
        <v>1832453.0589556599</v>
      </c>
      <c r="EL278" s="64">
        <f t="shared" si="125"/>
        <v>1831158.3993479598</v>
      </c>
      <c r="EM278" s="64">
        <f t="shared" si="126"/>
        <v>1830206.80803</v>
      </c>
      <c r="EN278" s="64">
        <f t="shared" si="126"/>
        <v>1826845.5297532999</v>
      </c>
      <c r="EO278" s="64">
        <f t="shared" si="126"/>
        <v>1780110.3607358797</v>
      </c>
      <c r="EP278" s="64">
        <f t="shared" si="126"/>
        <v>1780526.9284457897</v>
      </c>
      <c r="EQ278" s="64">
        <f t="shared" si="126"/>
        <v>1794212.83630512</v>
      </c>
      <c r="ER278" s="64">
        <f t="shared" si="126"/>
        <v>1781628.2831663799</v>
      </c>
      <c r="ES278" s="64">
        <f t="shared" si="126"/>
        <v>1771411.6698616799</v>
      </c>
      <c r="ET278" s="64">
        <f t="shared" si="126"/>
        <v>1761765.2176091401</v>
      </c>
      <c r="EU278" s="64">
        <f t="shared" si="126"/>
        <v>1797695.3856906099</v>
      </c>
      <c r="EV278" s="64">
        <f t="shared" si="126"/>
        <v>1783406.4638320797</v>
      </c>
      <c r="EW278" s="64">
        <f t="shared" si="127"/>
        <v>1842329.5076309801</v>
      </c>
      <c r="EX278" s="64">
        <f t="shared" si="127"/>
        <v>1866428.5349376001</v>
      </c>
      <c r="EY278" s="64">
        <f t="shared" si="127"/>
        <v>1829267.8548794002</v>
      </c>
      <c r="EZ278" s="64">
        <f t="shared" si="127"/>
        <v>1760970.2207197801</v>
      </c>
      <c r="FA278" s="64">
        <f t="shared" si="127"/>
        <v>1785733.3961394599</v>
      </c>
      <c r="FB278" s="64">
        <f t="shared" si="127"/>
        <v>1810025.5099750201</v>
      </c>
      <c r="FC278" s="64">
        <f t="shared" si="127"/>
        <v>1899879.2639208201</v>
      </c>
      <c r="FD278" s="64">
        <f t="shared" si="127"/>
        <v>2078446.9115712501</v>
      </c>
      <c r="FE278" s="64">
        <f t="shared" si="127"/>
        <v>2090293.4826513601</v>
      </c>
      <c r="FF278" s="64">
        <f t="shared" si="127"/>
        <v>2114457.3877117001</v>
      </c>
      <c r="FG278" s="64">
        <f t="shared" si="128"/>
        <v>2138184.4580859803</v>
      </c>
      <c r="FH278" s="64">
        <f t="shared" si="128"/>
        <v>2162151.7835963098</v>
      </c>
      <c r="FI278" s="64">
        <f t="shared" si="128"/>
        <v>2182797.0198880001</v>
      </c>
      <c r="FJ278" s="64">
        <f t="shared" si="128"/>
        <v>2205900.947133</v>
      </c>
      <c r="FK278" s="64">
        <f t="shared" si="128"/>
        <v>2231398.7538165599</v>
      </c>
      <c r="FL278" s="64">
        <f t="shared" si="128"/>
        <v>2255288.1466506599</v>
      </c>
      <c r="FM278" s="64">
        <f t="shared" si="128"/>
        <v>2278791.9076824002</v>
      </c>
      <c r="FN278" s="64">
        <f t="shared" si="128"/>
        <v>2303723.7814524998</v>
      </c>
      <c r="FO278" s="64">
        <f t="shared" si="128"/>
        <v>2328183.3957767999</v>
      </c>
      <c r="FP278" s="64">
        <f t="shared" si="128"/>
        <v>2481741.0717186797</v>
      </c>
      <c r="FQ278" s="64">
        <f t="shared" si="129"/>
        <v>2563930.2291978505</v>
      </c>
      <c r="FR278" s="64">
        <f t="shared" si="129"/>
        <v>2596551.2758199205</v>
      </c>
      <c r="FS278" s="64">
        <f t="shared" si="129"/>
        <v>2639575.3181126402</v>
      </c>
      <c r="FT278" s="64">
        <f t="shared" si="129"/>
        <v>2656503.8638520101</v>
      </c>
      <c r="FU278" s="64">
        <f t="shared" si="129"/>
        <v>2673761.8647830999</v>
      </c>
      <c r="FV278" s="64">
        <f t="shared" si="129"/>
        <v>2720050.6032844605</v>
      </c>
      <c r="FW278" s="64">
        <f t="shared" si="129"/>
        <v>2763229.8324411195</v>
      </c>
      <c r="FX278" s="64">
        <f t="shared" si="129"/>
        <v>2808146.8333716001</v>
      </c>
      <c r="FY278" s="64">
        <f t="shared" si="129"/>
        <v>2867256.99161461</v>
      </c>
      <c r="FZ278" s="64">
        <f t="shared" si="129"/>
        <v>2867850.4816479101</v>
      </c>
      <c r="GA278" s="64">
        <f t="shared" si="129"/>
        <v>2902600.5483108</v>
      </c>
      <c r="GB278" s="64">
        <f t="shared" si="129"/>
        <v>2911333.4799899994</v>
      </c>
      <c r="GC278" s="64">
        <f t="shared" si="129"/>
        <v>2919815.1427384801</v>
      </c>
      <c r="GD278" s="64"/>
    </row>
    <row r="279" spans="2:187" x14ac:dyDescent="0.2">
      <c r="B279" s="40" t="s">
        <v>83</v>
      </c>
      <c r="C279" s="64">
        <f t="shared" si="112"/>
        <v>3879326.9613707494</v>
      </c>
      <c r="D279" s="64">
        <f t="shared" si="112"/>
        <v>3883843.0834219302</v>
      </c>
      <c r="E279" s="64">
        <f t="shared" si="112"/>
        <v>3891880.0925650806</v>
      </c>
      <c r="F279" s="64">
        <f t="shared" si="112"/>
        <v>3894566.2009437601</v>
      </c>
      <c r="G279" s="64">
        <f t="shared" si="112"/>
        <v>4165642.2141301199</v>
      </c>
      <c r="H279" s="64">
        <f t="shared" si="112"/>
        <v>4162287.49779804</v>
      </c>
      <c r="I279" s="64">
        <f t="shared" si="112"/>
        <v>4165650.22699903</v>
      </c>
      <c r="J279" s="64">
        <f t="shared" si="112"/>
        <v>4131832.8544804798</v>
      </c>
      <c r="K279" s="64">
        <f t="shared" si="112"/>
        <v>4131484.92176475</v>
      </c>
      <c r="L279" s="64">
        <f t="shared" si="112"/>
        <v>3974471.4181129998</v>
      </c>
      <c r="M279" s="64">
        <f t="shared" si="113"/>
        <v>4011298.6319006206</v>
      </c>
      <c r="N279" s="64">
        <f t="shared" si="113"/>
        <v>4036202.7047148799</v>
      </c>
      <c r="O279" s="64">
        <f t="shared" si="113"/>
        <v>4061813.7107600803</v>
      </c>
      <c r="P279" s="64">
        <f t="shared" si="113"/>
        <v>4086156.7959125102</v>
      </c>
      <c r="Q279" s="64">
        <f t="shared" si="113"/>
        <v>4110438.4202206503</v>
      </c>
      <c r="R279" s="64">
        <f t="shared" si="113"/>
        <v>4138539.1068461998</v>
      </c>
      <c r="S279" s="64">
        <f t="shared" si="113"/>
        <v>4164478.9151669997</v>
      </c>
      <c r="T279" s="64">
        <f t="shared" si="113"/>
        <v>4207881.6352013005</v>
      </c>
      <c r="U279" s="64">
        <f t="shared" si="113"/>
        <v>4231165.9837964</v>
      </c>
      <c r="V279" s="64">
        <f t="shared" si="113"/>
        <v>4252380.2005857602</v>
      </c>
      <c r="W279" s="64">
        <f t="shared" si="114"/>
        <v>4273848.0329204798</v>
      </c>
      <c r="X279" s="64">
        <f t="shared" si="114"/>
        <v>4295230.5745574497</v>
      </c>
      <c r="Y279" s="64">
        <f t="shared" si="114"/>
        <v>4320101.3377434798</v>
      </c>
      <c r="Z279" s="64">
        <f t="shared" si="114"/>
        <v>4340167.1276193298</v>
      </c>
      <c r="AA279" s="64">
        <f t="shared" si="114"/>
        <v>4385794.0281461598</v>
      </c>
      <c r="AB279" s="64">
        <f t="shared" si="114"/>
        <v>4405072.2926567607</v>
      </c>
      <c r="AC279" s="64">
        <f t="shared" si="114"/>
        <v>4407762.1404780094</v>
      </c>
      <c r="AD279" s="64">
        <f t="shared" si="114"/>
        <v>4443235.8497554194</v>
      </c>
      <c r="AE279" s="64">
        <f t="shared" si="114"/>
        <v>4463722.7859015502</v>
      </c>
      <c r="AF279" s="64">
        <f t="shared" si="114"/>
        <v>4479775.6254062504</v>
      </c>
      <c r="AG279" s="64">
        <f t="shared" si="115"/>
        <v>4489953.5099249994</v>
      </c>
      <c r="AH279" s="64">
        <f t="shared" si="115"/>
        <v>4498282.6706556603</v>
      </c>
      <c r="AI279" s="64">
        <f t="shared" si="115"/>
        <v>4440844.6560193803</v>
      </c>
      <c r="AJ279" s="64">
        <f t="shared" si="115"/>
        <v>4459174.7370700799</v>
      </c>
      <c r="AK279" s="64">
        <f t="shared" si="115"/>
        <v>4217590.0232594106</v>
      </c>
      <c r="AL279" s="64">
        <f t="shared" si="115"/>
        <v>4236495.01843605</v>
      </c>
      <c r="AM279" s="64">
        <f t="shared" si="115"/>
        <v>4254795.3880262598</v>
      </c>
      <c r="AN279" s="64">
        <f t="shared" si="115"/>
        <v>4273808.8439750001</v>
      </c>
      <c r="AO279" s="64">
        <f t="shared" si="115"/>
        <v>4354870.6589371208</v>
      </c>
      <c r="AP279" s="64">
        <f t="shared" si="115"/>
        <v>4549054.6254574899</v>
      </c>
      <c r="AQ279" s="64">
        <f t="shared" si="116"/>
        <v>4570515.0088726496</v>
      </c>
      <c r="AR279" s="64">
        <f t="shared" si="116"/>
        <v>4595871.6593586309</v>
      </c>
      <c r="AS279" s="64">
        <f t="shared" si="116"/>
        <v>4618567.0848332206</v>
      </c>
      <c r="AT279" s="64">
        <f t="shared" si="116"/>
        <v>4637232.8034775993</v>
      </c>
      <c r="AU279" s="64">
        <f t="shared" si="116"/>
        <v>4663051.1409337204</v>
      </c>
      <c r="AV279" s="64">
        <f t="shared" si="116"/>
        <v>4686884.7249679007</v>
      </c>
      <c r="AW279" s="64">
        <f t="shared" si="116"/>
        <v>4708556.4126382507</v>
      </c>
      <c r="AX279" s="64">
        <f t="shared" si="116"/>
        <v>4732853.4186180001</v>
      </c>
      <c r="AY279" s="64">
        <f t="shared" si="116"/>
        <v>4754191.5560782999</v>
      </c>
      <c r="AZ279" s="64">
        <f t="shared" si="116"/>
        <v>4776819.8448841199</v>
      </c>
      <c r="BA279" s="64">
        <f t="shared" si="117"/>
        <v>4799699.6262937197</v>
      </c>
      <c r="BB279" s="64">
        <f t="shared" si="117"/>
        <v>4825582.9619482793</v>
      </c>
      <c r="BC279" s="64">
        <f t="shared" si="117"/>
        <v>4847202.9644665094</v>
      </c>
      <c r="BD279" s="64">
        <f t="shared" si="117"/>
        <v>4867597.3216324598</v>
      </c>
      <c r="BE279" s="64">
        <f t="shared" si="117"/>
        <v>4894550.9907253496</v>
      </c>
      <c r="BF279" s="64">
        <f t="shared" si="117"/>
        <v>4919752.8915043203</v>
      </c>
      <c r="BG279" s="64">
        <f t="shared" si="117"/>
        <v>4958670.3962647608</v>
      </c>
      <c r="BH279" s="64">
        <f t="shared" si="117"/>
        <v>5234249.94062912</v>
      </c>
      <c r="BI279" s="64">
        <f t="shared" si="117"/>
        <v>5253895.2133675003</v>
      </c>
      <c r="BJ279" s="64">
        <f t="shared" si="117"/>
        <v>5253932.29189335</v>
      </c>
      <c r="BK279" s="64">
        <f t="shared" si="118"/>
        <v>5289925.3538901396</v>
      </c>
      <c r="BL279" s="64">
        <f t="shared" si="118"/>
        <v>5264188.6319180802</v>
      </c>
      <c r="BM279" s="64">
        <f t="shared" si="118"/>
        <v>5288673.00666204</v>
      </c>
      <c r="BN279" s="64">
        <f t="shared" si="118"/>
        <v>5316692.1535186991</v>
      </c>
      <c r="BO279" s="64">
        <f t="shared" si="118"/>
        <v>5332817.2764564594</v>
      </c>
      <c r="BP279" s="64">
        <f t="shared" si="118"/>
        <v>5362703.1144269099</v>
      </c>
      <c r="BQ279" s="64">
        <f t="shared" si="118"/>
        <v>5385020.1783006005</v>
      </c>
      <c r="BR279" s="64">
        <f t="shared" si="118"/>
        <v>5409472.55541828</v>
      </c>
      <c r="BS279" s="64">
        <f t="shared" si="118"/>
        <v>5394526.7676606905</v>
      </c>
      <c r="BT279" s="64">
        <f t="shared" si="118"/>
        <v>4375767.9527602904</v>
      </c>
      <c r="BU279" s="64">
        <f t="shared" si="119"/>
        <v>4385459.5512518408</v>
      </c>
      <c r="BV279" s="64">
        <f t="shared" si="119"/>
        <v>4398698.5589332804</v>
      </c>
      <c r="BW279" s="64">
        <f t="shared" si="119"/>
        <v>5325086.0816201996</v>
      </c>
      <c r="BX279" s="64">
        <f t="shared" si="119"/>
        <v>5323516.0949354293</v>
      </c>
      <c r="BY279" s="64">
        <f t="shared" si="119"/>
        <v>5322014.9392597005</v>
      </c>
      <c r="BZ279" s="64">
        <f t="shared" si="119"/>
        <v>5369996.4257159494</v>
      </c>
      <c r="CA279" s="64">
        <f t="shared" si="119"/>
        <v>5373157.1322681606</v>
      </c>
      <c r="CB279" s="64">
        <f t="shared" si="119"/>
        <v>5371293.2517200001</v>
      </c>
      <c r="CC279" s="64">
        <f t="shared" si="119"/>
        <v>5372528.4705816898</v>
      </c>
      <c r="CD279" s="64">
        <f t="shared" si="119"/>
        <v>5371385.9433357194</v>
      </c>
      <c r="CE279" s="64">
        <f t="shared" si="120"/>
        <v>5376110.3642215207</v>
      </c>
      <c r="CF279" s="64">
        <f t="shared" si="120"/>
        <v>5378517.70345564</v>
      </c>
      <c r="CG279" s="64">
        <f t="shared" si="120"/>
        <v>5376661.8411479592</v>
      </c>
      <c r="CH279" s="64">
        <f t="shared" si="120"/>
        <v>5381010.034165469</v>
      </c>
      <c r="CI279" s="64">
        <f t="shared" si="120"/>
        <v>5380630.4710070398</v>
      </c>
      <c r="CJ279" s="64">
        <f t="shared" si="120"/>
        <v>5333766.8155051498</v>
      </c>
      <c r="CK279" s="64">
        <f t="shared" si="120"/>
        <v>5339110.7915887497</v>
      </c>
      <c r="CL279" s="64">
        <f t="shared" si="120"/>
        <v>5101756.6385404794</v>
      </c>
      <c r="CM279" s="64">
        <f t="shared" si="120"/>
        <v>5107587.9931820808</v>
      </c>
      <c r="CN279" s="64">
        <f t="shared" si="120"/>
        <v>5624254.2719563209</v>
      </c>
      <c r="CO279" s="64">
        <f t="shared" si="121"/>
        <v>5627020.8317868803</v>
      </c>
      <c r="CP279" s="64">
        <f t="shared" si="121"/>
        <v>5715194.5147440005</v>
      </c>
      <c r="CQ279" s="64">
        <f t="shared" si="121"/>
        <v>5455183.3489050996</v>
      </c>
      <c r="CR279" s="64">
        <f t="shared" si="121"/>
        <v>5490461.0866238503</v>
      </c>
      <c r="CS279" s="64">
        <f t="shared" si="121"/>
        <v>5527151.1698397808</v>
      </c>
      <c r="CT279" s="64">
        <f t="shared" si="121"/>
        <v>7282929.6869967012</v>
      </c>
      <c r="CU279" s="64">
        <f t="shared" si="121"/>
        <v>6253618.6802852405</v>
      </c>
      <c r="CV279" s="64">
        <f t="shared" si="121"/>
        <v>6276864.1728089908</v>
      </c>
      <c r="CW279" s="64">
        <f t="shared" si="121"/>
        <v>6301097.7600847809</v>
      </c>
      <c r="CX279" s="64">
        <f t="shared" si="121"/>
        <v>7463346.47606856</v>
      </c>
      <c r="CY279" s="64">
        <f t="shared" si="122"/>
        <v>7453370.1337245498</v>
      </c>
      <c r="CZ279" s="64">
        <f t="shared" si="122"/>
        <v>7445794.1360929906</v>
      </c>
      <c r="DA279" s="64">
        <f t="shared" si="122"/>
        <v>6483943.9565187106</v>
      </c>
      <c r="DB279" s="64">
        <f t="shared" si="122"/>
        <v>6497772.0312962197</v>
      </c>
      <c r="DC279" s="64">
        <f t="shared" si="122"/>
        <v>6509526.0511401407</v>
      </c>
      <c r="DD279" s="64">
        <f t="shared" si="122"/>
        <v>6481336.3199029192</v>
      </c>
      <c r="DE279" s="64">
        <f t="shared" si="122"/>
        <v>6494751.4540909007</v>
      </c>
      <c r="DF279" s="64">
        <f t="shared" si="122"/>
        <v>6510938.0701584807</v>
      </c>
      <c r="DG279" s="64">
        <f t="shared" si="122"/>
        <v>6526121.7332669608</v>
      </c>
      <c r="DH279" s="64">
        <f t="shared" si="122"/>
        <v>6539034.0779549805</v>
      </c>
      <c r="DI279" s="64">
        <f t="shared" si="123"/>
        <v>6554556.2272552205</v>
      </c>
      <c r="DJ279" s="64">
        <f t="shared" si="123"/>
        <v>6566135.2719010413</v>
      </c>
      <c r="DK279" s="64">
        <f t="shared" si="123"/>
        <v>6579712.9552528001</v>
      </c>
      <c r="DL279" s="64">
        <f t="shared" si="123"/>
        <v>6590857.4201311199</v>
      </c>
      <c r="DM279" s="64">
        <f t="shared" si="123"/>
        <v>6604342.8359828005</v>
      </c>
      <c r="DN279" s="64">
        <f t="shared" si="123"/>
        <v>6671518.27174633</v>
      </c>
      <c r="DO279" s="64">
        <f t="shared" si="123"/>
        <v>6681826.6873887507</v>
      </c>
      <c r="DP279" s="64">
        <f t="shared" si="123"/>
        <v>6678567.4495129706</v>
      </c>
      <c r="DQ279" s="64">
        <f t="shared" si="123"/>
        <v>6693151.8174303202</v>
      </c>
      <c r="DR279" s="64">
        <f t="shared" si="123"/>
        <v>6716627.0804995801</v>
      </c>
      <c r="DS279" s="64">
        <f t="shared" si="124"/>
        <v>6720506.9065339211</v>
      </c>
      <c r="DT279" s="64">
        <f t="shared" si="124"/>
        <v>6713381.0146653606</v>
      </c>
      <c r="DU279" s="64">
        <f t="shared" si="124"/>
        <v>6963302.1455285409</v>
      </c>
      <c r="DV279" s="64">
        <f t="shared" si="124"/>
        <v>6939177.3357732408</v>
      </c>
      <c r="DW279" s="64">
        <f t="shared" si="124"/>
        <v>6914368.2786285793</v>
      </c>
      <c r="DX279" s="64">
        <f t="shared" si="124"/>
        <v>5185562.4198150299</v>
      </c>
      <c r="DY279" s="64">
        <f t="shared" si="124"/>
        <v>6232371.2204742301</v>
      </c>
      <c r="DZ279" s="64">
        <f t="shared" si="124"/>
        <v>6221428.2423126604</v>
      </c>
      <c r="EA279" s="64">
        <f t="shared" si="124"/>
        <v>6216885.3347501596</v>
      </c>
      <c r="EB279" s="64">
        <f t="shared" si="124"/>
        <v>6228989.1647626497</v>
      </c>
      <c r="EC279" s="64">
        <f t="shared" si="125"/>
        <v>6242502.7438812004</v>
      </c>
      <c r="ED279" s="64">
        <f t="shared" si="125"/>
        <v>6253981.0964026907</v>
      </c>
      <c r="EE279" s="64">
        <f t="shared" si="125"/>
        <v>6204430.3968472807</v>
      </c>
      <c r="EF279" s="64">
        <f t="shared" si="125"/>
        <v>6202656.0985547993</v>
      </c>
      <c r="EG279" s="64">
        <f t="shared" si="125"/>
        <v>6202866.9597479999</v>
      </c>
      <c r="EH279" s="64">
        <f t="shared" si="125"/>
        <v>6232377.8610822</v>
      </c>
      <c r="EI279" s="64">
        <f t="shared" si="125"/>
        <v>6047527.0533635104</v>
      </c>
      <c r="EJ279" s="64">
        <f t="shared" si="125"/>
        <v>6049777.1553572603</v>
      </c>
      <c r="EK279" s="64">
        <f t="shared" si="125"/>
        <v>6049204.7496768013</v>
      </c>
      <c r="EL279" s="64">
        <f t="shared" si="125"/>
        <v>6049674.8476453898</v>
      </c>
      <c r="EM279" s="64">
        <f t="shared" si="126"/>
        <v>6050250.0312552908</v>
      </c>
      <c r="EN279" s="64">
        <f t="shared" si="126"/>
        <v>6044654.6062827203</v>
      </c>
      <c r="EO279" s="64">
        <f t="shared" si="126"/>
        <v>6047010.2032917999</v>
      </c>
      <c r="EP279" s="64">
        <f t="shared" si="126"/>
        <v>6073495.0907129999</v>
      </c>
      <c r="EQ279" s="64">
        <f t="shared" si="126"/>
        <v>6072106.3024150999</v>
      </c>
      <c r="ER279" s="64">
        <f t="shared" si="126"/>
        <v>6067685.0614243196</v>
      </c>
      <c r="ES279" s="64">
        <f t="shared" si="126"/>
        <v>6070257.7235588394</v>
      </c>
      <c r="ET279" s="64">
        <f t="shared" si="126"/>
        <v>6069790.3698876593</v>
      </c>
      <c r="EU279" s="64">
        <f t="shared" si="126"/>
        <v>6073797.8803251712</v>
      </c>
      <c r="EV279" s="64">
        <f t="shared" si="126"/>
        <v>6256662.7015559999</v>
      </c>
      <c r="EW279" s="64">
        <f t="shared" si="127"/>
        <v>6263062.3345781602</v>
      </c>
      <c r="EX279" s="64">
        <f t="shared" si="127"/>
        <v>6251140.9978785599</v>
      </c>
      <c r="EY279" s="64">
        <f t="shared" si="127"/>
        <v>6193592.1001753397</v>
      </c>
      <c r="EZ279" s="64">
        <f t="shared" si="127"/>
        <v>6178951.9484978402</v>
      </c>
      <c r="FA279" s="64">
        <f t="shared" si="127"/>
        <v>6161182.8201583801</v>
      </c>
      <c r="FB279" s="64">
        <f t="shared" si="127"/>
        <v>6124236.5462190304</v>
      </c>
      <c r="FC279" s="64">
        <f t="shared" si="127"/>
        <v>6099108.275590661</v>
      </c>
      <c r="FD279" s="64">
        <f t="shared" si="127"/>
        <v>6089492.4886432001</v>
      </c>
      <c r="FE279" s="64">
        <f t="shared" si="127"/>
        <v>6068032.94860698</v>
      </c>
      <c r="FF279" s="64">
        <f t="shared" si="127"/>
        <v>6046493.8267457401</v>
      </c>
      <c r="FG279" s="64">
        <f t="shared" si="128"/>
        <v>6252275.3130833805</v>
      </c>
      <c r="FH279" s="64">
        <f t="shared" si="128"/>
        <v>6228187.7560391501</v>
      </c>
      <c r="FI279" s="64">
        <f t="shared" si="128"/>
        <v>6206927.0706150401</v>
      </c>
      <c r="FJ279" s="64">
        <f t="shared" si="128"/>
        <v>6223424.1280327002</v>
      </c>
      <c r="FK279" s="64">
        <f t="shared" si="128"/>
        <v>6201087.4620720008</v>
      </c>
      <c r="FL279" s="64">
        <f t="shared" si="128"/>
        <v>6147641.0585273001</v>
      </c>
      <c r="FM279" s="64">
        <f t="shared" si="128"/>
        <v>6310327.8168353094</v>
      </c>
      <c r="FN279" s="64">
        <f t="shared" si="128"/>
        <v>6279750.2202412793</v>
      </c>
      <c r="FO279" s="64">
        <f t="shared" si="128"/>
        <v>6252326.7898728</v>
      </c>
      <c r="FP279" s="64">
        <f t="shared" si="128"/>
        <v>6231879.9607833996</v>
      </c>
      <c r="FQ279" s="64">
        <f t="shared" si="129"/>
        <v>6203975.14010596</v>
      </c>
      <c r="FR279" s="64">
        <f t="shared" si="129"/>
        <v>6177662.8483127998</v>
      </c>
      <c r="FS279" s="64">
        <f t="shared" si="129"/>
        <v>6167198.2433424201</v>
      </c>
      <c r="FT279" s="64">
        <f t="shared" si="129"/>
        <v>6143050.1822309196</v>
      </c>
      <c r="FU279" s="64">
        <f t="shared" si="129"/>
        <v>6117831.2332944004</v>
      </c>
      <c r="FV279" s="64">
        <f t="shared" si="129"/>
        <v>6092768.7640071996</v>
      </c>
      <c r="FW279" s="64">
        <f t="shared" si="129"/>
        <v>6123170.0925647998</v>
      </c>
      <c r="FX279" s="64">
        <f t="shared" si="129"/>
        <v>6079088.1257959995</v>
      </c>
      <c r="FY279" s="64">
        <f t="shared" si="129"/>
        <v>6046339.4636250101</v>
      </c>
      <c r="FZ279" s="64">
        <f t="shared" si="129"/>
        <v>5816229.1993296007</v>
      </c>
      <c r="GA279" s="64">
        <f t="shared" si="129"/>
        <v>6310983.78022944</v>
      </c>
      <c r="GB279" s="64">
        <f t="shared" si="129"/>
        <v>6262810.5389180807</v>
      </c>
      <c r="GC279" s="64">
        <f t="shared" si="129"/>
        <v>6287351.2191104898</v>
      </c>
      <c r="GD279" s="64"/>
    </row>
    <row r="280" spans="2:187" x14ac:dyDescent="0.2">
      <c r="B280" s="39" t="s">
        <v>81</v>
      </c>
      <c r="C280" s="64">
        <f t="shared" si="112"/>
        <v>3772791.93617365</v>
      </c>
      <c r="D280" s="64">
        <f t="shared" si="112"/>
        <v>3775349.35253172</v>
      </c>
      <c r="E280" s="64">
        <f t="shared" si="112"/>
        <v>3754655.3238873994</v>
      </c>
      <c r="F280" s="64">
        <f t="shared" si="112"/>
        <v>3757035.31668144</v>
      </c>
      <c r="G280" s="64">
        <f t="shared" si="112"/>
        <v>3759491.9137839801</v>
      </c>
      <c r="H280" s="64">
        <f t="shared" si="112"/>
        <v>3759781.3454887499</v>
      </c>
      <c r="I280" s="64">
        <f t="shared" si="112"/>
        <v>3761143.3991401796</v>
      </c>
      <c r="J280" s="64">
        <f t="shared" si="112"/>
        <v>3763695.19508</v>
      </c>
      <c r="K280" s="64">
        <f t="shared" si="112"/>
        <v>3765055.2603600807</v>
      </c>
      <c r="L280" s="64">
        <f t="shared" si="112"/>
        <v>3767605.8906547497</v>
      </c>
      <c r="M280" s="64">
        <f t="shared" si="113"/>
        <v>3762313.1410854398</v>
      </c>
      <c r="N280" s="64">
        <f t="shared" si="113"/>
        <v>3757028.0531158196</v>
      </c>
      <c r="O280" s="64">
        <f t="shared" si="113"/>
        <v>3757057.4347097999</v>
      </c>
      <c r="P280" s="64">
        <f t="shared" si="113"/>
        <v>3758416.2200737204</v>
      </c>
      <c r="Q280" s="64">
        <f t="shared" si="113"/>
        <v>3759641.2460785001</v>
      </c>
      <c r="R280" s="64">
        <f t="shared" si="113"/>
        <v>3758389.7049187296</v>
      </c>
      <c r="S280" s="64">
        <f t="shared" si="113"/>
        <v>3758490.2753196298</v>
      </c>
      <c r="T280" s="64">
        <f t="shared" si="113"/>
        <v>3648120.7080255104</v>
      </c>
      <c r="U280" s="64">
        <f t="shared" si="113"/>
        <v>3674136.8596220599</v>
      </c>
      <c r="V280" s="64">
        <f t="shared" si="113"/>
        <v>3674075.8934436901</v>
      </c>
      <c r="W280" s="64">
        <f t="shared" si="114"/>
        <v>3671445.49045088</v>
      </c>
      <c r="X280" s="64">
        <f t="shared" si="114"/>
        <v>3671468.62281628</v>
      </c>
      <c r="Y280" s="64">
        <f t="shared" si="114"/>
        <v>3671359.5141373803</v>
      </c>
      <c r="Z280" s="64">
        <f t="shared" si="114"/>
        <v>3672707.90333868</v>
      </c>
      <c r="AA280" s="64">
        <f t="shared" si="114"/>
        <v>3675649.0066424096</v>
      </c>
      <c r="AB280" s="64">
        <f t="shared" si="114"/>
        <v>3677942.0471727001</v>
      </c>
      <c r="AC280" s="64">
        <f t="shared" si="114"/>
        <v>3689542.1202042596</v>
      </c>
      <c r="AD280" s="64">
        <f t="shared" si="114"/>
        <v>3686916.2255370002</v>
      </c>
      <c r="AE280" s="64">
        <f t="shared" si="114"/>
        <v>3685615.1821881603</v>
      </c>
      <c r="AF280" s="64">
        <f t="shared" si="114"/>
        <v>3685643.5648127603</v>
      </c>
      <c r="AG280" s="64">
        <f t="shared" si="115"/>
        <v>3685669.0598516804</v>
      </c>
      <c r="AH280" s="64">
        <f t="shared" si="115"/>
        <v>3684328.8927885597</v>
      </c>
      <c r="AI280" s="64">
        <f t="shared" si="115"/>
        <v>3705067.8099017399</v>
      </c>
      <c r="AJ280" s="64">
        <f t="shared" si="115"/>
        <v>3702441.4407692403</v>
      </c>
      <c r="AK280" s="64">
        <f t="shared" si="115"/>
        <v>3701141.1679340797</v>
      </c>
      <c r="AL280" s="64">
        <f t="shared" si="115"/>
        <v>3701171.9233151996</v>
      </c>
      <c r="AM280" s="64">
        <f t="shared" si="115"/>
        <v>3701191.65477964</v>
      </c>
      <c r="AN280" s="64">
        <f t="shared" si="115"/>
        <v>3695972.44590801</v>
      </c>
      <c r="AO280" s="64">
        <f t="shared" si="115"/>
        <v>3698520.9354670001</v>
      </c>
      <c r="AP280" s="64">
        <f t="shared" si="115"/>
        <v>3696654.5985062397</v>
      </c>
      <c r="AQ280" s="64">
        <f t="shared" si="116"/>
        <v>3705718.67836612</v>
      </c>
      <c r="AR280" s="64">
        <f t="shared" si="116"/>
        <v>3713453.6083865999</v>
      </c>
      <c r="AS280" s="64">
        <f t="shared" si="116"/>
        <v>3714812.2916966598</v>
      </c>
      <c r="AT280" s="64">
        <f t="shared" si="116"/>
        <v>3713508.9019339997</v>
      </c>
      <c r="AU280" s="64">
        <f t="shared" si="116"/>
        <v>3714733.0730225104</v>
      </c>
      <c r="AV280" s="64">
        <f t="shared" si="116"/>
        <v>3714759.7450812501</v>
      </c>
      <c r="AW280" s="64">
        <f t="shared" si="116"/>
        <v>3716142.8945074202</v>
      </c>
      <c r="AX280" s="64">
        <f t="shared" si="116"/>
        <v>3812036.9305214002</v>
      </c>
      <c r="AY280" s="64">
        <f t="shared" si="116"/>
        <v>3813401.8981362004</v>
      </c>
      <c r="AZ280" s="64">
        <f t="shared" si="116"/>
        <v>3812106.52497584</v>
      </c>
      <c r="BA280" s="64">
        <f t="shared" si="117"/>
        <v>3813766.4098854</v>
      </c>
      <c r="BB280" s="64">
        <f t="shared" si="117"/>
        <v>3815131.3446264202</v>
      </c>
      <c r="BC280" s="64">
        <f t="shared" si="117"/>
        <v>3816652.002471</v>
      </c>
      <c r="BD280" s="64">
        <f t="shared" si="117"/>
        <v>3818017.7137927199</v>
      </c>
      <c r="BE280" s="64">
        <f t="shared" si="117"/>
        <v>4112392.9157662001</v>
      </c>
      <c r="BF280" s="64">
        <f t="shared" si="117"/>
        <v>4114983.0888067</v>
      </c>
      <c r="BG280" s="64">
        <f t="shared" si="117"/>
        <v>4103203.6963632</v>
      </c>
      <c r="BH280" s="64">
        <f t="shared" si="117"/>
        <v>4105212.5911641596</v>
      </c>
      <c r="BI280" s="64">
        <f t="shared" si="117"/>
        <v>4106472.0522276</v>
      </c>
      <c r="BJ280" s="64">
        <f t="shared" si="117"/>
        <v>4106069.7328036805</v>
      </c>
      <c r="BK280" s="64">
        <f t="shared" si="118"/>
        <v>4106149.7592569999</v>
      </c>
      <c r="BL280" s="64">
        <f t="shared" si="118"/>
        <v>4103603.8390527605</v>
      </c>
      <c r="BM280" s="64">
        <f t="shared" si="118"/>
        <v>4103661.3399316599</v>
      </c>
      <c r="BN280" s="64">
        <f t="shared" si="118"/>
        <v>4103585.4608726902</v>
      </c>
      <c r="BO280" s="64">
        <f t="shared" si="118"/>
        <v>3985702.8884273702</v>
      </c>
      <c r="BP280" s="64">
        <f t="shared" si="118"/>
        <v>3850081.6267368002</v>
      </c>
      <c r="BQ280" s="64">
        <f t="shared" si="118"/>
        <v>3852547.4876324702</v>
      </c>
      <c r="BR280" s="64">
        <f t="shared" si="118"/>
        <v>3861216.62170596</v>
      </c>
      <c r="BS280" s="64">
        <f t="shared" si="118"/>
        <v>3812826.5770795201</v>
      </c>
      <c r="BT280" s="64">
        <f t="shared" si="118"/>
        <v>2239912.7041766401</v>
      </c>
      <c r="BU280" s="64">
        <f t="shared" si="119"/>
        <v>2244779.7888452499</v>
      </c>
      <c r="BV280" s="64">
        <f t="shared" si="119"/>
        <v>2249951.4919404597</v>
      </c>
      <c r="BW280" s="64">
        <f t="shared" si="119"/>
        <v>2256039.2979799802</v>
      </c>
      <c r="BX280" s="64">
        <f t="shared" si="119"/>
        <v>1972992.5776090003</v>
      </c>
      <c r="BY280" s="64">
        <f t="shared" si="119"/>
        <v>1976570.39303464</v>
      </c>
      <c r="BZ280" s="64">
        <f t="shared" si="119"/>
        <v>1985234.3046610199</v>
      </c>
      <c r="CA280" s="64">
        <f t="shared" si="119"/>
        <v>1990205.8218970499</v>
      </c>
      <c r="CB280" s="64">
        <f t="shared" si="119"/>
        <v>1997582.60265956</v>
      </c>
      <c r="CC280" s="64">
        <f t="shared" si="119"/>
        <v>2003695.2631332499</v>
      </c>
      <c r="CD280" s="64">
        <f t="shared" si="119"/>
        <v>2009808.23559048</v>
      </c>
      <c r="CE280" s="64">
        <f t="shared" si="120"/>
        <v>2016048.6051957</v>
      </c>
      <c r="CF280" s="64">
        <f t="shared" si="120"/>
        <v>2020897.1798121401</v>
      </c>
      <c r="CG280" s="64">
        <f t="shared" si="120"/>
        <v>2027002.67213094</v>
      </c>
      <c r="CH280" s="64">
        <f t="shared" si="120"/>
        <v>2031980.6439855201</v>
      </c>
      <c r="CI280" s="64">
        <f t="shared" si="120"/>
        <v>1758949.9406006199</v>
      </c>
      <c r="CJ280" s="64">
        <f t="shared" si="120"/>
        <v>1720851.7238391999</v>
      </c>
      <c r="CK280" s="64">
        <f t="shared" si="120"/>
        <v>1724542.8391314</v>
      </c>
      <c r="CL280" s="64">
        <f t="shared" si="120"/>
        <v>1633536.3201749199</v>
      </c>
      <c r="CM280" s="64">
        <f t="shared" si="120"/>
        <v>1637190.3599796498</v>
      </c>
      <c r="CN280" s="64">
        <f t="shared" si="120"/>
        <v>1638488.2406386</v>
      </c>
      <c r="CO280" s="64">
        <f t="shared" si="121"/>
        <v>1648253.0807422199</v>
      </c>
      <c r="CP280" s="64">
        <f t="shared" si="121"/>
        <v>1659413.6392729499</v>
      </c>
      <c r="CQ280" s="64">
        <f t="shared" si="121"/>
        <v>1669172.5819365203</v>
      </c>
      <c r="CR280" s="64">
        <f t="shared" si="121"/>
        <v>1677802.1361917201</v>
      </c>
      <c r="CS280" s="64">
        <f t="shared" si="121"/>
        <v>1741380.8430057201</v>
      </c>
      <c r="CT280" s="64">
        <f t="shared" si="121"/>
        <v>1747441.7258594497</v>
      </c>
      <c r="CU280" s="64">
        <f t="shared" si="121"/>
        <v>1752403.9498145999</v>
      </c>
      <c r="CV280" s="64">
        <f t="shared" si="121"/>
        <v>1758507.9862259999</v>
      </c>
      <c r="CW280" s="64">
        <f t="shared" si="121"/>
        <v>1813774.5192567001</v>
      </c>
      <c r="CX280" s="64">
        <f t="shared" si="121"/>
        <v>3397179.2570915995</v>
      </c>
      <c r="CY280" s="64">
        <f t="shared" si="122"/>
        <v>3399595.02211136</v>
      </c>
      <c r="CZ280" s="64">
        <f t="shared" si="122"/>
        <v>3403307.5719642998</v>
      </c>
      <c r="DA280" s="64">
        <f t="shared" si="122"/>
        <v>3407021.3710525203</v>
      </c>
      <c r="DB280" s="64">
        <f t="shared" si="122"/>
        <v>3701594.6643823003</v>
      </c>
      <c r="DC280" s="64">
        <f t="shared" si="122"/>
        <v>3705330.9199919999</v>
      </c>
      <c r="DD280" s="64">
        <f t="shared" si="122"/>
        <v>3707800.3628649903</v>
      </c>
      <c r="DE280" s="64">
        <f t="shared" si="122"/>
        <v>3628439.3948218804</v>
      </c>
      <c r="DF280" s="64">
        <f t="shared" si="122"/>
        <v>3630255.2393469601</v>
      </c>
      <c r="DG280" s="64">
        <f t="shared" si="122"/>
        <v>3635013.8063718001</v>
      </c>
      <c r="DH280" s="64">
        <f t="shared" si="122"/>
        <v>3638665.4843740505</v>
      </c>
      <c r="DI280" s="64">
        <f t="shared" si="123"/>
        <v>3642313.6324329297</v>
      </c>
      <c r="DJ280" s="64">
        <f t="shared" si="123"/>
        <v>3645967.1288558003</v>
      </c>
      <c r="DK280" s="64">
        <f t="shared" si="123"/>
        <v>3648383.5695965202</v>
      </c>
      <c r="DL280" s="64">
        <f t="shared" si="123"/>
        <v>3653154.24462276</v>
      </c>
      <c r="DM280" s="64">
        <f t="shared" si="123"/>
        <v>3655533.6206027996</v>
      </c>
      <c r="DN280" s="64">
        <f t="shared" si="123"/>
        <v>3697743.08986184</v>
      </c>
      <c r="DO280" s="64">
        <f t="shared" si="123"/>
        <v>3700156.5454112501</v>
      </c>
      <c r="DP280" s="64">
        <f t="shared" si="123"/>
        <v>3794075.127144</v>
      </c>
      <c r="DQ280" s="64">
        <f t="shared" si="123"/>
        <v>3801348.4273395198</v>
      </c>
      <c r="DR280" s="64">
        <f t="shared" si="123"/>
        <v>3810979.1289304402</v>
      </c>
      <c r="DS280" s="64">
        <f t="shared" si="124"/>
        <v>3814380.5973922801</v>
      </c>
      <c r="DT280" s="64">
        <f t="shared" si="124"/>
        <v>3816820.1132788197</v>
      </c>
      <c r="DU280" s="64">
        <f t="shared" si="124"/>
        <v>3819113.5565869999</v>
      </c>
      <c r="DV280" s="64">
        <f t="shared" si="124"/>
        <v>3822793.77447394</v>
      </c>
      <c r="DW280" s="64">
        <f t="shared" si="124"/>
        <v>3825235.0518300002</v>
      </c>
      <c r="DX280" s="64">
        <f t="shared" si="124"/>
        <v>3826436.2669419004</v>
      </c>
      <c r="DY280" s="64">
        <f t="shared" si="124"/>
        <v>3829994.11738563</v>
      </c>
      <c r="DZ280" s="64">
        <f t="shared" si="124"/>
        <v>3833677.1900317199</v>
      </c>
      <c r="EA280" s="64">
        <f t="shared" si="124"/>
        <v>3837238.76401</v>
      </c>
      <c r="EB280" s="64">
        <f t="shared" si="124"/>
        <v>3839773.9188073198</v>
      </c>
      <c r="EC280" s="64">
        <f t="shared" si="125"/>
        <v>3842092.1377107096</v>
      </c>
      <c r="ED280" s="64">
        <f t="shared" si="125"/>
        <v>3844538.1185683999</v>
      </c>
      <c r="EE280" s="64">
        <f t="shared" si="125"/>
        <v>3848100.7663123203</v>
      </c>
      <c r="EF280" s="64">
        <f t="shared" si="125"/>
        <v>3850544.9857743103</v>
      </c>
      <c r="EG280" s="64">
        <f t="shared" si="125"/>
        <v>3855345.1624722602</v>
      </c>
      <c r="EH280" s="64">
        <f t="shared" si="125"/>
        <v>3857789.9935944597</v>
      </c>
      <c r="EI280" s="64">
        <f t="shared" si="125"/>
        <v>3856633.4136266797</v>
      </c>
      <c r="EJ280" s="64">
        <f t="shared" si="125"/>
        <v>3858997.9198290003</v>
      </c>
      <c r="EK280" s="64">
        <f t="shared" si="125"/>
        <v>3862685.6099058702</v>
      </c>
      <c r="EL280" s="64">
        <f t="shared" si="125"/>
        <v>3866248.6931593996</v>
      </c>
      <c r="EM280" s="64">
        <f t="shared" si="126"/>
        <v>3868695.0341622001</v>
      </c>
      <c r="EN280" s="64">
        <f t="shared" si="126"/>
        <v>3870985.0906287204</v>
      </c>
      <c r="EO280" s="64">
        <f t="shared" si="126"/>
        <v>3807155.2256062003</v>
      </c>
      <c r="EP280" s="64">
        <f t="shared" si="126"/>
        <v>3808350.3112307996</v>
      </c>
      <c r="EQ280" s="64">
        <f t="shared" si="126"/>
        <v>3640921.6697360002</v>
      </c>
      <c r="ER280" s="64">
        <f t="shared" si="126"/>
        <v>3643172.0224430398</v>
      </c>
      <c r="ES280" s="64">
        <f t="shared" si="126"/>
        <v>3654672.2585004801</v>
      </c>
      <c r="ET280" s="64">
        <f t="shared" si="126"/>
        <v>3667361.7834945</v>
      </c>
      <c r="EU280" s="64">
        <f t="shared" si="126"/>
        <v>3674230.8101994996</v>
      </c>
      <c r="EV280" s="64">
        <f t="shared" si="126"/>
        <v>3682788.0125487</v>
      </c>
      <c r="EW280" s="64">
        <f t="shared" si="127"/>
        <v>3688590.9337793202</v>
      </c>
      <c r="EX280" s="64">
        <f t="shared" si="127"/>
        <v>3696640.9358667601</v>
      </c>
      <c r="EY280" s="64">
        <f t="shared" si="127"/>
        <v>3703515.4924648404</v>
      </c>
      <c r="EZ280" s="64">
        <f t="shared" si="127"/>
        <v>3711583.7547001201</v>
      </c>
      <c r="FA280" s="64">
        <f t="shared" si="127"/>
        <v>3718461.9168835604</v>
      </c>
      <c r="FB280" s="64">
        <f t="shared" si="127"/>
        <v>3724267.5169054605</v>
      </c>
      <c r="FC280" s="64">
        <f t="shared" si="127"/>
        <v>3730828.7192195398</v>
      </c>
      <c r="FD280" s="64">
        <f t="shared" si="127"/>
        <v>3734256.6174043096</v>
      </c>
      <c r="FE280" s="64">
        <f t="shared" si="127"/>
        <v>3740028.4803766496</v>
      </c>
      <c r="FF280" s="64">
        <f t="shared" si="127"/>
        <v>3742884.8533296003</v>
      </c>
      <c r="FG280" s="64">
        <f t="shared" si="128"/>
        <v>4038680.0553292306</v>
      </c>
      <c r="FH280" s="64">
        <f t="shared" si="128"/>
        <v>4044391.4488247205</v>
      </c>
      <c r="FI280" s="64">
        <f t="shared" si="128"/>
        <v>4049039.4448025203</v>
      </c>
      <c r="FJ280" s="64">
        <f t="shared" si="128"/>
        <v>4054202.9387044497</v>
      </c>
      <c r="FK280" s="64">
        <f t="shared" si="128"/>
        <v>4058781.5525136008</v>
      </c>
      <c r="FL280" s="64">
        <f t="shared" si="128"/>
        <v>4065687.7896739501</v>
      </c>
      <c r="FM280" s="64">
        <f t="shared" si="128"/>
        <v>4071405.9483428802</v>
      </c>
      <c r="FN280" s="64">
        <f t="shared" si="128"/>
        <v>4079505.0398313198</v>
      </c>
      <c r="FO280" s="64">
        <f t="shared" si="128"/>
        <v>4086417.4831972797</v>
      </c>
      <c r="FP280" s="64">
        <f t="shared" si="128"/>
        <v>4093328.6210424299</v>
      </c>
      <c r="FQ280" s="64">
        <f t="shared" si="129"/>
        <v>4098932.76206784</v>
      </c>
      <c r="FR280" s="64">
        <f t="shared" si="129"/>
        <v>4106391.44764044</v>
      </c>
      <c r="FS280" s="64">
        <f t="shared" si="129"/>
        <v>4180015.5952778999</v>
      </c>
      <c r="FT280" s="64">
        <f t="shared" si="129"/>
        <v>4188161.7176827402</v>
      </c>
      <c r="FU280" s="64">
        <f t="shared" si="129"/>
        <v>4203068.1403423501</v>
      </c>
      <c r="FV280" s="64">
        <f t="shared" si="129"/>
        <v>4215712.8367019603</v>
      </c>
      <c r="FW280" s="64">
        <f t="shared" si="129"/>
        <v>4218818.6642627204</v>
      </c>
      <c r="FX280" s="64">
        <f t="shared" si="129"/>
        <v>4223498.1791474</v>
      </c>
      <c r="FY280" s="64">
        <f t="shared" si="129"/>
        <v>4227881.3368830001</v>
      </c>
      <c r="FZ280" s="64">
        <f t="shared" si="129"/>
        <v>4232266.8269838002</v>
      </c>
      <c r="GA280" s="64">
        <f t="shared" si="129"/>
        <v>4237984.0019713007</v>
      </c>
      <c r="GB280" s="64">
        <f t="shared" si="129"/>
        <v>4242550.7828123001</v>
      </c>
      <c r="GC280" s="64">
        <f t="shared" si="129"/>
        <v>4247232.6272092005</v>
      </c>
      <c r="GD280" s="64"/>
    </row>
    <row r="281" spans="2:187" x14ac:dyDescent="0.2">
      <c r="B281" s="29" t="s">
        <v>47</v>
      </c>
      <c r="C281" s="64">
        <f t="shared" si="112"/>
        <v>12743630.025500998</v>
      </c>
      <c r="D281" s="64">
        <f t="shared" si="112"/>
        <v>12781538.57062446</v>
      </c>
      <c r="E281" s="64">
        <f t="shared" si="112"/>
        <v>12857727.67952976</v>
      </c>
      <c r="F281" s="64">
        <f t="shared" si="112"/>
        <v>12955336.42091202</v>
      </c>
      <c r="G281" s="64">
        <f t="shared" si="112"/>
        <v>12924600.59122695</v>
      </c>
      <c r="H281" s="64">
        <f t="shared" si="112"/>
        <v>12662391.93660024</v>
      </c>
      <c r="I281" s="64">
        <f t="shared" si="112"/>
        <v>12625662.37614597</v>
      </c>
      <c r="J281" s="64">
        <f t="shared" si="112"/>
        <v>12655399.68306921</v>
      </c>
      <c r="K281" s="64">
        <f t="shared" si="112"/>
        <v>12396115.867762001</v>
      </c>
      <c r="L281" s="64">
        <f t="shared" si="112"/>
        <v>12448810.866256751</v>
      </c>
      <c r="M281" s="64">
        <f t="shared" si="113"/>
        <v>12583907.327061541</v>
      </c>
      <c r="N281" s="64">
        <f t="shared" si="113"/>
        <v>12644681.8881418</v>
      </c>
      <c r="O281" s="64">
        <f t="shared" si="113"/>
        <v>12671958.458007311</v>
      </c>
      <c r="P281" s="64">
        <f t="shared" si="113"/>
        <v>12736873.148919001</v>
      </c>
      <c r="Q281" s="64">
        <f t="shared" si="113"/>
        <v>12831863.82894885</v>
      </c>
      <c r="R281" s="64">
        <f t="shared" si="113"/>
        <v>12920688.44187551</v>
      </c>
      <c r="S281" s="64">
        <f t="shared" si="113"/>
        <v>13005891.05411393</v>
      </c>
      <c r="T281" s="64">
        <f t="shared" si="113"/>
        <v>12655309.74563016</v>
      </c>
      <c r="U281" s="64">
        <f t="shared" si="113"/>
        <v>12731208.116141461</v>
      </c>
      <c r="V281" s="64">
        <f t="shared" si="113"/>
        <v>13315908.050468162</v>
      </c>
      <c r="W281" s="64">
        <f t="shared" si="114"/>
        <v>13385917.890252599</v>
      </c>
      <c r="X281" s="64">
        <f t="shared" si="114"/>
        <v>13461239.660005281</v>
      </c>
      <c r="Y281" s="64">
        <f t="shared" si="114"/>
        <v>13531951.539363552</v>
      </c>
      <c r="Z281" s="64">
        <f t="shared" si="114"/>
        <v>13276765.252659781</v>
      </c>
      <c r="AA281" s="64">
        <f t="shared" si="114"/>
        <v>13468530.2340672</v>
      </c>
      <c r="AB281" s="64">
        <f t="shared" si="114"/>
        <v>13592423.83753584</v>
      </c>
      <c r="AC281" s="64">
        <f t="shared" si="114"/>
        <v>13635437.0327016</v>
      </c>
      <c r="AD281" s="64">
        <f t="shared" si="114"/>
        <v>13739940.223607399</v>
      </c>
      <c r="AE281" s="64">
        <f t="shared" si="114"/>
        <v>13860491.337959999</v>
      </c>
      <c r="AF281" s="64">
        <f t="shared" si="114"/>
        <v>14838622.925544821</v>
      </c>
      <c r="AG281" s="64">
        <f t="shared" si="115"/>
        <v>14890057.21218092</v>
      </c>
      <c r="AH281" s="64">
        <f t="shared" si="115"/>
        <v>14944398.4411515</v>
      </c>
      <c r="AI281" s="64">
        <f t="shared" si="115"/>
        <v>15070047.687632851</v>
      </c>
      <c r="AJ281" s="64">
        <f t="shared" si="115"/>
        <v>15064255.03768724</v>
      </c>
      <c r="AK281" s="64">
        <f t="shared" si="115"/>
        <v>15129641.12775852</v>
      </c>
      <c r="AL281" s="64">
        <f t="shared" si="115"/>
        <v>15127643.394718258</v>
      </c>
      <c r="AM281" s="64">
        <f t="shared" si="115"/>
        <v>14956172.58526201</v>
      </c>
      <c r="AN281" s="64">
        <f t="shared" si="115"/>
        <v>15017730.67627584</v>
      </c>
      <c r="AO281" s="64">
        <f t="shared" si="115"/>
        <v>15448613.23997872</v>
      </c>
      <c r="AP281" s="64">
        <f t="shared" si="115"/>
        <v>15478834.140799679</v>
      </c>
      <c r="AQ281" s="64">
        <f t="shared" si="116"/>
        <v>14813974.56573144</v>
      </c>
      <c r="AR281" s="64">
        <f t="shared" si="116"/>
        <v>14900464.52856612</v>
      </c>
      <c r="AS281" s="64">
        <f t="shared" si="116"/>
        <v>14978329.313405043</v>
      </c>
      <c r="AT281" s="64">
        <f t="shared" si="116"/>
        <v>15065125.644412801</v>
      </c>
      <c r="AU281" s="64">
        <f t="shared" si="116"/>
        <v>15328906.2597872</v>
      </c>
      <c r="AV281" s="64">
        <f t="shared" si="116"/>
        <v>15392446.085469639</v>
      </c>
      <c r="AW281" s="64">
        <f t="shared" si="116"/>
        <v>15449235.218139419</v>
      </c>
      <c r="AX281" s="64">
        <f t="shared" si="116"/>
        <v>15947076.733873339</v>
      </c>
      <c r="AY281" s="64">
        <f t="shared" si="116"/>
        <v>15992880.504243661</v>
      </c>
      <c r="AZ281" s="64">
        <f t="shared" si="116"/>
        <v>16056029.06537292</v>
      </c>
      <c r="BA281" s="64">
        <f t="shared" si="117"/>
        <v>16047359.792411041</v>
      </c>
      <c r="BB281" s="64">
        <f t="shared" si="117"/>
        <v>16137567.973219503</v>
      </c>
      <c r="BC281" s="64">
        <f t="shared" si="117"/>
        <v>16203812.2722294</v>
      </c>
      <c r="BD281" s="64">
        <f t="shared" si="117"/>
        <v>16331969.05177675</v>
      </c>
      <c r="BE281" s="64">
        <f t="shared" si="117"/>
        <v>16383006.866916299</v>
      </c>
      <c r="BF281" s="64">
        <f t="shared" si="117"/>
        <v>16319047.401823079</v>
      </c>
      <c r="BG281" s="64">
        <f t="shared" si="117"/>
        <v>16237287.640971182</v>
      </c>
      <c r="BH281" s="64">
        <f t="shared" si="117"/>
        <v>16119209.963783359</v>
      </c>
      <c r="BI281" s="64">
        <f t="shared" si="117"/>
        <v>16092471.523916818</v>
      </c>
      <c r="BJ281" s="64">
        <f t="shared" si="117"/>
        <v>16076161.353768717</v>
      </c>
      <c r="BK281" s="64">
        <f t="shared" si="118"/>
        <v>17159997.825561598</v>
      </c>
      <c r="BL281" s="64">
        <f t="shared" si="118"/>
        <v>17085240.8942913</v>
      </c>
      <c r="BM281" s="64">
        <f t="shared" si="118"/>
        <v>16873812.451725069</v>
      </c>
      <c r="BN281" s="64">
        <f t="shared" si="118"/>
        <v>16870794.160428222</v>
      </c>
      <c r="BO281" s="64">
        <f t="shared" si="118"/>
        <v>15999475.6680646</v>
      </c>
      <c r="BP281" s="64">
        <f t="shared" si="118"/>
        <v>16431612.0145419</v>
      </c>
      <c r="BQ281" s="64">
        <f t="shared" si="118"/>
        <v>16479408.833007121</v>
      </c>
      <c r="BR281" s="64">
        <f t="shared" si="118"/>
        <v>16494145.449806761</v>
      </c>
      <c r="BS281" s="64">
        <f t="shared" si="118"/>
        <v>16225444.70368599</v>
      </c>
      <c r="BT281" s="64">
        <f t="shared" si="118"/>
        <v>13651369.817166399</v>
      </c>
      <c r="BU281" s="64">
        <f t="shared" si="119"/>
        <v>13514422.228628598</v>
      </c>
      <c r="BV281" s="64">
        <f t="shared" si="119"/>
        <v>13493351.556229401</v>
      </c>
      <c r="BW281" s="64">
        <f t="shared" si="119"/>
        <v>13432580.3967402</v>
      </c>
      <c r="BX281" s="64">
        <f t="shared" si="119"/>
        <v>12763778.456205001</v>
      </c>
      <c r="BY281" s="64">
        <f t="shared" si="119"/>
        <v>12730527.356689921</v>
      </c>
      <c r="BZ281" s="64">
        <f t="shared" si="119"/>
        <v>12778712.587767059</v>
      </c>
      <c r="CA281" s="64">
        <f t="shared" si="119"/>
        <v>12799247.492054461</v>
      </c>
      <c r="CB281" s="64">
        <f t="shared" si="119"/>
        <v>12833104.557719599</v>
      </c>
      <c r="CC281" s="64">
        <f t="shared" si="119"/>
        <v>12834617.364073539</v>
      </c>
      <c r="CD281" s="64">
        <f t="shared" si="119"/>
        <v>12806910.27120636</v>
      </c>
      <c r="CE281" s="64">
        <f t="shared" si="120"/>
        <v>12840656.213876341</v>
      </c>
      <c r="CF281" s="64">
        <f t="shared" si="120"/>
        <v>12966992.377056301</v>
      </c>
      <c r="CG281" s="64">
        <f t="shared" si="120"/>
        <v>13057324.525736999</v>
      </c>
      <c r="CH281" s="64">
        <f t="shared" si="120"/>
        <v>13039983.08774896</v>
      </c>
      <c r="CI281" s="64">
        <f t="shared" si="120"/>
        <v>13019296.875074401</v>
      </c>
      <c r="CJ281" s="64">
        <f t="shared" si="120"/>
        <v>12732470.225338431</v>
      </c>
      <c r="CK281" s="64">
        <f t="shared" si="120"/>
        <v>12866106.249560161</v>
      </c>
      <c r="CL281" s="64">
        <f t="shared" si="120"/>
        <v>12791484.146332441</v>
      </c>
      <c r="CM281" s="64">
        <f t="shared" si="120"/>
        <v>12606124.47423128</v>
      </c>
      <c r="CN281" s="64">
        <f t="shared" si="120"/>
        <v>13036981.665060092</v>
      </c>
      <c r="CO281" s="64">
        <f t="shared" si="121"/>
        <v>13194022.529530151</v>
      </c>
      <c r="CP281" s="64">
        <f t="shared" si="121"/>
        <v>13689577.895125519</v>
      </c>
      <c r="CQ281" s="64">
        <f t="shared" si="121"/>
        <v>14022451.09578895</v>
      </c>
      <c r="CR281" s="64">
        <f t="shared" si="121"/>
        <v>14165520.119212069</v>
      </c>
      <c r="CS281" s="64">
        <f t="shared" si="121"/>
        <v>14259137.38824725</v>
      </c>
      <c r="CT281" s="64">
        <f t="shared" si="121"/>
        <v>14337890.4315625</v>
      </c>
      <c r="CU281" s="64">
        <f t="shared" si="121"/>
        <v>14699048.609386468</v>
      </c>
      <c r="CV281" s="64">
        <f t="shared" si="121"/>
        <v>14816195.335932801</v>
      </c>
      <c r="CW281" s="64">
        <f t="shared" si="121"/>
        <v>14917503.594371479</v>
      </c>
      <c r="CX281" s="64">
        <f t="shared" si="121"/>
        <v>17550633.815108731</v>
      </c>
      <c r="CY281" s="64">
        <f t="shared" si="122"/>
        <v>17604622.183131903</v>
      </c>
      <c r="CZ281" s="64">
        <f t="shared" si="122"/>
        <v>17384795.330767553</v>
      </c>
      <c r="DA281" s="64">
        <f t="shared" si="122"/>
        <v>17140704.948889151</v>
      </c>
      <c r="DB281" s="64">
        <f t="shared" si="122"/>
        <v>17180939.81219336</v>
      </c>
      <c r="DC281" s="64">
        <f t="shared" si="122"/>
        <v>17191630.164495148</v>
      </c>
      <c r="DD281" s="64">
        <f t="shared" si="122"/>
        <v>17189283.648012958</v>
      </c>
      <c r="DE281" s="64">
        <f t="shared" si="122"/>
        <v>17112699.730893802</v>
      </c>
      <c r="DF281" s="64">
        <f t="shared" si="122"/>
        <v>17112587.839104</v>
      </c>
      <c r="DG281" s="64">
        <f t="shared" si="122"/>
        <v>17124371.257569149</v>
      </c>
      <c r="DH281" s="64">
        <f t="shared" si="122"/>
        <v>17117906.949319784</v>
      </c>
      <c r="DI281" s="64">
        <f t="shared" si="123"/>
        <v>17108411.328517601</v>
      </c>
      <c r="DJ281" s="64">
        <f t="shared" si="123"/>
        <v>17076285.090543922</v>
      </c>
      <c r="DK281" s="64">
        <f t="shared" si="123"/>
        <v>17042960.853914522</v>
      </c>
      <c r="DL281" s="64">
        <f t="shared" si="123"/>
        <v>17064835.758764639</v>
      </c>
      <c r="DM281" s="64">
        <f t="shared" si="123"/>
        <v>19169832.268320382</v>
      </c>
      <c r="DN281" s="64">
        <f t="shared" si="123"/>
        <v>19421049.762514863</v>
      </c>
      <c r="DO281" s="64">
        <f t="shared" si="123"/>
        <v>19364818.884674713</v>
      </c>
      <c r="DP281" s="64">
        <f t="shared" si="123"/>
        <v>20154735.283420321</v>
      </c>
      <c r="DQ281" s="64">
        <f t="shared" si="123"/>
        <v>20398737.524223309</v>
      </c>
      <c r="DR281" s="64">
        <f t="shared" si="123"/>
        <v>20354334.960844409</v>
      </c>
      <c r="DS281" s="64">
        <f t="shared" si="124"/>
        <v>20268124.082349449</v>
      </c>
      <c r="DT281" s="64">
        <f t="shared" si="124"/>
        <v>20275234.848057922</v>
      </c>
      <c r="DU281" s="64">
        <f t="shared" si="124"/>
        <v>20047319.741871804</v>
      </c>
      <c r="DV281" s="64">
        <f t="shared" si="124"/>
        <v>19831014.940453682</v>
      </c>
      <c r="DW281" s="64">
        <f t="shared" si="124"/>
        <v>19694091.162939474</v>
      </c>
      <c r="DX281" s="64">
        <f t="shared" si="124"/>
        <v>19579935.42599915</v>
      </c>
      <c r="DY281" s="64">
        <f t="shared" si="124"/>
        <v>19472425.216148969</v>
      </c>
      <c r="DZ281" s="64">
        <f t="shared" si="124"/>
        <v>19368101.139760118</v>
      </c>
      <c r="EA281" s="64">
        <f t="shared" si="124"/>
        <v>19280941.39246545</v>
      </c>
      <c r="EB281" s="64">
        <f t="shared" si="124"/>
        <v>19196162.74583954</v>
      </c>
      <c r="EC281" s="64">
        <f t="shared" si="125"/>
        <v>19123788.405057441</v>
      </c>
      <c r="ED281" s="64">
        <f t="shared" si="125"/>
        <v>19352991.497931968</v>
      </c>
      <c r="EE281" s="64">
        <f t="shared" si="125"/>
        <v>19286231.44071028</v>
      </c>
      <c r="EF281" s="64">
        <f t="shared" si="125"/>
        <v>19221129.718896601</v>
      </c>
      <c r="EG281" s="64">
        <f t="shared" si="125"/>
        <v>19169036.670615122</v>
      </c>
      <c r="EH281" s="64">
        <f t="shared" si="125"/>
        <v>19111348.786362879</v>
      </c>
      <c r="EI281" s="64">
        <f t="shared" si="125"/>
        <v>19044410.24914344</v>
      </c>
      <c r="EJ281" s="64">
        <f t="shared" si="125"/>
        <v>18983026.186510399</v>
      </c>
      <c r="EK281" s="64">
        <f t="shared" si="125"/>
        <v>18920035.75439835</v>
      </c>
      <c r="EL281" s="64">
        <f t="shared" si="125"/>
        <v>18871067.105921604</v>
      </c>
      <c r="EM281" s="64">
        <f t="shared" si="126"/>
        <v>18822932.680847839</v>
      </c>
      <c r="EN281" s="64">
        <f t="shared" si="126"/>
        <v>18807419.277048409</v>
      </c>
      <c r="EO281" s="64">
        <f t="shared" si="126"/>
        <v>18803723.097013962</v>
      </c>
      <c r="EP281" s="64">
        <f t="shared" si="126"/>
        <v>18842784.629460838</v>
      </c>
      <c r="EQ281" s="64">
        <f t="shared" si="126"/>
        <v>18838342.819202188</v>
      </c>
      <c r="ER281" s="64">
        <f t="shared" si="126"/>
        <v>18887107.322490882</v>
      </c>
      <c r="ES281" s="64">
        <f t="shared" si="126"/>
        <v>18878991.919011839</v>
      </c>
      <c r="ET281" s="64">
        <f t="shared" si="126"/>
        <v>18904573.243532863</v>
      </c>
      <c r="EU281" s="64">
        <f t="shared" si="126"/>
        <v>18922937.465309639</v>
      </c>
      <c r="EV281" s="64">
        <f t="shared" si="126"/>
        <v>18914629.409799751</v>
      </c>
      <c r="EW281" s="64">
        <f t="shared" si="127"/>
        <v>18581367.267066874</v>
      </c>
      <c r="EX281" s="64">
        <f t="shared" si="127"/>
        <v>18671340.239664</v>
      </c>
      <c r="EY281" s="64">
        <f t="shared" si="127"/>
        <v>18661758.913018908</v>
      </c>
      <c r="EZ281" s="64">
        <f t="shared" si="127"/>
        <v>18736078.627069198</v>
      </c>
      <c r="FA281" s="64">
        <f t="shared" si="127"/>
        <v>18800044.945485603</v>
      </c>
      <c r="FB281" s="64">
        <f t="shared" si="127"/>
        <v>18822301.613291841</v>
      </c>
      <c r="FC281" s="64">
        <f t="shared" si="127"/>
        <v>18963709.980285838</v>
      </c>
      <c r="FD281" s="64">
        <f t="shared" si="127"/>
        <v>19006812.822255448</v>
      </c>
      <c r="FE281" s="64">
        <f t="shared" si="127"/>
        <v>19015191.917666771</v>
      </c>
      <c r="FF281" s="64">
        <f t="shared" si="127"/>
        <v>19021712.597611841</v>
      </c>
      <c r="FG281" s="64">
        <f t="shared" si="128"/>
        <v>19025457.277544469</v>
      </c>
      <c r="FH281" s="64">
        <f t="shared" si="128"/>
        <v>19041929.05423446</v>
      </c>
      <c r="FI281" s="64">
        <f t="shared" si="128"/>
        <v>19022003.928364623</v>
      </c>
      <c r="FJ281" s="64">
        <f t="shared" si="128"/>
        <v>18962564.560688801</v>
      </c>
      <c r="FK281" s="64">
        <f t="shared" si="128"/>
        <v>18863600.629200641</v>
      </c>
      <c r="FL281" s="64">
        <f t="shared" si="128"/>
        <v>18788859.352615442</v>
      </c>
      <c r="FM281" s="64">
        <f t="shared" si="128"/>
        <v>18753637.11947608</v>
      </c>
      <c r="FN281" s="64">
        <f t="shared" si="128"/>
        <v>18717335.905063022</v>
      </c>
      <c r="FO281" s="64">
        <f t="shared" si="128"/>
        <v>18678500.599600166</v>
      </c>
      <c r="FP281" s="64">
        <f t="shared" si="128"/>
        <v>18622520.745258853</v>
      </c>
      <c r="FQ281" s="64">
        <f t="shared" si="129"/>
        <v>18606187.172577601</v>
      </c>
      <c r="FR281" s="64">
        <f t="shared" si="129"/>
        <v>18596516.276369642</v>
      </c>
      <c r="FS281" s="64">
        <f t="shared" si="129"/>
        <v>18672869.853998702</v>
      </c>
      <c r="FT281" s="64">
        <f t="shared" si="129"/>
        <v>18625959.205636643</v>
      </c>
      <c r="FU281" s="64">
        <f t="shared" si="129"/>
        <v>18575231.980360318</v>
      </c>
      <c r="FV281" s="64">
        <f t="shared" si="129"/>
        <v>18518780.964089882</v>
      </c>
      <c r="FW281" s="64">
        <f t="shared" si="129"/>
        <v>18535007.264635637</v>
      </c>
      <c r="FX281" s="64">
        <f t="shared" si="129"/>
        <v>18418374.768045779</v>
      </c>
      <c r="FY281" s="64">
        <f t="shared" si="129"/>
        <v>17868256.640990078</v>
      </c>
      <c r="FZ281" s="64">
        <f t="shared" si="129"/>
        <v>17902265.734302517</v>
      </c>
      <c r="GA281" s="64">
        <f t="shared" si="129"/>
        <v>17994235.953443542</v>
      </c>
      <c r="GB281" s="64">
        <f t="shared" si="129"/>
        <v>18009345.257533085</v>
      </c>
      <c r="GC281" s="64">
        <f t="shared" si="129"/>
        <v>18015371.457686961</v>
      </c>
      <c r="GD281" s="64"/>
    </row>
    <row r="282" spans="2:187" x14ac:dyDescent="0.2">
      <c r="B282" s="29" t="s">
        <v>68</v>
      </c>
      <c r="C282" s="64">
        <f t="shared" si="112"/>
        <v>10840998.818699429</v>
      </c>
      <c r="D282" s="64">
        <f t="shared" si="112"/>
        <v>10855615.184393398</v>
      </c>
      <c r="E282" s="64">
        <f t="shared" si="112"/>
        <v>10788414.45959097</v>
      </c>
      <c r="F282" s="64">
        <f t="shared" si="112"/>
        <v>10800310.05261432</v>
      </c>
      <c r="G282" s="64">
        <f t="shared" si="112"/>
        <v>10807722.21877625</v>
      </c>
      <c r="H282" s="64">
        <f t="shared" si="112"/>
        <v>10818982.705760099</v>
      </c>
      <c r="I282" s="64">
        <f t="shared" si="112"/>
        <v>10796295.903559081</v>
      </c>
      <c r="J282" s="64">
        <f t="shared" si="112"/>
        <v>10833938.611841671</v>
      </c>
      <c r="K282" s="64">
        <f t="shared" si="112"/>
        <v>10522567.633719459</v>
      </c>
      <c r="L282" s="64">
        <f t="shared" si="112"/>
        <v>10538540.707592379</v>
      </c>
      <c r="M282" s="64">
        <f t="shared" si="113"/>
        <v>10644381.927175051</v>
      </c>
      <c r="N282" s="64">
        <f t="shared" si="113"/>
        <v>10727514.625556</v>
      </c>
      <c r="O282" s="64">
        <f t="shared" si="113"/>
        <v>10802167.91812418</v>
      </c>
      <c r="P282" s="64">
        <f t="shared" si="113"/>
        <v>10872427.61672331</v>
      </c>
      <c r="Q282" s="64">
        <f t="shared" si="113"/>
        <v>10957546.887405949</v>
      </c>
      <c r="R282" s="64">
        <f t="shared" si="113"/>
        <v>11036701.610582102</v>
      </c>
      <c r="S282" s="64">
        <f t="shared" si="113"/>
        <v>11117326.990913551</v>
      </c>
      <c r="T282" s="64">
        <f t="shared" si="113"/>
        <v>11198461.09581078</v>
      </c>
      <c r="U282" s="64">
        <f t="shared" si="113"/>
        <v>11275632.880514948</v>
      </c>
      <c r="V282" s="64">
        <f t="shared" si="113"/>
        <v>11349951.60904263</v>
      </c>
      <c r="W282" s="64">
        <f t="shared" si="114"/>
        <v>11424954.222317999</v>
      </c>
      <c r="X282" s="64">
        <f t="shared" si="114"/>
        <v>11505869.155201718</v>
      </c>
      <c r="Y282" s="64">
        <f t="shared" si="114"/>
        <v>11583180.87129792</v>
      </c>
      <c r="Z282" s="64">
        <f t="shared" si="114"/>
        <v>11661742.498669179</v>
      </c>
      <c r="AA282" s="64">
        <f t="shared" si="114"/>
        <v>11740487.772244172</v>
      </c>
      <c r="AB282" s="64">
        <f t="shared" si="114"/>
        <v>11816599.166330637</v>
      </c>
      <c r="AC282" s="64">
        <f t="shared" si="114"/>
        <v>11883665.5766453</v>
      </c>
      <c r="AD282" s="64">
        <f t="shared" si="114"/>
        <v>11953809.033765819</v>
      </c>
      <c r="AE282" s="64">
        <f t="shared" si="114"/>
        <v>12024194.763257898</v>
      </c>
      <c r="AF282" s="64">
        <f t="shared" si="114"/>
        <v>12113129.40167078</v>
      </c>
      <c r="AG282" s="64">
        <f t="shared" si="115"/>
        <v>12171756.42542964</v>
      </c>
      <c r="AH282" s="64">
        <f t="shared" si="115"/>
        <v>12229941.04502436</v>
      </c>
      <c r="AI282" s="64">
        <f t="shared" si="115"/>
        <v>12370968.12738676</v>
      </c>
      <c r="AJ282" s="64">
        <f t="shared" si="115"/>
        <v>12422482.299554339</v>
      </c>
      <c r="AK282" s="64">
        <f t="shared" si="115"/>
        <v>12484218.83879808</v>
      </c>
      <c r="AL282" s="64">
        <f t="shared" si="115"/>
        <v>12541803.379661661</v>
      </c>
      <c r="AM282" s="64">
        <f t="shared" si="115"/>
        <v>12578357.152593998</v>
      </c>
      <c r="AN282" s="64">
        <f t="shared" si="115"/>
        <v>12603639.174766637</v>
      </c>
      <c r="AO282" s="64">
        <f t="shared" si="115"/>
        <v>12974440.273603881</v>
      </c>
      <c r="AP282" s="64">
        <f t="shared" si="115"/>
        <v>12995961.2367844</v>
      </c>
      <c r="AQ282" s="64">
        <f t="shared" si="116"/>
        <v>13052689.60752693</v>
      </c>
      <c r="AR282" s="64">
        <f t="shared" si="116"/>
        <v>13114110.2103968</v>
      </c>
      <c r="AS282" s="64">
        <f t="shared" si="116"/>
        <v>13167422.438964481</v>
      </c>
      <c r="AT282" s="64">
        <f t="shared" si="116"/>
        <v>13230085.746516299</v>
      </c>
      <c r="AU282" s="64">
        <f t="shared" si="116"/>
        <v>13273256.688451</v>
      </c>
      <c r="AV282" s="64">
        <f t="shared" si="116"/>
        <v>13319588.540908901</v>
      </c>
      <c r="AW282" s="64">
        <f t="shared" si="116"/>
        <v>13391298.597783001</v>
      </c>
      <c r="AX282" s="64">
        <f t="shared" si="116"/>
        <v>13432949.729918029</v>
      </c>
      <c r="AY282" s="64">
        <f t="shared" si="116"/>
        <v>13510369.64715123</v>
      </c>
      <c r="AZ282" s="64">
        <f t="shared" si="116"/>
        <v>13583405.747513488</v>
      </c>
      <c r="BA282" s="64">
        <f t="shared" si="117"/>
        <v>13651000.26087084</v>
      </c>
      <c r="BB282" s="64">
        <f t="shared" si="117"/>
        <v>13721493.731303101</v>
      </c>
      <c r="BC282" s="64">
        <f t="shared" si="117"/>
        <v>13803372.79719146</v>
      </c>
      <c r="BD282" s="64">
        <f t="shared" si="117"/>
        <v>13876127.51846138</v>
      </c>
      <c r="BE282" s="64">
        <f t="shared" si="117"/>
        <v>13953414.179978499</v>
      </c>
      <c r="BF282" s="64">
        <f t="shared" si="117"/>
        <v>14028746.749505198</v>
      </c>
      <c r="BG282" s="64">
        <f t="shared" si="117"/>
        <v>14102762.786111999</v>
      </c>
      <c r="BH282" s="64">
        <f t="shared" si="117"/>
        <v>14175859.63420338</v>
      </c>
      <c r="BI282" s="64">
        <f t="shared" si="117"/>
        <v>14248673.758531082</v>
      </c>
      <c r="BJ282" s="64">
        <f t="shared" si="117"/>
        <v>14309025.974085059</v>
      </c>
      <c r="BK282" s="64">
        <f t="shared" si="118"/>
        <v>14436969.45370456</v>
      </c>
      <c r="BL282" s="64">
        <f t="shared" si="118"/>
        <v>14213955.410782402</v>
      </c>
      <c r="BM282" s="64">
        <f t="shared" si="118"/>
        <v>14319081.09162432</v>
      </c>
      <c r="BN282" s="64">
        <f t="shared" si="118"/>
        <v>14427996.458522752</v>
      </c>
      <c r="BO282" s="64">
        <f t="shared" si="118"/>
        <v>13660592.993076898</v>
      </c>
      <c r="BP282" s="64">
        <f t="shared" si="118"/>
        <v>13794018.029906549</v>
      </c>
      <c r="BQ282" s="64">
        <f t="shared" si="118"/>
        <v>13926739.79697</v>
      </c>
      <c r="BR282" s="64">
        <f t="shared" si="118"/>
        <v>14065081.2263205</v>
      </c>
      <c r="BS282" s="64">
        <f t="shared" si="118"/>
        <v>14187240.290233321</v>
      </c>
      <c r="BT282" s="64">
        <f t="shared" si="118"/>
        <v>13273543.56031194</v>
      </c>
      <c r="BU282" s="64">
        <f t="shared" si="119"/>
        <v>13337815.666356098</v>
      </c>
      <c r="BV282" s="64">
        <f t="shared" si="119"/>
        <v>13420433.046501279</v>
      </c>
      <c r="BW282" s="64">
        <f t="shared" si="119"/>
        <v>13506091.004879331</v>
      </c>
      <c r="BX282" s="64">
        <f t="shared" si="119"/>
        <v>13585407.356336638</v>
      </c>
      <c r="BY282" s="64">
        <f t="shared" si="119"/>
        <v>13744686.044581201</v>
      </c>
      <c r="BZ282" s="64">
        <f t="shared" si="119"/>
        <v>13745080.49496267</v>
      </c>
      <c r="CA282" s="64">
        <f t="shared" si="119"/>
        <v>13883018.8247247</v>
      </c>
      <c r="CB282" s="64">
        <f t="shared" si="119"/>
        <v>14020421.4832728</v>
      </c>
      <c r="CC282" s="64">
        <f t="shared" si="119"/>
        <v>14291123.333324101</v>
      </c>
      <c r="CD282" s="64">
        <f t="shared" si="119"/>
        <v>14460875.219303241</v>
      </c>
      <c r="CE282" s="64">
        <f t="shared" si="120"/>
        <v>14630849.025846481</v>
      </c>
      <c r="CF282" s="64">
        <f t="shared" si="120"/>
        <v>14744034.37820111</v>
      </c>
      <c r="CG282" s="64">
        <f t="shared" si="120"/>
        <v>14848493.924919879</v>
      </c>
      <c r="CH282" s="64">
        <f t="shared" si="120"/>
        <v>14952316.774046399</v>
      </c>
      <c r="CI282" s="64">
        <f t="shared" si="120"/>
        <v>15057042.627257118</v>
      </c>
      <c r="CJ282" s="64">
        <f t="shared" si="120"/>
        <v>14488404.676559519</v>
      </c>
      <c r="CK282" s="64">
        <f t="shared" si="120"/>
        <v>14605526.151324749</v>
      </c>
      <c r="CL282" s="64">
        <f t="shared" si="120"/>
        <v>13900972.319094958</v>
      </c>
      <c r="CM282" s="64">
        <f t="shared" si="120"/>
        <v>14072549.865452699</v>
      </c>
      <c r="CN282" s="64">
        <f t="shared" si="120"/>
        <v>14220480.486490199</v>
      </c>
      <c r="CO282" s="64">
        <f t="shared" si="121"/>
        <v>14339705.72437021</v>
      </c>
      <c r="CP282" s="64">
        <f t="shared" si="121"/>
        <v>14757545.15810251</v>
      </c>
      <c r="CQ282" s="64">
        <f t="shared" si="121"/>
        <v>14918721.154810069</v>
      </c>
      <c r="CR282" s="64">
        <f t="shared" si="121"/>
        <v>15077422.640723849</v>
      </c>
      <c r="CS282" s="64">
        <f t="shared" si="121"/>
        <v>15232861.206727201</v>
      </c>
      <c r="CT282" s="64">
        <f t="shared" si="121"/>
        <v>15323147.269670399</v>
      </c>
      <c r="CU282" s="64">
        <f t="shared" si="121"/>
        <v>15441604.0254918</v>
      </c>
      <c r="CV282" s="64">
        <f t="shared" si="121"/>
        <v>15549045.803276222</v>
      </c>
      <c r="CW282" s="64">
        <f t="shared" si="121"/>
        <v>15673607.064224642</v>
      </c>
      <c r="CX282" s="64">
        <f t="shared" si="121"/>
        <v>16823928.558242846</v>
      </c>
      <c r="CY282" s="64">
        <f t="shared" si="122"/>
        <v>16926763.3388496</v>
      </c>
      <c r="CZ282" s="64">
        <f t="shared" si="122"/>
        <v>17235897.902007401</v>
      </c>
      <c r="DA282" s="64">
        <f t="shared" si="122"/>
        <v>17296239.436962202</v>
      </c>
      <c r="DB282" s="64">
        <f t="shared" si="122"/>
        <v>17376513.916006077</v>
      </c>
      <c r="DC282" s="64">
        <f t="shared" si="122"/>
        <v>17439410.475673441</v>
      </c>
      <c r="DD282" s="64">
        <f t="shared" si="122"/>
        <v>17453325.727451764</v>
      </c>
      <c r="DE282" s="64">
        <f t="shared" si="122"/>
        <v>17569509.134902403</v>
      </c>
      <c r="DF282" s="64">
        <f t="shared" si="122"/>
        <v>17616697.637214128</v>
      </c>
      <c r="DG282" s="64">
        <f t="shared" si="122"/>
        <v>17642980.733171638</v>
      </c>
      <c r="DH282" s="64">
        <f t="shared" si="122"/>
        <v>17669513.883522838</v>
      </c>
      <c r="DI282" s="64">
        <f t="shared" si="123"/>
        <v>17697238.46591213</v>
      </c>
      <c r="DJ282" s="64">
        <f t="shared" si="123"/>
        <v>17707218.814145058</v>
      </c>
      <c r="DK282" s="64">
        <f t="shared" si="123"/>
        <v>17718678.218644362</v>
      </c>
      <c r="DL282" s="64">
        <f t="shared" si="123"/>
        <v>17771149.16665072</v>
      </c>
      <c r="DM282" s="64">
        <f t="shared" si="123"/>
        <v>17793175.551385127</v>
      </c>
      <c r="DN282" s="64">
        <f t="shared" si="123"/>
        <v>18478417.383623701</v>
      </c>
      <c r="DO282" s="64">
        <f t="shared" si="123"/>
        <v>18552531.209647737</v>
      </c>
      <c r="DP282" s="64">
        <f t="shared" si="123"/>
        <v>18583151.098746363</v>
      </c>
      <c r="DQ282" s="64">
        <f t="shared" si="123"/>
        <v>18582095.145253196</v>
      </c>
      <c r="DR282" s="64">
        <f t="shared" si="123"/>
        <v>18582526.458523318</v>
      </c>
      <c r="DS282" s="64">
        <f t="shared" si="124"/>
        <v>18596191.279081501</v>
      </c>
      <c r="DT282" s="64">
        <f t="shared" si="124"/>
        <v>18628034.766977295</v>
      </c>
      <c r="DU282" s="64">
        <f t="shared" si="124"/>
        <v>18612452.033011802</v>
      </c>
      <c r="DV282" s="64">
        <f t="shared" si="124"/>
        <v>18615634.577076398</v>
      </c>
      <c r="DW282" s="64">
        <f t="shared" si="124"/>
        <v>18662006.476322699</v>
      </c>
      <c r="DX282" s="64">
        <f t="shared" si="124"/>
        <v>18610481.157492649</v>
      </c>
      <c r="DY282" s="64">
        <f t="shared" si="124"/>
        <v>18559123.12462464</v>
      </c>
      <c r="DZ282" s="64">
        <f t="shared" si="124"/>
        <v>18798321.570745219</v>
      </c>
      <c r="EA282" s="64">
        <f t="shared" si="124"/>
        <v>18762234.744139325</v>
      </c>
      <c r="EB282" s="64">
        <f t="shared" si="124"/>
        <v>18804641.653568421</v>
      </c>
      <c r="EC282" s="64">
        <f t="shared" si="125"/>
        <v>18751588.493293382</v>
      </c>
      <c r="ED282" s="64">
        <f t="shared" si="125"/>
        <v>18712390.113466397</v>
      </c>
      <c r="EE282" s="64">
        <f t="shared" si="125"/>
        <v>18690499.231997341</v>
      </c>
      <c r="EF282" s="64">
        <f t="shared" si="125"/>
        <v>18666159.443400718</v>
      </c>
      <c r="EG282" s="64">
        <f t="shared" si="125"/>
        <v>18650803.96615652</v>
      </c>
      <c r="EH282" s="64">
        <f t="shared" si="125"/>
        <v>18628660.511938162</v>
      </c>
      <c r="EI282" s="64">
        <f t="shared" si="125"/>
        <v>18604730.568837043</v>
      </c>
      <c r="EJ282" s="64">
        <f t="shared" si="125"/>
        <v>18593636.068285681</v>
      </c>
      <c r="EK282" s="64">
        <f t="shared" si="125"/>
        <v>18750321.188647836</v>
      </c>
      <c r="EL282" s="64">
        <f t="shared" si="125"/>
        <v>18719792.53160112</v>
      </c>
      <c r="EM282" s="64">
        <f t="shared" si="126"/>
        <v>18683417.336111881</v>
      </c>
      <c r="EN282" s="64">
        <f t="shared" si="126"/>
        <v>18672361.392061442</v>
      </c>
      <c r="EO282" s="64">
        <f t="shared" si="126"/>
        <v>18594312.768186402</v>
      </c>
      <c r="EP282" s="64">
        <f t="shared" si="126"/>
        <v>18651492.026172001</v>
      </c>
      <c r="EQ282" s="64">
        <f t="shared" si="126"/>
        <v>19004654.3334288</v>
      </c>
      <c r="ER282" s="64">
        <f t="shared" si="126"/>
        <v>19006994.408022799</v>
      </c>
      <c r="ES282" s="64">
        <f t="shared" si="126"/>
        <v>18969600.59650965</v>
      </c>
      <c r="ET282" s="64">
        <f t="shared" si="126"/>
        <v>18930813.244783439</v>
      </c>
      <c r="EU282" s="64">
        <f t="shared" si="126"/>
        <v>18881260.6689464</v>
      </c>
      <c r="EV282" s="64">
        <f t="shared" si="126"/>
        <v>18832604.73995411</v>
      </c>
      <c r="EW282" s="64">
        <f t="shared" si="127"/>
        <v>18793331.816228099</v>
      </c>
      <c r="EX282" s="64">
        <f t="shared" si="127"/>
        <v>18848941.419765152</v>
      </c>
      <c r="EY282" s="64">
        <f t="shared" si="127"/>
        <v>19317130.725769054</v>
      </c>
      <c r="EZ282" s="64">
        <f t="shared" si="127"/>
        <v>19274809.583849128</v>
      </c>
      <c r="FA282" s="64">
        <f t="shared" si="127"/>
        <v>19242411.079695452</v>
      </c>
      <c r="FB282" s="64">
        <f t="shared" si="127"/>
        <v>19198389.792602278</v>
      </c>
      <c r="FC282" s="64">
        <f t="shared" si="127"/>
        <v>19187614.52929512</v>
      </c>
      <c r="FD282" s="64">
        <f t="shared" si="127"/>
        <v>19154644.772920802</v>
      </c>
      <c r="FE282" s="64">
        <f t="shared" si="127"/>
        <v>19110138.29586944</v>
      </c>
      <c r="FF282" s="64">
        <f t="shared" si="127"/>
        <v>19095655.121458299</v>
      </c>
      <c r="FG282" s="64">
        <f t="shared" si="128"/>
        <v>19052006.723396853</v>
      </c>
      <c r="FH282" s="64">
        <f t="shared" si="128"/>
        <v>19010487.327258959</v>
      </c>
      <c r="FI282" s="64">
        <f t="shared" si="128"/>
        <v>18966405.82311932</v>
      </c>
      <c r="FJ282" s="64">
        <f t="shared" si="128"/>
        <v>18903027.53815148</v>
      </c>
      <c r="FK282" s="64">
        <f t="shared" si="128"/>
        <v>18824006.561881289</v>
      </c>
      <c r="FL282" s="64">
        <f t="shared" si="128"/>
        <v>18747648.313222453</v>
      </c>
      <c r="FM282" s="64">
        <f t="shared" si="128"/>
        <v>18676218.155549299</v>
      </c>
      <c r="FN282" s="64">
        <f t="shared" si="128"/>
        <v>18607870.290151678</v>
      </c>
      <c r="FO282" s="64">
        <f t="shared" si="128"/>
        <v>18541394.027236439</v>
      </c>
      <c r="FP282" s="64">
        <f t="shared" si="128"/>
        <v>18482181.584199838</v>
      </c>
      <c r="FQ282" s="64">
        <f t="shared" si="129"/>
        <v>19550334.281719998</v>
      </c>
      <c r="FR282" s="64">
        <f t="shared" si="129"/>
        <v>19527280.397535242</v>
      </c>
      <c r="FS282" s="64">
        <f t="shared" si="129"/>
        <v>19512636.607160319</v>
      </c>
      <c r="FT282" s="64">
        <f t="shared" si="129"/>
        <v>19488783.902691301</v>
      </c>
      <c r="FU282" s="64">
        <f t="shared" si="129"/>
        <v>19445991.143283449</v>
      </c>
      <c r="FV282" s="64">
        <f t="shared" si="129"/>
        <v>19401866.058819029</v>
      </c>
      <c r="FW282" s="64">
        <f t="shared" si="129"/>
        <v>19386791.581557602</v>
      </c>
      <c r="FX282" s="64">
        <f t="shared" si="129"/>
        <v>19356053.4311097</v>
      </c>
      <c r="FY282" s="64">
        <f t="shared" si="129"/>
        <v>19429700.126591578</v>
      </c>
      <c r="FZ282" s="64">
        <f t="shared" si="129"/>
        <v>19462439.888119198</v>
      </c>
      <c r="GA282" s="64">
        <f t="shared" si="129"/>
        <v>19442364.143717278</v>
      </c>
      <c r="GB282" s="64">
        <f t="shared" si="129"/>
        <v>19334818.009674791</v>
      </c>
      <c r="GC282" s="64">
        <f t="shared" si="129"/>
        <v>19235251.579221297</v>
      </c>
      <c r="GD282" s="64"/>
    </row>
    <row r="283" spans="2:187" s="29" customFormat="1" x14ac:dyDescent="0.2">
      <c r="B283" s="29" t="s">
        <v>46</v>
      </c>
      <c r="C283" s="64">
        <f t="shared" si="112"/>
        <v>17207180.682613201</v>
      </c>
      <c r="D283" s="64">
        <f t="shared" si="112"/>
        <v>17244878.706753001</v>
      </c>
      <c r="E283" s="64">
        <f t="shared" si="112"/>
        <v>17186550.924782861</v>
      </c>
      <c r="F283" s="64">
        <f t="shared" si="112"/>
        <v>17558556.22777608</v>
      </c>
      <c r="G283" s="64">
        <f t="shared" si="112"/>
        <v>18191865.26376804</v>
      </c>
      <c r="H283" s="64">
        <f t="shared" si="112"/>
        <v>18493353.336207639</v>
      </c>
      <c r="I283" s="64">
        <f t="shared" si="112"/>
        <v>18596557.874357279</v>
      </c>
      <c r="J283" s="64">
        <f t="shared" si="112"/>
        <v>17962391.924727302</v>
      </c>
      <c r="K283" s="64">
        <f t="shared" si="112"/>
        <v>17913692.576739892</v>
      </c>
      <c r="L283" s="64">
        <f t="shared" si="112"/>
        <v>18046835.646364912</v>
      </c>
      <c r="M283" s="64">
        <f t="shared" si="113"/>
        <v>18146712.201346561</v>
      </c>
      <c r="N283" s="64">
        <f t="shared" si="113"/>
        <v>18340954.153351542</v>
      </c>
      <c r="O283" s="64">
        <f t="shared" si="113"/>
        <v>18468818.404211</v>
      </c>
      <c r="P283" s="64">
        <f t="shared" si="113"/>
        <v>18588411.502758719</v>
      </c>
      <c r="Q283" s="64">
        <f t="shared" si="113"/>
        <v>18711995.60885796</v>
      </c>
      <c r="R283" s="64">
        <f t="shared" si="113"/>
        <v>18897805.400910299</v>
      </c>
      <c r="S283" s="64">
        <f t="shared" si="113"/>
        <v>18691164.719088171</v>
      </c>
      <c r="T283" s="64">
        <f t="shared" si="113"/>
        <v>18759015.958301727</v>
      </c>
      <c r="U283" s="64">
        <f t="shared" si="113"/>
        <v>18870691.061452702</v>
      </c>
      <c r="V283" s="64">
        <f t="shared" si="113"/>
        <v>18976802.858248748</v>
      </c>
      <c r="W283" s="64">
        <f t="shared" si="114"/>
        <v>19197000.48724227</v>
      </c>
      <c r="X283" s="64">
        <f t="shared" si="114"/>
        <v>19324501.588152319</v>
      </c>
      <c r="Y283" s="64">
        <f t="shared" si="114"/>
        <v>19553546.935856678</v>
      </c>
      <c r="Z283" s="64">
        <f t="shared" si="114"/>
        <v>19665885.588490337</v>
      </c>
      <c r="AA283" s="64">
        <f t="shared" si="114"/>
        <v>18994554.266843513</v>
      </c>
      <c r="AB283" s="64">
        <f t="shared" si="114"/>
        <v>19235832.523212403</v>
      </c>
      <c r="AC283" s="64">
        <f t="shared" si="114"/>
        <v>19322928.977364149</v>
      </c>
      <c r="AD283" s="64">
        <f t="shared" si="114"/>
        <v>19522838.46790396</v>
      </c>
      <c r="AE283" s="64">
        <f t="shared" si="114"/>
        <v>19666527.647214197</v>
      </c>
      <c r="AF283" s="64">
        <f t="shared" si="114"/>
        <v>19261405.211792119</v>
      </c>
      <c r="AG283" s="64">
        <f t="shared" si="115"/>
        <v>19372718.524135441</v>
      </c>
      <c r="AH283" s="64">
        <f t="shared" si="115"/>
        <v>19312561.431372169</v>
      </c>
      <c r="AI283" s="64">
        <f t="shared" si="115"/>
        <v>19329724.50057992</v>
      </c>
      <c r="AJ283" s="64">
        <f t="shared" si="115"/>
        <v>19298562.167867221</v>
      </c>
      <c r="AK283" s="64">
        <f t="shared" si="115"/>
        <v>18867422.101157282</v>
      </c>
      <c r="AL283" s="64">
        <f t="shared" si="115"/>
        <v>18922500.5539895</v>
      </c>
      <c r="AM283" s="64">
        <f t="shared" si="115"/>
        <v>19414797.4530272</v>
      </c>
      <c r="AN283" s="64">
        <f t="shared" si="115"/>
        <v>19276420.710922241</v>
      </c>
      <c r="AO283" s="64">
        <f t="shared" si="115"/>
        <v>19013767.03019793</v>
      </c>
      <c r="AP283" s="64">
        <f t="shared" si="115"/>
        <v>18989195.319288637</v>
      </c>
      <c r="AQ283" s="64">
        <f t="shared" si="116"/>
        <v>19193019.418990079</v>
      </c>
      <c r="AR283" s="64">
        <f t="shared" si="116"/>
        <v>19305448.361307923</v>
      </c>
      <c r="AS283" s="64">
        <f t="shared" si="116"/>
        <v>19411350.466931652</v>
      </c>
      <c r="AT283" s="64">
        <f t="shared" si="116"/>
        <v>19843968.463766199</v>
      </c>
      <c r="AU283" s="64">
        <f t="shared" si="116"/>
        <v>20371856.423741549</v>
      </c>
      <c r="AV283" s="64">
        <f t="shared" si="116"/>
        <v>20228404.116866041</v>
      </c>
      <c r="AW283" s="64">
        <f t="shared" si="116"/>
        <v>20287432.63757737</v>
      </c>
      <c r="AX283" s="64">
        <f t="shared" si="116"/>
        <v>20341152.72175552</v>
      </c>
      <c r="AY283" s="64">
        <f t="shared" si="116"/>
        <v>20436579.565030143</v>
      </c>
      <c r="AZ283" s="64">
        <f t="shared" si="116"/>
        <v>20525707.265256062</v>
      </c>
      <c r="BA283" s="64">
        <f t="shared" si="117"/>
        <v>20504226.417113699</v>
      </c>
      <c r="BB283" s="64">
        <f t="shared" si="117"/>
        <v>20991697.727478698</v>
      </c>
      <c r="BC283" s="64">
        <f t="shared" si="117"/>
        <v>20661586.758374251</v>
      </c>
      <c r="BD283" s="64">
        <f t="shared" si="117"/>
        <v>20470187.372744828</v>
      </c>
      <c r="BE283" s="64">
        <f t="shared" si="117"/>
        <v>20547694.541281439</v>
      </c>
      <c r="BF283" s="64">
        <f t="shared" si="117"/>
        <v>20619234.19328418</v>
      </c>
      <c r="BG283" s="64">
        <f t="shared" si="117"/>
        <v>20551110.963727809</v>
      </c>
      <c r="BH283" s="64">
        <f t="shared" si="117"/>
        <v>20568791.065195099</v>
      </c>
      <c r="BI283" s="64">
        <f t="shared" si="117"/>
        <v>20677877.31997326</v>
      </c>
      <c r="BJ283" s="64">
        <f t="shared" si="117"/>
        <v>20972872.936184257</v>
      </c>
      <c r="BK283" s="64">
        <f t="shared" si="118"/>
        <v>21512945.012777995</v>
      </c>
      <c r="BL283" s="64">
        <f t="shared" si="118"/>
        <v>21588702.508650955</v>
      </c>
      <c r="BM283" s="64">
        <f t="shared" si="118"/>
        <v>21768671.23555788</v>
      </c>
      <c r="BN283" s="64">
        <f t="shared" si="118"/>
        <v>21884984.1004255</v>
      </c>
      <c r="BO283" s="64">
        <f t="shared" si="118"/>
        <v>21950477.519433118</v>
      </c>
      <c r="BP283" s="64">
        <f t="shared" si="118"/>
        <v>22195606.491284132</v>
      </c>
      <c r="BQ283" s="64">
        <f t="shared" si="118"/>
        <v>22386265.114603348</v>
      </c>
      <c r="BR283" s="64">
        <f t="shared" si="118"/>
        <v>22489240.553399548</v>
      </c>
      <c r="BS283" s="64">
        <f t="shared" si="118"/>
        <v>22767213.81513216</v>
      </c>
      <c r="BT283" s="64">
        <f t="shared" si="118"/>
        <v>21364131.106859408</v>
      </c>
      <c r="BU283" s="64">
        <f t="shared" si="119"/>
        <v>21355495.387142416</v>
      </c>
      <c r="BV283" s="64">
        <f t="shared" si="119"/>
        <v>21172420.582980402</v>
      </c>
      <c r="BW283" s="64">
        <f t="shared" si="119"/>
        <v>21393142.596145198</v>
      </c>
      <c r="BX283" s="64">
        <f t="shared" si="119"/>
        <v>21410495.223310653</v>
      </c>
      <c r="BY283" s="64">
        <f t="shared" si="119"/>
        <v>21384073.454920772</v>
      </c>
      <c r="BZ283" s="64">
        <f t="shared" si="119"/>
        <v>21426846.819067799</v>
      </c>
      <c r="CA283" s="64">
        <f t="shared" si="119"/>
        <v>21490319.739721652</v>
      </c>
      <c r="CB283" s="64">
        <f t="shared" si="119"/>
        <v>21547699.10397204</v>
      </c>
      <c r="CC283" s="64">
        <f t="shared" si="119"/>
        <v>21663002.039936762</v>
      </c>
      <c r="CD283" s="64">
        <f t="shared" si="119"/>
        <v>21560923.248274218</v>
      </c>
      <c r="CE283" s="64">
        <f t="shared" si="120"/>
        <v>21554076.530804552</v>
      </c>
      <c r="CF283" s="64">
        <f t="shared" si="120"/>
        <v>21767791.680126119</v>
      </c>
      <c r="CG283" s="64">
        <f t="shared" si="120"/>
        <v>21454582.21143138</v>
      </c>
      <c r="CH283" s="64">
        <f t="shared" si="120"/>
        <v>21499577.097047001</v>
      </c>
      <c r="CI283" s="64">
        <f t="shared" si="120"/>
        <v>21538399.010959148</v>
      </c>
      <c r="CJ283" s="64">
        <f t="shared" si="120"/>
        <v>21616917.368285201</v>
      </c>
      <c r="CK283" s="64">
        <f t="shared" si="120"/>
        <v>21616089.823232237</v>
      </c>
      <c r="CL283" s="64">
        <f t="shared" si="120"/>
        <v>21585936.442650538</v>
      </c>
      <c r="CM283" s="64">
        <f t="shared" si="120"/>
        <v>21547515.121714257</v>
      </c>
      <c r="CN283" s="64">
        <f t="shared" si="120"/>
        <v>21033102.53300802</v>
      </c>
      <c r="CO283" s="64">
        <f t="shared" si="121"/>
        <v>21141563.132964872</v>
      </c>
      <c r="CP283" s="64">
        <f t="shared" si="121"/>
        <v>21368771.449134547</v>
      </c>
      <c r="CQ283" s="64">
        <f t="shared" si="121"/>
        <v>20914728.998607039</v>
      </c>
      <c r="CR283" s="64">
        <f t="shared" si="121"/>
        <v>20757636.254885398</v>
      </c>
      <c r="CS283" s="64">
        <f t="shared" si="121"/>
        <v>20679612.330039304</v>
      </c>
      <c r="CT283" s="64">
        <f t="shared" si="121"/>
        <v>19447415.888428498</v>
      </c>
      <c r="CU283" s="64">
        <f t="shared" si="121"/>
        <v>19462750.910507098</v>
      </c>
      <c r="CV283" s="64">
        <f t="shared" si="121"/>
        <v>19576983.640158921</v>
      </c>
      <c r="CW283" s="64">
        <f t="shared" si="121"/>
        <v>19699392.426344998</v>
      </c>
      <c r="CX283" s="64">
        <f t="shared" si="121"/>
        <v>21216050.413310822</v>
      </c>
      <c r="CY283" s="64">
        <f t="shared" si="122"/>
        <v>21255015.325981021</v>
      </c>
      <c r="CZ283" s="64">
        <f t="shared" si="122"/>
        <v>21121891.523118421</v>
      </c>
      <c r="DA283" s="64">
        <f t="shared" si="122"/>
        <v>21052075.908526197</v>
      </c>
      <c r="DB283" s="64">
        <f t="shared" si="122"/>
        <v>21192064.243392773</v>
      </c>
      <c r="DC283" s="64">
        <f t="shared" si="122"/>
        <v>21218234.634651281</v>
      </c>
      <c r="DD283" s="64">
        <f t="shared" si="122"/>
        <v>21100037.285199203</v>
      </c>
      <c r="DE283" s="64">
        <f t="shared" si="122"/>
        <v>21053275.5531248</v>
      </c>
      <c r="DF283" s="64">
        <f t="shared" si="122"/>
        <v>21278812.931292359</v>
      </c>
      <c r="DG283" s="64">
        <f t="shared" si="122"/>
        <v>21244445.371850658</v>
      </c>
      <c r="DH283" s="64">
        <f t="shared" si="122"/>
        <v>21154827.324891258</v>
      </c>
      <c r="DI283" s="64">
        <f t="shared" si="123"/>
        <v>21165248.427713457</v>
      </c>
      <c r="DJ283" s="64">
        <f t="shared" si="123"/>
        <v>21193595.481144998</v>
      </c>
      <c r="DK283" s="64">
        <f t="shared" si="123"/>
        <v>21228036.071353022</v>
      </c>
      <c r="DL283" s="64">
        <f t="shared" si="123"/>
        <v>21115231.39525602</v>
      </c>
      <c r="DM283" s="64">
        <f t="shared" si="123"/>
        <v>21327974.611578308</v>
      </c>
      <c r="DN283" s="64">
        <f t="shared" si="123"/>
        <v>21464332.886984002</v>
      </c>
      <c r="DO283" s="64">
        <f t="shared" si="123"/>
        <v>21419939.318518039</v>
      </c>
      <c r="DP283" s="64">
        <f t="shared" si="123"/>
        <v>22031864.387836292</v>
      </c>
      <c r="DQ283" s="64">
        <f t="shared" si="123"/>
        <v>22153987.881159678</v>
      </c>
      <c r="DR283" s="64">
        <f t="shared" si="123"/>
        <v>22176098.244970039</v>
      </c>
      <c r="DS283" s="64">
        <f t="shared" si="124"/>
        <v>22396344.325209808</v>
      </c>
      <c r="DT283" s="64">
        <f t="shared" si="124"/>
        <v>22585651.338223051</v>
      </c>
      <c r="DU283" s="64">
        <f t="shared" si="124"/>
        <v>22845452.50682519</v>
      </c>
      <c r="DV283" s="64">
        <f t="shared" si="124"/>
        <v>22766494.123396102</v>
      </c>
      <c r="DW283" s="64">
        <f t="shared" si="124"/>
        <v>22640489.760037899</v>
      </c>
      <c r="DX283" s="64">
        <f t="shared" si="124"/>
        <v>22635628.61389279</v>
      </c>
      <c r="DY283" s="64">
        <f t="shared" si="124"/>
        <v>22627090.332337476</v>
      </c>
      <c r="DZ283" s="64">
        <f t="shared" si="124"/>
        <v>22840640.156964559</v>
      </c>
      <c r="EA283" s="64">
        <f t="shared" si="124"/>
        <v>22734957.60205524</v>
      </c>
      <c r="EB283" s="64">
        <f t="shared" si="124"/>
        <v>22971796.685333762</v>
      </c>
      <c r="EC283" s="64">
        <f t="shared" si="125"/>
        <v>22776064.601687007</v>
      </c>
      <c r="ED283" s="64">
        <f t="shared" si="125"/>
        <v>22472149.031287674</v>
      </c>
      <c r="EE283" s="64">
        <f t="shared" si="125"/>
        <v>22293668.889648091</v>
      </c>
      <c r="EF283" s="64">
        <f t="shared" si="125"/>
        <v>22286890.10955834</v>
      </c>
      <c r="EG283" s="64">
        <f t="shared" si="125"/>
        <v>22219221.827997599</v>
      </c>
      <c r="EH283" s="64">
        <f t="shared" si="125"/>
        <v>22532810.990163468</v>
      </c>
      <c r="EI283" s="64">
        <f t="shared" si="125"/>
        <v>22489198.171766039</v>
      </c>
      <c r="EJ283" s="64">
        <f t="shared" si="125"/>
        <v>22245935.70803554</v>
      </c>
      <c r="EK283" s="64">
        <f t="shared" si="125"/>
        <v>22429506.874512602</v>
      </c>
      <c r="EL283" s="64">
        <f t="shared" si="125"/>
        <v>22339785.924942721</v>
      </c>
      <c r="EM283" s="64">
        <f t="shared" si="126"/>
        <v>22332609.55194594</v>
      </c>
      <c r="EN283" s="64">
        <f t="shared" si="126"/>
        <v>22446430.70306208</v>
      </c>
      <c r="EO283" s="64">
        <f t="shared" si="126"/>
        <v>22352561.119966339</v>
      </c>
      <c r="EP283" s="64">
        <f t="shared" si="126"/>
        <v>22275128.26951962</v>
      </c>
      <c r="EQ283" s="64">
        <f t="shared" si="126"/>
        <v>22442185.1551545</v>
      </c>
      <c r="ER283" s="64">
        <f t="shared" si="126"/>
        <v>22554862.39992911</v>
      </c>
      <c r="ES283" s="64">
        <f t="shared" si="126"/>
        <v>22540279.725096494</v>
      </c>
      <c r="ET283" s="64">
        <f t="shared" si="126"/>
        <v>22538169.605241243</v>
      </c>
      <c r="EU283" s="64">
        <f t="shared" si="126"/>
        <v>21436042.50855675</v>
      </c>
      <c r="EV283" s="64">
        <f t="shared" si="126"/>
        <v>21402799.428318802</v>
      </c>
      <c r="EW283" s="64">
        <f t="shared" si="127"/>
        <v>21455288.412889767</v>
      </c>
      <c r="EX283" s="64">
        <f t="shared" si="127"/>
        <v>21297072.488375079</v>
      </c>
      <c r="EY283" s="64">
        <f t="shared" si="127"/>
        <v>21298358.340157378</v>
      </c>
      <c r="EZ283" s="64">
        <f t="shared" si="127"/>
        <v>21247548.631812762</v>
      </c>
      <c r="FA283" s="64">
        <f t="shared" si="127"/>
        <v>21183860.899273798</v>
      </c>
      <c r="FB283" s="64">
        <f t="shared" si="127"/>
        <v>21125647.557518639</v>
      </c>
      <c r="FC283" s="64">
        <f t="shared" si="127"/>
        <v>20976775.812929403</v>
      </c>
      <c r="FD283" s="64">
        <f t="shared" si="127"/>
        <v>21444626.101967309</v>
      </c>
      <c r="FE283" s="64">
        <f t="shared" si="127"/>
        <v>21360756.811956212</v>
      </c>
      <c r="FF283" s="64">
        <f t="shared" si="127"/>
        <v>20875902.000186693</v>
      </c>
      <c r="FG283" s="64">
        <f t="shared" si="128"/>
        <v>20858244.116825942</v>
      </c>
      <c r="FH283" s="64">
        <f t="shared" si="128"/>
        <v>20797815.350788768</v>
      </c>
      <c r="FI283" s="64">
        <f t="shared" si="128"/>
        <v>21383987.015180998</v>
      </c>
      <c r="FJ283" s="64">
        <f t="shared" si="128"/>
        <v>20923845.245059699</v>
      </c>
      <c r="FK283" s="64">
        <f t="shared" si="128"/>
        <v>20773336.7891705</v>
      </c>
      <c r="FL283" s="64">
        <f t="shared" si="128"/>
        <v>20895463.452294387</v>
      </c>
      <c r="FM283" s="64">
        <f t="shared" si="128"/>
        <v>20607244.983944401</v>
      </c>
      <c r="FN283" s="64">
        <f t="shared" si="128"/>
        <v>20528003.754100699</v>
      </c>
      <c r="FO283" s="64">
        <f t="shared" si="128"/>
        <v>20425815.784096871</v>
      </c>
      <c r="FP283" s="64">
        <f t="shared" si="128"/>
        <v>20395376.634499162</v>
      </c>
      <c r="FQ283" s="64">
        <f t="shared" si="129"/>
        <v>20113244.622368</v>
      </c>
      <c r="FR283" s="64">
        <f t="shared" si="129"/>
        <v>20112908.60881862</v>
      </c>
      <c r="FS283" s="64">
        <f t="shared" si="129"/>
        <v>20014936.336952381</v>
      </c>
      <c r="FT283" s="64">
        <f t="shared" si="129"/>
        <v>19891289.506052248</v>
      </c>
      <c r="FU283" s="64">
        <f t="shared" si="129"/>
        <v>19823271.00406535</v>
      </c>
      <c r="FV283" s="64">
        <f t="shared" si="129"/>
        <v>19827533.640833732</v>
      </c>
      <c r="FW283" s="64">
        <f t="shared" si="129"/>
        <v>19851531.9083989</v>
      </c>
      <c r="FX283" s="64">
        <f t="shared" si="129"/>
        <v>19769723.913565919</v>
      </c>
      <c r="FY283" s="64">
        <f t="shared" si="129"/>
        <v>20083239.779763896</v>
      </c>
      <c r="FZ283" s="64">
        <f t="shared" si="129"/>
        <v>20157348.489064917</v>
      </c>
      <c r="GA283" s="64">
        <f t="shared" si="129"/>
        <v>21409159.824926723</v>
      </c>
      <c r="GB283" s="64">
        <f t="shared" si="129"/>
        <v>20831248.85737662</v>
      </c>
      <c r="GC283" s="64">
        <f t="shared" si="129"/>
        <v>20732987.409173839</v>
      </c>
      <c r="GD283" s="64"/>
    </row>
    <row r="284" spans="2:187" s="29" customFormat="1" x14ac:dyDescent="0.2">
      <c r="B284" s="29" t="s">
        <v>90</v>
      </c>
      <c r="C284" s="64">
        <f t="shared" si="112"/>
        <v>4812553.1092232</v>
      </c>
      <c r="D284" s="64">
        <f t="shared" si="112"/>
        <v>4843981.7140152194</v>
      </c>
      <c r="E284" s="64">
        <f t="shared" si="112"/>
        <v>4834360.4587784102</v>
      </c>
      <c r="F284" s="64">
        <f t="shared" si="112"/>
        <v>4860827.7847510995</v>
      </c>
      <c r="G284" s="64">
        <f t="shared" si="112"/>
        <v>4893916.4908110406</v>
      </c>
      <c r="H284" s="64">
        <f t="shared" si="112"/>
        <v>4917589.6009094408</v>
      </c>
      <c r="I284" s="64">
        <f t="shared" si="112"/>
        <v>4913184.1710915593</v>
      </c>
      <c r="J284" s="64">
        <f t="shared" si="112"/>
        <v>4943920.85888399</v>
      </c>
      <c r="K284" s="64">
        <f t="shared" si="112"/>
        <v>4374721.9455368007</v>
      </c>
      <c r="L284" s="64">
        <f t="shared" si="112"/>
        <v>4400761.4349817792</v>
      </c>
      <c r="M284" s="64">
        <f t="shared" si="113"/>
        <v>4482736.17132264</v>
      </c>
      <c r="N284" s="64">
        <f t="shared" si="113"/>
        <v>4517736.0738804806</v>
      </c>
      <c r="O284" s="64">
        <f t="shared" si="113"/>
        <v>4586425.2087825602</v>
      </c>
      <c r="P284" s="64">
        <f t="shared" si="113"/>
        <v>4652061.2006564792</v>
      </c>
      <c r="Q284" s="64">
        <f t="shared" si="113"/>
        <v>4718202.6724377703</v>
      </c>
      <c r="R284" s="64">
        <f t="shared" si="113"/>
        <v>4766343.1220096992</v>
      </c>
      <c r="S284" s="64">
        <f t="shared" si="113"/>
        <v>4815938.8120734002</v>
      </c>
      <c r="T284" s="64">
        <f t="shared" si="113"/>
        <v>4862940.3972900901</v>
      </c>
      <c r="U284" s="64">
        <f t="shared" si="113"/>
        <v>4996409.4026316591</v>
      </c>
      <c r="V284" s="64">
        <f t="shared" si="113"/>
        <v>5030967.0634863498</v>
      </c>
      <c r="W284" s="64">
        <f t="shared" si="114"/>
        <v>5077843.0095992498</v>
      </c>
      <c r="X284" s="64">
        <f t="shared" si="114"/>
        <v>5125205.5675443998</v>
      </c>
      <c r="Y284" s="64">
        <f t="shared" si="114"/>
        <v>5169229.1900219703</v>
      </c>
      <c r="Z284" s="64">
        <f t="shared" si="114"/>
        <v>5228599.4428265998</v>
      </c>
      <c r="AA284" s="64">
        <f t="shared" si="114"/>
        <v>5260142.1208071597</v>
      </c>
      <c r="AB284" s="64">
        <f t="shared" si="114"/>
        <v>5317075.97340021</v>
      </c>
      <c r="AC284" s="64">
        <f t="shared" si="114"/>
        <v>5343812.79132808</v>
      </c>
      <c r="AD284" s="64">
        <f t="shared" si="114"/>
        <v>5369117.2999739004</v>
      </c>
      <c r="AE284" s="64">
        <f t="shared" si="114"/>
        <v>5398170.1534616696</v>
      </c>
      <c r="AF284" s="64">
        <f t="shared" si="114"/>
        <v>5469464.6155629</v>
      </c>
      <c r="AG284" s="64">
        <f t="shared" si="115"/>
        <v>5501837.7133033602</v>
      </c>
      <c r="AH284" s="64">
        <f t="shared" si="115"/>
        <v>5523741.7335052397</v>
      </c>
      <c r="AI284" s="64">
        <f t="shared" si="115"/>
        <v>5581497.9523005001</v>
      </c>
      <c r="AJ284" s="64">
        <f t="shared" si="115"/>
        <v>5602334.8640758004</v>
      </c>
      <c r="AK284" s="64">
        <f t="shared" si="115"/>
        <v>5625605.1427956</v>
      </c>
      <c r="AL284" s="64">
        <f t="shared" si="115"/>
        <v>5646256.1724749804</v>
      </c>
      <c r="AM284" s="64">
        <f t="shared" si="115"/>
        <v>5669732.0708570695</v>
      </c>
      <c r="AN284" s="64">
        <f t="shared" si="115"/>
        <v>5690199.9035203196</v>
      </c>
      <c r="AO284" s="64">
        <f t="shared" si="115"/>
        <v>6195334.0807217602</v>
      </c>
      <c r="AP284" s="64">
        <f t="shared" si="115"/>
        <v>6216101.6166389408</v>
      </c>
      <c r="AQ284" s="64">
        <f t="shared" si="116"/>
        <v>6234079.8370856699</v>
      </c>
      <c r="AR284" s="64">
        <f t="shared" si="116"/>
        <v>6294857.7891927008</v>
      </c>
      <c r="AS284" s="64">
        <f t="shared" si="116"/>
        <v>6317321.7080879994</v>
      </c>
      <c r="AT284" s="64">
        <f t="shared" si="116"/>
        <v>6342699.6063305605</v>
      </c>
      <c r="AU284" s="64">
        <f t="shared" si="116"/>
        <v>6367943.1216094699</v>
      </c>
      <c r="AV284" s="64">
        <f t="shared" si="116"/>
        <v>6394427.3947288804</v>
      </c>
      <c r="AW284" s="64">
        <f t="shared" si="116"/>
        <v>6419782.2979505192</v>
      </c>
      <c r="AX284" s="64">
        <f t="shared" si="116"/>
        <v>6445352.6745049497</v>
      </c>
      <c r="AY284" s="64">
        <f t="shared" si="116"/>
        <v>6458920.6789943995</v>
      </c>
      <c r="AZ284" s="64">
        <f t="shared" si="116"/>
        <v>6470288.3210451994</v>
      </c>
      <c r="BA284" s="64">
        <f t="shared" si="117"/>
        <v>6469202.6537356796</v>
      </c>
      <c r="BB284" s="64">
        <f t="shared" si="117"/>
        <v>6469340.7185227498</v>
      </c>
      <c r="BC284" s="64">
        <f t="shared" si="117"/>
        <v>6484204.6758293798</v>
      </c>
      <c r="BD284" s="64">
        <f t="shared" si="117"/>
        <v>6490039.4912211187</v>
      </c>
      <c r="BE284" s="64">
        <f t="shared" si="117"/>
        <v>6532523.9469489595</v>
      </c>
      <c r="BF284" s="64">
        <f t="shared" si="117"/>
        <v>6529685.9267315399</v>
      </c>
      <c r="BG284" s="64">
        <f t="shared" si="117"/>
        <v>6531131.4602379296</v>
      </c>
      <c r="BH284" s="64">
        <f t="shared" si="117"/>
        <v>6544608.6932675401</v>
      </c>
      <c r="BI284" s="64">
        <f t="shared" si="117"/>
        <v>6546817.0297357002</v>
      </c>
      <c r="BJ284" s="64">
        <f t="shared" si="117"/>
        <v>6550443.6939595304</v>
      </c>
      <c r="BK284" s="64">
        <f t="shared" si="118"/>
        <v>6611543.5323748803</v>
      </c>
      <c r="BL284" s="64">
        <f t="shared" si="118"/>
        <v>6613538.1309002396</v>
      </c>
      <c r="BM284" s="64">
        <f t="shared" si="118"/>
        <v>6617796.1179059995</v>
      </c>
      <c r="BN284" s="64">
        <f t="shared" si="118"/>
        <v>6621272.1420597611</v>
      </c>
      <c r="BO284" s="64">
        <f t="shared" si="118"/>
        <v>6625528.0115548</v>
      </c>
      <c r="BP284" s="64">
        <f t="shared" si="118"/>
        <v>6631514.3850698601</v>
      </c>
      <c r="BQ284" s="64">
        <f t="shared" si="118"/>
        <v>6639155.950442981</v>
      </c>
      <c r="BR284" s="64">
        <f t="shared" si="118"/>
        <v>6645626.0182015188</v>
      </c>
      <c r="BS284" s="64">
        <f t="shared" si="118"/>
        <v>6642974.5753783798</v>
      </c>
      <c r="BT284" s="64">
        <f t="shared" si="118"/>
        <v>6651743.6521164207</v>
      </c>
      <c r="BU284" s="64">
        <f t="shared" si="119"/>
        <v>6612288.4139114497</v>
      </c>
      <c r="BV284" s="64">
        <f t="shared" si="119"/>
        <v>6583145.5848168898</v>
      </c>
      <c r="BW284" s="64">
        <f t="shared" si="119"/>
        <v>6550041.8924369998</v>
      </c>
      <c r="BX284" s="64">
        <f t="shared" si="119"/>
        <v>6520424.9015699998</v>
      </c>
      <c r="BY284" s="64">
        <f t="shared" si="119"/>
        <v>6495423.7716300003</v>
      </c>
      <c r="BZ284" s="64">
        <f t="shared" si="119"/>
        <v>6450166.7908889698</v>
      </c>
      <c r="CA284" s="64">
        <f t="shared" si="119"/>
        <v>6430872.3483867804</v>
      </c>
      <c r="CB284" s="64">
        <f t="shared" si="119"/>
        <v>6410018.7095729997</v>
      </c>
      <c r="CC284" s="64">
        <f t="shared" si="119"/>
        <v>6406509.8290263303</v>
      </c>
      <c r="CD284" s="64">
        <f t="shared" si="119"/>
        <v>6404485.1565348506</v>
      </c>
      <c r="CE284" s="64">
        <f t="shared" si="120"/>
        <v>6402567.6053568805</v>
      </c>
      <c r="CF284" s="64">
        <f t="shared" si="120"/>
        <v>6386857.0052981004</v>
      </c>
      <c r="CG284" s="64">
        <f t="shared" si="120"/>
        <v>6370670.6962708794</v>
      </c>
      <c r="CH284" s="64">
        <f t="shared" si="120"/>
        <v>6339287.8462769091</v>
      </c>
      <c r="CI284" s="64">
        <f t="shared" si="120"/>
        <v>6307795.5779854003</v>
      </c>
      <c r="CJ284" s="64">
        <f t="shared" si="120"/>
        <v>6273379.6898988998</v>
      </c>
      <c r="CK284" s="64">
        <f t="shared" si="120"/>
        <v>6265386.5144870998</v>
      </c>
      <c r="CL284" s="64">
        <f t="shared" si="120"/>
        <v>6304287.7508735005</v>
      </c>
      <c r="CM284" s="64">
        <f t="shared" si="120"/>
        <v>6294865.2941597495</v>
      </c>
      <c r="CN284" s="64">
        <f t="shared" si="120"/>
        <v>6234692.7473316006</v>
      </c>
      <c r="CO284" s="64">
        <f t="shared" si="121"/>
        <v>6235984.0745758004</v>
      </c>
      <c r="CP284" s="64">
        <f t="shared" si="121"/>
        <v>6234596.8726128498</v>
      </c>
      <c r="CQ284" s="64">
        <f t="shared" si="121"/>
        <v>6361659.468355041</v>
      </c>
      <c r="CR284" s="64">
        <f t="shared" si="121"/>
        <v>6398752.1055509998</v>
      </c>
      <c r="CS284" s="64">
        <f t="shared" si="121"/>
        <v>6458006.1442940589</v>
      </c>
      <c r="CT284" s="64">
        <f t="shared" si="121"/>
        <v>6315803.3730483605</v>
      </c>
      <c r="CU284" s="64">
        <f t="shared" si="121"/>
        <v>6356856.2932837894</v>
      </c>
      <c r="CV284" s="64">
        <f t="shared" si="121"/>
        <v>6400767.3759959992</v>
      </c>
      <c r="CW284" s="64">
        <f t="shared" si="121"/>
        <v>6442440.6241962006</v>
      </c>
      <c r="CX284" s="64">
        <f t="shared" si="121"/>
        <v>6489853.5349561991</v>
      </c>
      <c r="CY284" s="64">
        <f t="shared" si="122"/>
        <v>6530706.9623943195</v>
      </c>
      <c r="CZ284" s="64">
        <f t="shared" si="122"/>
        <v>6569152.32279744</v>
      </c>
      <c r="DA284" s="64">
        <f t="shared" si="122"/>
        <v>6593022.9408506798</v>
      </c>
      <c r="DB284" s="64">
        <f t="shared" si="122"/>
        <v>6618502.3301699404</v>
      </c>
      <c r="DC284" s="64">
        <f t="shared" si="122"/>
        <v>6644644.9855514094</v>
      </c>
      <c r="DD284" s="64">
        <f t="shared" si="122"/>
        <v>6673660.7042509606</v>
      </c>
      <c r="DE284" s="64">
        <f t="shared" si="122"/>
        <v>6690194.4005089216</v>
      </c>
      <c r="DF284" s="64">
        <f t="shared" si="122"/>
        <v>6723997.7281968798</v>
      </c>
      <c r="DG284" s="64">
        <f t="shared" si="122"/>
        <v>6741360.3637934402</v>
      </c>
      <c r="DH284" s="64">
        <f t="shared" si="122"/>
        <v>6758248.1497905003</v>
      </c>
      <c r="DI284" s="64">
        <f t="shared" si="123"/>
        <v>6772629.1652936991</v>
      </c>
      <c r="DJ284" s="64">
        <f t="shared" si="123"/>
        <v>6746245.9418496005</v>
      </c>
      <c r="DK284" s="64">
        <f t="shared" si="123"/>
        <v>6719663.3605749998</v>
      </c>
      <c r="DL284" s="64">
        <f t="shared" si="123"/>
        <v>6711744.5784883201</v>
      </c>
      <c r="DM284" s="64">
        <f t="shared" si="123"/>
        <v>6652616.5602428792</v>
      </c>
      <c r="DN284" s="64">
        <f t="shared" si="123"/>
        <v>6657580.4232468996</v>
      </c>
      <c r="DO284" s="64">
        <f t="shared" si="123"/>
        <v>6666955.2591518806</v>
      </c>
      <c r="DP284" s="64">
        <f t="shared" si="123"/>
        <v>7617770.0404559998</v>
      </c>
      <c r="DQ284" s="64">
        <f t="shared" si="123"/>
        <v>7618043.7508984506</v>
      </c>
      <c r="DR284" s="64">
        <f t="shared" si="123"/>
        <v>7892127.7250568792</v>
      </c>
      <c r="DS284" s="64">
        <f t="shared" si="124"/>
        <v>7883715.51740692</v>
      </c>
      <c r="DT284" s="64">
        <f t="shared" si="124"/>
        <v>7933656.0127224596</v>
      </c>
      <c r="DU284" s="64">
        <f t="shared" si="124"/>
        <v>7879279.8601674493</v>
      </c>
      <c r="DV284" s="64">
        <f t="shared" si="124"/>
        <v>7824510.4637368014</v>
      </c>
      <c r="DW284" s="64">
        <f t="shared" si="124"/>
        <v>7776416.7658024393</v>
      </c>
      <c r="DX284" s="64">
        <f t="shared" si="124"/>
        <v>7719579.6549335988</v>
      </c>
      <c r="DY284" s="64">
        <f t="shared" si="124"/>
        <v>7662614.4896153593</v>
      </c>
      <c r="DZ284" s="64">
        <f t="shared" si="124"/>
        <v>7606645.1378290998</v>
      </c>
      <c r="EA284" s="64">
        <f t="shared" si="124"/>
        <v>7558429.906502991</v>
      </c>
      <c r="EB284" s="64">
        <f t="shared" si="124"/>
        <v>7497557.228527911</v>
      </c>
      <c r="EC284" s="64">
        <f t="shared" si="125"/>
        <v>7435648.4056695011</v>
      </c>
      <c r="ED284" s="64">
        <f t="shared" si="125"/>
        <v>7417290.8877928508</v>
      </c>
      <c r="EE284" s="64">
        <f t="shared" si="125"/>
        <v>7362656.6927240007</v>
      </c>
      <c r="EF284" s="64">
        <f t="shared" si="125"/>
        <v>7306186.7143441811</v>
      </c>
      <c r="EG284" s="64">
        <f t="shared" si="125"/>
        <v>7268187.6076067993</v>
      </c>
      <c r="EH284" s="64">
        <f t="shared" si="125"/>
        <v>7198741.3411221001</v>
      </c>
      <c r="EI284" s="64">
        <f t="shared" si="125"/>
        <v>6838877.7502119401</v>
      </c>
      <c r="EJ284" s="64">
        <f t="shared" si="125"/>
        <v>6812050.6368683605</v>
      </c>
      <c r="EK284" s="64">
        <f t="shared" si="125"/>
        <v>6768721.3179560397</v>
      </c>
      <c r="EL284" s="64">
        <f t="shared" si="125"/>
        <v>6738872.2863704395</v>
      </c>
      <c r="EM284" s="64">
        <f t="shared" si="126"/>
        <v>6708465.9111422393</v>
      </c>
      <c r="EN284" s="64">
        <f t="shared" si="126"/>
        <v>6712654.5492587993</v>
      </c>
      <c r="EO284" s="64">
        <f t="shared" si="126"/>
        <v>6738536.3495310303</v>
      </c>
      <c r="EP284" s="64">
        <f t="shared" si="126"/>
        <v>6775244.32094556</v>
      </c>
      <c r="EQ284" s="64">
        <f t="shared" si="126"/>
        <v>6320831.0703539094</v>
      </c>
      <c r="ER284" s="64">
        <f t="shared" si="126"/>
        <v>6349888.2860525297</v>
      </c>
      <c r="ES284" s="64">
        <f t="shared" si="126"/>
        <v>6414185.7493832996</v>
      </c>
      <c r="ET284" s="64">
        <f t="shared" si="126"/>
        <v>6509186.2674615895</v>
      </c>
      <c r="EU284" s="64">
        <f t="shared" si="126"/>
        <v>6586666.6281631496</v>
      </c>
      <c r="EV284" s="64">
        <f t="shared" si="126"/>
        <v>6468057.9962397609</v>
      </c>
      <c r="EW284" s="64">
        <f t="shared" si="127"/>
        <v>6542623.2105309498</v>
      </c>
      <c r="EX284" s="64">
        <f t="shared" si="127"/>
        <v>6583262.7811500002</v>
      </c>
      <c r="EY284" s="64">
        <f t="shared" si="127"/>
        <v>6808922.2040165309</v>
      </c>
      <c r="EZ284" s="64">
        <f t="shared" si="127"/>
        <v>6894000.8846945204</v>
      </c>
      <c r="FA284" s="64">
        <f t="shared" si="127"/>
        <v>6975465.5684655001</v>
      </c>
      <c r="FB284" s="64">
        <f t="shared" si="127"/>
        <v>7052228.2262728801</v>
      </c>
      <c r="FC284" s="64">
        <f t="shared" si="127"/>
        <v>7129435.7673661504</v>
      </c>
      <c r="FD284" s="64">
        <f t="shared" si="127"/>
        <v>7199871.5160827199</v>
      </c>
      <c r="FE284" s="64">
        <f t="shared" si="127"/>
        <v>7264038.0172060803</v>
      </c>
      <c r="FF284" s="64">
        <f t="shared" si="127"/>
        <v>8022560.604616439</v>
      </c>
      <c r="FG284" s="64">
        <f t="shared" si="128"/>
        <v>8076559.9781312598</v>
      </c>
      <c r="FH284" s="64">
        <f t="shared" si="128"/>
        <v>8132353.0191199193</v>
      </c>
      <c r="FI284" s="64">
        <f t="shared" si="128"/>
        <v>8189151.9858482396</v>
      </c>
      <c r="FJ284" s="64">
        <f t="shared" si="128"/>
        <v>8268090.85389564</v>
      </c>
      <c r="FK284" s="64">
        <f t="shared" si="128"/>
        <v>8310848.9824576806</v>
      </c>
      <c r="FL284" s="64">
        <f t="shared" si="128"/>
        <v>8354630.1699107997</v>
      </c>
      <c r="FM284" s="64">
        <f t="shared" si="128"/>
        <v>8386945.3351636194</v>
      </c>
      <c r="FN284" s="64">
        <f t="shared" si="128"/>
        <v>8389195.3919511605</v>
      </c>
      <c r="FO284" s="64">
        <f t="shared" si="128"/>
        <v>8391436.3712894004</v>
      </c>
      <c r="FP284" s="64">
        <f t="shared" si="128"/>
        <v>8381180.9296190003</v>
      </c>
      <c r="FQ284" s="64">
        <f t="shared" si="129"/>
        <v>8371478.0982130608</v>
      </c>
      <c r="FR284" s="64">
        <f t="shared" si="129"/>
        <v>8345450.7834075</v>
      </c>
      <c r="FS284" s="64">
        <f t="shared" si="129"/>
        <v>8337323.6551440004</v>
      </c>
      <c r="FT284" s="64">
        <f t="shared" si="129"/>
        <v>8351728.8545983508</v>
      </c>
      <c r="FU284" s="64">
        <f t="shared" si="129"/>
        <v>8353452.8195540002</v>
      </c>
      <c r="FV284" s="64">
        <f t="shared" si="129"/>
        <v>8348811.1516988799</v>
      </c>
      <c r="FW284" s="64">
        <f t="shared" si="129"/>
        <v>8291815.9581087399</v>
      </c>
      <c r="FX284" s="64">
        <f t="shared" si="129"/>
        <v>8248097.4086167486</v>
      </c>
      <c r="FY284" s="64">
        <f t="shared" si="129"/>
        <v>7845580.2788012698</v>
      </c>
      <c r="FZ284" s="64">
        <f t="shared" si="129"/>
        <v>7744457.5622683391</v>
      </c>
      <c r="GA284" s="64">
        <f t="shared" si="129"/>
        <v>7826079.7470202502</v>
      </c>
      <c r="GB284" s="64">
        <f t="shared" si="129"/>
        <v>7761309.0920273997</v>
      </c>
      <c r="GC284" s="64">
        <f t="shared" si="129"/>
        <v>7698646.2554773204</v>
      </c>
      <c r="GD284" s="64"/>
    </row>
    <row r="285" spans="2:187" s="29" customFormat="1" x14ac:dyDescent="0.2">
      <c r="B285" s="39" t="s">
        <v>79</v>
      </c>
      <c r="C285" s="64">
        <f t="shared" si="112"/>
        <v>8250462.1847116007</v>
      </c>
      <c r="D285" s="64">
        <f t="shared" si="112"/>
        <v>8867794.8301138598</v>
      </c>
      <c r="E285" s="64">
        <f t="shared" si="112"/>
        <v>8599536.0516800005</v>
      </c>
      <c r="F285" s="64">
        <f t="shared" si="112"/>
        <v>8564485.2023367006</v>
      </c>
      <c r="G285" s="64">
        <f t="shared" si="112"/>
        <v>8601740.8681595996</v>
      </c>
      <c r="H285" s="64">
        <f t="shared" si="112"/>
        <v>7895924.8170037214</v>
      </c>
      <c r="I285" s="64">
        <f t="shared" si="112"/>
        <v>7867763.9109494993</v>
      </c>
      <c r="J285" s="64">
        <f t="shared" si="112"/>
        <v>7842438.4985604286</v>
      </c>
      <c r="K285" s="64">
        <f t="shared" si="112"/>
        <v>7823652.1766069401</v>
      </c>
      <c r="L285" s="64">
        <f t="shared" si="112"/>
        <v>7808215.6987132207</v>
      </c>
      <c r="M285" s="64">
        <f t="shared" si="113"/>
        <v>7806942.77346138</v>
      </c>
      <c r="N285" s="64">
        <f t="shared" si="113"/>
        <v>8395407.5302574821</v>
      </c>
      <c r="O285" s="64">
        <f t="shared" si="113"/>
        <v>8390678.0927323606</v>
      </c>
      <c r="P285" s="64">
        <f t="shared" si="113"/>
        <v>8307580.9808760295</v>
      </c>
      <c r="Q285" s="64">
        <f t="shared" si="113"/>
        <v>8322373.3544840692</v>
      </c>
      <c r="R285" s="64">
        <f t="shared" si="113"/>
        <v>8358505.3558445396</v>
      </c>
      <c r="S285" s="64">
        <f t="shared" si="113"/>
        <v>8371141.5017435504</v>
      </c>
      <c r="T285" s="64">
        <f t="shared" si="113"/>
        <v>8377877.5685240105</v>
      </c>
      <c r="U285" s="64">
        <f t="shared" si="113"/>
        <v>8367191.0000536498</v>
      </c>
      <c r="V285" s="64">
        <f t="shared" si="113"/>
        <v>8430848.9649867583</v>
      </c>
      <c r="W285" s="64">
        <f t="shared" si="114"/>
        <v>8444191.9667671509</v>
      </c>
      <c r="X285" s="64">
        <f t="shared" si="114"/>
        <v>8416239.1761067193</v>
      </c>
      <c r="Y285" s="64">
        <f t="shared" si="114"/>
        <v>9073469.4087349512</v>
      </c>
      <c r="Z285" s="64">
        <f t="shared" si="114"/>
        <v>8426336.7934638895</v>
      </c>
      <c r="AA285" s="64">
        <f t="shared" si="114"/>
        <v>8642656.4425645508</v>
      </c>
      <c r="AB285" s="64">
        <f t="shared" si="114"/>
        <v>8632825.8713734504</v>
      </c>
      <c r="AC285" s="64">
        <f t="shared" si="114"/>
        <v>9718366.8862708695</v>
      </c>
      <c r="AD285" s="64">
        <f t="shared" si="114"/>
        <v>9648979.1303238794</v>
      </c>
      <c r="AE285" s="64">
        <f t="shared" si="114"/>
        <v>9638299.7739365622</v>
      </c>
      <c r="AF285" s="64">
        <f t="shared" si="114"/>
        <v>7901769.15669664</v>
      </c>
      <c r="AG285" s="64">
        <f t="shared" si="115"/>
        <v>8580722.005365001</v>
      </c>
      <c r="AH285" s="64">
        <f t="shared" si="115"/>
        <v>8654751.3767497595</v>
      </c>
      <c r="AI285" s="64">
        <f t="shared" si="115"/>
        <v>8546979.8423036113</v>
      </c>
      <c r="AJ285" s="64">
        <f t="shared" si="115"/>
        <v>8577709.9656431992</v>
      </c>
      <c r="AK285" s="64">
        <f t="shared" si="115"/>
        <v>8605043.6458553597</v>
      </c>
      <c r="AL285" s="64">
        <f t="shared" si="115"/>
        <v>8622785.0355892703</v>
      </c>
      <c r="AM285" s="64">
        <f t="shared" si="115"/>
        <v>8662130.0319684893</v>
      </c>
      <c r="AN285" s="64">
        <f t="shared" si="115"/>
        <v>8652657.4514805004</v>
      </c>
      <c r="AO285" s="64">
        <f t="shared" si="115"/>
        <v>8635259.863903679</v>
      </c>
      <c r="AP285" s="64">
        <f t="shared" si="115"/>
        <v>8846234.5264309812</v>
      </c>
      <c r="AQ285" s="64">
        <f t="shared" si="116"/>
        <v>8959393.0618485995</v>
      </c>
      <c r="AR285" s="64">
        <f t="shared" si="116"/>
        <v>8982592.2283172999</v>
      </c>
      <c r="AS285" s="64">
        <f t="shared" si="116"/>
        <v>8992807.0410633609</v>
      </c>
      <c r="AT285" s="64">
        <f t="shared" si="116"/>
        <v>9417154.8407474998</v>
      </c>
      <c r="AU285" s="64">
        <f t="shared" si="116"/>
        <v>9443243.6304778699</v>
      </c>
      <c r="AV285" s="64">
        <f t="shared" si="116"/>
        <v>9463464.3732881993</v>
      </c>
      <c r="AW285" s="64">
        <f t="shared" si="116"/>
        <v>9110649.6914637294</v>
      </c>
      <c r="AX285" s="64">
        <f t="shared" si="116"/>
        <v>9175713.88054494</v>
      </c>
      <c r="AY285" s="64">
        <f t="shared" si="116"/>
        <v>9242729.7389483396</v>
      </c>
      <c r="AZ285" s="64">
        <f t="shared" si="116"/>
        <v>9296632.7269999199</v>
      </c>
      <c r="BA285" s="64">
        <f t="shared" si="117"/>
        <v>9376053.3588223606</v>
      </c>
      <c r="BB285" s="64">
        <f t="shared" si="117"/>
        <v>9388796.3183217011</v>
      </c>
      <c r="BC285" s="64">
        <f t="shared" si="117"/>
        <v>9492306.3912479598</v>
      </c>
      <c r="BD285" s="64">
        <f t="shared" si="117"/>
        <v>9520823.8050308209</v>
      </c>
      <c r="BE285" s="64">
        <f t="shared" si="117"/>
        <v>9564778.877937641</v>
      </c>
      <c r="BF285" s="64">
        <f t="shared" si="117"/>
        <v>9636781.1001518015</v>
      </c>
      <c r="BG285" s="64">
        <f t="shared" si="117"/>
        <v>9750664.6346152499</v>
      </c>
      <c r="BH285" s="64">
        <f t="shared" si="117"/>
        <v>9852057.3586858604</v>
      </c>
      <c r="BI285" s="64">
        <f t="shared" si="117"/>
        <v>9941145.2976810597</v>
      </c>
      <c r="BJ285" s="64">
        <f t="shared" si="117"/>
        <v>9214351.9391079303</v>
      </c>
      <c r="BK285" s="64">
        <f t="shared" si="118"/>
        <v>9315574.4014204796</v>
      </c>
      <c r="BL285" s="64">
        <f t="shared" si="118"/>
        <v>10152195.339720989</v>
      </c>
      <c r="BM285" s="64">
        <f t="shared" si="118"/>
        <v>10215937.75303576</v>
      </c>
      <c r="BN285" s="64">
        <f t="shared" si="118"/>
        <v>10285525.167418201</v>
      </c>
      <c r="BO285" s="64">
        <f t="shared" si="118"/>
        <v>10380930.996021319</v>
      </c>
      <c r="BP285" s="64">
        <f t="shared" si="118"/>
        <v>10416895.397000359</v>
      </c>
      <c r="BQ285" s="64">
        <f t="shared" si="118"/>
        <v>10515119.89670448</v>
      </c>
      <c r="BR285" s="64">
        <f t="shared" si="118"/>
        <v>10542406.799490029</v>
      </c>
      <c r="BS285" s="64">
        <f t="shared" si="118"/>
        <v>10613564.255335379</v>
      </c>
      <c r="BT285" s="64">
        <f t="shared" si="118"/>
        <v>10705138.185928799</v>
      </c>
      <c r="BU285" s="64">
        <f t="shared" si="119"/>
        <v>10649545.864817251</v>
      </c>
      <c r="BV285" s="64">
        <f t="shared" si="119"/>
        <v>11200103.50480278</v>
      </c>
      <c r="BW285" s="64">
        <f t="shared" si="119"/>
        <v>10767633.515705418</v>
      </c>
      <c r="BX285" s="64">
        <f t="shared" si="119"/>
        <v>10508135.822614528</v>
      </c>
      <c r="BY285" s="64">
        <f t="shared" si="119"/>
        <v>10536374.225658739</v>
      </c>
      <c r="BZ285" s="64">
        <f t="shared" si="119"/>
        <v>10571023.577130241</v>
      </c>
      <c r="CA285" s="64">
        <f t="shared" si="119"/>
        <v>10567931.564182671</v>
      </c>
      <c r="CB285" s="64">
        <f t="shared" si="119"/>
        <v>10563756.65598274</v>
      </c>
      <c r="CC285" s="64">
        <f t="shared" si="119"/>
        <v>10602702.622813141</v>
      </c>
      <c r="CD285" s="64">
        <f t="shared" si="119"/>
        <v>10595209.730270399</v>
      </c>
      <c r="CE285" s="64">
        <f t="shared" si="120"/>
        <v>10051618.32695348</v>
      </c>
      <c r="CF285" s="64">
        <f t="shared" si="120"/>
        <v>10060976.5403283</v>
      </c>
      <c r="CG285" s="64">
        <f t="shared" si="120"/>
        <v>10078792.055635199</v>
      </c>
      <c r="CH285" s="64">
        <f t="shared" si="120"/>
        <v>10088782.765807459</v>
      </c>
      <c r="CI285" s="64">
        <f t="shared" si="120"/>
        <v>10092753.81974145</v>
      </c>
      <c r="CJ285" s="64">
        <f t="shared" si="120"/>
        <v>10112180.792787919</v>
      </c>
      <c r="CK285" s="64">
        <f t="shared" si="120"/>
        <v>10134000.874353271</v>
      </c>
      <c r="CL285" s="64">
        <f t="shared" si="120"/>
        <v>10116436.4320563</v>
      </c>
      <c r="CM285" s="64">
        <f t="shared" si="120"/>
        <v>10109199.821194319</v>
      </c>
      <c r="CN285" s="64">
        <f t="shared" si="120"/>
        <v>8868371.6272366792</v>
      </c>
      <c r="CO285" s="64">
        <f t="shared" si="121"/>
        <v>8891814.3560153395</v>
      </c>
      <c r="CP285" s="64">
        <f t="shared" si="121"/>
        <v>8959840.0786633193</v>
      </c>
      <c r="CQ285" s="64">
        <f t="shared" si="121"/>
        <v>9851970.8753687404</v>
      </c>
      <c r="CR285" s="64">
        <f t="shared" si="121"/>
        <v>9417250.3556823414</v>
      </c>
      <c r="CS285" s="64">
        <f t="shared" si="121"/>
        <v>9490312.8599399999</v>
      </c>
      <c r="CT285" s="64">
        <f t="shared" si="121"/>
        <v>9561442.33273305</v>
      </c>
      <c r="CU285" s="64">
        <f t="shared" si="121"/>
        <v>9637735.8009580187</v>
      </c>
      <c r="CV285" s="64">
        <f t="shared" si="121"/>
        <v>9713741.2440642994</v>
      </c>
      <c r="CW285" s="64">
        <f t="shared" si="121"/>
        <v>9787452.706198439</v>
      </c>
      <c r="CX285" s="64">
        <f t="shared" si="121"/>
        <v>9826862.4942573588</v>
      </c>
      <c r="CY285" s="64">
        <f t="shared" si="122"/>
        <v>9039475.9063396212</v>
      </c>
      <c r="CZ285" s="64">
        <f t="shared" si="122"/>
        <v>9063337.9131917898</v>
      </c>
      <c r="DA285" s="64">
        <f t="shared" si="122"/>
        <v>8725801.6070681103</v>
      </c>
      <c r="DB285" s="64">
        <f t="shared" si="122"/>
        <v>8801569.0746831894</v>
      </c>
      <c r="DC285" s="64">
        <f t="shared" si="122"/>
        <v>8835128.65413999</v>
      </c>
      <c r="DD285" s="64">
        <f t="shared" si="122"/>
        <v>8892158.2844432611</v>
      </c>
      <c r="DE285" s="64">
        <f t="shared" si="122"/>
        <v>8952592.9802652001</v>
      </c>
      <c r="DF285" s="64">
        <f t="shared" si="122"/>
        <v>9008685.0475550517</v>
      </c>
      <c r="DG285" s="64">
        <f t="shared" si="122"/>
        <v>9025548.6772083584</v>
      </c>
      <c r="DH285" s="64">
        <f t="shared" si="122"/>
        <v>9076749.4189796392</v>
      </c>
      <c r="DI285" s="64">
        <f t="shared" si="123"/>
        <v>9122374.4586844798</v>
      </c>
      <c r="DJ285" s="64">
        <f t="shared" si="123"/>
        <v>9168809.6359196994</v>
      </c>
      <c r="DK285" s="64">
        <f t="shared" si="123"/>
        <v>9225372.5294226296</v>
      </c>
      <c r="DL285" s="64">
        <f t="shared" si="123"/>
        <v>10060274.587063139</v>
      </c>
      <c r="DM285" s="64">
        <f t="shared" si="123"/>
        <v>9341619.5165962502</v>
      </c>
      <c r="DN285" s="64">
        <f t="shared" si="123"/>
        <v>9346841.1593592204</v>
      </c>
      <c r="DO285" s="64">
        <f t="shared" si="123"/>
        <v>9501591.4417311996</v>
      </c>
      <c r="DP285" s="64">
        <f t="shared" si="123"/>
        <v>9537494.4980803113</v>
      </c>
      <c r="DQ285" s="64">
        <f t="shared" si="123"/>
        <v>9581213.3028627187</v>
      </c>
      <c r="DR285" s="64">
        <f t="shared" si="123"/>
        <v>9579985.9073453993</v>
      </c>
      <c r="DS285" s="64">
        <f t="shared" si="124"/>
        <v>9617779.9855538495</v>
      </c>
      <c r="DT285" s="64">
        <f t="shared" si="124"/>
        <v>8547828.2200227994</v>
      </c>
      <c r="DU285" s="64">
        <f t="shared" si="124"/>
        <v>9563023.4721119981</v>
      </c>
      <c r="DV285" s="64">
        <f t="shared" si="124"/>
        <v>9580146.0708455704</v>
      </c>
      <c r="DW285" s="64">
        <f t="shared" si="124"/>
        <v>9592427.246642638</v>
      </c>
      <c r="DX285" s="64">
        <f t="shared" si="124"/>
        <v>9619378.5282056015</v>
      </c>
      <c r="DY285" s="64">
        <f t="shared" si="124"/>
        <v>9641199.325805949</v>
      </c>
      <c r="DZ285" s="64">
        <f t="shared" si="124"/>
        <v>9666596.5445914883</v>
      </c>
      <c r="EA285" s="64">
        <f t="shared" si="124"/>
        <v>9709868.4072854389</v>
      </c>
      <c r="EB285" s="64">
        <f t="shared" si="124"/>
        <v>9768841.7097273394</v>
      </c>
      <c r="EC285" s="64">
        <f t="shared" si="125"/>
        <v>9785926.0984279495</v>
      </c>
      <c r="ED285" s="64">
        <f t="shared" si="125"/>
        <v>9807545.2974303979</v>
      </c>
      <c r="EE285" s="64">
        <f t="shared" si="125"/>
        <v>9729115.3050025012</v>
      </c>
      <c r="EF285" s="64">
        <f t="shared" si="125"/>
        <v>9658387.3496546801</v>
      </c>
      <c r="EG285" s="64">
        <f t="shared" si="125"/>
        <v>9964743.6872897986</v>
      </c>
      <c r="EH285" s="64">
        <f t="shared" si="125"/>
        <v>9390823.1233079992</v>
      </c>
      <c r="EI285" s="64">
        <f t="shared" si="125"/>
        <v>9838664.9252853412</v>
      </c>
      <c r="EJ285" s="64">
        <f t="shared" si="125"/>
        <v>9788584.0135712009</v>
      </c>
      <c r="EK285" s="64">
        <f t="shared" si="125"/>
        <v>9939367.4082042594</v>
      </c>
      <c r="EL285" s="64">
        <f t="shared" si="125"/>
        <v>9883178.5886861496</v>
      </c>
      <c r="EM285" s="64">
        <f t="shared" si="126"/>
        <v>9822712.7694740202</v>
      </c>
      <c r="EN285" s="64">
        <f t="shared" si="126"/>
        <v>9805333.373841431</v>
      </c>
      <c r="EO285" s="64">
        <f t="shared" si="126"/>
        <v>9769996.0831066202</v>
      </c>
      <c r="EP285" s="64">
        <f t="shared" si="126"/>
        <v>9992058.4777280409</v>
      </c>
      <c r="EQ285" s="64">
        <f t="shared" si="126"/>
        <v>9932209.6346436609</v>
      </c>
      <c r="ER285" s="64">
        <f t="shared" si="126"/>
        <v>9434155.7584267203</v>
      </c>
      <c r="ES285" s="64">
        <f t="shared" si="126"/>
        <v>9391143.9028092008</v>
      </c>
      <c r="ET285" s="64">
        <f t="shared" si="126"/>
        <v>9353042.9924817607</v>
      </c>
      <c r="EU285" s="64">
        <f t="shared" si="126"/>
        <v>9347884.029670801</v>
      </c>
      <c r="EV285" s="64">
        <f t="shared" si="126"/>
        <v>9416950.53714009</v>
      </c>
      <c r="EW285" s="64">
        <f t="shared" si="127"/>
        <v>9627300.9483314008</v>
      </c>
      <c r="EX285" s="64">
        <f t="shared" si="127"/>
        <v>9510008.8942882102</v>
      </c>
      <c r="EY285" s="64">
        <f t="shared" si="127"/>
        <v>8684948.0007224996</v>
      </c>
      <c r="EZ285" s="64">
        <f t="shared" si="127"/>
        <v>8666071.9220015798</v>
      </c>
      <c r="FA285" s="64">
        <f t="shared" si="127"/>
        <v>8656130.7332715616</v>
      </c>
      <c r="FB285" s="64">
        <f t="shared" si="127"/>
        <v>8630994.2980022803</v>
      </c>
      <c r="FC285" s="64">
        <f t="shared" si="127"/>
        <v>9569147.0292703602</v>
      </c>
      <c r="FD285" s="64">
        <f t="shared" si="127"/>
        <v>9570617.4958980493</v>
      </c>
      <c r="FE285" s="64">
        <f t="shared" si="127"/>
        <v>9634324.4623913597</v>
      </c>
      <c r="FF285" s="64">
        <f t="shared" si="127"/>
        <v>9613031.3736391999</v>
      </c>
      <c r="FG285" s="64">
        <f t="shared" si="128"/>
        <v>9571663.6302527804</v>
      </c>
      <c r="FH285" s="64">
        <f t="shared" si="128"/>
        <v>9522117.0949479397</v>
      </c>
      <c r="FI285" s="64">
        <f t="shared" si="128"/>
        <v>9713874.3433410805</v>
      </c>
      <c r="FJ285" s="64">
        <f t="shared" si="128"/>
        <v>9885893.2248322498</v>
      </c>
      <c r="FK285" s="64">
        <f t="shared" si="128"/>
        <v>9892699.5107794795</v>
      </c>
      <c r="FL285" s="64">
        <f t="shared" si="128"/>
        <v>10250708.746180139</v>
      </c>
      <c r="FM285" s="64">
        <f t="shared" si="128"/>
        <v>10250094.516404869</v>
      </c>
      <c r="FN285" s="64">
        <f t="shared" si="128"/>
        <v>10239836.65419312</v>
      </c>
      <c r="FO285" s="64">
        <f t="shared" si="128"/>
        <v>10237034.591936432</v>
      </c>
      <c r="FP285" s="64">
        <f t="shared" si="128"/>
        <v>10118859.759189902</v>
      </c>
      <c r="FQ285" s="64">
        <f t="shared" si="129"/>
        <v>9854599.9420897402</v>
      </c>
      <c r="FR285" s="64">
        <f t="shared" si="129"/>
        <v>10237772.889567681</v>
      </c>
      <c r="FS285" s="64">
        <f t="shared" si="129"/>
        <v>10254177.671837579</v>
      </c>
      <c r="FT285" s="64">
        <f t="shared" si="129"/>
        <v>10315437.480324659</v>
      </c>
      <c r="FU285" s="64">
        <f t="shared" si="129"/>
        <v>10351342.768158698</v>
      </c>
      <c r="FV285" s="64">
        <f t="shared" si="129"/>
        <v>10364575.32787184</v>
      </c>
      <c r="FW285" s="64">
        <f t="shared" si="129"/>
        <v>10483645.52779364</v>
      </c>
      <c r="FX285" s="64">
        <f t="shared" si="129"/>
        <v>10494447.1247949</v>
      </c>
      <c r="FY285" s="64">
        <f t="shared" si="129"/>
        <v>10396047.501138719</v>
      </c>
      <c r="FZ285" s="64">
        <f t="shared" si="129"/>
        <v>10316394.126080999</v>
      </c>
      <c r="GA285" s="64">
        <f t="shared" si="129"/>
        <v>10438098.542290621</v>
      </c>
      <c r="GB285" s="64">
        <f t="shared" si="129"/>
        <v>10435267.722890558</v>
      </c>
      <c r="GC285" s="64">
        <f t="shared" si="129"/>
        <v>10406595.02908832</v>
      </c>
      <c r="GD285" s="64"/>
    </row>
    <row r="286" spans="2:187" s="29" customFormat="1" x14ac:dyDescent="0.2">
      <c r="B286" s="48" t="s">
        <v>86</v>
      </c>
      <c r="C286" s="64">
        <f t="shared" si="112"/>
        <v>10329043.509655051</v>
      </c>
      <c r="D286" s="64">
        <f t="shared" si="112"/>
        <v>10394437.247532001</v>
      </c>
      <c r="E286" s="64">
        <f t="shared" si="112"/>
        <v>10454041.469658511</v>
      </c>
      <c r="F286" s="64">
        <f t="shared" si="112"/>
        <v>10496942.531319719</v>
      </c>
      <c r="G286" s="64">
        <f t="shared" si="112"/>
        <v>10534638.623969009</v>
      </c>
      <c r="H286" s="64">
        <f t="shared" si="112"/>
        <v>10565417.72423709</v>
      </c>
      <c r="I286" s="64">
        <f t="shared" si="112"/>
        <v>10590545.245845601</v>
      </c>
      <c r="J286" s="64">
        <f t="shared" si="112"/>
        <v>10607083.045923881</v>
      </c>
      <c r="K286" s="64">
        <f t="shared" si="112"/>
        <v>10652916.469466701</v>
      </c>
      <c r="L286" s="64">
        <f t="shared" si="112"/>
        <v>10696347.785283579</v>
      </c>
      <c r="M286" s="64">
        <f t="shared" si="113"/>
        <v>10794457.443153629</v>
      </c>
      <c r="N286" s="64">
        <f t="shared" si="113"/>
        <v>10865907.930002401</v>
      </c>
      <c r="O286" s="64">
        <f t="shared" si="113"/>
        <v>10940975.229563279</v>
      </c>
      <c r="P286" s="64">
        <f t="shared" si="113"/>
        <v>11015402.201710001</v>
      </c>
      <c r="Q286" s="64">
        <f t="shared" si="113"/>
        <v>11090694.18299715</v>
      </c>
      <c r="R286" s="64">
        <f t="shared" si="113"/>
        <v>11106006.892767852</v>
      </c>
      <c r="S286" s="64">
        <f t="shared" si="113"/>
        <v>11310003.200393969</v>
      </c>
      <c r="T286" s="64">
        <f t="shared" si="113"/>
        <v>11369342.731753159</v>
      </c>
      <c r="U286" s="64">
        <f t="shared" si="113"/>
        <v>11434341.478491599</v>
      </c>
      <c r="V286" s="64">
        <f t="shared" si="113"/>
        <v>11415498.148189059</v>
      </c>
      <c r="W286" s="64">
        <f t="shared" si="114"/>
        <v>11481512.29416729</v>
      </c>
      <c r="X286" s="64">
        <f t="shared" si="114"/>
        <v>11553083.264220409</v>
      </c>
      <c r="Y286" s="64">
        <f t="shared" si="114"/>
        <v>11655992.449477639</v>
      </c>
      <c r="Z286" s="64">
        <f t="shared" si="114"/>
        <v>11709025.655392842</v>
      </c>
      <c r="AA286" s="64">
        <f t="shared" si="114"/>
        <v>11731916.981382079</v>
      </c>
      <c r="AB286" s="64">
        <f t="shared" si="114"/>
        <v>11568019.967466641</v>
      </c>
      <c r="AC286" s="64">
        <f t="shared" si="114"/>
        <v>11931459.953072622</v>
      </c>
      <c r="AD286" s="64">
        <f t="shared" si="114"/>
        <v>11978271.713876162</v>
      </c>
      <c r="AE286" s="64">
        <f t="shared" si="114"/>
        <v>11987476.332542378</v>
      </c>
      <c r="AF286" s="64">
        <f t="shared" si="114"/>
        <v>11968071.765042348</v>
      </c>
      <c r="AG286" s="64">
        <f t="shared" si="115"/>
        <v>11926231.466558641</v>
      </c>
      <c r="AH286" s="64">
        <f t="shared" si="115"/>
        <v>11876834.211930361</v>
      </c>
      <c r="AI286" s="64">
        <f t="shared" si="115"/>
        <v>11868413.1388501</v>
      </c>
      <c r="AJ286" s="64">
        <f t="shared" si="115"/>
        <v>11761273.288818879</v>
      </c>
      <c r="AK286" s="64">
        <f t="shared" si="115"/>
        <v>11726174.909812</v>
      </c>
      <c r="AL286" s="64">
        <f t="shared" si="115"/>
        <v>11685183.569393121</v>
      </c>
      <c r="AM286" s="64">
        <f t="shared" si="115"/>
        <v>11644589.760145649</v>
      </c>
      <c r="AN286" s="64">
        <f t="shared" si="115"/>
        <v>11602661.452891381</v>
      </c>
      <c r="AO286" s="64">
        <f t="shared" si="115"/>
        <v>11651422.790542942</v>
      </c>
      <c r="AP286" s="64">
        <f t="shared" si="115"/>
        <v>11658083.2268766</v>
      </c>
      <c r="AQ286" s="64">
        <f t="shared" si="116"/>
        <v>11740662.422227599</v>
      </c>
      <c r="AR286" s="64">
        <f t="shared" si="116"/>
        <v>11710653.801150201</v>
      </c>
      <c r="AS286" s="64">
        <f t="shared" si="116"/>
        <v>11683733.80194906</v>
      </c>
      <c r="AT286" s="64">
        <f t="shared" si="116"/>
        <v>11659905.330688458</v>
      </c>
      <c r="AU286" s="64">
        <f t="shared" si="116"/>
        <v>9609530.1070035603</v>
      </c>
      <c r="AV286" s="64">
        <f t="shared" si="116"/>
        <v>9641206.5936315898</v>
      </c>
      <c r="AW286" s="64">
        <f t="shared" si="116"/>
        <v>8746459.6275287978</v>
      </c>
      <c r="AX286" s="64">
        <f t="shared" si="116"/>
        <v>8774656.8309371993</v>
      </c>
      <c r="AY286" s="64">
        <f t="shared" si="116"/>
        <v>8864943.3990179189</v>
      </c>
      <c r="AZ286" s="64">
        <f t="shared" si="116"/>
        <v>8981433.5361267198</v>
      </c>
      <c r="BA286" s="64">
        <f t="shared" si="117"/>
        <v>9041116.2195587009</v>
      </c>
      <c r="BB286" s="64">
        <f t="shared" si="117"/>
        <v>9112850.9751602709</v>
      </c>
      <c r="BC286" s="64">
        <f t="shared" si="117"/>
        <v>7763217.9693665095</v>
      </c>
      <c r="BD286" s="64">
        <f t="shared" si="117"/>
        <v>7895907.6343002794</v>
      </c>
      <c r="BE286" s="64">
        <f t="shared" si="117"/>
        <v>7914048.0444974415</v>
      </c>
      <c r="BF286" s="64">
        <f t="shared" si="117"/>
        <v>8135630.1557874</v>
      </c>
      <c r="BG286" s="64">
        <f t="shared" si="117"/>
        <v>8038812.9673126601</v>
      </c>
      <c r="BH286" s="64">
        <f t="shared" si="117"/>
        <v>8160538.3896708004</v>
      </c>
      <c r="BI286" s="64">
        <f t="shared" si="117"/>
        <v>6514787.29564209</v>
      </c>
      <c r="BJ286" s="64">
        <f t="shared" si="117"/>
        <v>6567005.0286511993</v>
      </c>
      <c r="BK286" s="64">
        <f t="shared" si="118"/>
        <v>6664481.2471631803</v>
      </c>
      <c r="BL286" s="64">
        <f t="shared" si="118"/>
        <v>6591935.1225077994</v>
      </c>
      <c r="BM286" s="64">
        <f t="shared" si="118"/>
        <v>6788751.6136805089</v>
      </c>
      <c r="BN286" s="64">
        <f t="shared" si="118"/>
        <v>7012571.6696783993</v>
      </c>
      <c r="BO286" s="64">
        <f t="shared" si="118"/>
        <v>8593271.4223578591</v>
      </c>
      <c r="BP286" s="64">
        <f t="shared" si="118"/>
        <v>8787664.8866185006</v>
      </c>
      <c r="BQ286" s="64">
        <f t="shared" si="118"/>
        <v>8925465.2371331397</v>
      </c>
      <c r="BR286" s="64">
        <f t="shared" si="118"/>
        <v>9064154.8805695213</v>
      </c>
      <c r="BS286" s="64">
        <f t="shared" si="118"/>
        <v>9018357.2595984004</v>
      </c>
      <c r="BT286" s="64">
        <f t="shared" si="118"/>
        <v>9151096.0550013408</v>
      </c>
      <c r="BU286" s="64">
        <f t="shared" si="119"/>
        <v>9209896.6638095994</v>
      </c>
      <c r="BV286" s="64">
        <f t="shared" si="119"/>
        <v>9394732.0604759995</v>
      </c>
      <c r="BW286" s="64">
        <f t="shared" si="119"/>
        <v>9450441.7341392301</v>
      </c>
      <c r="BX286" s="64">
        <f t="shared" si="119"/>
        <v>9592972.7746428791</v>
      </c>
      <c r="BY286" s="64">
        <f t="shared" si="119"/>
        <v>9743687.237466</v>
      </c>
      <c r="BZ286" s="64">
        <f t="shared" si="119"/>
        <v>9944519.4218750279</v>
      </c>
      <c r="CA286" s="64">
        <f t="shared" si="119"/>
        <v>10386806.538003162</v>
      </c>
      <c r="CB286" s="64">
        <f t="shared" si="119"/>
        <v>10437436.60266174</v>
      </c>
      <c r="CC286" s="64">
        <f t="shared" si="119"/>
        <v>11014381.803588798</v>
      </c>
      <c r="CD286" s="64">
        <f t="shared" si="119"/>
        <v>11026625.133303678</v>
      </c>
      <c r="CE286" s="64">
        <f t="shared" si="120"/>
        <v>11352981.062498309</v>
      </c>
      <c r="CF286" s="64">
        <f t="shared" si="120"/>
        <v>11480824.779734299</v>
      </c>
      <c r="CG286" s="64">
        <f t="shared" si="120"/>
        <v>11543751.334242111</v>
      </c>
      <c r="CH286" s="64">
        <f t="shared" si="120"/>
        <v>11585790.087822968</v>
      </c>
      <c r="CI286" s="64">
        <f t="shared" si="120"/>
        <v>11579955.449541299</v>
      </c>
      <c r="CJ286" s="64">
        <f t="shared" si="120"/>
        <v>10993161.621635221</v>
      </c>
      <c r="CK286" s="64">
        <f t="shared" si="120"/>
        <v>11101697.302256661</v>
      </c>
      <c r="CL286" s="64">
        <f t="shared" si="120"/>
        <v>11080047.732361199</v>
      </c>
      <c r="CM286" s="64">
        <f t="shared" si="120"/>
        <v>11248959.042556481</v>
      </c>
      <c r="CN286" s="64">
        <f t="shared" si="120"/>
        <v>10837013.619140381</v>
      </c>
      <c r="CO286" s="64">
        <f t="shared" si="121"/>
        <v>10745734.345460003</v>
      </c>
      <c r="CP286" s="64">
        <f t="shared" si="121"/>
        <v>10985356.31936143</v>
      </c>
      <c r="CQ286" s="64">
        <f t="shared" si="121"/>
        <v>10608178.07587428</v>
      </c>
      <c r="CR286" s="64">
        <f t="shared" si="121"/>
        <v>10799820.85229934</v>
      </c>
      <c r="CS286" s="64">
        <f t="shared" si="121"/>
        <v>10915015.90646272</v>
      </c>
      <c r="CT286" s="64">
        <f t="shared" si="121"/>
        <v>10896953.130216001</v>
      </c>
      <c r="CU286" s="64">
        <f t="shared" si="121"/>
        <v>11042359.623271681</v>
      </c>
      <c r="CV286" s="64">
        <f t="shared" si="121"/>
        <v>11024097.929549679</v>
      </c>
      <c r="CW286" s="64">
        <f t="shared" si="121"/>
        <v>10994031.29649928</v>
      </c>
      <c r="CX286" s="64">
        <f t="shared" si="121"/>
        <v>11074990.51805195</v>
      </c>
      <c r="CY286" s="64">
        <f t="shared" si="122"/>
        <v>11029563.990158262</v>
      </c>
      <c r="CZ286" s="64">
        <f t="shared" si="122"/>
        <v>11030444.705002801</v>
      </c>
      <c r="DA286" s="64">
        <f t="shared" si="122"/>
        <v>11037689.043727441</v>
      </c>
      <c r="DB286" s="64">
        <f t="shared" si="122"/>
        <v>11090621.095802322</v>
      </c>
      <c r="DC286" s="64">
        <f t="shared" si="122"/>
        <v>11048876.340709619</v>
      </c>
      <c r="DD286" s="64">
        <f t="shared" si="122"/>
        <v>11072931.10856724</v>
      </c>
      <c r="DE286" s="64">
        <f t="shared" si="122"/>
        <v>11104875.479315519</v>
      </c>
      <c r="DF286" s="64">
        <f t="shared" si="122"/>
        <v>11069766.646087602</v>
      </c>
      <c r="DG286" s="64">
        <f t="shared" si="122"/>
        <v>10957694.79377608</v>
      </c>
      <c r="DH286" s="64">
        <f t="shared" si="122"/>
        <v>10955848.492305599</v>
      </c>
      <c r="DI286" s="64">
        <f t="shared" si="123"/>
        <v>11032303.022076759</v>
      </c>
      <c r="DJ286" s="64">
        <f t="shared" si="123"/>
        <v>11052929.043025101</v>
      </c>
      <c r="DK286" s="64">
        <f t="shared" si="123"/>
        <v>11053779.230521169</v>
      </c>
      <c r="DL286" s="64">
        <f t="shared" si="123"/>
        <v>13336046.82837504</v>
      </c>
      <c r="DM286" s="64">
        <f t="shared" si="123"/>
        <v>7641717.9777679797</v>
      </c>
      <c r="DN286" s="64">
        <f t="shared" si="123"/>
        <v>12289848.40739614</v>
      </c>
      <c r="DO286" s="64">
        <f t="shared" si="123"/>
        <v>12060601.254828</v>
      </c>
      <c r="DP286" s="64">
        <f t="shared" si="123"/>
        <v>13167618.793509759</v>
      </c>
      <c r="DQ286" s="64">
        <f t="shared" si="123"/>
        <v>13166015.479167249</v>
      </c>
      <c r="DR286" s="64">
        <f t="shared" si="123"/>
        <v>13124848.273793271</v>
      </c>
      <c r="DS286" s="64">
        <f t="shared" si="124"/>
        <v>13992134.721350864</v>
      </c>
      <c r="DT286" s="64">
        <f t="shared" si="124"/>
        <v>14042768.62927104</v>
      </c>
      <c r="DU286" s="64">
        <f t="shared" si="124"/>
        <v>14599184.345700547</v>
      </c>
      <c r="DV286" s="64">
        <f t="shared" si="124"/>
        <v>14456248.337392639</v>
      </c>
      <c r="DW286" s="64">
        <f t="shared" si="124"/>
        <v>12392420.875920599</v>
      </c>
      <c r="DX286" s="64">
        <f t="shared" si="124"/>
        <v>12390673.431426361</v>
      </c>
      <c r="DY286" s="64">
        <f t="shared" si="124"/>
        <v>12374375.554883141</v>
      </c>
      <c r="DZ286" s="64">
        <f t="shared" si="124"/>
        <v>12473865.396507431</v>
      </c>
      <c r="EA286" s="64">
        <f t="shared" si="124"/>
        <v>12615513.573357239</v>
      </c>
      <c r="EB286" s="64">
        <f t="shared" si="124"/>
        <v>12510573.514959149</v>
      </c>
      <c r="EC286" s="64">
        <f t="shared" si="125"/>
        <v>12547746.59344192</v>
      </c>
      <c r="ED286" s="64">
        <f t="shared" si="125"/>
        <v>12576218.880775841</v>
      </c>
      <c r="EE286" s="64">
        <f t="shared" si="125"/>
        <v>12527535.12962411</v>
      </c>
      <c r="EF286" s="64">
        <f t="shared" si="125"/>
        <v>12508435.93833008</v>
      </c>
      <c r="EG286" s="64">
        <f t="shared" si="125"/>
        <v>12546978.756092761</v>
      </c>
      <c r="EH286" s="64">
        <f t="shared" si="125"/>
        <v>12625448.078161459</v>
      </c>
      <c r="EI286" s="64">
        <f t="shared" si="125"/>
        <v>12471795.208048858</v>
      </c>
      <c r="EJ286" s="64">
        <f t="shared" si="125"/>
        <v>12336758.63581326</v>
      </c>
      <c r="EK286" s="64">
        <f t="shared" si="125"/>
        <v>12337253.462494679</v>
      </c>
      <c r="EL286" s="64">
        <f t="shared" si="125"/>
        <v>12328300.520983441</v>
      </c>
      <c r="EM286" s="64">
        <f t="shared" si="126"/>
        <v>12319582.066363361</v>
      </c>
      <c r="EN286" s="64">
        <f t="shared" si="126"/>
        <v>12443675.9254635</v>
      </c>
      <c r="EO286" s="64">
        <f t="shared" si="126"/>
        <v>12462884.834569559</v>
      </c>
      <c r="EP286" s="64">
        <f t="shared" si="126"/>
        <v>9793335.7394815795</v>
      </c>
      <c r="EQ286" s="64">
        <f t="shared" si="126"/>
        <v>16584196.354246499</v>
      </c>
      <c r="ER286" s="64">
        <f t="shared" si="126"/>
        <v>12109723.563497281</v>
      </c>
      <c r="ES286" s="64">
        <f t="shared" si="126"/>
        <v>12125835.499151699</v>
      </c>
      <c r="ET286" s="64">
        <f t="shared" si="126"/>
        <v>12176375.604283892</v>
      </c>
      <c r="EU286" s="64">
        <f t="shared" si="126"/>
        <v>11868581.5517489</v>
      </c>
      <c r="EV286" s="64">
        <f t="shared" si="126"/>
        <v>11969261.47928552</v>
      </c>
      <c r="EW286" s="64">
        <f t="shared" si="127"/>
        <v>12858078.448241401</v>
      </c>
      <c r="EX286" s="64">
        <f t="shared" si="127"/>
        <v>16847469.135371253</v>
      </c>
      <c r="EY286" s="64">
        <f t="shared" si="127"/>
        <v>17173902.25687246</v>
      </c>
      <c r="EZ286" s="64">
        <f t="shared" si="127"/>
        <v>17165855.042684998</v>
      </c>
      <c r="FA286" s="64">
        <f t="shared" si="127"/>
        <v>17130027.379641399</v>
      </c>
      <c r="FB286" s="64">
        <f t="shared" si="127"/>
        <v>17038286.5416792</v>
      </c>
      <c r="FC286" s="64">
        <f t="shared" si="127"/>
        <v>16826279.565190006</v>
      </c>
      <c r="FD286" s="64">
        <f t="shared" si="127"/>
        <v>16749023.03717605</v>
      </c>
      <c r="FE286" s="64">
        <f t="shared" si="127"/>
        <v>16782202.082183518</v>
      </c>
      <c r="FF286" s="64">
        <f t="shared" si="127"/>
        <v>16859127.10846588</v>
      </c>
      <c r="FG286" s="64">
        <f t="shared" si="128"/>
        <v>16811811.299617123</v>
      </c>
      <c r="FH286" s="64">
        <f t="shared" si="128"/>
        <v>16770430.838728001</v>
      </c>
      <c r="FI286" s="64">
        <f t="shared" si="128"/>
        <v>16877255.64273192</v>
      </c>
      <c r="FJ286" s="64">
        <f t="shared" si="128"/>
        <v>16566211.9520528</v>
      </c>
      <c r="FK286" s="64">
        <f t="shared" si="128"/>
        <v>16483108.64338026</v>
      </c>
      <c r="FL286" s="64">
        <f t="shared" si="128"/>
        <v>16080917.634936748</v>
      </c>
      <c r="FM286" s="64">
        <f t="shared" si="128"/>
        <v>16019218.055985151</v>
      </c>
      <c r="FN286" s="64">
        <f t="shared" si="128"/>
        <v>15879423.5950581</v>
      </c>
      <c r="FO286" s="64">
        <f t="shared" si="128"/>
        <v>15734031.885826802</v>
      </c>
      <c r="FP286" s="64">
        <f t="shared" si="128"/>
        <v>13478764.825968111</v>
      </c>
      <c r="FQ286" s="64">
        <f t="shared" si="129"/>
        <v>13512577.9488656</v>
      </c>
      <c r="FR286" s="64">
        <f t="shared" si="129"/>
        <v>13521790.7043334</v>
      </c>
      <c r="FS286" s="64">
        <f t="shared" si="129"/>
        <v>13597828.229065521</v>
      </c>
      <c r="FT286" s="64">
        <f t="shared" si="129"/>
        <v>13693984.11544662</v>
      </c>
      <c r="FU286" s="64">
        <f t="shared" si="129"/>
        <v>13620402.07362213</v>
      </c>
      <c r="FV286" s="64">
        <f t="shared" si="129"/>
        <v>13516250.613037901</v>
      </c>
      <c r="FW286" s="64">
        <f t="shared" si="129"/>
        <v>13271268.7045107</v>
      </c>
      <c r="FX286" s="64">
        <f t="shared" si="129"/>
        <v>13154304.691843698</v>
      </c>
      <c r="FY286" s="64">
        <f t="shared" si="129"/>
        <v>14178370.4724505</v>
      </c>
      <c r="FZ286" s="64">
        <f t="shared" si="129"/>
        <v>15885621.7767053</v>
      </c>
      <c r="GA286" s="64">
        <f t="shared" si="129"/>
        <v>15785395.82344662</v>
      </c>
      <c r="GB286" s="64">
        <f t="shared" si="129"/>
        <v>15799022.19432595</v>
      </c>
      <c r="GC286" s="64">
        <f t="shared" si="129"/>
        <v>15775761.37945395</v>
      </c>
      <c r="GD286" s="64"/>
    </row>
    <row r="287" spans="2:187" s="29" customFormat="1" x14ac:dyDescent="0.2">
      <c r="B287" s="29" t="s">
        <v>43</v>
      </c>
      <c r="C287" s="64">
        <f t="shared" ref="C287:L296" si="130">SUMIFS(C$6:C$217,$A$6:$A$217,$B287,$B$6:$B$217,$B$220)*SUMIFS(C$6:C$217,$A$6:$A$217,$B287,$B$6:$B$217,$B$221)/100</f>
        <v>1161996.1517139499</v>
      </c>
      <c r="D287" s="64">
        <f t="shared" si="130"/>
        <v>1220705.4496935999</v>
      </c>
      <c r="E287" s="64">
        <f t="shared" si="130"/>
        <v>1404256.3120036798</v>
      </c>
      <c r="F287" s="64">
        <f t="shared" si="130"/>
        <v>1215871.7191011799</v>
      </c>
      <c r="G287" s="64">
        <f t="shared" si="130"/>
        <v>1197873.46841932</v>
      </c>
      <c r="H287" s="64">
        <f t="shared" si="130"/>
        <v>1184199.09137652</v>
      </c>
      <c r="I287" s="64">
        <f t="shared" si="130"/>
        <v>1166739.6637544101</v>
      </c>
      <c r="J287" s="64">
        <f t="shared" si="130"/>
        <v>1153318.51471851</v>
      </c>
      <c r="K287" s="64">
        <f t="shared" si="130"/>
        <v>1139553.27999405</v>
      </c>
      <c r="L287" s="64">
        <f t="shared" si="130"/>
        <v>1158868.26496052</v>
      </c>
      <c r="M287" s="64">
        <f t="shared" ref="M287:V296" si="131">SUMIFS(M$6:M$217,$A$6:$A$217,$B287,$B$6:$B$217,$B$220)*SUMIFS(M$6:M$217,$A$6:$A$217,$B287,$B$6:$B$217,$B$221)/100</f>
        <v>1148267.1729001198</v>
      </c>
      <c r="N287" s="64">
        <f t="shared" si="131"/>
        <v>762924.53674205998</v>
      </c>
      <c r="O287" s="64">
        <f t="shared" si="131"/>
        <v>784806.24756569997</v>
      </c>
      <c r="P287" s="64">
        <f t="shared" si="131"/>
        <v>805883.78258065996</v>
      </c>
      <c r="Q287" s="64">
        <f t="shared" si="131"/>
        <v>834185.58641235996</v>
      </c>
      <c r="R287" s="64">
        <f t="shared" si="131"/>
        <v>848201.28881925007</v>
      </c>
      <c r="S287" s="64">
        <f t="shared" si="131"/>
        <v>860528.22717869992</v>
      </c>
      <c r="T287" s="64">
        <f t="shared" si="131"/>
        <v>1127538.02254417</v>
      </c>
      <c r="U287" s="64">
        <f t="shared" si="131"/>
        <v>1147158.9772634101</v>
      </c>
      <c r="V287" s="64">
        <f t="shared" si="131"/>
        <v>1157534.0605509998</v>
      </c>
      <c r="W287" s="64">
        <f t="shared" ref="W287:AF296" si="132">SUMIFS(W$6:W$217,$A$6:$A$217,$B287,$B$6:$B$217,$B$220)*SUMIFS(W$6:W$217,$A$6:$A$217,$B287,$B$6:$B$217,$B$221)/100</f>
        <v>1169945.4627578699</v>
      </c>
      <c r="X287" s="64">
        <f t="shared" si="132"/>
        <v>1172810.3537278401</v>
      </c>
      <c r="Y287" s="64">
        <f t="shared" si="132"/>
        <v>1183686.75365944</v>
      </c>
      <c r="Z287" s="64">
        <f t="shared" si="132"/>
        <v>1203107.0220946001</v>
      </c>
      <c r="AA287" s="64">
        <f t="shared" si="132"/>
        <v>1266064.6303051501</v>
      </c>
      <c r="AB287" s="64">
        <f t="shared" si="132"/>
        <v>1294831.31982728</v>
      </c>
      <c r="AC287" s="64">
        <f t="shared" si="132"/>
        <v>1337359.3664418301</v>
      </c>
      <c r="AD287" s="64">
        <f t="shared" si="132"/>
        <v>1349664.6852394203</v>
      </c>
      <c r="AE287" s="64">
        <f t="shared" si="132"/>
        <v>1356212.4255552001</v>
      </c>
      <c r="AF287" s="64">
        <f t="shared" si="132"/>
        <v>1865015.3256693801</v>
      </c>
      <c r="AG287" s="64">
        <f t="shared" ref="AG287:AP296" si="133">SUMIFS(AG$6:AG$217,$A$6:$A$217,$B287,$B$6:$B$217,$B$220)*SUMIFS(AG$6:AG$217,$A$6:$A$217,$B287,$B$6:$B$217,$B$221)/100</f>
        <v>1920317.2378994999</v>
      </c>
      <c r="AH287" s="64">
        <f t="shared" si="133"/>
        <v>2015193.7650459998</v>
      </c>
      <c r="AI287" s="64">
        <f t="shared" si="133"/>
        <v>1816393.0269975201</v>
      </c>
      <c r="AJ287" s="64">
        <f t="shared" si="133"/>
        <v>1815199.8023365999</v>
      </c>
      <c r="AK287" s="64">
        <f t="shared" si="133"/>
        <v>1823010.3388575297</v>
      </c>
      <c r="AL287" s="64">
        <f t="shared" si="133"/>
        <v>1823696.0303155198</v>
      </c>
      <c r="AM287" s="64">
        <f t="shared" si="133"/>
        <v>1827946.0545002001</v>
      </c>
      <c r="AN287" s="64">
        <f t="shared" si="133"/>
        <v>1825179.6121308401</v>
      </c>
      <c r="AO287" s="64">
        <f t="shared" si="133"/>
        <v>1833503.4319987001</v>
      </c>
      <c r="AP287" s="64">
        <f t="shared" si="133"/>
        <v>1887243.2190419603</v>
      </c>
      <c r="AQ287" s="64">
        <f t="shared" ref="AQ287:AZ296" si="134">SUMIFS(AQ$6:AQ$217,$A$6:$A$217,$B287,$B$6:$B$217,$B$220)*SUMIFS(AQ$6:AQ$217,$A$6:$A$217,$B287,$B$6:$B$217,$B$221)/100</f>
        <v>1906964.74084368</v>
      </c>
      <c r="AR287" s="64">
        <f t="shared" si="134"/>
        <v>1924991.5525475503</v>
      </c>
      <c r="AS287" s="64">
        <f t="shared" si="134"/>
        <v>1941918.6800193598</v>
      </c>
      <c r="AT287" s="64">
        <f t="shared" si="134"/>
        <v>1953555.3865254801</v>
      </c>
      <c r="AU287" s="64">
        <f t="shared" si="134"/>
        <v>1961254.6995610499</v>
      </c>
      <c r="AV287" s="64">
        <f t="shared" si="134"/>
        <v>1968723.01716714</v>
      </c>
      <c r="AW287" s="64">
        <f t="shared" si="134"/>
        <v>1838386.6102299597</v>
      </c>
      <c r="AX287" s="64">
        <f t="shared" si="134"/>
        <v>1843637.32771827</v>
      </c>
      <c r="AY287" s="64">
        <f t="shared" si="134"/>
        <v>1841805.9179116799</v>
      </c>
      <c r="AZ287" s="64">
        <f t="shared" si="134"/>
        <v>1854548.6813447201</v>
      </c>
      <c r="BA287" s="64">
        <f t="shared" ref="BA287:BJ296" si="135">SUMIFS(BA$6:BA$217,$A$6:$A$217,$B287,$B$6:$B$217,$B$220)*SUMIFS(BA$6:BA$217,$A$6:$A$217,$B287,$B$6:$B$217,$B$221)/100</f>
        <v>1858306.42078372</v>
      </c>
      <c r="BB287" s="64">
        <f t="shared" si="135"/>
        <v>1856868.1435775398</v>
      </c>
      <c r="BC287" s="64">
        <f t="shared" si="135"/>
        <v>1839612.4493097197</v>
      </c>
      <c r="BD287" s="64">
        <f t="shared" si="135"/>
        <v>1840886.4380411401</v>
      </c>
      <c r="BE287" s="64">
        <f t="shared" si="135"/>
        <v>1846684.1727438001</v>
      </c>
      <c r="BF287" s="64">
        <f t="shared" si="135"/>
        <v>1832425.95329388</v>
      </c>
      <c r="BG287" s="64">
        <f t="shared" si="135"/>
        <v>1865190.0548208999</v>
      </c>
      <c r="BH287" s="64">
        <f t="shared" si="135"/>
        <v>1876676.6984640399</v>
      </c>
      <c r="BI287" s="64">
        <f t="shared" si="135"/>
        <v>1755606.6652570001</v>
      </c>
      <c r="BJ287" s="64">
        <f t="shared" si="135"/>
        <v>1984538.9228904003</v>
      </c>
      <c r="BK287" s="64">
        <f t="shared" ref="BK287:BT296" si="136">SUMIFS(BK$6:BK$217,$A$6:$A$217,$B287,$B$6:$B$217,$B$220)*SUMIFS(BK$6:BK$217,$A$6:$A$217,$B287,$B$6:$B$217,$B$221)/100</f>
        <v>1691853.50201742</v>
      </c>
      <c r="BL287" s="64">
        <f t="shared" si="136"/>
        <v>1663099.3115292599</v>
      </c>
      <c r="BM287" s="64">
        <f t="shared" si="136"/>
        <v>1687153.2313411799</v>
      </c>
      <c r="BN287" s="64">
        <f t="shared" si="136"/>
        <v>1713693.73457314</v>
      </c>
      <c r="BO287" s="64">
        <f t="shared" si="136"/>
        <v>1735528.4690297397</v>
      </c>
      <c r="BP287" s="64">
        <f t="shared" si="136"/>
        <v>1908575.70848532</v>
      </c>
      <c r="BQ287" s="64">
        <f t="shared" si="136"/>
        <v>1931671.7596322</v>
      </c>
      <c r="BR287" s="64">
        <f t="shared" si="136"/>
        <v>1964125.0324484902</v>
      </c>
      <c r="BS287" s="64">
        <f t="shared" si="136"/>
        <v>1982317.1577279801</v>
      </c>
      <c r="BT287" s="64">
        <f t="shared" si="136"/>
        <v>1952648.7425402999</v>
      </c>
      <c r="BU287" s="64">
        <f t="shared" ref="BU287:CD296" si="137">SUMIFS(BU$6:BU$217,$A$6:$A$217,$B287,$B$6:$B$217,$B$220)*SUMIFS(BU$6:BU$217,$A$6:$A$217,$B287,$B$6:$B$217,$B$221)/100</f>
        <v>1956845.72939439</v>
      </c>
      <c r="BV287" s="64">
        <f t="shared" si="137"/>
        <v>1962108.65238964</v>
      </c>
      <c r="BW287" s="64">
        <f t="shared" si="137"/>
        <v>1964727.7390111501</v>
      </c>
      <c r="BX287" s="64">
        <f t="shared" si="137"/>
        <v>1971402.8253377199</v>
      </c>
      <c r="BY287" s="64">
        <f t="shared" si="137"/>
        <v>1973033.1802495599</v>
      </c>
      <c r="BZ287" s="64">
        <f t="shared" si="137"/>
        <v>1980066.9024543997</v>
      </c>
      <c r="CA287" s="64">
        <f t="shared" si="137"/>
        <v>1954698.9992710801</v>
      </c>
      <c r="CB287" s="64">
        <f t="shared" si="137"/>
        <v>1954791.80305616</v>
      </c>
      <c r="CC287" s="64">
        <f t="shared" si="137"/>
        <v>1958025.92345052</v>
      </c>
      <c r="CD287" s="64">
        <f t="shared" si="137"/>
        <v>1950249.4035326398</v>
      </c>
      <c r="CE287" s="64">
        <f t="shared" ref="CE287:CN296" si="138">SUMIFS(CE$6:CE$217,$A$6:$A$217,$B287,$B$6:$B$217,$B$220)*SUMIFS(CE$6:CE$217,$A$6:$A$217,$B287,$B$6:$B$217,$B$221)/100</f>
        <v>1945904.2701958397</v>
      </c>
      <c r="CF287" s="64">
        <f t="shared" si="138"/>
        <v>1951457.1301888002</v>
      </c>
      <c r="CG287" s="64">
        <f t="shared" si="138"/>
        <v>1974585.78948136</v>
      </c>
      <c r="CH287" s="64">
        <f t="shared" si="138"/>
        <v>1980704.9853576003</v>
      </c>
      <c r="CI287" s="64">
        <f t="shared" si="138"/>
        <v>1978975.6799250902</v>
      </c>
      <c r="CJ287" s="64">
        <f t="shared" si="138"/>
        <v>1980616.9369900199</v>
      </c>
      <c r="CK287" s="64">
        <f t="shared" si="138"/>
        <v>1956161.6881937201</v>
      </c>
      <c r="CL287" s="64">
        <f t="shared" si="138"/>
        <v>1920403.5351632501</v>
      </c>
      <c r="CM287" s="64">
        <f t="shared" si="138"/>
        <v>1988182.1575865201</v>
      </c>
      <c r="CN287" s="64">
        <f t="shared" si="138"/>
        <v>2005015.4234050799</v>
      </c>
      <c r="CO287" s="64">
        <f t="shared" ref="CO287:CX296" si="139">SUMIFS(CO$6:CO$217,$A$6:$A$217,$B287,$B$6:$B$217,$B$220)*SUMIFS(CO$6:CO$217,$A$6:$A$217,$B287,$B$6:$B$217,$B$221)/100</f>
        <v>2257961.9416640401</v>
      </c>
      <c r="CP287" s="64">
        <f t="shared" si="139"/>
        <v>2031756.04551672</v>
      </c>
      <c r="CQ287" s="64">
        <f t="shared" si="139"/>
        <v>2084684.9634118199</v>
      </c>
      <c r="CR287" s="64">
        <f t="shared" si="139"/>
        <v>2225182.83079596</v>
      </c>
      <c r="CS287" s="64">
        <f t="shared" si="139"/>
        <v>2217435.28227248</v>
      </c>
      <c r="CT287" s="64">
        <f t="shared" si="139"/>
        <v>2057120.6052742002</v>
      </c>
      <c r="CU287" s="64">
        <f t="shared" si="139"/>
        <v>2052994.6555625899</v>
      </c>
      <c r="CV287" s="64">
        <f t="shared" si="139"/>
        <v>2051823.0503886598</v>
      </c>
      <c r="CW287" s="64">
        <f t="shared" si="139"/>
        <v>2041499.4778432802</v>
      </c>
      <c r="CX287" s="64">
        <f t="shared" si="139"/>
        <v>2043045.4942377999</v>
      </c>
      <c r="CY287" s="64">
        <f t="shared" ref="CY287:DH296" si="140">SUMIFS(CY$6:CY$217,$A$6:$A$217,$B287,$B$6:$B$217,$B$220)*SUMIFS(CY$6:CY$217,$A$6:$A$217,$B287,$B$6:$B$217,$B$221)/100</f>
        <v>2044110.20224572</v>
      </c>
      <c r="CZ287" s="64">
        <f t="shared" si="140"/>
        <v>2033411.5970914201</v>
      </c>
      <c r="DA287" s="64">
        <f t="shared" si="140"/>
        <v>2024622.9694916001</v>
      </c>
      <c r="DB287" s="64">
        <f t="shared" si="140"/>
        <v>2014482.5092171801</v>
      </c>
      <c r="DC287" s="64">
        <f t="shared" si="140"/>
        <v>2008228.1746230097</v>
      </c>
      <c r="DD287" s="64">
        <f t="shared" si="140"/>
        <v>1999387.3024832001</v>
      </c>
      <c r="DE287" s="64">
        <f t="shared" si="140"/>
        <v>2012749.7524582502</v>
      </c>
      <c r="DF287" s="64">
        <f t="shared" si="140"/>
        <v>1898589.3418685698</v>
      </c>
      <c r="DG287" s="64">
        <f t="shared" si="140"/>
        <v>1912310.7876710498</v>
      </c>
      <c r="DH287" s="64">
        <f t="shared" si="140"/>
        <v>1921102.87874726</v>
      </c>
      <c r="DI287" s="64">
        <f t="shared" ref="DI287:DR296" si="141">SUMIFS(DI$6:DI$217,$A$6:$A$217,$B287,$B$6:$B$217,$B$220)*SUMIFS(DI$6:DI$217,$A$6:$A$217,$B287,$B$6:$B$217,$B$221)/100</f>
        <v>1941828.81690642</v>
      </c>
      <c r="DJ287" s="64">
        <f t="shared" si="141"/>
        <v>1964109.0677621001</v>
      </c>
      <c r="DK287" s="64">
        <f t="shared" si="141"/>
        <v>1977452.0617183798</v>
      </c>
      <c r="DL287" s="64">
        <f t="shared" si="141"/>
        <v>1989670.0719111601</v>
      </c>
      <c r="DM287" s="64">
        <f t="shared" si="141"/>
        <v>2006877.3234935</v>
      </c>
      <c r="DN287" s="64">
        <f t="shared" si="141"/>
        <v>2016688.73601924</v>
      </c>
      <c r="DO287" s="64">
        <f t="shared" si="141"/>
        <v>2043018.3768497098</v>
      </c>
      <c r="DP287" s="64">
        <f t="shared" si="141"/>
        <v>2164825.2145083202</v>
      </c>
      <c r="DQ287" s="64">
        <f t="shared" si="141"/>
        <v>2147059.30097102</v>
      </c>
      <c r="DR287" s="64">
        <f t="shared" si="141"/>
        <v>2163368.7434140602</v>
      </c>
      <c r="DS287" s="64">
        <f t="shared" ref="DS287:EB296" si="142">SUMIFS(DS$6:DS$217,$A$6:$A$217,$B287,$B$6:$B$217,$B$220)*SUMIFS(DS$6:DS$217,$A$6:$A$217,$B287,$B$6:$B$217,$B$221)/100</f>
        <v>2140439.9030277999</v>
      </c>
      <c r="DT287" s="64">
        <f t="shared" si="142"/>
        <v>2145033.3099421402</v>
      </c>
      <c r="DU287" s="64">
        <f t="shared" si="142"/>
        <v>2161319.7433847901</v>
      </c>
      <c r="DV287" s="64">
        <f t="shared" si="142"/>
        <v>2120460.8429967202</v>
      </c>
      <c r="DW287" s="64">
        <f t="shared" si="142"/>
        <v>2122912.9771886603</v>
      </c>
      <c r="DX287" s="64">
        <f t="shared" si="142"/>
        <v>2118179.0059040398</v>
      </c>
      <c r="DY287" s="64">
        <f t="shared" si="142"/>
        <v>2120656.8646927499</v>
      </c>
      <c r="DZ287" s="64">
        <f t="shared" si="142"/>
        <v>2110559.1334589999</v>
      </c>
      <c r="EA287" s="64">
        <f t="shared" si="142"/>
        <v>2109747.1340957503</v>
      </c>
      <c r="EB287" s="64">
        <f t="shared" si="142"/>
        <v>2127312.4899140997</v>
      </c>
      <c r="EC287" s="64">
        <f t="shared" ref="EC287:EL296" si="143">SUMIFS(EC$6:EC$217,$A$6:$A$217,$B287,$B$6:$B$217,$B$220)*SUMIFS(EC$6:EC$217,$A$6:$A$217,$B287,$B$6:$B$217,$B$221)/100</f>
        <v>2125943.32504874</v>
      </c>
      <c r="ED287" s="64">
        <f t="shared" si="143"/>
        <v>2136628.8389459196</v>
      </c>
      <c r="EE287" s="64">
        <f t="shared" si="143"/>
        <v>2146653.4171619201</v>
      </c>
      <c r="EF287" s="64">
        <f t="shared" si="143"/>
        <v>2153411.9138938906</v>
      </c>
      <c r="EG287" s="64">
        <f t="shared" si="143"/>
        <v>2160915.16187602</v>
      </c>
      <c r="EH287" s="64">
        <f t="shared" si="143"/>
        <v>2164881.8846004098</v>
      </c>
      <c r="EI287" s="64">
        <f t="shared" si="143"/>
        <v>2170480.1138447998</v>
      </c>
      <c r="EJ287" s="64">
        <f t="shared" si="143"/>
        <v>2299726.4426103304</v>
      </c>
      <c r="EK287" s="64">
        <f t="shared" si="143"/>
        <v>2287998.0211762199</v>
      </c>
      <c r="EL287" s="64">
        <f t="shared" si="143"/>
        <v>2284510.2504125796</v>
      </c>
      <c r="EM287" s="64">
        <f t="shared" ref="EM287:EV296" si="144">SUMIFS(EM$6:EM$217,$A$6:$A$217,$B287,$B$6:$B$217,$B$220)*SUMIFS(EM$6:EM$217,$A$6:$A$217,$B287,$B$6:$B$217,$B$221)/100</f>
        <v>2272792.3075196398</v>
      </c>
      <c r="EN287" s="64">
        <f t="shared" si="144"/>
        <v>2258430.6008425197</v>
      </c>
      <c r="EO287" s="64">
        <f t="shared" si="144"/>
        <v>2248604.8442740799</v>
      </c>
      <c r="EP287" s="64">
        <f t="shared" si="144"/>
        <v>2237835.77121027</v>
      </c>
      <c r="EQ287" s="64">
        <f t="shared" si="144"/>
        <v>2230519.0710164299</v>
      </c>
      <c r="ER287" s="64">
        <f t="shared" si="144"/>
        <v>2222857.4359318898</v>
      </c>
      <c r="ES287" s="64">
        <f t="shared" si="144"/>
        <v>2220379.4842707599</v>
      </c>
      <c r="ET287" s="64">
        <f t="shared" si="144"/>
        <v>2221726.6710963799</v>
      </c>
      <c r="EU287" s="64">
        <f t="shared" si="144"/>
        <v>2195226.1006487901</v>
      </c>
      <c r="EV287" s="64">
        <f t="shared" si="144"/>
        <v>2188764.49025968</v>
      </c>
      <c r="EW287" s="64">
        <f t="shared" ref="EW287:FF296" si="145">SUMIFS(EW$6:EW$217,$A$6:$A$217,$B287,$B$6:$B$217,$B$220)*SUMIFS(EW$6:EW$217,$A$6:$A$217,$B287,$B$6:$B$217,$B$221)/100</f>
        <v>2180557.4423753698</v>
      </c>
      <c r="EX287" s="64">
        <f t="shared" si="145"/>
        <v>2288472.8239078503</v>
      </c>
      <c r="EY287" s="64">
        <f t="shared" si="145"/>
        <v>2099848.7494035996</v>
      </c>
      <c r="EZ287" s="64">
        <f t="shared" si="145"/>
        <v>1990629.8585531998</v>
      </c>
      <c r="FA287" s="64">
        <f t="shared" si="145"/>
        <v>1992996.2991912202</v>
      </c>
      <c r="FB287" s="64">
        <f t="shared" si="145"/>
        <v>2002253.4181909601</v>
      </c>
      <c r="FC287" s="64">
        <f t="shared" si="145"/>
        <v>2080869.32667548</v>
      </c>
      <c r="FD287" s="64">
        <f t="shared" si="145"/>
        <v>2229373.0706662498</v>
      </c>
      <c r="FE287" s="64">
        <f t="shared" si="145"/>
        <v>2241429.0049128998</v>
      </c>
      <c r="FF287" s="64">
        <f t="shared" si="145"/>
        <v>2227895.8761102404</v>
      </c>
      <c r="FG287" s="64">
        <f t="shared" ref="FG287:FP296" si="146">SUMIFS(FG$6:FG$217,$A$6:$A$217,$B287,$B$6:$B$217,$B$220)*SUMIFS(FG$6:FG$217,$A$6:$A$217,$B287,$B$6:$B$217,$B$221)/100</f>
        <v>2216838.0269128503</v>
      </c>
      <c r="FH287" s="64">
        <f t="shared" si="146"/>
        <v>2206800.9982381999</v>
      </c>
      <c r="FI287" s="64">
        <f t="shared" si="146"/>
        <v>2196752.0603860002</v>
      </c>
      <c r="FJ287" s="64">
        <f t="shared" si="146"/>
        <v>2202746.5362103595</v>
      </c>
      <c r="FK287" s="64">
        <f t="shared" si="146"/>
        <v>2207077.4921035501</v>
      </c>
      <c r="FL287" s="64">
        <f t="shared" si="146"/>
        <v>2207916.9904888202</v>
      </c>
      <c r="FM287" s="64">
        <f t="shared" si="146"/>
        <v>2208501.2986865798</v>
      </c>
      <c r="FN287" s="64">
        <f t="shared" si="146"/>
        <v>2217661.2419453398</v>
      </c>
      <c r="FO287" s="64">
        <f t="shared" si="146"/>
        <v>2223767.1145045501</v>
      </c>
      <c r="FP287" s="64">
        <f t="shared" si="146"/>
        <v>2232017.8358171997</v>
      </c>
      <c r="FQ287" s="64">
        <f t="shared" ref="FQ287:GC296" si="147">SUMIFS(FQ$6:FQ$217,$A$6:$A$217,$B287,$B$6:$B$217,$B$220)*SUMIFS(FQ$6:FQ$217,$A$6:$A$217,$B287,$B$6:$B$217,$B$221)/100</f>
        <v>2221791.5105658001</v>
      </c>
      <c r="FR287" s="64">
        <f t="shared" si="147"/>
        <v>2251391.9735839199</v>
      </c>
      <c r="FS287" s="64">
        <f t="shared" si="147"/>
        <v>2262772.4030375998</v>
      </c>
      <c r="FT287" s="64">
        <f t="shared" si="147"/>
        <v>2256133.9337895</v>
      </c>
      <c r="FU287" s="64">
        <f t="shared" si="147"/>
        <v>2272728.1054946403</v>
      </c>
      <c r="FV287" s="64">
        <f t="shared" si="147"/>
        <v>2286743.84124398</v>
      </c>
      <c r="FW287" s="64">
        <f t="shared" si="147"/>
        <v>2294358.9659841601</v>
      </c>
      <c r="FX287" s="64">
        <f t="shared" si="147"/>
        <v>2308259.1003634501</v>
      </c>
      <c r="FY287" s="64">
        <f t="shared" si="147"/>
        <v>2334099.7835908802</v>
      </c>
      <c r="FZ287" s="64">
        <f t="shared" si="147"/>
        <v>2355042.9827505103</v>
      </c>
      <c r="GA287" s="64">
        <f t="shared" si="147"/>
        <v>2418566.54428196</v>
      </c>
      <c r="GB287" s="64">
        <f t="shared" si="147"/>
        <v>2459651.7151351599</v>
      </c>
      <c r="GC287" s="64">
        <f t="shared" si="147"/>
        <v>2435819.3618097599</v>
      </c>
      <c r="GD287" s="64"/>
    </row>
    <row r="288" spans="2:187" x14ac:dyDescent="0.2">
      <c r="B288" s="29" t="s">
        <v>61</v>
      </c>
      <c r="C288" s="64">
        <f t="shared" si="130"/>
        <v>1701004.0080839403</v>
      </c>
      <c r="D288" s="64">
        <f t="shared" si="130"/>
        <v>1752292.6063529504</v>
      </c>
      <c r="E288" s="64">
        <f t="shared" si="130"/>
        <v>1781824.0871054998</v>
      </c>
      <c r="F288" s="64">
        <f t="shared" si="130"/>
        <v>2777443.9456847999</v>
      </c>
      <c r="G288" s="64">
        <f t="shared" si="130"/>
        <v>2599392.0341747603</v>
      </c>
      <c r="H288" s="64">
        <f t="shared" si="130"/>
        <v>2614953.2239994998</v>
      </c>
      <c r="I288" s="64">
        <f t="shared" si="130"/>
        <v>2596423.6688994002</v>
      </c>
      <c r="J288" s="64">
        <f t="shared" si="130"/>
        <v>2565150.9616076397</v>
      </c>
      <c r="K288" s="64">
        <f t="shared" si="130"/>
        <v>2659405.40881202</v>
      </c>
      <c r="L288" s="64">
        <f t="shared" si="130"/>
        <v>2705598.2076665997</v>
      </c>
      <c r="M288" s="64">
        <f t="shared" si="131"/>
        <v>2693562.5370800002</v>
      </c>
      <c r="N288" s="64">
        <f t="shared" si="131"/>
        <v>2709920.8377330001</v>
      </c>
      <c r="O288" s="64">
        <f t="shared" si="131"/>
        <v>2721466.5542576201</v>
      </c>
      <c r="P288" s="64">
        <f t="shared" si="131"/>
        <v>1659621.0272145001</v>
      </c>
      <c r="Q288" s="64">
        <f t="shared" si="131"/>
        <v>1647046.4156317499</v>
      </c>
      <c r="R288" s="64">
        <f t="shared" si="131"/>
        <v>1747994.2979241598</v>
      </c>
      <c r="S288" s="64">
        <f t="shared" si="131"/>
        <v>1789632.4179922501</v>
      </c>
      <c r="T288" s="64">
        <f t="shared" si="131"/>
        <v>1830691.3735626896</v>
      </c>
      <c r="U288" s="64">
        <f t="shared" si="131"/>
        <v>1817253.1432958404</v>
      </c>
      <c r="V288" s="64">
        <f t="shared" si="131"/>
        <v>1871958.2155672801</v>
      </c>
      <c r="W288" s="64">
        <f t="shared" si="132"/>
        <v>1870552.1245292397</v>
      </c>
      <c r="X288" s="64">
        <f t="shared" si="132"/>
        <v>1868788.7062094102</v>
      </c>
      <c r="Y288" s="64">
        <f t="shared" si="132"/>
        <v>2146338.3990394799</v>
      </c>
      <c r="Z288" s="64">
        <f t="shared" si="132"/>
        <v>1956280.0028107199</v>
      </c>
      <c r="AA288" s="64">
        <f t="shared" si="132"/>
        <v>2587127.8272295003</v>
      </c>
      <c r="AB288" s="64">
        <f t="shared" si="132"/>
        <v>2596947.6501044799</v>
      </c>
      <c r="AC288" s="64">
        <f t="shared" si="132"/>
        <v>2606275.2683563503</v>
      </c>
      <c r="AD288" s="64">
        <f t="shared" si="132"/>
        <v>2573282.7989632399</v>
      </c>
      <c r="AE288" s="64">
        <f t="shared" si="132"/>
        <v>2539748.9916110002</v>
      </c>
      <c r="AF288" s="64">
        <f t="shared" si="132"/>
        <v>2637202.1953838598</v>
      </c>
      <c r="AG288" s="64">
        <f t="shared" si="133"/>
        <v>2669468.8923155405</v>
      </c>
      <c r="AH288" s="64">
        <f t="shared" si="133"/>
        <v>2658656.1387069998</v>
      </c>
      <c r="AI288" s="64">
        <f t="shared" si="133"/>
        <v>2671577.2825897099</v>
      </c>
      <c r="AJ288" s="64">
        <f t="shared" si="133"/>
        <v>2686916.7062127604</v>
      </c>
      <c r="AK288" s="64">
        <f t="shared" si="133"/>
        <v>2849405.8497217502</v>
      </c>
      <c r="AL288" s="64">
        <f t="shared" si="133"/>
        <v>2817954.9345483906</v>
      </c>
      <c r="AM288" s="64">
        <f t="shared" si="133"/>
        <v>2937766.9085046705</v>
      </c>
      <c r="AN288" s="64">
        <f t="shared" si="133"/>
        <v>3547986.98485624</v>
      </c>
      <c r="AO288" s="64">
        <f t="shared" si="133"/>
        <v>11092238.64273387</v>
      </c>
      <c r="AP288" s="64">
        <f t="shared" si="133"/>
        <v>11071819.203289142</v>
      </c>
      <c r="AQ288" s="64">
        <f t="shared" si="134"/>
        <v>10978310.708181119</v>
      </c>
      <c r="AR288" s="64">
        <f t="shared" si="134"/>
        <v>10902119.530921362</v>
      </c>
      <c r="AS288" s="64">
        <f t="shared" si="134"/>
        <v>10826844.65288217</v>
      </c>
      <c r="AT288" s="64">
        <f t="shared" si="134"/>
        <v>10906719.382299518</v>
      </c>
      <c r="AU288" s="64">
        <f t="shared" si="134"/>
        <v>10991800.55860802</v>
      </c>
      <c r="AV288" s="64">
        <f t="shared" si="134"/>
        <v>10856239.0186811</v>
      </c>
      <c r="AW288" s="64">
        <f t="shared" si="134"/>
        <v>11511380.7593168</v>
      </c>
      <c r="AX288" s="64">
        <f t="shared" si="134"/>
        <v>9934224.2551956605</v>
      </c>
      <c r="AY288" s="64">
        <f t="shared" si="134"/>
        <v>9910242.9330584388</v>
      </c>
      <c r="AZ288" s="64">
        <f t="shared" si="134"/>
        <v>9817506.2475428917</v>
      </c>
      <c r="BA288" s="64">
        <f t="shared" si="135"/>
        <v>10400961.090245599</v>
      </c>
      <c r="BB288" s="64">
        <f t="shared" si="135"/>
        <v>10415116.144660288</v>
      </c>
      <c r="BC288" s="64">
        <f t="shared" si="135"/>
        <v>10331228.5234292</v>
      </c>
      <c r="BD288" s="64">
        <f t="shared" si="135"/>
        <v>10545654.63864582</v>
      </c>
      <c r="BE288" s="64">
        <f t="shared" si="135"/>
        <v>12416746.96686127</v>
      </c>
      <c r="BF288" s="64">
        <f t="shared" si="135"/>
        <v>12322638.679650001</v>
      </c>
      <c r="BG288" s="64">
        <f t="shared" si="135"/>
        <v>12231131.310557999</v>
      </c>
      <c r="BH288" s="64">
        <f t="shared" si="135"/>
        <v>12661925.686672289</v>
      </c>
      <c r="BI288" s="64">
        <f t="shared" si="135"/>
        <v>11073749.171560358</v>
      </c>
      <c r="BJ288" s="64">
        <f t="shared" si="135"/>
        <v>10948545.915929999</v>
      </c>
      <c r="BK288" s="64">
        <f t="shared" si="136"/>
        <v>11871021.423433378</v>
      </c>
      <c r="BL288" s="64">
        <f t="shared" si="136"/>
        <v>11538862.838190451</v>
      </c>
      <c r="BM288" s="64">
        <f t="shared" si="136"/>
        <v>11369874.24404799</v>
      </c>
      <c r="BN288" s="64">
        <f t="shared" si="136"/>
        <v>11203121.739114191</v>
      </c>
      <c r="BO288" s="64">
        <f t="shared" si="136"/>
        <v>11149361.89489782</v>
      </c>
      <c r="BP288" s="64">
        <f t="shared" si="136"/>
        <v>8896110.9546658993</v>
      </c>
      <c r="BQ288" s="64">
        <f t="shared" si="136"/>
        <v>8693099.4118471798</v>
      </c>
      <c r="BR288" s="64">
        <f t="shared" si="136"/>
        <v>8002925.6814319491</v>
      </c>
      <c r="BS288" s="64">
        <f t="shared" si="136"/>
        <v>368582.66446104</v>
      </c>
      <c r="BT288" s="64">
        <f t="shared" si="136"/>
        <v>376317.63222900004</v>
      </c>
      <c r="BU288" s="64">
        <f t="shared" si="137"/>
        <v>458546.38943661004</v>
      </c>
      <c r="BV288" s="64">
        <f t="shared" si="137"/>
        <v>584500.25917998003</v>
      </c>
      <c r="BW288" s="64">
        <f t="shared" si="137"/>
        <v>664478.20536120003</v>
      </c>
      <c r="BX288" s="64">
        <f t="shared" si="137"/>
        <v>624860.27157440002</v>
      </c>
      <c r="BY288" s="64">
        <f t="shared" si="137"/>
        <v>581338.1386988</v>
      </c>
      <c r="BZ288" s="64">
        <f t="shared" si="137"/>
        <v>2799680.4619979197</v>
      </c>
      <c r="CA288" s="64">
        <f t="shared" si="137"/>
        <v>2101142.1607756801</v>
      </c>
      <c r="CB288" s="64">
        <f t="shared" si="137"/>
        <v>3631131.0846775896</v>
      </c>
      <c r="CC288" s="64">
        <f t="shared" si="137"/>
        <v>3750087.62455532</v>
      </c>
      <c r="CD288" s="64">
        <f t="shared" si="137"/>
        <v>4301549.3350180807</v>
      </c>
      <c r="CE288" s="64">
        <f t="shared" si="138"/>
        <v>3754894.5181601001</v>
      </c>
      <c r="CF288" s="64">
        <f t="shared" si="138"/>
        <v>3771001.9911433202</v>
      </c>
      <c r="CG288" s="64">
        <f t="shared" si="138"/>
        <v>3786493.2465571193</v>
      </c>
      <c r="CH288" s="64">
        <f t="shared" si="138"/>
        <v>3778618.9142340804</v>
      </c>
      <c r="CI288" s="64">
        <f t="shared" si="138"/>
        <v>1210007.5336440001</v>
      </c>
      <c r="CJ288" s="64">
        <f t="shared" si="138"/>
        <v>1237728.2165934599</v>
      </c>
      <c r="CK288" s="64">
        <f t="shared" si="138"/>
        <v>1247553.5346298499</v>
      </c>
      <c r="CL288" s="64">
        <f t="shared" si="138"/>
        <v>861044.05681055994</v>
      </c>
      <c r="CM288" s="64">
        <f t="shared" si="138"/>
        <v>2476875.7253763597</v>
      </c>
      <c r="CN288" s="64">
        <f t="shared" si="138"/>
        <v>3608285.2306560003</v>
      </c>
      <c r="CO288" s="64">
        <f t="shared" si="139"/>
        <v>2609476.5000529601</v>
      </c>
      <c r="CP288" s="64">
        <f t="shared" si="139"/>
        <v>2856622.3325313204</v>
      </c>
      <c r="CQ288" s="64">
        <f t="shared" si="139"/>
        <v>2517962.6483578002</v>
      </c>
      <c r="CR288" s="64">
        <f t="shared" si="139"/>
        <v>2617707.00101911</v>
      </c>
      <c r="CS288" s="64">
        <f t="shared" si="139"/>
        <v>2671006.5308947801</v>
      </c>
      <c r="CT288" s="64">
        <f t="shared" si="139"/>
        <v>4489098.2315296195</v>
      </c>
      <c r="CU288" s="64">
        <f t="shared" si="139"/>
        <v>8909188.5240016002</v>
      </c>
      <c r="CV288" s="64">
        <f t="shared" si="139"/>
        <v>8907842.2737098411</v>
      </c>
      <c r="CW288" s="64">
        <f t="shared" si="139"/>
        <v>8809723.8227340505</v>
      </c>
      <c r="CX288" s="64">
        <f t="shared" si="139"/>
        <v>8794853.3518632501</v>
      </c>
      <c r="CY288" s="64">
        <f t="shared" si="140"/>
        <v>8672923.656055849</v>
      </c>
      <c r="CZ288" s="64">
        <f t="shared" si="140"/>
        <v>8577172.9403750002</v>
      </c>
      <c r="DA288" s="64">
        <f t="shared" si="140"/>
        <v>8479992.7297836803</v>
      </c>
      <c r="DB288" s="64">
        <f t="shared" si="140"/>
        <v>8417302.7190970201</v>
      </c>
      <c r="DC288" s="64">
        <f t="shared" si="140"/>
        <v>8337956.9762542387</v>
      </c>
      <c r="DD288" s="64">
        <f t="shared" si="140"/>
        <v>6560601.3676483985</v>
      </c>
      <c r="DE288" s="64">
        <f t="shared" si="140"/>
        <v>6607032.7685594698</v>
      </c>
      <c r="DF288" s="64">
        <f t="shared" si="140"/>
        <v>6566195.8189602606</v>
      </c>
      <c r="DG288" s="64">
        <f t="shared" si="140"/>
        <v>6468169.1995061804</v>
      </c>
      <c r="DH288" s="64">
        <f t="shared" si="140"/>
        <v>6049271.28794422</v>
      </c>
      <c r="DI288" s="64">
        <f t="shared" si="141"/>
        <v>6032195.7371339407</v>
      </c>
      <c r="DJ288" s="64">
        <f t="shared" si="141"/>
        <v>5993981.0101655414</v>
      </c>
      <c r="DK288" s="64">
        <f t="shared" si="141"/>
        <v>5955914.6866103411</v>
      </c>
      <c r="DL288" s="64">
        <f t="shared" si="141"/>
        <v>5974924.054119301</v>
      </c>
      <c r="DM288" s="64">
        <f t="shared" si="141"/>
        <v>6172698.6201731302</v>
      </c>
      <c r="DN288" s="64">
        <f t="shared" si="141"/>
        <v>7999315.58666097</v>
      </c>
      <c r="DO288" s="64">
        <f t="shared" si="141"/>
        <v>7913016.1869369606</v>
      </c>
      <c r="DP288" s="64">
        <f t="shared" si="141"/>
        <v>8060004.0227950905</v>
      </c>
      <c r="DQ288" s="64">
        <f t="shared" si="141"/>
        <v>8006344.100925399</v>
      </c>
      <c r="DR288" s="64">
        <f t="shared" si="141"/>
        <v>7100550.5380171202</v>
      </c>
      <c r="DS288" s="64">
        <f t="shared" si="142"/>
        <v>7220133.1733656898</v>
      </c>
      <c r="DT288" s="64">
        <f t="shared" si="142"/>
        <v>7383411.5348818786</v>
      </c>
      <c r="DU288" s="64">
        <f t="shared" si="142"/>
        <v>7389488.4612453012</v>
      </c>
      <c r="DV288" s="64">
        <f t="shared" si="142"/>
        <v>7401198.2129222993</v>
      </c>
      <c r="DW288" s="64">
        <f t="shared" si="142"/>
        <v>7416609.2051714798</v>
      </c>
      <c r="DX288" s="64">
        <f t="shared" si="142"/>
        <v>7424110.1535302997</v>
      </c>
      <c r="DY288" s="64">
        <f t="shared" si="142"/>
        <v>3174339.6718391995</v>
      </c>
      <c r="DZ288" s="64">
        <f t="shared" si="142"/>
        <v>3308718.6113318596</v>
      </c>
      <c r="EA288" s="64">
        <f t="shared" si="142"/>
        <v>7495822.9984412799</v>
      </c>
      <c r="EB288" s="64">
        <f t="shared" si="142"/>
        <v>11598937.93352448</v>
      </c>
      <c r="EC288" s="64">
        <f t="shared" si="143"/>
        <v>11616020.296052402</v>
      </c>
      <c r="ED288" s="64">
        <f t="shared" si="143"/>
        <v>11640610.20547872</v>
      </c>
      <c r="EE288" s="64">
        <f t="shared" si="143"/>
        <v>11638751.260849431</v>
      </c>
      <c r="EF288" s="64">
        <f t="shared" si="143"/>
        <v>11636444.155692151</v>
      </c>
      <c r="EG288" s="64">
        <f t="shared" si="143"/>
        <v>11718092.23743419</v>
      </c>
      <c r="EH288" s="64">
        <f t="shared" si="143"/>
        <v>11735762.934858399</v>
      </c>
      <c r="EI288" s="64">
        <f t="shared" si="143"/>
        <v>11668952.348547759</v>
      </c>
      <c r="EJ288" s="64">
        <f t="shared" si="143"/>
        <v>11675651.219891438</v>
      </c>
      <c r="EK288" s="64">
        <f t="shared" si="143"/>
        <v>11668999.012503419</v>
      </c>
      <c r="EL288" s="64">
        <f t="shared" si="143"/>
        <v>11644219.521830481</v>
      </c>
      <c r="EM288" s="64">
        <f t="shared" si="144"/>
        <v>11619896.4143668</v>
      </c>
      <c r="EN288" s="64">
        <f t="shared" si="144"/>
        <v>11676141.455186341</v>
      </c>
      <c r="EO288" s="64">
        <f t="shared" si="144"/>
        <v>11695084.15763774</v>
      </c>
      <c r="EP288" s="64">
        <f t="shared" si="144"/>
        <v>11636775.570724921</v>
      </c>
      <c r="EQ288" s="64">
        <f t="shared" si="144"/>
        <v>11698152.847317278</v>
      </c>
      <c r="ER288" s="64">
        <f t="shared" si="144"/>
        <v>11063269.8789731</v>
      </c>
      <c r="ES288" s="64">
        <f t="shared" si="144"/>
        <v>11059489.802847959</v>
      </c>
      <c r="ET288" s="64">
        <f t="shared" si="144"/>
        <v>10851202.3718049</v>
      </c>
      <c r="EU288" s="64">
        <f t="shared" si="144"/>
        <v>10930560.4042469</v>
      </c>
      <c r="EV288" s="64">
        <f t="shared" si="144"/>
        <v>11038348.892214119</v>
      </c>
      <c r="EW288" s="64">
        <f t="shared" si="145"/>
        <v>11001780.93463476</v>
      </c>
      <c r="EX288" s="64">
        <f t="shared" si="145"/>
        <v>11846892.92316355</v>
      </c>
      <c r="EY288" s="64">
        <f t="shared" si="145"/>
        <v>11445478.99087405</v>
      </c>
      <c r="EZ288" s="64">
        <f t="shared" si="145"/>
        <v>11416697.279760962</v>
      </c>
      <c r="FA288" s="64">
        <f t="shared" si="145"/>
        <v>11389484.215297611</v>
      </c>
      <c r="FB288" s="64">
        <f t="shared" si="145"/>
        <v>11364977.204509079</v>
      </c>
      <c r="FC288" s="64">
        <f t="shared" si="145"/>
        <v>11414953.65775938</v>
      </c>
      <c r="FD288" s="64">
        <f t="shared" si="145"/>
        <v>11352460.433956861</v>
      </c>
      <c r="FE288" s="64">
        <f t="shared" si="145"/>
        <v>7216713.9193133591</v>
      </c>
      <c r="FF288" s="64">
        <f t="shared" si="145"/>
        <v>3099993.5824838001</v>
      </c>
      <c r="FG288" s="64">
        <f t="shared" si="146"/>
        <v>3125255.16816741</v>
      </c>
      <c r="FH288" s="64">
        <f t="shared" si="146"/>
        <v>3152479.9846381191</v>
      </c>
      <c r="FI288" s="64">
        <f t="shared" si="146"/>
        <v>3250214.0827599997</v>
      </c>
      <c r="FJ288" s="64">
        <f t="shared" si="146"/>
        <v>3312836.4908534996</v>
      </c>
      <c r="FK288" s="64">
        <f t="shared" si="146"/>
        <v>3321532.7987170396</v>
      </c>
      <c r="FL288" s="64">
        <f t="shared" si="146"/>
        <v>3366460.6186340004</v>
      </c>
      <c r="FM288" s="64">
        <f t="shared" si="146"/>
        <v>3409799.2282656906</v>
      </c>
      <c r="FN288" s="64">
        <f t="shared" si="146"/>
        <v>3434061.7457954795</v>
      </c>
      <c r="FO288" s="64">
        <f t="shared" si="146"/>
        <v>3457268.4349567997</v>
      </c>
      <c r="FP288" s="64">
        <f t="shared" si="146"/>
        <v>3554428.8036751002</v>
      </c>
      <c r="FQ288" s="64">
        <f t="shared" si="147"/>
        <v>3628683.2115756003</v>
      </c>
      <c r="FR288" s="64">
        <f t="shared" si="147"/>
        <v>3636308.5793865598</v>
      </c>
      <c r="FS288" s="64">
        <f t="shared" si="147"/>
        <v>3679330.5963489995</v>
      </c>
      <c r="FT288" s="64">
        <f t="shared" si="147"/>
        <v>3725790.7179885595</v>
      </c>
      <c r="FU288" s="64">
        <f t="shared" si="147"/>
        <v>3698089.5105897607</v>
      </c>
      <c r="FV288" s="64">
        <f t="shared" si="147"/>
        <v>2439872.0554062002</v>
      </c>
      <c r="FW288" s="64">
        <f t="shared" si="147"/>
        <v>2525685.7262574998</v>
      </c>
      <c r="FX288" s="64">
        <f t="shared" si="147"/>
        <v>-4156519.4141327995</v>
      </c>
      <c r="FY288" s="64">
        <f t="shared" si="147"/>
        <v>2567765.01354203</v>
      </c>
      <c r="FZ288" s="64">
        <f t="shared" si="147"/>
        <v>2523488.9742043205</v>
      </c>
      <c r="GA288" s="64">
        <f t="shared" si="147"/>
        <v>2555400.8707739995</v>
      </c>
      <c r="GB288" s="64">
        <f t="shared" si="147"/>
        <v>1732644.1921718002</v>
      </c>
      <c r="GC288" s="64">
        <f t="shared" si="147"/>
        <v>2183674.1406069603</v>
      </c>
      <c r="GD288" s="64"/>
    </row>
    <row r="289" spans="2:186" x14ac:dyDescent="0.2">
      <c r="B289" s="40" t="s">
        <v>85</v>
      </c>
      <c r="C289" s="64">
        <f t="shared" si="130"/>
        <v>4723788.4678339399</v>
      </c>
      <c r="D289" s="64">
        <f t="shared" si="130"/>
        <v>4839095.3649133407</v>
      </c>
      <c r="E289" s="64">
        <f t="shared" si="130"/>
        <v>4825442.0696712295</v>
      </c>
      <c r="F289" s="64">
        <f t="shared" si="130"/>
        <v>4766525.6588949803</v>
      </c>
      <c r="G289" s="64">
        <f t="shared" si="130"/>
        <v>4770940.4997420302</v>
      </c>
      <c r="H289" s="64">
        <f t="shared" si="130"/>
        <v>4741496.3820994003</v>
      </c>
      <c r="I289" s="64">
        <f t="shared" si="130"/>
        <v>4696551.7222116599</v>
      </c>
      <c r="J289" s="64">
        <f t="shared" si="130"/>
        <v>4650907.5979261799</v>
      </c>
      <c r="K289" s="64">
        <f t="shared" si="130"/>
        <v>4820659.9607942989</v>
      </c>
      <c r="L289" s="64">
        <f t="shared" si="130"/>
        <v>4928089.2521789595</v>
      </c>
      <c r="M289" s="64">
        <f t="shared" si="131"/>
        <v>4877658.61236405</v>
      </c>
      <c r="N289" s="64">
        <f t="shared" si="131"/>
        <v>4883901.5388672594</v>
      </c>
      <c r="O289" s="64">
        <f t="shared" si="131"/>
        <v>4892451.2076263204</v>
      </c>
      <c r="P289" s="64">
        <f t="shared" si="131"/>
        <v>5246835.1224729</v>
      </c>
      <c r="Q289" s="64">
        <f t="shared" si="131"/>
        <v>5215020.6094009196</v>
      </c>
      <c r="R289" s="64">
        <f t="shared" si="131"/>
        <v>5320394.7193900794</v>
      </c>
      <c r="S289" s="64">
        <f t="shared" si="131"/>
        <v>5390699.7422224497</v>
      </c>
      <c r="T289" s="64">
        <f t="shared" si="131"/>
        <v>5609883.9501721999</v>
      </c>
      <c r="U289" s="64">
        <f t="shared" si="131"/>
        <v>5602759.9561516102</v>
      </c>
      <c r="V289" s="64">
        <f t="shared" si="131"/>
        <v>5666659.1771239992</v>
      </c>
      <c r="W289" s="64">
        <f t="shared" si="132"/>
        <v>5620601.2271324005</v>
      </c>
      <c r="X289" s="64">
        <f t="shared" si="132"/>
        <v>5652735.2504176293</v>
      </c>
      <c r="Y289" s="64">
        <f t="shared" si="132"/>
        <v>5780406.5685244016</v>
      </c>
      <c r="Z289" s="64">
        <f t="shared" si="132"/>
        <v>6132723.2067921301</v>
      </c>
      <c r="AA289" s="64">
        <f t="shared" si="132"/>
        <v>6018517.4041534802</v>
      </c>
      <c r="AB289" s="64">
        <f t="shared" si="132"/>
        <v>6127094.8320612302</v>
      </c>
      <c r="AC289" s="64">
        <f t="shared" si="132"/>
        <v>6146004.7946063699</v>
      </c>
      <c r="AD289" s="64">
        <f t="shared" si="132"/>
        <v>6076305.1753392005</v>
      </c>
      <c r="AE289" s="64">
        <f t="shared" si="132"/>
        <v>6009070.9282020209</v>
      </c>
      <c r="AF289" s="64">
        <f t="shared" si="132"/>
        <v>6123398.0492070401</v>
      </c>
      <c r="AG289" s="64">
        <f t="shared" si="133"/>
        <v>6255213.4461031202</v>
      </c>
      <c r="AH289" s="64">
        <f t="shared" si="133"/>
        <v>5138141.0618744995</v>
      </c>
      <c r="AI289" s="64">
        <f t="shared" si="133"/>
        <v>5167219.6247190395</v>
      </c>
      <c r="AJ289" s="64">
        <f t="shared" si="133"/>
        <v>5161885.2361971494</v>
      </c>
      <c r="AK289" s="64">
        <f t="shared" si="133"/>
        <v>5130215.7589461198</v>
      </c>
      <c r="AL289" s="64">
        <f t="shared" si="133"/>
        <v>5110804.9445863999</v>
      </c>
      <c r="AM289" s="64">
        <f t="shared" si="133"/>
        <v>5198274.7941760998</v>
      </c>
      <c r="AN289" s="64">
        <f t="shared" si="133"/>
        <v>5409382.1533003012</v>
      </c>
      <c r="AO289" s="64">
        <f t="shared" si="133"/>
        <v>5270288.6400648002</v>
      </c>
      <c r="AP289" s="64">
        <f t="shared" si="133"/>
        <v>5213019.4788528001</v>
      </c>
      <c r="AQ289" s="64">
        <f t="shared" si="134"/>
        <v>5320235.0093270401</v>
      </c>
      <c r="AR289" s="64">
        <f t="shared" si="134"/>
        <v>5261516.7168278405</v>
      </c>
      <c r="AS289" s="64">
        <f t="shared" si="134"/>
        <v>5198247.0910750302</v>
      </c>
      <c r="AT289" s="64">
        <f t="shared" si="134"/>
        <v>5026675.9254544005</v>
      </c>
      <c r="AU289" s="64">
        <f t="shared" si="134"/>
        <v>5036552.84896704</v>
      </c>
      <c r="AV289" s="64">
        <f t="shared" si="134"/>
        <v>4909337.1737330407</v>
      </c>
      <c r="AW289" s="64">
        <f t="shared" si="134"/>
        <v>4906800.4388275202</v>
      </c>
      <c r="AX289" s="64">
        <f t="shared" si="134"/>
        <v>4901906.1217796998</v>
      </c>
      <c r="AY289" s="64">
        <f t="shared" si="134"/>
        <v>4914239.7195827095</v>
      </c>
      <c r="AZ289" s="64">
        <f t="shared" si="134"/>
        <v>4848544.5550312409</v>
      </c>
      <c r="BA289" s="64">
        <f t="shared" si="135"/>
        <v>4970453.5222265003</v>
      </c>
      <c r="BB289" s="64">
        <f t="shared" si="135"/>
        <v>5012873.8636108497</v>
      </c>
      <c r="BC289" s="64">
        <f t="shared" si="135"/>
        <v>4924090.11297963</v>
      </c>
      <c r="BD289" s="64">
        <f t="shared" si="135"/>
        <v>4931180.3121565608</v>
      </c>
      <c r="BE289" s="64">
        <f t="shared" si="135"/>
        <v>4935395.435595301</v>
      </c>
      <c r="BF289" s="64">
        <f t="shared" si="135"/>
        <v>4824793.5131238503</v>
      </c>
      <c r="BG289" s="64">
        <f t="shared" si="135"/>
        <v>4782160.5374774393</v>
      </c>
      <c r="BH289" s="64">
        <f t="shared" si="135"/>
        <v>5323777.88888002</v>
      </c>
      <c r="BI289" s="64">
        <f t="shared" si="135"/>
        <v>5192214.1376900999</v>
      </c>
      <c r="BJ289" s="64">
        <f t="shared" si="135"/>
        <v>5047692.2859413298</v>
      </c>
      <c r="BK289" s="64">
        <f t="shared" si="136"/>
        <v>4930952.6142584998</v>
      </c>
      <c r="BL289" s="64">
        <f t="shared" si="136"/>
        <v>4330018.1382777002</v>
      </c>
      <c r="BM289" s="64">
        <f t="shared" si="136"/>
        <v>4298649.9741625609</v>
      </c>
      <c r="BN289" s="64">
        <f t="shared" si="136"/>
        <v>4267195.0175971305</v>
      </c>
      <c r="BO289" s="64">
        <f t="shared" si="136"/>
        <v>4356385.63932209</v>
      </c>
      <c r="BP289" s="64">
        <f t="shared" si="136"/>
        <v>4378132.7914232993</v>
      </c>
      <c r="BQ289" s="64">
        <f t="shared" si="136"/>
        <v>4299880.5367973307</v>
      </c>
      <c r="BR289" s="64">
        <f t="shared" si="136"/>
        <v>4104894.52537781</v>
      </c>
      <c r="BS289" s="64">
        <f t="shared" si="136"/>
        <v>4140705.0081760203</v>
      </c>
      <c r="BT289" s="64">
        <f t="shared" si="136"/>
        <v>4144530.0989126996</v>
      </c>
      <c r="BU289" s="64">
        <f t="shared" si="137"/>
        <v>3950605.6581829404</v>
      </c>
      <c r="BV289" s="64">
        <f t="shared" si="137"/>
        <v>4061591.1408198904</v>
      </c>
      <c r="BW289" s="64">
        <f t="shared" si="137"/>
        <v>4103963.7527950401</v>
      </c>
      <c r="BX289" s="64">
        <f t="shared" si="137"/>
        <v>4087828.4770831205</v>
      </c>
      <c r="BY289" s="64">
        <f t="shared" si="137"/>
        <v>4100614.9651309699</v>
      </c>
      <c r="BZ289" s="64">
        <f t="shared" si="137"/>
        <v>4113672.5172557998</v>
      </c>
      <c r="CA289" s="64">
        <f t="shared" si="137"/>
        <v>4074277.5473836199</v>
      </c>
      <c r="CB289" s="64">
        <f t="shared" si="137"/>
        <v>4031879.2662566397</v>
      </c>
      <c r="CC289" s="64">
        <f t="shared" si="137"/>
        <v>4118093.3962110002</v>
      </c>
      <c r="CD289" s="64">
        <f t="shared" si="137"/>
        <v>4119991.1312390594</v>
      </c>
      <c r="CE289" s="64">
        <f t="shared" si="138"/>
        <v>4039435.9361054404</v>
      </c>
      <c r="CF289" s="64">
        <f t="shared" si="138"/>
        <v>4024011.6960554002</v>
      </c>
      <c r="CG289" s="64">
        <f t="shared" si="138"/>
        <v>4019961.5268670805</v>
      </c>
      <c r="CH289" s="64">
        <f t="shared" si="138"/>
        <v>3985031.9837918691</v>
      </c>
      <c r="CI289" s="64">
        <f t="shared" si="138"/>
        <v>3947810.2051716899</v>
      </c>
      <c r="CJ289" s="64">
        <f t="shared" si="138"/>
        <v>4046722.0808521495</v>
      </c>
      <c r="CK289" s="64">
        <f t="shared" si="138"/>
        <v>4077392.2884591995</v>
      </c>
      <c r="CL289" s="64">
        <f t="shared" si="138"/>
        <v>3975049.28482165</v>
      </c>
      <c r="CM289" s="64">
        <f t="shared" si="138"/>
        <v>4129865.1027572099</v>
      </c>
      <c r="CN289" s="64">
        <f t="shared" si="138"/>
        <v>4139758.6001584204</v>
      </c>
      <c r="CO289" s="64">
        <f t="shared" si="139"/>
        <v>4146107.3885485898</v>
      </c>
      <c r="CP289" s="64">
        <f t="shared" si="139"/>
        <v>4188286.82072304</v>
      </c>
      <c r="CQ289" s="64">
        <f t="shared" si="139"/>
        <v>4199725.1645445004</v>
      </c>
      <c r="CR289" s="64">
        <f t="shared" si="139"/>
        <v>4234248.3193426011</v>
      </c>
      <c r="CS289" s="64">
        <f t="shared" si="139"/>
        <v>4164659.1653709603</v>
      </c>
      <c r="CT289" s="64">
        <f t="shared" si="139"/>
        <v>4165144.0321032004</v>
      </c>
      <c r="CU289" s="64">
        <f t="shared" si="139"/>
        <v>4196779.8896392807</v>
      </c>
      <c r="CV289" s="64">
        <f t="shared" si="139"/>
        <v>4186475.1838159994</v>
      </c>
      <c r="CW289" s="64">
        <f t="shared" si="139"/>
        <v>4084630.8781354995</v>
      </c>
      <c r="CX289" s="64">
        <f t="shared" si="139"/>
        <v>4213390.8511172999</v>
      </c>
      <c r="CY289" s="64">
        <f t="shared" si="140"/>
        <v>3978818.1596038402</v>
      </c>
      <c r="CZ289" s="64">
        <f t="shared" si="140"/>
        <v>3922103.8294865</v>
      </c>
      <c r="DA289" s="64">
        <f t="shared" si="140"/>
        <v>3933256.4916688805</v>
      </c>
      <c r="DB289" s="64">
        <f t="shared" si="140"/>
        <v>3942302.7401845497</v>
      </c>
      <c r="DC289" s="64">
        <f t="shared" si="140"/>
        <v>3908520.4588821298</v>
      </c>
      <c r="DD289" s="64">
        <f t="shared" si="140"/>
        <v>3873184.8552797004</v>
      </c>
      <c r="DE289" s="64">
        <f t="shared" si="140"/>
        <v>4000903.2643752899</v>
      </c>
      <c r="DF289" s="64">
        <f t="shared" si="140"/>
        <v>4040291.8394735097</v>
      </c>
      <c r="DG289" s="64">
        <f t="shared" si="140"/>
        <v>3985565.1671947096</v>
      </c>
      <c r="DH289" s="64">
        <f t="shared" si="140"/>
        <v>4000244.8490923806</v>
      </c>
      <c r="DI289" s="64">
        <f t="shared" si="141"/>
        <v>3984425.0315668797</v>
      </c>
      <c r="DJ289" s="64">
        <f t="shared" si="141"/>
        <v>3949306.9964004499</v>
      </c>
      <c r="DK289" s="64">
        <f t="shared" si="141"/>
        <v>3902307.1609877404</v>
      </c>
      <c r="DL289" s="64">
        <f t="shared" si="141"/>
        <v>4010724.6673118104</v>
      </c>
      <c r="DM289" s="64">
        <f t="shared" si="141"/>
        <v>4103819.2562796003</v>
      </c>
      <c r="DN289" s="64">
        <f t="shared" si="141"/>
        <v>3785367.9480913999</v>
      </c>
      <c r="DO289" s="64">
        <f t="shared" si="141"/>
        <v>3791211.07830584</v>
      </c>
      <c r="DP289" s="64">
        <f t="shared" si="141"/>
        <v>3808077.2405886399</v>
      </c>
      <c r="DQ289" s="64">
        <f t="shared" si="141"/>
        <v>3770566.2345104809</v>
      </c>
      <c r="DR289" s="64">
        <f t="shared" si="141"/>
        <v>3729513.4895731197</v>
      </c>
      <c r="DS289" s="64">
        <f t="shared" si="142"/>
        <v>3867889.0927974</v>
      </c>
      <c r="DT289" s="64">
        <f t="shared" si="142"/>
        <v>3807446.6424541799</v>
      </c>
      <c r="DU289" s="64">
        <f t="shared" si="142"/>
        <v>3808179.8636104204</v>
      </c>
      <c r="DV289" s="64">
        <f t="shared" si="142"/>
        <v>3789706.7440927899</v>
      </c>
      <c r="DW289" s="64">
        <f t="shared" si="142"/>
        <v>3723357.8461500001</v>
      </c>
      <c r="DX289" s="64">
        <f t="shared" si="142"/>
        <v>3654831.9863550598</v>
      </c>
      <c r="DY289" s="64">
        <f t="shared" si="142"/>
        <v>3585886.4967070501</v>
      </c>
      <c r="DZ289" s="64">
        <f t="shared" si="142"/>
        <v>3727924.5636933297</v>
      </c>
      <c r="EA289" s="64">
        <f t="shared" si="142"/>
        <v>3735604.5542001901</v>
      </c>
      <c r="EB289" s="64">
        <f t="shared" si="142"/>
        <v>3656059.7179888799</v>
      </c>
      <c r="EC289" s="64">
        <f t="shared" si="143"/>
        <v>3979670.9828220797</v>
      </c>
      <c r="ED289" s="64">
        <f t="shared" si="143"/>
        <v>4012916.7212996399</v>
      </c>
      <c r="EE289" s="64">
        <f t="shared" si="143"/>
        <v>3998604.9531799997</v>
      </c>
      <c r="EF289" s="64">
        <f t="shared" si="143"/>
        <v>3984291.9033562201</v>
      </c>
      <c r="EG289" s="64">
        <f t="shared" si="143"/>
        <v>4158028.9458403499</v>
      </c>
      <c r="EH289" s="64">
        <f t="shared" si="143"/>
        <v>4238054.1936007198</v>
      </c>
      <c r="EI289" s="64">
        <f t="shared" si="143"/>
        <v>4184976.45453734</v>
      </c>
      <c r="EJ289" s="64">
        <f t="shared" si="143"/>
        <v>4219215.9218675205</v>
      </c>
      <c r="EK289" s="64">
        <f t="shared" si="143"/>
        <v>4253605.1215261398</v>
      </c>
      <c r="EL289" s="64">
        <f t="shared" si="143"/>
        <v>4234333.4539557006</v>
      </c>
      <c r="EM289" s="64">
        <f t="shared" si="144"/>
        <v>4220579.6007093005</v>
      </c>
      <c r="EN289" s="64">
        <f t="shared" si="144"/>
        <v>4400698.1594527001</v>
      </c>
      <c r="EO289" s="64">
        <f t="shared" si="144"/>
        <v>4409662.0191033604</v>
      </c>
      <c r="EP289" s="64">
        <f t="shared" si="144"/>
        <v>4204467.6097740801</v>
      </c>
      <c r="EQ289" s="64">
        <f t="shared" si="144"/>
        <v>4249739.2404084196</v>
      </c>
      <c r="ER289" s="64">
        <f t="shared" si="144"/>
        <v>4550840.1368359998</v>
      </c>
      <c r="ES289" s="64">
        <f t="shared" si="144"/>
        <v>4541975.0970344804</v>
      </c>
      <c r="ET289" s="64">
        <f t="shared" si="144"/>
        <v>4532974.2135613589</v>
      </c>
      <c r="EU289" s="64">
        <f t="shared" si="144"/>
        <v>4640243.2880056398</v>
      </c>
      <c r="EV289" s="64">
        <f t="shared" si="144"/>
        <v>4718454.6843122998</v>
      </c>
      <c r="EW289" s="64">
        <f t="shared" si="145"/>
        <v>4635767.3674051194</v>
      </c>
      <c r="EX289" s="64">
        <f t="shared" si="145"/>
        <v>4674113.9828138705</v>
      </c>
      <c r="EY289" s="64">
        <f t="shared" si="145"/>
        <v>4700519.8754471596</v>
      </c>
      <c r="EZ289" s="64">
        <f t="shared" si="145"/>
        <v>4717907.3034752402</v>
      </c>
      <c r="FA289" s="64">
        <f t="shared" si="145"/>
        <v>4720293.31618152</v>
      </c>
      <c r="FB289" s="64">
        <f t="shared" si="145"/>
        <v>4787752.3662938802</v>
      </c>
      <c r="FC289" s="64">
        <f t="shared" si="145"/>
        <v>5030285.05275789</v>
      </c>
      <c r="FD289" s="64">
        <f t="shared" si="145"/>
        <v>4979428.2262176396</v>
      </c>
      <c r="FE289" s="64">
        <f t="shared" si="145"/>
        <v>5058269.8987011705</v>
      </c>
      <c r="FF289" s="64">
        <f t="shared" si="145"/>
        <v>5095890.4981682794</v>
      </c>
      <c r="FG289" s="64">
        <f t="shared" si="146"/>
        <v>5044106.1987625798</v>
      </c>
      <c r="FH289" s="64">
        <f t="shared" si="146"/>
        <v>5008390.2613418298</v>
      </c>
      <c r="FI289" s="64">
        <f t="shared" si="146"/>
        <v>5151797.9235138996</v>
      </c>
      <c r="FJ289" s="64">
        <f t="shared" si="146"/>
        <v>5212418.5130058294</v>
      </c>
      <c r="FK289" s="64">
        <f t="shared" si="146"/>
        <v>5125991.1501560993</v>
      </c>
      <c r="FL289" s="64">
        <f t="shared" si="146"/>
        <v>5131605.9593822695</v>
      </c>
      <c r="FM289" s="64">
        <f t="shared" si="146"/>
        <v>5097441.3244365603</v>
      </c>
      <c r="FN289" s="64">
        <f t="shared" si="146"/>
        <v>5063271.9980389103</v>
      </c>
      <c r="FO289" s="64">
        <f t="shared" si="146"/>
        <v>5027367.0595016005</v>
      </c>
      <c r="FP289" s="64">
        <f t="shared" si="146"/>
        <v>5205853.6309504798</v>
      </c>
      <c r="FQ289" s="64">
        <f t="shared" si="147"/>
        <v>5257657.9268611902</v>
      </c>
      <c r="FR289" s="64">
        <f t="shared" si="147"/>
        <v>5167168.0238800999</v>
      </c>
      <c r="FS289" s="64">
        <f t="shared" si="147"/>
        <v>5171319.1945952801</v>
      </c>
      <c r="FT289" s="64">
        <f t="shared" si="147"/>
        <v>5331777.1880890997</v>
      </c>
      <c r="FU289" s="64">
        <f t="shared" si="147"/>
        <v>5286283.120964</v>
      </c>
      <c r="FV289" s="64">
        <f t="shared" si="147"/>
        <v>5225201.9271812197</v>
      </c>
      <c r="FW289" s="64">
        <f t="shared" si="147"/>
        <v>5346820.7436038498</v>
      </c>
      <c r="FX289" s="64">
        <f t="shared" si="147"/>
        <v>5386505.1451597102</v>
      </c>
      <c r="FY289" s="64">
        <f t="shared" si="147"/>
        <v>5268809.78055296</v>
      </c>
      <c r="FZ289" s="64">
        <f t="shared" si="147"/>
        <v>5265383.6282693194</v>
      </c>
      <c r="GA289" s="64">
        <f t="shared" si="147"/>
        <v>5257604.5224035196</v>
      </c>
      <c r="GB289" s="64">
        <f t="shared" si="147"/>
        <v>5207992.5234107403</v>
      </c>
      <c r="GC289" s="64">
        <f t="shared" si="147"/>
        <v>5250088.3140509995</v>
      </c>
      <c r="GD289" s="64"/>
    </row>
    <row r="290" spans="2:186" x14ac:dyDescent="0.2">
      <c r="B290" s="29" t="s">
        <v>77</v>
      </c>
      <c r="C290" s="64">
        <f t="shared" si="130"/>
        <v>5750882.3710078094</v>
      </c>
      <c r="D290" s="64">
        <f t="shared" si="130"/>
        <v>5772633.61248805</v>
      </c>
      <c r="E290" s="64">
        <f t="shared" si="130"/>
        <v>5780391.7768977107</v>
      </c>
      <c r="F290" s="64">
        <f t="shared" si="130"/>
        <v>5759218.0198773006</v>
      </c>
      <c r="G290" s="64">
        <f t="shared" si="130"/>
        <v>5669506.4107935</v>
      </c>
      <c r="H290" s="64">
        <f t="shared" si="130"/>
        <v>5665342.321610379</v>
      </c>
      <c r="I290" s="64">
        <f t="shared" si="130"/>
        <v>5650747.6322299503</v>
      </c>
      <c r="J290" s="64">
        <f t="shared" si="130"/>
        <v>5632050.7577268993</v>
      </c>
      <c r="K290" s="64">
        <f t="shared" si="130"/>
        <v>5689632.5062785903</v>
      </c>
      <c r="L290" s="64">
        <f t="shared" si="130"/>
        <v>5704082.6180374399</v>
      </c>
      <c r="M290" s="64">
        <f t="shared" si="131"/>
        <v>5675888.1431113398</v>
      </c>
      <c r="N290" s="64">
        <f t="shared" si="131"/>
        <v>5693718.6832063999</v>
      </c>
      <c r="O290" s="64">
        <f t="shared" si="131"/>
        <v>5698721.59468011</v>
      </c>
      <c r="P290" s="64">
        <f t="shared" si="131"/>
        <v>5685969.1564419996</v>
      </c>
      <c r="Q290" s="64">
        <f t="shared" si="131"/>
        <v>5675784.3733125599</v>
      </c>
      <c r="R290" s="64">
        <f t="shared" si="131"/>
        <v>5711182.586907899</v>
      </c>
      <c r="S290" s="64">
        <f t="shared" si="131"/>
        <v>5720945.5713006901</v>
      </c>
      <c r="T290" s="64">
        <f t="shared" si="131"/>
        <v>5703191.8585739993</v>
      </c>
      <c r="U290" s="64">
        <f t="shared" si="131"/>
        <v>5693046.0741961598</v>
      </c>
      <c r="V290" s="64">
        <f t="shared" si="131"/>
        <v>5711153.8944126405</v>
      </c>
      <c r="W290" s="64">
        <f t="shared" si="132"/>
        <v>5691595.0541910995</v>
      </c>
      <c r="X290" s="64">
        <f t="shared" si="132"/>
        <v>5673752.8528917599</v>
      </c>
      <c r="Y290" s="64">
        <f t="shared" si="132"/>
        <v>5734792.9624919798</v>
      </c>
      <c r="Z290" s="64">
        <f t="shared" si="132"/>
        <v>5736198.933443279</v>
      </c>
      <c r="AA290" s="64">
        <f t="shared" si="132"/>
        <v>5691735.4581650011</v>
      </c>
      <c r="AB290" s="64">
        <f t="shared" si="132"/>
        <v>5696597.23813398</v>
      </c>
      <c r="AC290" s="64">
        <f t="shared" si="132"/>
        <v>5691749.8923113002</v>
      </c>
      <c r="AD290" s="64">
        <f t="shared" si="132"/>
        <v>5686104.1412318004</v>
      </c>
      <c r="AE290" s="64">
        <f t="shared" si="132"/>
        <v>5679440.9391426789</v>
      </c>
      <c r="AF290" s="64">
        <f t="shared" si="132"/>
        <v>5700059.6359334411</v>
      </c>
      <c r="AG290" s="64">
        <f t="shared" si="133"/>
        <v>5711054.5214579999</v>
      </c>
      <c r="AH290" s="64">
        <f t="shared" si="133"/>
        <v>5693694.4467493203</v>
      </c>
      <c r="AI290" s="64">
        <f t="shared" si="133"/>
        <v>5677863.8602258302</v>
      </c>
      <c r="AJ290" s="64">
        <f t="shared" si="133"/>
        <v>5652158.8568402911</v>
      </c>
      <c r="AK290" s="64">
        <f t="shared" si="133"/>
        <v>5727938.4184245607</v>
      </c>
      <c r="AL290" s="64">
        <f t="shared" si="133"/>
        <v>5720168.6912502004</v>
      </c>
      <c r="AM290" s="64">
        <f t="shared" si="133"/>
        <v>5753960.07689997</v>
      </c>
      <c r="AN290" s="64">
        <f t="shared" si="133"/>
        <v>6029858.4174646996</v>
      </c>
      <c r="AO290" s="64">
        <f t="shared" si="133"/>
        <v>6006693.34551307</v>
      </c>
      <c r="AP290" s="64">
        <f t="shared" si="133"/>
        <v>6009362.0584659204</v>
      </c>
      <c r="AQ290" s="64">
        <f t="shared" si="134"/>
        <v>6018663.5237728003</v>
      </c>
      <c r="AR290" s="64">
        <f t="shared" si="134"/>
        <v>6005447.0153754996</v>
      </c>
      <c r="AS290" s="64">
        <f t="shared" si="134"/>
        <v>5991707.9706371799</v>
      </c>
      <c r="AT290" s="64">
        <f t="shared" si="134"/>
        <v>6069505.3513365602</v>
      </c>
      <c r="AU290" s="64">
        <f t="shared" si="134"/>
        <v>6030913.6614855705</v>
      </c>
      <c r="AV290" s="64">
        <f t="shared" si="134"/>
        <v>5991809.9036687994</v>
      </c>
      <c r="AW290" s="64">
        <f t="shared" si="134"/>
        <v>6022234.7996623507</v>
      </c>
      <c r="AX290" s="64">
        <f t="shared" si="134"/>
        <v>6032088.7691842401</v>
      </c>
      <c r="AY290" s="64">
        <f t="shared" si="134"/>
        <v>6036391.0206530187</v>
      </c>
      <c r="AZ290" s="64">
        <f t="shared" si="134"/>
        <v>6006270.5348414397</v>
      </c>
      <c r="BA290" s="64">
        <f t="shared" si="135"/>
        <v>6086361.8892585598</v>
      </c>
      <c r="BB290" s="64">
        <f t="shared" si="135"/>
        <v>6110570.9295594003</v>
      </c>
      <c r="BC290" s="64">
        <f t="shared" si="135"/>
        <v>6012313.6991101196</v>
      </c>
      <c r="BD290" s="64">
        <f t="shared" si="135"/>
        <v>5706491.0076147998</v>
      </c>
      <c r="BE290" s="64">
        <f t="shared" si="135"/>
        <v>9160480.7018339392</v>
      </c>
      <c r="BF290" s="64">
        <f t="shared" si="135"/>
        <v>9170412.11714736</v>
      </c>
      <c r="BG290" s="64">
        <f t="shared" si="135"/>
        <v>9182403.1235527191</v>
      </c>
      <c r="BH290" s="64">
        <f t="shared" si="135"/>
        <v>9612205.3103550803</v>
      </c>
      <c r="BI290" s="64">
        <f t="shared" si="135"/>
        <v>10019997.567616081</v>
      </c>
      <c r="BJ290" s="64">
        <f t="shared" si="135"/>
        <v>10012797.0093571</v>
      </c>
      <c r="BK290" s="64">
        <f t="shared" si="136"/>
        <v>8006707.4380555404</v>
      </c>
      <c r="BL290" s="64">
        <f t="shared" si="136"/>
        <v>7900336.2021896895</v>
      </c>
      <c r="BM290" s="64">
        <f t="shared" si="136"/>
        <v>7918523.8796795998</v>
      </c>
      <c r="BN290" s="64">
        <f t="shared" si="136"/>
        <v>7935329.0127881002</v>
      </c>
      <c r="BO290" s="64">
        <f t="shared" si="136"/>
        <v>7997795.7922279909</v>
      </c>
      <c r="BP290" s="64">
        <f t="shared" si="136"/>
        <v>10324881.649655299</v>
      </c>
      <c r="BQ290" s="64">
        <f t="shared" si="136"/>
        <v>10304507.5993925</v>
      </c>
      <c r="BR290" s="64">
        <f t="shared" si="136"/>
        <v>10313498.872813439</v>
      </c>
      <c r="BS290" s="64">
        <f t="shared" si="136"/>
        <v>10305734.338972799</v>
      </c>
      <c r="BT290" s="64">
        <f t="shared" si="136"/>
        <v>7669396.1950349398</v>
      </c>
      <c r="BU290" s="64">
        <f t="shared" si="137"/>
        <v>7676139.2103104107</v>
      </c>
      <c r="BV290" s="64">
        <f t="shared" si="137"/>
        <v>7755572.10013468</v>
      </c>
      <c r="BW290" s="64">
        <f t="shared" si="137"/>
        <v>7833835.4339918494</v>
      </c>
      <c r="BX290" s="64">
        <f t="shared" si="137"/>
        <v>7810739.1953966888</v>
      </c>
      <c r="BY290" s="64">
        <f t="shared" si="137"/>
        <v>7811929.1983292699</v>
      </c>
      <c r="BZ290" s="64">
        <f t="shared" si="137"/>
        <v>10791431.088496799</v>
      </c>
      <c r="CA290" s="64">
        <f t="shared" si="137"/>
        <v>10726009.292999851</v>
      </c>
      <c r="CB290" s="64">
        <f t="shared" si="137"/>
        <v>10681162.508109301</v>
      </c>
      <c r="CC290" s="64">
        <f t="shared" si="137"/>
        <v>10744936.180815119</v>
      </c>
      <c r="CD290" s="64">
        <f t="shared" si="137"/>
        <v>10753104.74927292</v>
      </c>
      <c r="CE290" s="64">
        <f t="shared" si="138"/>
        <v>11077169.86302416</v>
      </c>
      <c r="CF290" s="64">
        <f t="shared" si="138"/>
        <v>11056093.882800562</v>
      </c>
      <c r="CG290" s="64">
        <f t="shared" si="138"/>
        <v>11061748.994804202</v>
      </c>
      <c r="CH290" s="64">
        <f t="shared" si="138"/>
        <v>11182421.097505052</v>
      </c>
      <c r="CI290" s="64">
        <f t="shared" si="138"/>
        <v>7580916.3892884096</v>
      </c>
      <c r="CJ290" s="64">
        <f t="shared" si="138"/>
        <v>7164309.8551096804</v>
      </c>
      <c r="CK290" s="64">
        <f t="shared" si="138"/>
        <v>7198135.5833314909</v>
      </c>
      <c r="CL290" s="64">
        <f t="shared" si="138"/>
        <v>7178255.289255959</v>
      </c>
      <c r="CM290" s="64">
        <f t="shared" si="138"/>
        <v>6753554.7086256007</v>
      </c>
      <c r="CN290" s="64">
        <f t="shared" si="138"/>
        <v>6800530.4946329389</v>
      </c>
      <c r="CO290" s="64">
        <f t="shared" si="139"/>
        <v>8932297.5596616305</v>
      </c>
      <c r="CP290" s="64">
        <f t="shared" si="139"/>
        <v>9078490.4345897399</v>
      </c>
      <c r="CQ290" s="64">
        <f t="shared" si="139"/>
        <v>8569789.3659147304</v>
      </c>
      <c r="CR290" s="64">
        <f t="shared" si="139"/>
        <v>8578326.2830663901</v>
      </c>
      <c r="CS290" s="64">
        <f t="shared" si="139"/>
        <v>8575316.751712691</v>
      </c>
      <c r="CT290" s="64">
        <f t="shared" si="139"/>
        <v>6186034.8456073999</v>
      </c>
      <c r="CU290" s="64">
        <f t="shared" si="139"/>
        <v>6236612.4112575809</v>
      </c>
      <c r="CV290" s="64">
        <f t="shared" si="139"/>
        <v>6245690.1670868397</v>
      </c>
      <c r="CW290" s="64">
        <f t="shared" si="139"/>
        <v>6216579.7030911306</v>
      </c>
      <c r="CX290" s="64">
        <f t="shared" si="139"/>
        <v>9083230.8743416816</v>
      </c>
      <c r="CY290" s="64">
        <f t="shared" si="140"/>
        <v>9051655.1052573007</v>
      </c>
      <c r="CZ290" s="64">
        <f t="shared" si="140"/>
        <v>8963093.7729954012</v>
      </c>
      <c r="DA290" s="64">
        <f t="shared" si="140"/>
        <v>8956080.9889380001</v>
      </c>
      <c r="DB290" s="64">
        <f t="shared" si="140"/>
        <v>8958999.8750920016</v>
      </c>
      <c r="DC290" s="64">
        <f t="shared" si="140"/>
        <v>8951531.8508573603</v>
      </c>
      <c r="DD290" s="64">
        <f t="shared" si="140"/>
        <v>5903146.705873441</v>
      </c>
      <c r="DE290" s="64">
        <f t="shared" si="140"/>
        <v>6024955.453319801</v>
      </c>
      <c r="DF290" s="64">
        <f t="shared" si="140"/>
        <v>6101424.1307522794</v>
      </c>
      <c r="DG290" s="64">
        <f t="shared" si="140"/>
        <v>6108185.4597535189</v>
      </c>
      <c r="DH290" s="64">
        <f t="shared" si="140"/>
        <v>6157465.4152188003</v>
      </c>
      <c r="DI290" s="64">
        <f t="shared" si="141"/>
        <v>6206591.7974685207</v>
      </c>
      <c r="DJ290" s="64">
        <f t="shared" si="141"/>
        <v>6240996.8918975405</v>
      </c>
      <c r="DK290" s="64">
        <f t="shared" si="141"/>
        <v>6276976.94236679</v>
      </c>
      <c r="DL290" s="64">
        <f t="shared" si="141"/>
        <v>6363185.8941447893</v>
      </c>
      <c r="DM290" s="64">
        <f t="shared" si="141"/>
        <v>6408379.3689422403</v>
      </c>
      <c r="DN290" s="64">
        <f t="shared" si="141"/>
        <v>6863136.4936945494</v>
      </c>
      <c r="DO290" s="64">
        <f t="shared" si="141"/>
        <v>6867986.6706938995</v>
      </c>
      <c r="DP290" s="64">
        <f t="shared" si="141"/>
        <v>8188343.3340765098</v>
      </c>
      <c r="DQ290" s="64">
        <f t="shared" si="141"/>
        <v>8158662.2134335991</v>
      </c>
      <c r="DR290" s="64">
        <f t="shared" si="141"/>
        <v>8100453.1886064019</v>
      </c>
      <c r="DS290" s="64">
        <f t="shared" si="142"/>
        <v>8154312.5219821204</v>
      </c>
      <c r="DT290" s="64">
        <f t="shared" si="142"/>
        <v>8160721.0662923204</v>
      </c>
      <c r="DU290" s="64">
        <f t="shared" si="142"/>
        <v>8685933.2700159606</v>
      </c>
      <c r="DV290" s="64">
        <f t="shared" si="142"/>
        <v>8690712.5728947297</v>
      </c>
      <c r="DW290" s="64">
        <f t="shared" si="142"/>
        <v>8692967.0772240814</v>
      </c>
      <c r="DX290" s="64">
        <f t="shared" si="142"/>
        <v>8681560.3718663808</v>
      </c>
      <c r="DY290" s="64">
        <f t="shared" si="142"/>
        <v>8669789.0033745002</v>
      </c>
      <c r="DZ290" s="64">
        <f t="shared" si="142"/>
        <v>9140850.3001440596</v>
      </c>
      <c r="EA290" s="64">
        <f t="shared" si="142"/>
        <v>9363111.0081557892</v>
      </c>
      <c r="EB290" s="64">
        <f t="shared" si="142"/>
        <v>9363460.45705292</v>
      </c>
      <c r="EC290" s="64">
        <f t="shared" si="143"/>
        <v>9367655.6872564014</v>
      </c>
      <c r="ED290" s="64">
        <f t="shared" si="143"/>
        <v>9387023.8950971011</v>
      </c>
      <c r="EE290" s="64">
        <f t="shared" si="143"/>
        <v>9363764.7330329306</v>
      </c>
      <c r="EF290" s="64">
        <f t="shared" si="143"/>
        <v>9334996.6137910187</v>
      </c>
      <c r="EG290" s="64">
        <f t="shared" si="143"/>
        <v>9439266.5571330003</v>
      </c>
      <c r="EH290" s="64">
        <f t="shared" si="143"/>
        <v>9454584.9269427005</v>
      </c>
      <c r="EI290" s="64">
        <f t="shared" si="143"/>
        <v>9422749.4328081403</v>
      </c>
      <c r="EJ290" s="64">
        <f t="shared" si="143"/>
        <v>9436334.0125706997</v>
      </c>
      <c r="EK290" s="64">
        <f t="shared" si="143"/>
        <v>9411559.8400000818</v>
      </c>
      <c r="EL290" s="64">
        <f t="shared" si="143"/>
        <v>9381181.9390044697</v>
      </c>
      <c r="EM290" s="64">
        <f t="shared" si="144"/>
        <v>9350079.8927018791</v>
      </c>
      <c r="EN290" s="64">
        <f t="shared" si="144"/>
        <v>9462500.0887713898</v>
      </c>
      <c r="EO290" s="64">
        <f t="shared" si="144"/>
        <v>9481629.1086085197</v>
      </c>
      <c r="EP290" s="64">
        <f t="shared" si="144"/>
        <v>9460885.3039993607</v>
      </c>
      <c r="EQ290" s="64">
        <f t="shared" si="144"/>
        <v>9487260.9933524802</v>
      </c>
      <c r="ER290" s="64">
        <f t="shared" si="144"/>
        <v>9496891.0238188785</v>
      </c>
      <c r="ES290" s="64">
        <f t="shared" si="144"/>
        <v>9465721.3233279902</v>
      </c>
      <c r="ET290" s="64">
        <f t="shared" si="144"/>
        <v>7611450.3860509191</v>
      </c>
      <c r="EU290" s="64">
        <f t="shared" si="144"/>
        <v>7734222.4828019189</v>
      </c>
      <c r="EV290" s="64">
        <f t="shared" si="144"/>
        <v>7780075.7969741793</v>
      </c>
      <c r="EW290" s="64">
        <f t="shared" si="145"/>
        <v>7759472.91650867</v>
      </c>
      <c r="EX290" s="64">
        <f t="shared" si="145"/>
        <v>7793233.391078461</v>
      </c>
      <c r="EY290" s="64">
        <f t="shared" si="145"/>
        <v>7813175.606124239</v>
      </c>
      <c r="EZ290" s="64">
        <f t="shared" si="145"/>
        <v>7811675.9631561991</v>
      </c>
      <c r="FA290" s="64">
        <f t="shared" si="145"/>
        <v>7808892.5167694995</v>
      </c>
      <c r="FB290" s="64">
        <f t="shared" si="145"/>
        <v>7812025.9745382406</v>
      </c>
      <c r="FC290" s="64">
        <f t="shared" si="145"/>
        <v>7783001.3262812803</v>
      </c>
      <c r="FD290" s="64">
        <f t="shared" si="145"/>
        <v>7782382.2018729998</v>
      </c>
      <c r="FE290" s="64">
        <f t="shared" si="145"/>
        <v>7572552.7130651996</v>
      </c>
      <c r="FF290" s="64">
        <f t="shared" si="145"/>
        <v>7537349.6808672408</v>
      </c>
      <c r="FG290" s="64">
        <f t="shared" si="146"/>
        <v>7533106.4587227516</v>
      </c>
      <c r="FH290" s="64">
        <f t="shared" si="146"/>
        <v>7523529.118909141</v>
      </c>
      <c r="FI290" s="64">
        <f t="shared" si="146"/>
        <v>7605516.7631701194</v>
      </c>
      <c r="FJ290" s="64">
        <f t="shared" si="146"/>
        <v>7657137.2953177504</v>
      </c>
      <c r="FK290" s="64">
        <f t="shared" si="146"/>
        <v>7623141.8072085213</v>
      </c>
      <c r="FL290" s="64">
        <f t="shared" si="146"/>
        <v>7623379.0490418598</v>
      </c>
      <c r="FM290" s="64">
        <f t="shared" si="146"/>
        <v>7631039.7164367605</v>
      </c>
      <c r="FN290" s="64">
        <f t="shared" si="146"/>
        <v>7619751.4336157404</v>
      </c>
      <c r="FO290" s="64">
        <f t="shared" si="146"/>
        <v>7608293.6900088601</v>
      </c>
      <c r="FP290" s="64">
        <f t="shared" si="146"/>
        <v>7266645.8733918406</v>
      </c>
      <c r="FQ290" s="64">
        <f t="shared" si="147"/>
        <v>7687802.4318939494</v>
      </c>
      <c r="FR290" s="64">
        <f t="shared" si="147"/>
        <v>7657003.4159200005</v>
      </c>
      <c r="FS290" s="64">
        <f t="shared" si="147"/>
        <v>7707529.8288446404</v>
      </c>
      <c r="FT290" s="64">
        <f t="shared" si="147"/>
        <v>7731294.3441671599</v>
      </c>
      <c r="FU290" s="64">
        <f t="shared" si="147"/>
        <v>7734350.9910872402</v>
      </c>
      <c r="FV290" s="64">
        <f t="shared" si="147"/>
        <v>7738301.8768652091</v>
      </c>
      <c r="FW290" s="64">
        <f t="shared" si="147"/>
        <v>7843113.7011254802</v>
      </c>
      <c r="FX290" s="64">
        <f t="shared" si="147"/>
        <v>9723144.0339935999</v>
      </c>
      <c r="FY290" s="64">
        <f t="shared" si="147"/>
        <v>9731626.6313499101</v>
      </c>
      <c r="FZ290" s="64">
        <f t="shared" si="147"/>
        <v>9771494.752707541</v>
      </c>
      <c r="GA290" s="64">
        <f t="shared" si="147"/>
        <v>9804138.4986968804</v>
      </c>
      <c r="GB290" s="64">
        <f t="shared" si="147"/>
        <v>9797140.9613773711</v>
      </c>
      <c r="GC290" s="64">
        <f t="shared" si="147"/>
        <v>9881283.0120816007</v>
      </c>
      <c r="GD290" s="64"/>
    </row>
    <row r="291" spans="2:186" x14ac:dyDescent="0.2">
      <c r="B291" s="29" t="s">
        <v>44</v>
      </c>
      <c r="C291" s="64">
        <f t="shared" si="130"/>
        <v>7844472.66391443</v>
      </c>
      <c r="D291" s="64">
        <f t="shared" si="130"/>
        <v>7840994.4371888004</v>
      </c>
      <c r="E291" s="64">
        <f t="shared" si="130"/>
        <v>7802691.6738036014</v>
      </c>
      <c r="F291" s="64">
        <f t="shared" si="130"/>
        <v>7825033.967139299</v>
      </c>
      <c r="G291" s="64">
        <f t="shared" si="130"/>
        <v>7820586.1662473194</v>
      </c>
      <c r="H291" s="64">
        <f t="shared" si="130"/>
        <v>7810698.9791473998</v>
      </c>
      <c r="I291" s="64">
        <f t="shared" si="130"/>
        <v>7810396.9328544391</v>
      </c>
      <c r="J291" s="64">
        <f t="shared" si="130"/>
        <v>7809641.2176991589</v>
      </c>
      <c r="K291" s="64">
        <f t="shared" si="130"/>
        <v>7784689.9648150792</v>
      </c>
      <c r="L291" s="64">
        <f t="shared" si="130"/>
        <v>7813932.4036273491</v>
      </c>
      <c r="M291" s="64">
        <f t="shared" si="131"/>
        <v>7872130.8343893597</v>
      </c>
      <c r="N291" s="64">
        <f t="shared" si="131"/>
        <v>7931828.4859622382</v>
      </c>
      <c r="O291" s="64">
        <f t="shared" si="131"/>
        <v>7990758.4053717302</v>
      </c>
      <c r="P291" s="64">
        <f t="shared" si="131"/>
        <v>8048990.3590529207</v>
      </c>
      <c r="Q291" s="64">
        <f t="shared" si="131"/>
        <v>8108468.0861695502</v>
      </c>
      <c r="R291" s="64">
        <f t="shared" si="131"/>
        <v>8164832.4051743411</v>
      </c>
      <c r="S291" s="64">
        <f t="shared" si="131"/>
        <v>8227941.2697073696</v>
      </c>
      <c r="T291" s="64">
        <f t="shared" si="131"/>
        <v>9118497.1934316605</v>
      </c>
      <c r="U291" s="64">
        <f t="shared" si="131"/>
        <v>9147839.8885867614</v>
      </c>
      <c r="V291" s="64">
        <f t="shared" si="131"/>
        <v>9179396.8950200398</v>
      </c>
      <c r="W291" s="64">
        <f t="shared" si="132"/>
        <v>9211325.3184342496</v>
      </c>
      <c r="X291" s="64">
        <f t="shared" si="132"/>
        <v>9241037.1912036911</v>
      </c>
      <c r="Y291" s="64">
        <f t="shared" si="132"/>
        <v>9283324.1050198395</v>
      </c>
      <c r="Z291" s="64">
        <f t="shared" si="132"/>
        <v>9322846.8600862399</v>
      </c>
      <c r="AA291" s="64">
        <f t="shared" si="132"/>
        <v>9370943.6913706195</v>
      </c>
      <c r="AB291" s="64">
        <f t="shared" si="132"/>
        <v>9416641.3777392004</v>
      </c>
      <c r="AC291" s="64">
        <f t="shared" si="132"/>
        <v>9469017.9311590511</v>
      </c>
      <c r="AD291" s="64">
        <f t="shared" si="132"/>
        <v>9512282.85218166</v>
      </c>
      <c r="AE291" s="64">
        <f t="shared" si="132"/>
        <v>9530660.5168249495</v>
      </c>
      <c r="AF291" s="64">
        <f t="shared" si="132"/>
        <v>8917274.7227468807</v>
      </c>
      <c r="AG291" s="64">
        <f t="shared" si="133"/>
        <v>8930258.4827300087</v>
      </c>
      <c r="AH291" s="64">
        <f t="shared" si="133"/>
        <v>8971508.6458733194</v>
      </c>
      <c r="AI291" s="64">
        <f t="shared" si="133"/>
        <v>8974613.4773841593</v>
      </c>
      <c r="AJ291" s="64">
        <f t="shared" si="133"/>
        <v>9546622.8259023018</v>
      </c>
      <c r="AK291" s="64">
        <f t="shared" si="133"/>
        <v>9574422.8631183989</v>
      </c>
      <c r="AL291" s="64">
        <f t="shared" si="133"/>
        <v>9601397.18479174</v>
      </c>
      <c r="AM291" s="64">
        <f t="shared" si="133"/>
        <v>9624033.9406161588</v>
      </c>
      <c r="AN291" s="64">
        <f t="shared" si="133"/>
        <v>9058059.72406324</v>
      </c>
      <c r="AO291" s="64">
        <f t="shared" si="133"/>
        <v>9120119.1183890998</v>
      </c>
      <c r="AP291" s="64">
        <f t="shared" si="133"/>
        <v>9123059.2796850987</v>
      </c>
      <c r="AQ291" s="64">
        <f t="shared" si="134"/>
        <v>9185552.7670999877</v>
      </c>
      <c r="AR291" s="64">
        <f t="shared" si="134"/>
        <v>9251183.2613387592</v>
      </c>
      <c r="AS291" s="64">
        <f t="shared" si="134"/>
        <v>9316197.3616010193</v>
      </c>
      <c r="AT291" s="64">
        <f t="shared" si="134"/>
        <v>9382162.8400566895</v>
      </c>
      <c r="AU291" s="64">
        <f t="shared" si="134"/>
        <v>9449606.0144191999</v>
      </c>
      <c r="AV291" s="64">
        <f t="shared" si="134"/>
        <v>9521470.3161702808</v>
      </c>
      <c r="AW291" s="64">
        <f t="shared" si="134"/>
        <v>9587650.8451262601</v>
      </c>
      <c r="AX291" s="64">
        <f t="shared" si="134"/>
        <v>9695664.0461074803</v>
      </c>
      <c r="AY291" s="64">
        <f t="shared" si="134"/>
        <v>9796287.2428003196</v>
      </c>
      <c r="AZ291" s="64">
        <f t="shared" si="134"/>
        <v>9898539.8829588015</v>
      </c>
      <c r="BA291" s="64">
        <f t="shared" si="135"/>
        <v>10047577.10084944</v>
      </c>
      <c r="BB291" s="64">
        <f t="shared" si="135"/>
        <v>10149466.628413118</v>
      </c>
      <c r="BC291" s="64">
        <f t="shared" si="135"/>
        <v>10245400.485555511</v>
      </c>
      <c r="BD291" s="64">
        <f t="shared" si="135"/>
        <v>10364839.419134758</v>
      </c>
      <c r="BE291" s="64">
        <f t="shared" si="135"/>
        <v>10459777.515971459</v>
      </c>
      <c r="BF291" s="64">
        <f t="shared" si="135"/>
        <v>10555023.919977719</v>
      </c>
      <c r="BG291" s="64">
        <f t="shared" si="135"/>
        <v>10645998.158934003</v>
      </c>
      <c r="BH291" s="64">
        <f t="shared" si="135"/>
        <v>10738690.181915939</v>
      </c>
      <c r="BI291" s="64">
        <f t="shared" si="135"/>
        <v>10805206.337406719</v>
      </c>
      <c r="BJ291" s="64">
        <f t="shared" si="135"/>
        <v>10873655.471203001</v>
      </c>
      <c r="BK291" s="64">
        <f t="shared" si="136"/>
        <v>11033889.600285182</v>
      </c>
      <c r="BL291" s="64">
        <f t="shared" si="136"/>
        <v>11122076.13915636</v>
      </c>
      <c r="BM291" s="64">
        <f t="shared" si="136"/>
        <v>11205757.48121459</v>
      </c>
      <c r="BN291" s="64">
        <f t="shared" si="136"/>
        <v>11351127.195371248</v>
      </c>
      <c r="BO291" s="64">
        <f t="shared" si="136"/>
        <v>11467106.776640877</v>
      </c>
      <c r="BP291" s="64">
        <f t="shared" si="136"/>
        <v>11589230.7169128</v>
      </c>
      <c r="BQ291" s="64">
        <f t="shared" si="136"/>
        <v>11701472.68568388</v>
      </c>
      <c r="BR291" s="64">
        <f t="shared" si="136"/>
        <v>11804698.822733231</v>
      </c>
      <c r="BS291" s="64">
        <f t="shared" si="136"/>
        <v>11908224.559315203</v>
      </c>
      <c r="BT291" s="64">
        <f t="shared" si="136"/>
        <v>12003385.221301779</v>
      </c>
      <c r="BU291" s="64">
        <f t="shared" si="137"/>
        <v>12008280.54596016</v>
      </c>
      <c r="BV291" s="64">
        <f t="shared" si="137"/>
        <v>12042558.335214801</v>
      </c>
      <c r="BW291" s="64">
        <f t="shared" si="137"/>
        <v>12006776.175389431</v>
      </c>
      <c r="BX291" s="64">
        <f t="shared" si="137"/>
        <v>12022048.654997159</v>
      </c>
      <c r="BY291" s="64">
        <f t="shared" si="137"/>
        <v>11992974.72270922</v>
      </c>
      <c r="BZ291" s="64">
        <f t="shared" si="137"/>
        <v>11975590.938554099</v>
      </c>
      <c r="CA291" s="64">
        <f t="shared" si="137"/>
        <v>11961165.17354475</v>
      </c>
      <c r="CB291" s="64">
        <f t="shared" si="137"/>
        <v>11939215.51149915</v>
      </c>
      <c r="CC291" s="64">
        <f t="shared" si="137"/>
        <v>11939032.376176773</v>
      </c>
      <c r="CD291" s="64">
        <f t="shared" si="137"/>
        <v>11924422.341722989</v>
      </c>
      <c r="CE291" s="64">
        <f t="shared" si="138"/>
        <v>11908793.567048641</v>
      </c>
      <c r="CF291" s="64">
        <f t="shared" si="138"/>
        <v>11901979.593119258</v>
      </c>
      <c r="CG291" s="64">
        <f t="shared" si="138"/>
        <v>11893749.650582399</v>
      </c>
      <c r="CH291" s="64">
        <f t="shared" si="138"/>
        <v>11886028.74045882</v>
      </c>
      <c r="CI291" s="64">
        <f t="shared" si="138"/>
        <v>11873491.716916559</v>
      </c>
      <c r="CJ291" s="64">
        <f t="shared" si="138"/>
        <v>11851300.471843518</v>
      </c>
      <c r="CK291" s="64">
        <f t="shared" si="138"/>
        <v>11316641.582323059</v>
      </c>
      <c r="CL291" s="64">
        <f t="shared" si="138"/>
        <v>11260042.941572599</v>
      </c>
      <c r="CM291" s="64">
        <f t="shared" si="138"/>
        <v>11271466.185724052</v>
      </c>
      <c r="CN291" s="64">
        <f t="shared" si="138"/>
        <v>10912074.45571032</v>
      </c>
      <c r="CO291" s="64">
        <f t="shared" si="139"/>
        <v>10922972.629093129</v>
      </c>
      <c r="CP291" s="64">
        <f t="shared" si="139"/>
        <v>10963613.568258781</v>
      </c>
      <c r="CQ291" s="64">
        <f t="shared" si="139"/>
        <v>11007116.991724569</v>
      </c>
      <c r="CR291" s="64">
        <f t="shared" si="139"/>
        <v>11134459.514819508</v>
      </c>
      <c r="CS291" s="64">
        <f t="shared" si="139"/>
        <v>11171580.751866611</v>
      </c>
      <c r="CT291" s="64">
        <f t="shared" si="139"/>
        <v>11209666.47304959</v>
      </c>
      <c r="CU291" s="64">
        <f t="shared" si="139"/>
        <v>11248901.334460258</v>
      </c>
      <c r="CV291" s="64">
        <f t="shared" si="139"/>
        <v>11283674.17251464</v>
      </c>
      <c r="CW291" s="64">
        <f t="shared" si="139"/>
        <v>11317868.82175716</v>
      </c>
      <c r="CX291" s="64">
        <f t="shared" si="139"/>
        <v>10624015.74842814</v>
      </c>
      <c r="CY291" s="64">
        <f t="shared" si="140"/>
        <v>10687750.25527437</v>
      </c>
      <c r="CZ291" s="64">
        <f t="shared" si="140"/>
        <v>10717284.07688796</v>
      </c>
      <c r="DA291" s="64">
        <f t="shared" si="140"/>
        <v>10542308.722856801</v>
      </c>
      <c r="DB291" s="64">
        <f t="shared" si="140"/>
        <v>10588767.866116</v>
      </c>
      <c r="DC291" s="64">
        <f t="shared" si="140"/>
        <v>10671102.3635619</v>
      </c>
      <c r="DD291" s="64">
        <f t="shared" si="140"/>
        <v>10741548.410009921</v>
      </c>
      <c r="DE291" s="64">
        <f t="shared" si="140"/>
        <v>10817779.755615002</v>
      </c>
      <c r="DF291" s="64">
        <f t="shared" si="140"/>
        <v>10908163.015130151</v>
      </c>
      <c r="DG291" s="64">
        <f t="shared" si="140"/>
        <v>10969177.315137001</v>
      </c>
      <c r="DH291" s="64">
        <f t="shared" si="140"/>
        <v>11538422.16156256</v>
      </c>
      <c r="DI291" s="64">
        <f t="shared" si="141"/>
        <v>11611903.53551805</v>
      </c>
      <c r="DJ291" s="64">
        <f t="shared" si="141"/>
        <v>11665579.92748848</v>
      </c>
      <c r="DK291" s="64">
        <f t="shared" si="141"/>
        <v>11719987.816275442</v>
      </c>
      <c r="DL291" s="64">
        <f t="shared" si="141"/>
        <v>11779383.02587219</v>
      </c>
      <c r="DM291" s="64">
        <f t="shared" si="141"/>
        <v>10954618.646682229</v>
      </c>
      <c r="DN291" s="64">
        <f t="shared" si="141"/>
        <v>11890645.762631161</v>
      </c>
      <c r="DO291" s="64">
        <f t="shared" si="141"/>
        <v>11923199.941578187</v>
      </c>
      <c r="DP291" s="64">
        <f t="shared" si="141"/>
        <v>11958775.592555219</v>
      </c>
      <c r="DQ291" s="64">
        <f t="shared" si="141"/>
        <v>11997792.147029601</v>
      </c>
      <c r="DR291" s="64">
        <f t="shared" si="141"/>
        <v>12019555.454423791</v>
      </c>
      <c r="DS291" s="64">
        <f t="shared" si="142"/>
        <v>12050613.052740829</v>
      </c>
      <c r="DT291" s="64">
        <f t="shared" si="142"/>
        <v>12082214.878444593</v>
      </c>
      <c r="DU291" s="64">
        <f t="shared" si="142"/>
        <v>12079640.47218045</v>
      </c>
      <c r="DV291" s="64">
        <f t="shared" si="142"/>
        <v>12079562.965164689</v>
      </c>
      <c r="DW291" s="64">
        <f t="shared" si="142"/>
        <v>12078616.404888751</v>
      </c>
      <c r="DX291" s="64">
        <f t="shared" si="142"/>
        <v>12072934.55944382</v>
      </c>
      <c r="DY291" s="64">
        <f t="shared" si="142"/>
        <v>12070511.413876999</v>
      </c>
      <c r="DZ291" s="64">
        <f t="shared" si="142"/>
        <v>12098134.035598662</v>
      </c>
      <c r="EA291" s="64">
        <f t="shared" si="142"/>
        <v>12120827.850102602</v>
      </c>
      <c r="EB291" s="64">
        <f t="shared" si="142"/>
        <v>12111687.241710039</v>
      </c>
      <c r="EC291" s="64">
        <f t="shared" si="143"/>
        <v>12114772.897467339</v>
      </c>
      <c r="ED291" s="64">
        <f t="shared" si="143"/>
        <v>12308015.469646471</v>
      </c>
      <c r="EE291" s="64">
        <f t="shared" si="143"/>
        <v>12235318.689617103</v>
      </c>
      <c r="EF291" s="64">
        <f t="shared" si="143"/>
        <v>12166946.012619089</v>
      </c>
      <c r="EG291" s="64">
        <f t="shared" si="143"/>
        <v>12074707.055186</v>
      </c>
      <c r="EH291" s="64">
        <f t="shared" si="143"/>
        <v>11982836.47054605</v>
      </c>
      <c r="EI291" s="64">
        <f t="shared" si="143"/>
        <v>11925619.350049259</v>
      </c>
      <c r="EJ291" s="64">
        <f t="shared" si="143"/>
        <v>11804964.5711475</v>
      </c>
      <c r="EK291" s="64">
        <f t="shared" si="143"/>
        <v>12079189.513648801</v>
      </c>
      <c r="EL291" s="64">
        <f t="shared" si="143"/>
        <v>11993195.725138322</v>
      </c>
      <c r="EM291" s="64">
        <f t="shared" si="144"/>
        <v>11908089.0057966</v>
      </c>
      <c r="EN291" s="64">
        <f t="shared" si="144"/>
        <v>11863150.244040301</v>
      </c>
      <c r="EO291" s="64">
        <f t="shared" si="144"/>
        <v>11794889.91656569</v>
      </c>
      <c r="EP291" s="64">
        <f t="shared" si="144"/>
        <v>11935508.889932102</v>
      </c>
      <c r="EQ291" s="64">
        <f t="shared" si="144"/>
        <v>11828660.232426029</v>
      </c>
      <c r="ER291" s="64">
        <f t="shared" si="144"/>
        <v>10785376.855116198</v>
      </c>
      <c r="ES291" s="64">
        <f t="shared" si="144"/>
        <v>10736409.138602838</v>
      </c>
      <c r="ET291" s="64">
        <f t="shared" si="144"/>
        <v>10689919.451219941</v>
      </c>
      <c r="EU291" s="64">
        <f t="shared" si="144"/>
        <v>10658859.880389379</v>
      </c>
      <c r="EV291" s="64">
        <f t="shared" si="144"/>
        <v>10695559.29942116</v>
      </c>
      <c r="EW291" s="64">
        <f t="shared" si="145"/>
        <v>10640953.22499375</v>
      </c>
      <c r="EX291" s="64">
        <f t="shared" si="145"/>
        <v>10603304.501116041</v>
      </c>
      <c r="EY291" s="64">
        <f t="shared" si="145"/>
        <v>10671252.7373155</v>
      </c>
      <c r="EZ291" s="64">
        <f t="shared" si="145"/>
        <v>10667170.7962355</v>
      </c>
      <c r="FA291" s="64">
        <f t="shared" si="145"/>
        <v>10662530.37296856</v>
      </c>
      <c r="FB291" s="64">
        <f t="shared" si="145"/>
        <v>10657741.59061278</v>
      </c>
      <c r="FC291" s="64">
        <f t="shared" si="145"/>
        <v>10684103.670583399</v>
      </c>
      <c r="FD291" s="64">
        <f t="shared" si="145"/>
        <v>10681215.10650852</v>
      </c>
      <c r="FE291" s="64">
        <f t="shared" si="145"/>
        <v>10693116.799780089</v>
      </c>
      <c r="FF291" s="64">
        <f t="shared" si="145"/>
        <v>11235295.119162271</v>
      </c>
      <c r="FG291" s="64">
        <f t="shared" si="146"/>
        <v>11222189.602901552</v>
      </c>
      <c r="FH291" s="64">
        <f t="shared" si="146"/>
        <v>11216768.858868759</v>
      </c>
      <c r="FI291" s="64">
        <f t="shared" si="146"/>
        <v>11850483.353708701</v>
      </c>
      <c r="FJ291" s="64">
        <f t="shared" si="146"/>
        <v>11900859.15748688</v>
      </c>
      <c r="FK291" s="64">
        <f t="shared" si="146"/>
        <v>11966339.605485339</v>
      </c>
      <c r="FL291" s="64">
        <f t="shared" si="146"/>
        <v>11985209.460403411</v>
      </c>
      <c r="FM291" s="64">
        <f t="shared" si="146"/>
        <v>12040890.04359924</v>
      </c>
      <c r="FN291" s="64">
        <f t="shared" si="146"/>
        <v>12077670.462947641</v>
      </c>
      <c r="FO291" s="64">
        <f t="shared" si="146"/>
        <v>12058666.63436502</v>
      </c>
      <c r="FP291" s="64">
        <f t="shared" si="146"/>
        <v>12116091.50137038</v>
      </c>
      <c r="FQ291" s="64">
        <f t="shared" si="147"/>
        <v>12113664.342226019</v>
      </c>
      <c r="FR291" s="64">
        <f t="shared" si="147"/>
        <v>12180023.381444277</v>
      </c>
      <c r="FS291" s="64">
        <f t="shared" si="147"/>
        <v>12238333.185118562</v>
      </c>
      <c r="FT291" s="64">
        <f t="shared" si="147"/>
        <v>12279301.9779159</v>
      </c>
      <c r="FU291" s="64">
        <f t="shared" si="147"/>
        <v>12253623.794431679</v>
      </c>
      <c r="FV291" s="64">
        <f t="shared" si="147"/>
        <v>12209774.999364359</v>
      </c>
      <c r="FW291" s="64">
        <f t="shared" si="147"/>
        <v>12161296.274011919</v>
      </c>
      <c r="FX291" s="64">
        <f t="shared" si="147"/>
        <v>12116850.569091441</v>
      </c>
      <c r="FY291" s="64">
        <f t="shared" si="147"/>
        <v>12028145.20406352</v>
      </c>
      <c r="FZ291" s="64">
        <f t="shared" si="147"/>
        <v>13529423.91099936</v>
      </c>
      <c r="GA291" s="64">
        <f t="shared" si="147"/>
        <v>11830595.1362144</v>
      </c>
      <c r="GB291" s="64">
        <f t="shared" si="147"/>
        <v>11776540.417162199</v>
      </c>
      <c r="GC291" s="64">
        <f t="shared" si="147"/>
        <v>11718178.119204061</v>
      </c>
      <c r="GD291" s="64"/>
    </row>
    <row r="292" spans="2:186" x14ac:dyDescent="0.2">
      <c r="B292" s="29" t="s">
        <v>76</v>
      </c>
      <c r="C292" s="64">
        <f t="shared" si="130"/>
        <v>2636561.1400724198</v>
      </c>
      <c r="D292" s="64">
        <f t="shared" si="130"/>
        <v>2641652.8636127994</v>
      </c>
      <c r="E292" s="64">
        <f t="shared" si="130"/>
        <v>2636539.3084522397</v>
      </c>
      <c r="F292" s="64">
        <f t="shared" si="130"/>
        <v>2636419.0494619999</v>
      </c>
      <c r="G292" s="64">
        <f t="shared" si="130"/>
        <v>2637003.0131855998</v>
      </c>
      <c r="H292" s="64">
        <f t="shared" si="130"/>
        <v>2636246.3130311901</v>
      </c>
      <c r="I292" s="64">
        <f t="shared" si="130"/>
        <v>2637637.7197062601</v>
      </c>
      <c r="J292" s="64">
        <f t="shared" si="130"/>
        <v>2641685.1934309602</v>
      </c>
      <c r="K292" s="64">
        <f t="shared" si="130"/>
        <v>2640855.4488837598</v>
      </c>
      <c r="L292" s="64">
        <f t="shared" si="130"/>
        <v>2642831.6174828499</v>
      </c>
      <c r="M292" s="64">
        <f t="shared" si="131"/>
        <v>2656587.4787967</v>
      </c>
      <c r="N292" s="64">
        <f t="shared" si="131"/>
        <v>2673245.7846237598</v>
      </c>
      <c r="O292" s="64">
        <f t="shared" si="131"/>
        <v>2690400.6473933998</v>
      </c>
      <c r="P292" s="64">
        <f t="shared" si="131"/>
        <v>2708478.4388947999</v>
      </c>
      <c r="Q292" s="64">
        <f t="shared" si="131"/>
        <v>2724619.2365724598</v>
      </c>
      <c r="R292" s="64">
        <f t="shared" si="131"/>
        <v>2741665.1232393496</v>
      </c>
      <c r="S292" s="64">
        <f t="shared" si="131"/>
        <v>2758789.02793288</v>
      </c>
      <c r="T292" s="64">
        <f t="shared" si="131"/>
        <v>2937394.7395211007</v>
      </c>
      <c r="U292" s="64">
        <f t="shared" si="131"/>
        <v>2950450.1070974399</v>
      </c>
      <c r="V292" s="64">
        <f t="shared" si="131"/>
        <v>2967552.4724736004</v>
      </c>
      <c r="W292" s="64">
        <f t="shared" si="132"/>
        <v>2980475.2480733502</v>
      </c>
      <c r="X292" s="64">
        <f t="shared" si="132"/>
        <v>2994710.9568443</v>
      </c>
      <c r="Y292" s="64">
        <f t="shared" si="132"/>
        <v>3009802.0698169</v>
      </c>
      <c r="Z292" s="64">
        <f t="shared" si="132"/>
        <v>3025586.3152119801</v>
      </c>
      <c r="AA292" s="64">
        <f t="shared" si="132"/>
        <v>3039190.8218637896</v>
      </c>
      <c r="AB292" s="64">
        <f t="shared" si="132"/>
        <v>3056184.1140842293</v>
      </c>
      <c r="AC292" s="64">
        <f t="shared" si="132"/>
        <v>3069666.1615857398</v>
      </c>
      <c r="AD292" s="64">
        <f t="shared" si="132"/>
        <v>3086039.5316212797</v>
      </c>
      <c r="AE292" s="64">
        <f t="shared" si="132"/>
        <v>3096997.6438214006</v>
      </c>
      <c r="AF292" s="64">
        <f t="shared" si="132"/>
        <v>3108611.9798649503</v>
      </c>
      <c r="AG292" s="64">
        <f t="shared" si="133"/>
        <v>3118335.16828071</v>
      </c>
      <c r="AH292" s="64">
        <f t="shared" si="133"/>
        <v>3127346.9289318393</v>
      </c>
      <c r="AI292" s="64">
        <f t="shared" si="133"/>
        <v>3140987.5314327502</v>
      </c>
      <c r="AJ292" s="64">
        <f t="shared" si="133"/>
        <v>3149044.1929571396</v>
      </c>
      <c r="AK292" s="64">
        <f t="shared" si="133"/>
        <v>3160405.1069783499</v>
      </c>
      <c r="AL292" s="64">
        <f t="shared" si="133"/>
        <v>3169427.1864350201</v>
      </c>
      <c r="AM292" s="64">
        <f t="shared" si="133"/>
        <v>3178452.4291624199</v>
      </c>
      <c r="AN292" s="64">
        <f t="shared" si="133"/>
        <v>3184634.8620233401</v>
      </c>
      <c r="AO292" s="64">
        <f t="shared" si="133"/>
        <v>3188228.7452534498</v>
      </c>
      <c r="AP292" s="64">
        <f t="shared" si="133"/>
        <v>3192466.9712583907</v>
      </c>
      <c r="AQ292" s="64">
        <f t="shared" si="134"/>
        <v>3199264.3317521601</v>
      </c>
      <c r="AR292" s="64">
        <f t="shared" si="134"/>
        <v>3203885.5671093999</v>
      </c>
      <c r="AS292" s="64">
        <f t="shared" si="134"/>
        <v>3209126.4943919997</v>
      </c>
      <c r="AT292" s="64">
        <f t="shared" si="134"/>
        <v>3214114.5612971997</v>
      </c>
      <c r="AU292" s="64">
        <f t="shared" si="134"/>
        <v>3218186.52285631</v>
      </c>
      <c r="AV292" s="64">
        <f t="shared" si="134"/>
        <v>3222610.2567120004</v>
      </c>
      <c r="AW292" s="64">
        <f t="shared" si="134"/>
        <v>3225673.0921018398</v>
      </c>
      <c r="AX292" s="64">
        <f t="shared" si="134"/>
        <v>3227818.4296066193</v>
      </c>
      <c r="AY292" s="64">
        <f t="shared" si="134"/>
        <v>3237014.6279298104</v>
      </c>
      <c r="AZ292" s="64">
        <f t="shared" si="134"/>
        <v>3243685.6145040002</v>
      </c>
      <c r="BA292" s="64">
        <f t="shared" si="135"/>
        <v>3252263.2649401804</v>
      </c>
      <c r="BB292" s="64">
        <f t="shared" si="135"/>
        <v>3264096.3665591697</v>
      </c>
      <c r="BC292" s="64">
        <f t="shared" si="135"/>
        <v>3275166.3646365404</v>
      </c>
      <c r="BD292" s="64">
        <f t="shared" si="135"/>
        <v>3281802.35640922</v>
      </c>
      <c r="BE292" s="64">
        <f t="shared" si="135"/>
        <v>3298310.2206596397</v>
      </c>
      <c r="BF292" s="64">
        <f t="shared" si="135"/>
        <v>3309245.4806912001</v>
      </c>
      <c r="BG292" s="64">
        <f t="shared" si="135"/>
        <v>3319972.6994553194</v>
      </c>
      <c r="BH292" s="64">
        <f t="shared" si="135"/>
        <v>3333518.4903648002</v>
      </c>
      <c r="BI292" s="64">
        <f t="shared" si="135"/>
        <v>3347595.5343375998</v>
      </c>
      <c r="BJ292" s="64">
        <f t="shared" si="135"/>
        <v>3361537.4277322497</v>
      </c>
      <c r="BK292" s="64">
        <f t="shared" si="136"/>
        <v>3377641.7028411902</v>
      </c>
      <c r="BL292" s="64">
        <f t="shared" si="136"/>
        <v>3388908.5097471601</v>
      </c>
      <c r="BM292" s="64">
        <f t="shared" si="136"/>
        <v>3407735.4467980796</v>
      </c>
      <c r="BN292" s="64">
        <f t="shared" si="136"/>
        <v>3421632.4661937598</v>
      </c>
      <c r="BO292" s="64">
        <f t="shared" si="136"/>
        <v>3431346.1562551497</v>
      </c>
      <c r="BP292" s="64">
        <f t="shared" si="136"/>
        <v>3444861.7317715003</v>
      </c>
      <c r="BQ292" s="64">
        <f t="shared" si="136"/>
        <v>3459224.4322215598</v>
      </c>
      <c r="BR292" s="64">
        <f t="shared" si="136"/>
        <v>3476061.4807111202</v>
      </c>
      <c r="BS292" s="64">
        <f t="shared" si="136"/>
        <v>3495574.7826380897</v>
      </c>
      <c r="BT292" s="64">
        <f t="shared" si="136"/>
        <v>3514130.0327164601</v>
      </c>
      <c r="BU292" s="64">
        <f t="shared" si="137"/>
        <v>3515092.8103663991</v>
      </c>
      <c r="BV292" s="64">
        <f t="shared" si="137"/>
        <v>3524147.6456759996</v>
      </c>
      <c r="BW292" s="64">
        <f t="shared" si="137"/>
        <v>3517558.0448756702</v>
      </c>
      <c r="BX292" s="64">
        <f t="shared" si="137"/>
        <v>3538987.0126082897</v>
      </c>
      <c r="BY292" s="64">
        <f t="shared" si="137"/>
        <v>3535363.5779952002</v>
      </c>
      <c r="BZ292" s="64">
        <f t="shared" si="137"/>
        <v>3540327.5121660801</v>
      </c>
      <c r="CA292" s="64">
        <f t="shared" si="137"/>
        <v>3546590.5846100803</v>
      </c>
      <c r="CB292" s="64">
        <f t="shared" si="137"/>
        <v>3553268.8198512997</v>
      </c>
      <c r="CC292" s="64">
        <f t="shared" si="137"/>
        <v>3554407.8915342498</v>
      </c>
      <c r="CD292" s="64">
        <f t="shared" si="137"/>
        <v>3557087.2402064996</v>
      </c>
      <c r="CE292" s="64">
        <f t="shared" si="138"/>
        <v>3559508.3757194406</v>
      </c>
      <c r="CF292" s="64">
        <f t="shared" si="138"/>
        <v>3561792.2098819194</v>
      </c>
      <c r="CG292" s="64">
        <f t="shared" si="138"/>
        <v>3562108.65104288</v>
      </c>
      <c r="CH292" s="64">
        <f t="shared" si="138"/>
        <v>3564323.6291132397</v>
      </c>
      <c r="CI292" s="64">
        <f t="shared" si="138"/>
        <v>3566127.7226354396</v>
      </c>
      <c r="CJ292" s="64">
        <f t="shared" si="138"/>
        <v>3570185.8623347105</v>
      </c>
      <c r="CK292" s="64">
        <f t="shared" si="138"/>
        <v>3574733.8095123195</v>
      </c>
      <c r="CL292" s="64">
        <f t="shared" si="138"/>
        <v>3577143.5523237395</v>
      </c>
      <c r="CM292" s="64">
        <f t="shared" si="138"/>
        <v>3583907.0302221896</v>
      </c>
      <c r="CN292" s="64">
        <f t="shared" si="138"/>
        <v>3521903.4928494301</v>
      </c>
      <c r="CO292" s="64">
        <f t="shared" si="139"/>
        <v>3526388.6955879997</v>
      </c>
      <c r="CP292" s="64">
        <f t="shared" si="139"/>
        <v>3532355.3012799798</v>
      </c>
      <c r="CQ292" s="64">
        <f t="shared" si="139"/>
        <v>3542281.7511375095</v>
      </c>
      <c r="CR292" s="64">
        <f t="shared" si="139"/>
        <v>3544422.3161201603</v>
      </c>
      <c r="CS292" s="64">
        <f t="shared" si="139"/>
        <v>3552154.3234944101</v>
      </c>
      <c r="CT292" s="64">
        <f t="shared" si="139"/>
        <v>3560619.6294899499</v>
      </c>
      <c r="CU292" s="64">
        <f t="shared" si="139"/>
        <v>3584341.60658223</v>
      </c>
      <c r="CV292" s="64">
        <f t="shared" si="139"/>
        <v>3611786.7786805797</v>
      </c>
      <c r="CW292" s="64">
        <f t="shared" si="139"/>
        <v>3640855.4298757906</v>
      </c>
      <c r="CX292" s="64">
        <f t="shared" si="139"/>
        <v>3663866.0262184502</v>
      </c>
      <c r="CY292" s="64">
        <f t="shared" si="140"/>
        <v>3689623.0321994997</v>
      </c>
      <c r="CZ292" s="64">
        <f t="shared" si="140"/>
        <v>3707897.6851909501</v>
      </c>
      <c r="DA292" s="64">
        <f t="shared" si="140"/>
        <v>3737602.0751515399</v>
      </c>
      <c r="DB292" s="64">
        <f t="shared" si="140"/>
        <v>3738817.0723481602</v>
      </c>
      <c r="DC292" s="64">
        <f t="shared" si="140"/>
        <v>3763873.3417881704</v>
      </c>
      <c r="DD292" s="64">
        <f t="shared" si="140"/>
        <v>3776127.4964980097</v>
      </c>
      <c r="DE292" s="64">
        <f t="shared" si="140"/>
        <v>3792503.4397114599</v>
      </c>
      <c r="DF292" s="64">
        <f t="shared" si="140"/>
        <v>3804837.1753254002</v>
      </c>
      <c r="DG292" s="64">
        <f t="shared" si="140"/>
        <v>3805301.8617857997</v>
      </c>
      <c r="DH292" s="64">
        <f t="shared" si="140"/>
        <v>3811105.6733979904</v>
      </c>
      <c r="DI292" s="64">
        <f t="shared" si="141"/>
        <v>3816107.49568224</v>
      </c>
      <c r="DJ292" s="64">
        <f t="shared" si="141"/>
        <v>3827216.4611366703</v>
      </c>
      <c r="DK292" s="64">
        <f t="shared" si="141"/>
        <v>3837521.6341776</v>
      </c>
      <c r="DL292" s="64">
        <f t="shared" si="141"/>
        <v>3843460.2756779003</v>
      </c>
      <c r="DM292" s="64">
        <f t="shared" si="141"/>
        <v>3849962.37829764</v>
      </c>
      <c r="DN292" s="64">
        <f t="shared" si="141"/>
        <v>3856363.0194309996</v>
      </c>
      <c r="DO292" s="64">
        <f t="shared" si="141"/>
        <v>3862589.26026545</v>
      </c>
      <c r="DP292" s="64">
        <f t="shared" si="141"/>
        <v>3865400.1769517101</v>
      </c>
      <c r="DQ292" s="64">
        <f t="shared" si="141"/>
        <v>3867525.7227459196</v>
      </c>
      <c r="DR292" s="64">
        <f t="shared" si="141"/>
        <v>3870519.3970367401</v>
      </c>
      <c r="DS292" s="64">
        <f t="shared" si="142"/>
        <v>3887025.6161480797</v>
      </c>
      <c r="DT292" s="64">
        <f t="shared" si="142"/>
        <v>3899243.0058201607</v>
      </c>
      <c r="DU292" s="64">
        <f t="shared" si="142"/>
        <v>3904504.0861734999</v>
      </c>
      <c r="DV292" s="64">
        <f t="shared" si="142"/>
        <v>3914038.3707398004</v>
      </c>
      <c r="DW292" s="64">
        <f t="shared" si="142"/>
        <v>3925719.309204</v>
      </c>
      <c r="DX292" s="64">
        <f t="shared" si="142"/>
        <v>3937604.2327439999</v>
      </c>
      <c r="DY292" s="64">
        <f t="shared" si="142"/>
        <v>3938046.8500947594</v>
      </c>
      <c r="DZ292" s="64">
        <f t="shared" si="142"/>
        <v>3932676.4309022403</v>
      </c>
      <c r="EA292" s="64">
        <f t="shared" si="142"/>
        <v>3923831.6138145602</v>
      </c>
      <c r="EB292" s="64">
        <f t="shared" si="142"/>
        <v>3923980.8026557993</v>
      </c>
      <c r="EC292" s="64">
        <f t="shared" si="143"/>
        <v>3919936.0399758001</v>
      </c>
      <c r="ED292" s="64">
        <f t="shared" si="143"/>
        <v>3918532.3393995897</v>
      </c>
      <c r="EE292" s="64">
        <f t="shared" si="143"/>
        <v>3913461.7258921801</v>
      </c>
      <c r="EF292" s="64">
        <f t="shared" si="143"/>
        <v>3911535.3706475999</v>
      </c>
      <c r="EG292" s="64">
        <f t="shared" si="143"/>
        <v>3911730.1722979201</v>
      </c>
      <c r="EH292" s="64">
        <f t="shared" si="143"/>
        <v>3915250.5895311702</v>
      </c>
      <c r="EI292" s="64">
        <f t="shared" si="143"/>
        <v>3913861.6977479602</v>
      </c>
      <c r="EJ292" s="64">
        <f t="shared" si="143"/>
        <v>3913783.5478970306</v>
      </c>
      <c r="EK292" s="64">
        <f t="shared" si="143"/>
        <v>3916458.2394645796</v>
      </c>
      <c r="EL292" s="64">
        <f t="shared" si="143"/>
        <v>3929804.0292303097</v>
      </c>
      <c r="EM292" s="64">
        <f t="shared" si="144"/>
        <v>3940272.1012881799</v>
      </c>
      <c r="EN292" s="64">
        <f t="shared" si="144"/>
        <v>3943576.2400331199</v>
      </c>
      <c r="EO292" s="64">
        <f t="shared" si="144"/>
        <v>3948545.2436055099</v>
      </c>
      <c r="EP292" s="64">
        <f t="shared" si="144"/>
        <v>3960358.8556135101</v>
      </c>
      <c r="EQ292" s="64">
        <f t="shared" si="144"/>
        <v>3974743.3810377298</v>
      </c>
      <c r="ER292" s="64">
        <f t="shared" si="144"/>
        <v>3606461.2826035297</v>
      </c>
      <c r="ES292" s="64">
        <f t="shared" si="144"/>
        <v>3624257.0609187605</v>
      </c>
      <c r="ET292" s="64">
        <f t="shared" si="144"/>
        <v>3643144.9190760907</v>
      </c>
      <c r="EU292" s="64">
        <f t="shared" si="144"/>
        <v>3660968.1530175596</v>
      </c>
      <c r="EV292" s="64">
        <f t="shared" si="144"/>
        <v>3675506.7020935602</v>
      </c>
      <c r="EW292" s="64">
        <f t="shared" si="145"/>
        <v>3682778.23377456</v>
      </c>
      <c r="EX292" s="64">
        <f t="shared" si="145"/>
        <v>3689601.4805641999</v>
      </c>
      <c r="EY292" s="64">
        <f t="shared" si="145"/>
        <v>3700482.2357233502</v>
      </c>
      <c r="EZ292" s="64">
        <f t="shared" si="145"/>
        <v>3717243.2496012803</v>
      </c>
      <c r="FA292" s="64">
        <f t="shared" si="145"/>
        <v>3731950.0947684599</v>
      </c>
      <c r="FB292" s="64">
        <f t="shared" si="145"/>
        <v>3747930.1675889804</v>
      </c>
      <c r="FC292" s="64">
        <f t="shared" si="145"/>
        <v>3759999.4088209695</v>
      </c>
      <c r="FD292" s="64">
        <f t="shared" si="145"/>
        <v>3775489.4627934801</v>
      </c>
      <c r="FE292" s="64">
        <f t="shared" si="145"/>
        <v>3790634.9206691398</v>
      </c>
      <c r="FF292" s="64">
        <f t="shared" si="145"/>
        <v>3801611.2039109999</v>
      </c>
      <c r="FG292" s="64">
        <f t="shared" si="146"/>
        <v>3815182.3517402601</v>
      </c>
      <c r="FH292" s="64">
        <f t="shared" si="146"/>
        <v>3826576.8304065997</v>
      </c>
      <c r="FI292" s="64">
        <f t="shared" si="146"/>
        <v>3847154.2335436</v>
      </c>
      <c r="FJ292" s="64">
        <f t="shared" si="146"/>
        <v>3866263.9326510602</v>
      </c>
      <c r="FK292" s="64">
        <f t="shared" si="146"/>
        <v>3879765.0430708202</v>
      </c>
      <c r="FL292" s="64">
        <f t="shared" si="146"/>
        <v>3890664.1039740001</v>
      </c>
      <c r="FM292" s="64">
        <f t="shared" si="146"/>
        <v>3903116.6122930106</v>
      </c>
      <c r="FN292" s="64">
        <f t="shared" si="146"/>
        <v>3913997.4941060003</v>
      </c>
      <c r="FO292" s="64">
        <f t="shared" si="146"/>
        <v>3926581.0188389402</v>
      </c>
      <c r="FP292" s="64">
        <f t="shared" si="146"/>
        <v>3936458.2997199702</v>
      </c>
      <c r="FQ292" s="64">
        <f t="shared" si="147"/>
        <v>3955476.7405503001</v>
      </c>
      <c r="FR292" s="64">
        <f t="shared" si="147"/>
        <v>3961698.7569651003</v>
      </c>
      <c r="FS292" s="64">
        <f t="shared" si="147"/>
        <v>3975990.4598001498</v>
      </c>
      <c r="FT292" s="64">
        <f t="shared" si="147"/>
        <v>3988519.9132905002</v>
      </c>
      <c r="FU292" s="64">
        <f t="shared" si="147"/>
        <v>3996397.7258872394</v>
      </c>
      <c r="FV292" s="64">
        <f t="shared" si="147"/>
        <v>3999533.8049860406</v>
      </c>
      <c r="FW292" s="64">
        <f t="shared" si="147"/>
        <v>4001009.4508274104</v>
      </c>
      <c r="FX292" s="64">
        <f t="shared" si="147"/>
        <v>4005018.9114209004</v>
      </c>
      <c r="FY292" s="64">
        <f t="shared" si="147"/>
        <v>4008305.368452</v>
      </c>
      <c r="FZ292" s="64">
        <f t="shared" si="147"/>
        <v>4009800.9968183404</v>
      </c>
      <c r="GA292" s="64">
        <f t="shared" si="147"/>
        <v>4012259.9068359598</v>
      </c>
      <c r="GB292" s="64">
        <f t="shared" si="147"/>
        <v>4005458.6082683099</v>
      </c>
      <c r="GC292" s="64">
        <f t="shared" si="147"/>
        <v>4012134.73889904</v>
      </c>
      <c r="GD292" s="64"/>
    </row>
    <row r="293" spans="2:186" s="29" customFormat="1" x14ac:dyDescent="0.2">
      <c r="B293" s="29" t="s">
        <v>91</v>
      </c>
      <c r="C293" s="64">
        <f t="shared" si="130"/>
        <v>19745139.139779001</v>
      </c>
      <c r="D293" s="64">
        <f t="shared" si="130"/>
        <v>19914839.748833403</v>
      </c>
      <c r="E293" s="64">
        <f t="shared" si="130"/>
        <v>20070989.257714849</v>
      </c>
      <c r="F293" s="64">
        <f t="shared" si="130"/>
        <v>20183281.59356714</v>
      </c>
      <c r="G293" s="64">
        <f t="shared" si="130"/>
        <v>20286453.88694267</v>
      </c>
      <c r="H293" s="64">
        <f t="shared" si="130"/>
        <v>20466222.262854204</v>
      </c>
      <c r="I293" s="64">
        <f t="shared" si="130"/>
        <v>20579099.726442922</v>
      </c>
      <c r="J293" s="64">
        <f t="shared" si="130"/>
        <v>20650843.482192673</v>
      </c>
      <c r="K293" s="64">
        <f t="shared" si="130"/>
        <v>20732746.792235497</v>
      </c>
      <c r="L293" s="64">
        <f t="shared" si="130"/>
        <v>20747052.055006083</v>
      </c>
      <c r="M293" s="64">
        <f t="shared" si="131"/>
        <v>20864547.5479929</v>
      </c>
      <c r="N293" s="64">
        <f t="shared" si="131"/>
        <v>21528717.341257799</v>
      </c>
      <c r="O293" s="64">
        <f t="shared" si="131"/>
        <v>21676850.945304517</v>
      </c>
      <c r="P293" s="64">
        <f t="shared" si="131"/>
        <v>21768136.04576961</v>
      </c>
      <c r="Q293" s="64">
        <f t="shared" si="131"/>
        <v>21711617.710847702</v>
      </c>
      <c r="R293" s="64">
        <f t="shared" si="131"/>
        <v>21312954.742557064</v>
      </c>
      <c r="S293" s="64">
        <f t="shared" si="131"/>
        <v>21075668.603980649</v>
      </c>
      <c r="T293" s="64">
        <f t="shared" si="131"/>
        <v>21028298.818580188</v>
      </c>
      <c r="U293" s="64">
        <f t="shared" si="131"/>
        <v>20776578.587458979</v>
      </c>
      <c r="V293" s="64">
        <f t="shared" si="131"/>
        <v>20859023.239699259</v>
      </c>
      <c r="W293" s="64">
        <f t="shared" si="132"/>
        <v>20957208.090468001</v>
      </c>
      <c r="X293" s="64">
        <f t="shared" si="132"/>
        <v>21056627.550524998</v>
      </c>
      <c r="Y293" s="64">
        <f t="shared" si="132"/>
        <v>21178098.952553879</v>
      </c>
      <c r="Z293" s="64">
        <f t="shared" si="132"/>
        <v>21124540.988469496</v>
      </c>
      <c r="AA293" s="64">
        <f t="shared" si="132"/>
        <v>21210952.020288061</v>
      </c>
      <c r="AB293" s="64">
        <f t="shared" si="132"/>
        <v>21293938.866341513</v>
      </c>
      <c r="AC293" s="64">
        <f t="shared" si="132"/>
        <v>21772497.222041477</v>
      </c>
      <c r="AD293" s="64">
        <f t="shared" si="132"/>
        <v>21841301.025272705</v>
      </c>
      <c r="AE293" s="64">
        <f t="shared" si="132"/>
        <v>21908666.25371664</v>
      </c>
      <c r="AF293" s="64">
        <f t="shared" si="132"/>
        <v>22011115.507484421</v>
      </c>
      <c r="AG293" s="64">
        <f t="shared" si="133"/>
        <v>22036279.325629137</v>
      </c>
      <c r="AH293" s="64">
        <f t="shared" si="133"/>
        <v>20891953.885481402</v>
      </c>
      <c r="AI293" s="64">
        <f t="shared" si="133"/>
        <v>20855826.762757801</v>
      </c>
      <c r="AJ293" s="64">
        <f t="shared" si="133"/>
        <v>19163677.445682839</v>
      </c>
      <c r="AK293" s="64">
        <f t="shared" si="133"/>
        <v>19252316.780494981</v>
      </c>
      <c r="AL293" s="64">
        <f t="shared" si="133"/>
        <v>19347150.475643102</v>
      </c>
      <c r="AM293" s="64">
        <f t="shared" si="133"/>
        <v>19225075.302320432</v>
      </c>
      <c r="AN293" s="64">
        <f t="shared" si="133"/>
        <v>19344507.645298481</v>
      </c>
      <c r="AO293" s="64">
        <f t="shared" si="133"/>
        <v>19168557.481069602</v>
      </c>
      <c r="AP293" s="64">
        <f t="shared" si="133"/>
        <v>18956931.605596438</v>
      </c>
      <c r="AQ293" s="64">
        <f t="shared" si="134"/>
        <v>18694355.11783104</v>
      </c>
      <c r="AR293" s="64">
        <f t="shared" si="134"/>
        <v>18863141.426620468</v>
      </c>
      <c r="AS293" s="64">
        <f t="shared" si="134"/>
        <v>19054824.080497678</v>
      </c>
      <c r="AT293" s="64">
        <f t="shared" si="134"/>
        <v>19179650.83602744</v>
      </c>
      <c r="AU293" s="64">
        <f t="shared" si="134"/>
        <v>19135310.269323599</v>
      </c>
      <c r="AV293" s="64">
        <f t="shared" si="134"/>
        <v>19285585.296671998</v>
      </c>
      <c r="AW293" s="64">
        <f t="shared" si="134"/>
        <v>19370632.555221938</v>
      </c>
      <c r="AX293" s="64">
        <f t="shared" si="134"/>
        <v>19690316.790679261</v>
      </c>
      <c r="AY293" s="64">
        <f t="shared" si="134"/>
        <v>19862569.336739503</v>
      </c>
      <c r="AZ293" s="64">
        <f t="shared" si="134"/>
        <v>20023117.3425106</v>
      </c>
      <c r="BA293" s="64">
        <f t="shared" si="135"/>
        <v>20104739.134713117</v>
      </c>
      <c r="BB293" s="64">
        <f t="shared" si="135"/>
        <v>20313690.031543441</v>
      </c>
      <c r="BC293" s="64">
        <f t="shared" si="135"/>
        <v>21302878.24080272</v>
      </c>
      <c r="BD293" s="64">
        <f t="shared" si="135"/>
        <v>21532509.900339231</v>
      </c>
      <c r="BE293" s="64">
        <f t="shared" si="135"/>
        <v>21967031.027385697</v>
      </c>
      <c r="BF293" s="64">
        <f t="shared" si="135"/>
        <v>22126543.163386561</v>
      </c>
      <c r="BG293" s="64">
        <f t="shared" si="135"/>
        <v>21823404.352419801</v>
      </c>
      <c r="BH293" s="64">
        <f t="shared" si="135"/>
        <v>21794351.932958581</v>
      </c>
      <c r="BI293" s="64">
        <f t="shared" si="135"/>
        <v>21808646.652992081</v>
      </c>
      <c r="BJ293" s="64">
        <f t="shared" si="135"/>
        <v>22065736.061303101</v>
      </c>
      <c r="BK293" s="64">
        <f t="shared" si="136"/>
        <v>22837361.01272298</v>
      </c>
      <c r="BL293" s="64">
        <f t="shared" si="136"/>
        <v>22919669.250952318</v>
      </c>
      <c r="BM293" s="64">
        <f t="shared" si="136"/>
        <v>23075762.561066251</v>
      </c>
      <c r="BN293" s="64">
        <f t="shared" si="136"/>
        <v>24738324.527208418</v>
      </c>
      <c r="BO293" s="64">
        <f t="shared" si="136"/>
        <v>24860036.391875356</v>
      </c>
      <c r="BP293" s="64">
        <f t="shared" si="136"/>
        <v>25001791.6746624</v>
      </c>
      <c r="BQ293" s="64">
        <f t="shared" si="136"/>
        <v>25122845.522735901</v>
      </c>
      <c r="BR293" s="64">
        <f t="shared" si="136"/>
        <v>25263010.41400332</v>
      </c>
      <c r="BS293" s="64">
        <f t="shared" si="136"/>
        <v>25585043.620219339</v>
      </c>
      <c r="BT293" s="64">
        <f t="shared" si="136"/>
        <v>25688728.061073422</v>
      </c>
      <c r="BU293" s="64">
        <f t="shared" si="137"/>
        <v>24842261.45442849</v>
      </c>
      <c r="BV293" s="64">
        <f t="shared" si="137"/>
        <v>25000982.619611632</v>
      </c>
      <c r="BW293" s="64">
        <f t="shared" si="137"/>
        <v>25541724.919720959</v>
      </c>
      <c r="BX293" s="64">
        <f t="shared" si="137"/>
        <v>25867561.987016961</v>
      </c>
      <c r="BY293" s="64">
        <f t="shared" si="137"/>
        <v>25619958.709356621</v>
      </c>
      <c r="BZ293" s="64">
        <f t="shared" si="137"/>
        <v>25597609.381009594</v>
      </c>
      <c r="CA293" s="64">
        <f t="shared" si="137"/>
        <v>25461997.057963919</v>
      </c>
      <c r="CB293" s="64">
        <f t="shared" si="137"/>
        <v>25411828.23226155</v>
      </c>
      <c r="CC293" s="64">
        <f t="shared" si="137"/>
        <v>27206456.180988599</v>
      </c>
      <c r="CD293" s="64">
        <f t="shared" si="137"/>
        <v>27083329.695898417</v>
      </c>
      <c r="CE293" s="64">
        <f t="shared" si="138"/>
        <v>26915603.87494836</v>
      </c>
      <c r="CF293" s="64">
        <f t="shared" si="138"/>
        <v>28509854.376834031</v>
      </c>
      <c r="CG293" s="64">
        <f t="shared" si="138"/>
        <v>28600282.212643143</v>
      </c>
      <c r="CH293" s="64">
        <f t="shared" si="138"/>
        <v>28549412.579105038</v>
      </c>
      <c r="CI293" s="64">
        <f t="shared" si="138"/>
        <v>28152773.41031608</v>
      </c>
      <c r="CJ293" s="64">
        <f t="shared" si="138"/>
        <v>28044327.054630905</v>
      </c>
      <c r="CK293" s="64">
        <f t="shared" si="138"/>
        <v>27876983.039255042</v>
      </c>
      <c r="CL293" s="64">
        <f t="shared" si="138"/>
        <v>27835102.646082118</v>
      </c>
      <c r="CM293" s="64">
        <f t="shared" si="138"/>
        <v>27601626.821956202</v>
      </c>
      <c r="CN293" s="64">
        <f t="shared" si="138"/>
        <v>27555573.702836201</v>
      </c>
      <c r="CO293" s="64">
        <f t="shared" si="139"/>
        <v>27610281.322304439</v>
      </c>
      <c r="CP293" s="64">
        <f t="shared" si="139"/>
        <v>27628114.745877028</v>
      </c>
      <c r="CQ293" s="64">
        <f t="shared" si="139"/>
        <v>28034788.254115958</v>
      </c>
      <c r="CR293" s="64">
        <f t="shared" si="139"/>
        <v>28372092.884168938</v>
      </c>
      <c r="CS293" s="64">
        <f t="shared" si="139"/>
        <v>28544241.373335358</v>
      </c>
      <c r="CT293" s="64">
        <f t="shared" si="139"/>
        <v>28779241.315038562</v>
      </c>
      <c r="CU293" s="64">
        <f t="shared" si="139"/>
        <v>28750116.079137664</v>
      </c>
      <c r="CV293" s="64">
        <f t="shared" si="139"/>
        <v>28840127.634270895</v>
      </c>
      <c r="CW293" s="64">
        <f t="shared" si="139"/>
        <v>28960964.631412383</v>
      </c>
      <c r="CX293" s="64">
        <f t="shared" si="139"/>
        <v>29082805.855572361</v>
      </c>
      <c r="CY293" s="64">
        <f t="shared" si="140"/>
        <v>29215935.540886898</v>
      </c>
      <c r="CZ293" s="64">
        <f t="shared" si="140"/>
        <v>29833211.736699209</v>
      </c>
      <c r="DA293" s="64">
        <f t="shared" si="140"/>
        <v>29813418.025313701</v>
      </c>
      <c r="DB293" s="64">
        <f t="shared" si="140"/>
        <v>29659824.460739568</v>
      </c>
      <c r="DC293" s="64">
        <f t="shared" si="140"/>
        <v>29734372.841287952</v>
      </c>
      <c r="DD293" s="64">
        <f t="shared" si="140"/>
        <v>29809773.665587708</v>
      </c>
      <c r="DE293" s="64">
        <f t="shared" si="140"/>
        <v>29763831.030185286</v>
      </c>
      <c r="DF293" s="64">
        <f t="shared" si="140"/>
        <v>30378805.385939542</v>
      </c>
      <c r="DG293" s="64">
        <f t="shared" si="140"/>
        <v>30429625.075071659</v>
      </c>
      <c r="DH293" s="64">
        <f t="shared" si="140"/>
        <v>30598016.882161543</v>
      </c>
      <c r="DI293" s="64">
        <f t="shared" si="141"/>
        <v>30410992.943044897</v>
      </c>
      <c r="DJ293" s="64">
        <f t="shared" si="141"/>
        <v>30522963.003502619</v>
      </c>
      <c r="DK293" s="64">
        <f t="shared" si="141"/>
        <v>30656974.538889598</v>
      </c>
      <c r="DL293" s="64">
        <f t="shared" si="141"/>
        <v>30638325.164141059</v>
      </c>
      <c r="DM293" s="64">
        <f t="shared" si="141"/>
        <v>30715381.481871042</v>
      </c>
      <c r="DN293" s="64">
        <f t="shared" si="141"/>
        <v>30798016.3814069</v>
      </c>
      <c r="DO293" s="64">
        <f t="shared" si="141"/>
        <v>30985397.129710406</v>
      </c>
      <c r="DP293" s="64">
        <f t="shared" si="141"/>
        <v>32725513.243525699</v>
      </c>
      <c r="DQ293" s="64">
        <f t="shared" si="141"/>
        <v>32682326.006411996</v>
      </c>
      <c r="DR293" s="64">
        <f t="shared" si="141"/>
        <v>32641836.603937749</v>
      </c>
      <c r="DS293" s="64">
        <f t="shared" si="142"/>
        <v>32581861.739628121</v>
      </c>
      <c r="DT293" s="64">
        <f t="shared" si="142"/>
        <v>32533331.534475587</v>
      </c>
      <c r="DU293" s="64">
        <f t="shared" si="142"/>
        <v>32508417.398375239</v>
      </c>
      <c r="DV293" s="64">
        <f t="shared" si="142"/>
        <v>32655831.849366236</v>
      </c>
      <c r="DW293" s="64">
        <f t="shared" si="142"/>
        <v>32491246.489868302</v>
      </c>
      <c r="DX293" s="64">
        <f t="shared" si="142"/>
        <v>32396606.283746764</v>
      </c>
      <c r="DY293" s="64">
        <f t="shared" si="142"/>
        <v>32301938.002698552</v>
      </c>
      <c r="DZ293" s="64">
        <f t="shared" si="142"/>
        <v>31956716.244879361</v>
      </c>
      <c r="EA293" s="64">
        <f t="shared" si="142"/>
        <v>31762303.901646782</v>
      </c>
      <c r="EB293" s="64">
        <f t="shared" si="142"/>
        <v>32910912.035159983</v>
      </c>
      <c r="EC293" s="64">
        <f t="shared" si="143"/>
        <v>33586559.902559116</v>
      </c>
      <c r="ED293" s="64">
        <f t="shared" si="143"/>
        <v>33733095.440084949</v>
      </c>
      <c r="EE293" s="64">
        <f t="shared" si="143"/>
        <v>33632803.73551476</v>
      </c>
      <c r="EF293" s="64">
        <f t="shared" si="143"/>
        <v>33525821.062133398</v>
      </c>
      <c r="EG293" s="64">
        <f t="shared" si="143"/>
        <v>33661179.852399364</v>
      </c>
      <c r="EH293" s="64">
        <f t="shared" si="143"/>
        <v>34295891.404141292</v>
      </c>
      <c r="EI293" s="64">
        <f t="shared" si="143"/>
        <v>34108528.963422239</v>
      </c>
      <c r="EJ293" s="64">
        <f t="shared" si="143"/>
        <v>34288670.092119038</v>
      </c>
      <c r="EK293" s="64">
        <f t="shared" si="143"/>
        <v>34067231.836385168</v>
      </c>
      <c r="EL293" s="64">
        <f t="shared" si="143"/>
        <v>33823741.614389993</v>
      </c>
      <c r="EM293" s="64">
        <f t="shared" si="144"/>
        <v>33755356.614035159</v>
      </c>
      <c r="EN293" s="64">
        <f t="shared" si="144"/>
        <v>33507937.875460319</v>
      </c>
      <c r="EO293" s="64">
        <f t="shared" si="144"/>
        <v>33232257.947132979</v>
      </c>
      <c r="EP293" s="64">
        <f t="shared" si="144"/>
        <v>33170246.219603673</v>
      </c>
      <c r="EQ293" s="64">
        <f t="shared" si="144"/>
        <v>32571461.941190921</v>
      </c>
      <c r="ER293" s="64">
        <f t="shared" si="144"/>
        <v>32586384.710651997</v>
      </c>
      <c r="ES293" s="64">
        <f t="shared" si="144"/>
        <v>32558010.943328641</v>
      </c>
      <c r="ET293" s="64">
        <f t="shared" si="144"/>
        <v>32541217.715568099</v>
      </c>
      <c r="EU293" s="64">
        <f t="shared" si="144"/>
        <v>33091804.923863996</v>
      </c>
      <c r="EV293" s="64">
        <f t="shared" si="144"/>
        <v>33449752.015948806</v>
      </c>
      <c r="EW293" s="64">
        <f t="shared" si="145"/>
        <v>34206237.237315811</v>
      </c>
      <c r="EX293" s="64">
        <f t="shared" si="145"/>
        <v>34115953.018959753</v>
      </c>
      <c r="EY293" s="64">
        <f t="shared" si="145"/>
        <v>33938214.121149302</v>
      </c>
      <c r="EZ293" s="64">
        <f t="shared" si="145"/>
        <v>34021658.412231557</v>
      </c>
      <c r="FA293" s="64">
        <f t="shared" si="145"/>
        <v>34107555.93883384</v>
      </c>
      <c r="FB293" s="64">
        <f t="shared" si="145"/>
        <v>34186240.637628414</v>
      </c>
      <c r="FC293" s="64">
        <f t="shared" si="145"/>
        <v>34206619.877191521</v>
      </c>
      <c r="FD293" s="64">
        <f t="shared" si="145"/>
        <v>34334432.63710773</v>
      </c>
      <c r="FE293" s="64">
        <f t="shared" si="145"/>
        <v>34667170.274085686</v>
      </c>
      <c r="FF293" s="64">
        <f t="shared" si="145"/>
        <v>35685850.500302881</v>
      </c>
      <c r="FG293" s="64">
        <f t="shared" si="146"/>
        <v>35705634.301873997</v>
      </c>
      <c r="FH293" s="64">
        <f t="shared" si="146"/>
        <v>35719477.059069246</v>
      </c>
      <c r="FI293" s="64">
        <f t="shared" si="146"/>
        <v>35759538.976990879</v>
      </c>
      <c r="FJ293" s="64">
        <f t="shared" si="146"/>
        <v>35688599.723252304</v>
      </c>
      <c r="FK293" s="64">
        <f t="shared" si="146"/>
        <v>35522281.003804304</v>
      </c>
      <c r="FL293" s="64">
        <f t="shared" si="146"/>
        <v>35815190.967542402</v>
      </c>
      <c r="FM293" s="64">
        <f t="shared" si="146"/>
        <v>35662401.964184374</v>
      </c>
      <c r="FN293" s="64">
        <f t="shared" si="146"/>
        <v>35686947.838553369</v>
      </c>
      <c r="FO293" s="64">
        <f t="shared" si="146"/>
        <v>35661847.581806041</v>
      </c>
      <c r="FP293" s="64">
        <f t="shared" si="146"/>
        <v>35747547.486341946</v>
      </c>
      <c r="FQ293" s="64">
        <f t="shared" si="147"/>
        <v>36039839.674717002</v>
      </c>
      <c r="FR293" s="64">
        <f t="shared" si="147"/>
        <v>36134401.376445897</v>
      </c>
      <c r="FS293" s="64">
        <f t="shared" si="147"/>
        <v>35806209.79158558</v>
      </c>
      <c r="FT293" s="64">
        <f t="shared" si="147"/>
        <v>35858231.618522279</v>
      </c>
      <c r="FU293" s="64">
        <f t="shared" si="147"/>
        <v>35807166.548952989</v>
      </c>
      <c r="FV293" s="64">
        <f t="shared" si="147"/>
        <v>35757638.504092023</v>
      </c>
      <c r="FW293" s="64">
        <f t="shared" si="147"/>
        <v>36110371.0104976</v>
      </c>
      <c r="FX293" s="64">
        <f t="shared" si="147"/>
        <v>37160591.085910976</v>
      </c>
      <c r="FY293" s="64">
        <f t="shared" si="147"/>
        <v>36755460.051089644</v>
      </c>
      <c r="FZ293" s="64">
        <f t="shared" si="147"/>
        <v>36224350.731163412</v>
      </c>
      <c r="GA293" s="64">
        <f t="shared" si="147"/>
        <v>38682278.352986701</v>
      </c>
      <c r="GB293" s="64">
        <f t="shared" si="147"/>
        <v>38609797.911485136</v>
      </c>
      <c r="GC293" s="64">
        <f t="shared" si="147"/>
        <v>38548162.709915668</v>
      </c>
      <c r="GD293" s="64"/>
    </row>
    <row r="294" spans="2:186" x14ac:dyDescent="0.2">
      <c r="B294" s="29" t="s">
        <v>30</v>
      </c>
      <c r="C294" s="64">
        <f t="shared" si="130"/>
        <v>7124658.7406640816</v>
      </c>
      <c r="D294" s="64">
        <f t="shared" si="130"/>
        <v>7397822.9009109195</v>
      </c>
      <c r="E294" s="64">
        <f t="shared" si="130"/>
        <v>7548832.8821420018</v>
      </c>
      <c r="F294" s="64">
        <f t="shared" si="130"/>
        <v>7374699.9526876202</v>
      </c>
      <c r="G294" s="64">
        <f t="shared" si="130"/>
        <v>7407874.9881031001</v>
      </c>
      <c r="H294" s="64">
        <f t="shared" si="130"/>
        <v>7439507.6214301083</v>
      </c>
      <c r="I294" s="64">
        <f t="shared" si="130"/>
        <v>7351381.7687554993</v>
      </c>
      <c r="J294" s="64">
        <f t="shared" si="130"/>
        <v>7455237.3274906995</v>
      </c>
      <c r="K294" s="64">
        <f t="shared" si="130"/>
        <v>7672897.7028002394</v>
      </c>
      <c r="L294" s="64">
        <f t="shared" si="130"/>
        <v>7832140.1582992198</v>
      </c>
      <c r="M294" s="64">
        <f t="shared" si="131"/>
        <v>7627922.4436576702</v>
      </c>
      <c r="N294" s="64">
        <f t="shared" si="131"/>
        <v>7704583.540151421</v>
      </c>
      <c r="O294" s="64">
        <f t="shared" si="131"/>
        <v>7781163.5636530994</v>
      </c>
      <c r="P294" s="64">
        <f t="shared" si="131"/>
        <v>8188758.3897332093</v>
      </c>
      <c r="Q294" s="64">
        <f t="shared" si="131"/>
        <v>8130883.1405901602</v>
      </c>
      <c r="R294" s="64">
        <f t="shared" si="131"/>
        <v>8558551.3763744794</v>
      </c>
      <c r="S294" s="64">
        <f t="shared" si="131"/>
        <v>6148967.2907579402</v>
      </c>
      <c r="T294" s="64">
        <f t="shared" si="131"/>
        <v>8716009.3636960015</v>
      </c>
      <c r="U294" s="64">
        <f t="shared" si="131"/>
        <v>8656339.4865661301</v>
      </c>
      <c r="V294" s="64">
        <f t="shared" si="131"/>
        <v>8827724.2259395011</v>
      </c>
      <c r="W294" s="64">
        <f t="shared" si="132"/>
        <v>8768869.8171875998</v>
      </c>
      <c r="X294" s="64">
        <f t="shared" si="132"/>
        <v>8710855.9869770296</v>
      </c>
      <c r="Y294" s="64">
        <f t="shared" si="132"/>
        <v>9105354.5780160017</v>
      </c>
      <c r="Z294" s="64">
        <f t="shared" si="132"/>
        <v>9287191.9537166003</v>
      </c>
      <c r="AA294" s="64">
        <f t="shared" si="132"/>
        <v>9043523.3539232388</v>
      </c>
      <c r="AB294" s="64">
        <f t="shared" si="132"/>
        <v>9075768.4961465206</v>
      </c>
      <c r="AC294" s="64">
        <f t="shared" si="132"/>
        <v>9113754.7014129702</v>
      </c>
      <c r="AD294" s="64">
        <f t="shared" si="132"/>
        <v>9045688.6026880201</v>
      </c>
      <c r="AE294" s="64">
        <f t="shared" si="132"/>
        <v>8964559.6829398815</v>
      </c>
      <c r="AF294" s="64">
        <f t="shared" si="132"/>
        <v>9205912.0833367985</v>
      </c>
      <c r="AG294" s="64">
        <f t="shared" si="133"/>
        <v>9364030.5921903197</v>
      </c>
      <c r="AH294" s="64">
        <f t="shared" si="133"/>
        <v>9276490.2141084205</v>
      </c>
      <c r="AI294" s="64">
        <f t="shared" si="133"/>
        <v>9264275.5158875305</v>
      </c>
      <c r="AJ294" s="64">
        <f t="shared" si="133"/>
        <v>9310982.3949573189</v>
      </c>
      <c r="AK294" s="64">
        <f t="shared" si="133"/>
        <v>9227020.4137784485</v>
      </c>
      <c r="AL294" s="64">
        <f t="shared" si="133"/>
        <v>9141660.7471118495</v>
      </c>
      <c r="AM294" s="64">
        <f t="shared" si="133"/>
        <v>9498128.2673349604</v>
      </c>
      <c r="AN294" s="64">
        <f t="shared" si="133"/>
        <v>9648550.349140469</v>
      </c>
      <c r="AO294" s="64">
        <f t="shared" si="133"/>
        <v>9444850.0985680409</v>
      </c>
      <c r="AP294" s="64">
        <f t="shared" si="133"/>
        <v>9466501.5024950989</v>
      </c>
      <c r="AQ294" s="64">
        <f t="shared" si="134"/>
        <v>7961122.6644230811</v>
      </c>
      <c r="AR294" s="64">
        <f t="shared" si="134"/>
        <v>7856989.9869168811</v>
      </c>
      <c r="AS294" s="64">
        <f t="shared" si="134"/>
        <v>7754232.6028191997</v>
      </c>
      <c r="AT294" s="64">
        <f t="shared" si="134"/>
        <v>8188884.939719039</v>
      </c>
      <c r="AU294" s="64">
        <f t="shared" si="134"/>
        <v>8400299.8857497107</v>
      </c>
      <c r="AV294" s="64">
        <f t="shared" si="134"/>
        <v>8071890.0468307193</v>
      </c>
      <c r="AW294" s="64">
        <f t="shared" si="134"/>
        <v>8017076.0494529195</v>
      </c>
      <c r="AX294" s="64">
        <f t="shared" si="134"/>
        <v>8136194.408271539</v>
      </c>
      <c r="AY294" s="64">
        <f t="shared" si="134"/>
        <v>8160792.5443277815</v>
      </c>
      <c r="AZ294" s="64">
        <f t="shared" si="134"/>
        <v>7949968.2767602894</v>
      </c>
      <c r="BA294" s="64">
        <f t="shared" si="135"/>
        <v>8450213.0482010003</v>
      </c>
      <c r="BB294" s="64">
        <f t="shared" si="135"/>
        <v>8660487.48550185</v>
      </c>
      <c r="BC294" s="64">
        <f t="shared" si="135"/>
        <v>8538828.6256351583</v>
      </c>
      <c r="BD294" s="64">
        <f t="shared" si="135"/>
        <v>8577728.5999853685</v>
      </c>
      <c r="BE294" s="64">
        <f t="shared" si="135"/>
        <v>10479663.439393621</v>
      </c>
      <c r="BF294" s="64">
        <f t="shared" si="135"/>
        <v>10406536.056656091</v>
      </c>
      <c r="BG294" s="64">
        <f t="shared" si="135"/>
        <v>10321007.967594801</v>
      </c>
      <c r="BH294" s="64">
        <f t="shared" si="135"/>
        <v>9486262.5922037587</v>
      </c>
      <c r="BI294" s="64">
        <f t="shared" si="135"/>
        <v>11336193.51997585</v>
      </c>
      <c r="BJ294" s="64">
        <f t="shared" si="135"/>
        <v>11162768.905774081</v>
      </c>
      <c r="BK294" s="64">
        <f t="shared" si="136"/>
        <v>11214798.299583841</v>
      </c>
      <c r="BL294" s="64">
        <f t="shared" si="136"/>
        <v>11220673.730545498</v>
      </c>
      <c r="BM294" s="64">
        <f t="shared" si="136"/>
        <v>11139877.841785681</v>
      </c>
      <c r="BN294" s="64">
        <f t="shared" si="136"/>
        <v>11064884.402315039</v>
      </c>
      <c r="BO294" s="64">
        <f t="shared" si="136"/>
        <v>11475515.269946901</v>
      </c>
      <c r="BP294" s="64">
        <f t="shared" si="136"/>
        <v>3788601.5104440209</v>
      </c>
      <c r="BQ294" s="64">
        <f t="shared" si="136"/>
        <v>3517137.7556460006</v>
      </c>
      <c r="BR294" s="64">
        <f t="shared" si="136"/>
        <v>3469390.6397440201</v>
      </c>
      <c r="BS294" s="64">
        <f t="shared" si="136"/>
        <v>3787545.5318889893</v>
      </c>
      <c r="BT294" s="64">
        <f t="shared" si="136"/>
        <v>3751440.94130036</v>
      </c>
      <c r="BU294" s="64">
        <f t="shared" si="137"/>
        <v>5258424.2721847203</v>
      </c>
      <c r="BV294" s="64">
        <f t="shared" si="137"/>
        <v>5660392.2907603206</v>
      </c>
      <c r="BW294" s="64">
        <f t="shared" si="137"/>
        <v>6034055.6661944995</v>
      </c>
      <c r="BX294" s="64">
        <f t="shared" si="137"/>
        <v>5787739.1734181102</v>
      </c>
      <c r="BY294" s="64">
        <f t="shared" si="137"/>
        <v>5831729.9210651601</v>
      </c>
      <c r="BZ294" s="64">
        <f t="shared" si="137"/>
        <v>13732932.246864302</v>
      </c>
      <c r="CA294" s="64">
        <f t="shared" si="137"/>
        <v>13419596.362544037</v>
      </c>
      <c r="CB294" s="64">
        <f t="shared" si="137"/>
        <v>13256431.154434901</v>
      </c>
      <c r="CC294" s="64">
        <f t="shared" si="137"/>
        <v>13484414.89838108</v>
      </c>
      <c r="CD294" s="64">
        <f t="shared" si="137"/>
        <v>13555383.360597</v>
      </c>
      <c r="CE294" s="64">
        <f t="shared" si="138"/>
        <v>13259824.936088759</v>
      </c>
      <c r="CF294" s="64">
        <f t="shared" si="138"/>
        <v>13209612.58609614</v>
      </c>
      <c r="CG294" s="64">
        <f t="shared" si="138"/>
        <v>13172450.685426841</v>
      </c>
      <c r="CH294" s="64">
        <f t="shared" si="138"/>
        <v>12991582.671055891</v>
      </c>
      <c r="CI294" s="64">
        <f t="shared" si="138"/>
        <v>10964417.151668342</v>
      </c>
      <c r="CJ294" s="64">
        <f t="shared" si="138"/>
        <v>11263849.898348162</v>
      </c>
      <c r="CK294" s="64">
        <f t="shared" si="138"/>
        <v>11394539.6297139</v>
      </c>
      <c r="CL294" s="64">
        <f t="shared" si="138"/>
        <v>12343472.317454698</v>
      </c>
      <c r="CM294" s="64">
        <f t="shared" si="138"/>
        <v>10596984.21101284</v>
      </c>
      <c r="CN294" s="64">
        <f t="shared" si="138"/>
        <v>10838472.432609862</v>
      </c>
      <c r="CO294" s="64">
        <f t="shared" si="139"/>
        <v>10752132.67131445</v>
      </c>
      <c r="CP294" s="64">
        <f t="shared" si="139"/>
        <v>10685071.081019701</v>
      </c>
      <c r="CQ294" s="64">
        <f t="shared" si="139"/>
        <v>10715626.671489079</v>
      </c>
      <c r="CR294" s="64">
        <f t="shared" si="139"/>
        <v>10832950.485997839</v>
      </c>
      <c r="CS294" s="64">
        <f t="shared" si="139"/>
        <v>10625483.800733119</v>
      </c>
      <c r="CT294" s="64">
        <f t="shared" si="139"/>
        <v>18599196.371033698</v>
      </c>
      <c r="CU294" s="64">
        <f t="shared" si="139"/>
        <v>18658998.689849123</v>
      </c>
      <c r="CV294" s="64">
        <f t="shared" si="139"/>
        <v>18676442.438762203</v>
      </c>
      <c r="CW294" s="64">
        <f t="shared" si="139"/>
        <v>18321038.59946426</v>
      </c>
      <c r="CX294" s="64">
        <f t="shared" si="139"/>
        <v>18516855.184223928</v>
      </c>
      <c r="CY294" s="64">
        <f t="shared" si="140"/>
        <v>18654742.873965558</v>
      </c>
      <c r="CZ294" s="64">
        <f t="shared" si="140"/>
        <v>18465223.691098005</v>
      </c>
      <c r="DA294" s="64">
        <f t="shared" si="140"/>
        <v>19641232.150250338</v>
      </c>
      <c r="DB294" s="64">
        <f t="shared" si="140"/>
        <v>19460760.732921861</v>
      </c>
      <c r="DC294" s="64">
        <f t="shared" si="140"/>
        <v>19301449.41700422</v>
      </c>
      <c r="DD294" s="64">
        <f t="shared" si="140"/>
        <v>11252262.904842339</v>
      </c>
      <c r="DE294" s="64">
        <f t="shared" si="140"/>
        <v>8426721.9656324107</v>
      </c>
      <c r="DF294" s="64">
        <f t="shared" si="140"/>
        <v>11913272.478805412</v>
      </c>
      <c r="DG294" s="64">
        <f t="shared" si="140"/>
        <v>11784734.444068801</v>
      </c>
      <c r="DH294" s="64">
        <f t="shared" si="140"/>
        <v>11855177.067686159</v>
      </c>
      <c r="DI294" s="64">
        <f t="shared" si="141"/>
        <v>11914436.636736481</v>
      </c>
      <c r="DJ294" s="64">
        <f t="shared" si="141"/>
        <v>11914557.549157619</v>
      </c>
      <c r="DK294" s="64">
        <f t="shared" si="141"/>
        <v>11918024.7499233</v>
      </c>
      <c r="DL294" s="64">
        <f t="shared" si="141"/>
        <v>12214372.189451599</v>
      </c>
      <c r="DM294" s="64">
        <f t="shared" si="141"/>
        <v>13079841.177990701</v>
      </c>
      <c r="DN294" s="64">
        <f t="shared" si="141"/>
        <v>12251009.394642523</v>
      </c>
      <c r="DO294" s="64">
        <f t="shared" si="141"/>
        <v>12350042.156059701</v>
      </c>
      <c r="DP294" s="64">
        <f t="shared" si="141"/>
        <v>12558368.439795781</v>
      </c>
      <c r="DQ294" s="64">
        <f t="shared" si="141"/>
        <v>12519395.850725099</v>
      </c>
      <c r="DR294" s="64">
        <f t="shared" si="141"/>
        <v>12224390.200632391</v>
      </c>
      <c r="DS294" s="64">
        <f t="shared" si="142"/>
        <v>12448874.979883583</v>
      </c>
      <c r="DT294" s="64">
        <f t="shared" si="142"/>
        <v>12549200.661849882</v>
      </c>
      <c r="DU294" s="64">
        <f t="shared" si="142"/>
        <v>12558122.954508299</v>
      </c>
      <c r="DV294" s="64">
        <f t="shared" si="142"/>
        <v>12589869.284023201</v>
      </c>
      <c r="DW294" s="64">
        <f t="shared" si="142"/>
        <v>12561902.585305961</v>
      </c>
      <c r="DX294" s="64">
        <f t="shared" si="142"/>
        <v>12591376.07109626</v>
      </c>
      <c r="DY294" s="64">
        <f t="shared" si="142"/>
        <v>12618990.704435341</v>
      </c>
      <c r="DZ294" s="64">
        <f t="shared" si="142"/>
        <v>12848967.163104523</v>
      </c>
      <c r="EA294" s="64">
        <f t="shared" si="142"/>
        <v>12988197.2212025</v>
      </c>
      <c r="EB294" s="64">
        <f t="shared" si="142"/>
        <v>12951792.373359449</v>
      </c>
      <c r="EC294" s="64">
        <f t="shared" si="143"/>
        <v>13077567.543387599</v>
      </c>
      <c r="ED294" s="64">
        <f t="shared" si="143"/>
        <v>13213147.260136368</v>
      </c>
      <c r="EE294" s="64">
        <f t="shared" si="143"/>
        <v>11901754.398881521</v>
      </c>
      <c r="EF294" s="64">
        <f t="shared" si="143"/>
        <v>12075305.158500221</v>
      </c>
      <c r="EG294" s="64">
        <f t="shared" si="143"/>
        <v>12384335.56282291</v>
      </c>
      <c r="EH294" s="64">
        <f t="shared" si="143"/>
        <v>12490514.872013841</v>
      </c>
      <c r="EI294" s="64">
        <f t="shared" si="143"/>
        <v>12224639.1464922</v>
      </c>
      <c r="EJ294" s="64">
        <f t="shared" si="143"/>
        <v>12380743.184430081</v>
      </c>
      <c r="EK294" s="64">
        <f t="shared" si="143"/>
        <v>12112891.3390518</v>
      </c>
      <c r="EL294" s="64">
        <f t="shared" si="143"/>
        <v>12097824.48516372</v>
      </c>
      <c r="EM294" s="64">
        <f t="shared" si="144"/>
        <v>12083385.17925672</v>
      </c>
      <c r="EN294" s="64">
        <f t="shared" si="144"/>
        <v>12292816.939559998</v>
      </c>
      <c r="EO294" s="64">
        <f t="shared" si="144"/>
        <v>12384892.36211385</v>
      </c>
      <c r="EP294" s="64">
        <f t="shared" si="144"/>
        <v>12302312.849078</v>
      </c>
      <c r="EQ294" s="64">
        <f t="shared" si="144"/>
        <v>11638920.675097931</v>
      </c>
      <c r="ER294" s="64">
        <f t="shared" si="144"/>
        <v>12443378.771231361</v>
      </c>
      <c r="ES294" s="64">
        <f t="shared" si="144"/>
        <v>12442066.768604159</v>
      </c>
      <c r="ET294" s="64">
        <f t="shared" si="144"/>
        <v>12443247.076377599</v>
      </c>
      <c r="EU294" s="64">
        <f t="shared" si="144"/>
        <v>12669126.733134054</v>
      </c>
      <c r="EV294" s="64">
        <f t="shared" si="144"/>
        <v>12762246.341224398</v>
      </c>
      <c r="EW294" s="64">
        <f t="shared" si="145"/>
        <v>12695439.79676584</v>
      </c>
      <c r="EX294" s="64">
        <f t="shared" si="145"/>
        <v>12751904.066282699</v>
      </c>
      <c r="EY294" s="64">
        <f t="shared" si="145"/>
        <v>12875247.301877499</v>
      </c>
      <c r="EZ294" s="64">
        <f t="shared" si="145"/>
        <v>12877772.514940729</v>
      </c>
      <c r="FA294" s="64">
        <f t="shared" si="145"/>
        <v>12875883.181605019</v>
      </c>
      <c r="FB294" s="64">
        <f t="shared" si="145"/>
        <v>12876522.47452246</v>
      </c>
      <c r="FC294" s="64">
        <f t="shared" si="145"/>
        <v>13090031.710363701</v>
      </c>
      <c r="FD294" s="64">
        <f t="shared" si="145"/>
        <v>12997381.921644261</v>
      </c>
      <c r="FE294" s="64">
        <f t="shared" si="145"/>
        <v>12872807.512712609</v>
      </c>
      <c r="FF294" s="64">
        <f t="shared" si="145"/>
        <v>12892408.830747101</v>
      </c>
      <c r="FG294" s="64">
        <f t="shared" si="146"/>
        <v>12842294.6866272</v>
      </c>
      <c r="FH294" s="64">
        <f t="shared" si="146"/>
        <v>12788079.34027322</v>
      </c>
      <c r="FI294" s="64">
        <f t="shared" si="146"/>
        <v>13008952.582728</v>
      </c>
      <c r="FJ294" s="64">
        <f t="shared" si="146"/>
        <v>13083851.12735155</v>
      </c>
      <c r="FK294" s="64">
        <f t="shared" si="146"/>
        <v>13009985.293350101</v>
      </c>
      <c r="FL294" s="64">
        <f t="shared" si="146"/>
        <v>13025966.27418064</v>
      </c>
      <c r="FM294" s="64">
        <f t="shared" si="146"/>
        <v>13033751.838677371</v>
      </c>
      <c r="FN294" s="64">
        <f t="shared" si="146"/>
        <v>12982475.982911192</v>
      </c>
      <c r="FO294" s="64">
        <f t="shared" si="146"/>
        <v>12912839.373284519</v>
      </c>
      <c r="FP294" s="64">
        <f t="shared" si="146"/>
        <v>13123733.055852799</v>
      </c>
      <c r="FQ294" s="64">
        <f t="shared" si="147"/>
        <v>13231188.196022682</v>
      </c>
      <c r="FR294" s="64">
        <f t="shared" si="147"/>
        <v>13128015.208682399</v>
      </c>
      <c r="FS294" s="64">
        <f t="shared" si="147"/>
        <v>13047836.872747321</v>
      </c>
      <c r="FT294" s="64">
        <f t="shared" si="147"/>
        <v>12971564.9501608</v>
      </c>
      <c r="FU294" s="64">
        <f t="shared" si="147"/>
        <v>12921803.75414709</v>
      </c>
      <c r="FV294" s="64">
        <f t="shared" si="147"/>
        <v>12871094.643559251</v>
      </c>
      <c r="FW294" s="64">
        <f t="shared" si="147"/>
        <v>13087695.393339269</v>
      </c>
      <c r="FX294" s="64">
        <f t="shared" si="147"/>
        <v>13163210.12048877</v>
      </c>
      <c r="FY294" s="64">
        <f t="shared" si="147"/>
        <v>13067839.955094868</v>
      </c>
      <c r="FZ294" s="64">
        <f t="shared" si="147"/>
        <v>13133561.953928001</v>
      </c>
      <c r="GA294" s="64">
        <f t="shared" si="147"/>
        <v>13147933.19278626</v>
      </c>
      <c r="GB294" s="64">
        <f t="shared" si="147"/>
        <v>13097760.577236177</v>
      </c>
      <c r="GC294" s="64">
        <f t="shared" si="147"/>
        <v>13242065.7617495</v>
      </c>
      <c r="GD294" s="64"/>
    </row>
    <row r="295" spans="2:186" x14ac:dyDescent="0.2">
      <c r="B295" s="29" t="s">
        <v>53</v>
      </c>
      <c r="C295" s="64">
        <f t="shared" si="130"/>
        <v>5505151.8945420804</v>
      </c>
      <c r="D295" s="64">
        <f t="shared" si="130"/>
        <v>5690054.7341754008</v>
      </c>
      <c r="E295" s="64">
        <f t="shared" si="130"/>
        <v>5706719.1060035005</v>
      </c>
      <c r="F295" s="64">
        <f t="shared" si="130"/>
        <v>5397109.9833672391</v>
      </c>
      <c r="G295" s="64">
        <f t="shared" si="130"/>
        <v>5402890.0449417401</v>
      </c>
      <c r="H295" s="64">
        <f t="shared" si="130"/>
        <v>5411976.9544899901</v>
      </c>
      <c r="I295" s="64">
        <f t="shared" si="130"/>
        <v>5275928.1483761398</v>
      </c>
      <c r="J295" s="64">
        <f t="shared" si="130"/>
        <v>5203024.9467255892</v>
      </c>
      <c r="K295" s="64">
        <f t="shared" si="130"/>
        <v>5428242.8567627408</v>
      </c>
      <c r="L295" s="64">
        <f t="shared" si="130"/>
        <v>5494075.3046859596</v>
      </c>
      <c r="M295" s="64">
        <f t="shared" si="131"/>
        <v>5392967.6999940006</v>
      </c>
      <c r="N295" s="64">
        <f t="shared" si="131"/>
        <v>4206191.2564556804</v>
      </c>
      <c r="O295" s="64">
        <f t="shared" si="131"/>
        <v>5470465.4695896395</v>
      </c>
      <c r="P295" s="64">
        <f t="shared" si="131"/>
        <v>5419029.67230957</v>
      </c>
      <c r="Q295" s="64">
        <f t="shared" si="131"/>
        <v>5367208.5865132799</v>
      </c>
      <c r="R295" s="64">
        <f t="shared" si="131"/>
        <v>5574741.9380983999</v>
      </c>
      <c r="S295" s="64">
        <f t="shared" si="131"/>
        <v>5657281.4819180407</v>
      </c>
      <c r="T295" s="64">
        <f t="shared" si="131"/>
        <v>4556091.99427184</v>
      </c>
      <c r="U295" s="64">
        <f t="shared" si="131"/>
        <v>4525542.30622725</v>
      </c>
      <c r="V295" s="64">
        <f t="shared" si="131"/>
        <v>4605707.50474957</v>
      </c>
      <c r="W295" s="64">
        <f t="shared" si="132"/>
        <v>4573248.4351557009</v>
      </c>
      <c r="X295" s="64">
        <f t="shared" si="132"/>
        <v>4540789.32376594</v>
      </c>
      <c r="Y295" s="64">
        <f t="shared" si="132"/>
        <v>4773631.8416332509</v>
      </c>
      <c r="Z295" s="64">
        <f t="shared" si="132"/>
        <v>4882945.1602654802</v>
      </c>
      <c r="AA295" s="64">
        <f t="shared" si="132"/>
        <v>4741175.2829269795</v>
      </c>
      <c r="AB295" s="64">
        <f t="shared" si="132"/>
        <v>5252370.8868528809</v>
      </c>
      <c r="AC295" s="64">
        <f t="shared" si="132"/>
        <v>5355183.0777678797</v>
      </c>
      <c r="AD295" s="64">
        <f t="shared" si="132"/>
        <v>5331066.0716644106</v>
      </c>
      <c r="AE295" s="64">
        <f t="shared" si="132"/>
        <v>5304243.6886320701</v>
      </c>
      <c r="AF295" s="64">
        <f t="shared" si="132"/>
        <v>5445940.0751141002</v>
      </c>
      <c r="AG295" s="64">
        <f t="shared" si="133"/>
        <v>5570401.5638199402</v>
      </c>
      <c r="AH295" s="64">
        <f t="shared" si="133"/>
        <v>5492132.3340882007</v>
      </c>
      <c r="AI295" s="64">
        <f t="shared" si="133"/>
        <v>5547159.3153283987</v>
      </c>
      <c r="AJ295" s="64">
        <f t="shared" si="133"/>
        <v>5570585.8822972095</v>
      </c>
      <c r="AK295" s="64">
        <f t="shared" si="133"/>
        <v>5554588.7813637992</v>
      </c>
      <c r="AL295" s="64">
        <f t="shared" si="133"/>
        <v>5534731.1768777696</v>
      </c>
      <c r="AM295" s="64">
        <f t="shared" si="133"/>
        <v>5488439.8788876804</v>
      </c>
      <c r="AN295" s="64">
        <f t="shared" si="133"/>
        <v>5581076.0875739995</v>
      </c>
      <c r="AO295" s="64">
        <f t="shared" si="133"/>
        <v>5461296.1526960107</v>
      </c>
      <c r="AP295" s="64">
        <f t="shared" si="133"/>
        <v>5464454.1516210195</v>
      </c>
      <c r="AQ295" s="64">
        <f t="shared" si="134"/>
        <v>935827.47583091992</v>
      </c>
      <c r="AR295" s="64">
        <f t="shared" si="134"/>
        <v>748101.03164863994</v>
      </c>
      <c r="AS295" s="64">
        <f t="shared" si="134"/>
        <v>803722.79023059993</v>
      </c>
      <c r="AT295" s="64">
        <f t="shared" si="134"/>
        <v>3275804.4547043201</v>
      </c>
      <c r="AU295" s="64">
        <f t="shared" si="134"/>
        <v>3346519.8205453996</v>
      </c>
      <c r="AV295" s="64">
        <f t="shared" si="134"/>
        <v>3184254.2657123003</v>
      </c>
      <c r="AW295" s="64">
        <f t="shared" si="134"/>
        <v>3224246.7308634198</v>
      </c>
      <c r="AX295" s="64">
        <f t="shared" si="134"/>
        <v>4191037.1748005198</v>
      </c>
      <c r="AY295" s="64">
        <f t="shared" si="134"/>
        <v>4191922.68397344</v>
      </c>
      <c r="AZ295" s="64">
        <f t="shared" si="134"/>
        <v>4084101.02107652</v>
      </c>
      <c r="BA295" s="64">
        <f t="shared" si="135"/>
        <v>4233499.7758412994</v>
      </c>
      <c r="BB295" s="64">
        <f t="shared" si="135"/>
        <v>4271692.5639705602</v>
      </c>
      <c r="BC295" s="64">
        <f t="shared" si="135"/>
        <v>4152091.9909071503</v>
      </c>
      <c r="BD295" s="64">
        <f t="shared" si="135"/>
        <v>4149442.0359799201</v>
      </c>
      <c r="BE295" s="64">
        <f t="shared" si="135"/>
        <v>5365348.4057659199</v>
      </c>
      <c r="BF295" s="64">
        <f t="shared" si="135"/>
        <v>5314959.0591995604</v>
      </c>
      <c r="BG295" s="64">
        <f t="shared" si="135"/>
        <v>5275447.8781710593</v>
      </c>
      <c r="BH295" s="64">
        <f t="shared" si="135"/>
        <v>-617886.61312112003</v>
      </c>
      <c r="BI295" s="64">
        <f t="shared" si="135"/>
        <v>4981532.1065351097</v>
      </c>
      <c r="BJ295" s="64">
        <f t="shared" si="135"/>
        <v>4842800.0383992</v>
      </c>
      <c r="BK295" s="64">
        <f t="shared" si="136"/>
        <v>4839379.8618346499</v>
      </c>
      <c r="BL295" s="64">
        <f t="shared" si="136"/>
        <v>4543836.3612495204</v>
      </c>
      <c r="BM295" s="64">
        <f t="shared" si="136"/>
        <v>4492299.0578602497</v>
      </c>
      <c r="BN295" s="64">
        <f t="shared" si="136"/>
        <v>4445591.6626491304</v>
      </c>
      <c r="BO295" s="64">
        <f t="shared" si="136"/>
        <v>5572252.3042368004</v>
      </c>
      <c r="BP295" s="64">
        <f t="shared" si="136"/>
        <v>7884777.8744626902</v>
      </c>
      <c r="BQ295" s="64">
        <f t="shared" si="136"/>
        <v>7757383.6660510805</v>
      </c>
      <c r="BR295" s="64">
        <f t="shared" si="136"/>
        <v>7730160.7996946005</v>
      </c>
      <c r="BS295" s="64">
        <f t="shared" si="136"/>
        <v>7807569.1478470396</v>
      </c>
      <c r="BT295" s="64">
        <f t="shared" si="136"/>
        <v>7805288.5041080704</v>
      </c>
      <c r="BU295" s="64">
        <f t="shared" si="137"/>
        <v>12366992.5662915</v>
      </c>
      <c r="BV295" s="64">
        <f t="shared" si="137"/>
        <v>12435462.21305773</v>
      </c>
      <c r="BW295" s="64">
        <f t="shared" si="137"/>
        <v>12483837.69118374</v>
      </c>
      <c r="BX295" s="64">
        <f t="shared" si="137"/>
        <v>10061174.921095438</v>
      </c>
      <c r="BY295" s="64">
        <f t="shared" si="137"/>
        <v>10080429.537674701</v>
      </c>
      <c r="BZ295" s="64">
        <f t="shared" si="137"/>
        <v>10149300.063192541</v>
      </c>
      <c r="CA295" s="64">
        <f t="shared" si="137"/>
        <v>10081232.348406089</v>
      </c>
      <c r="CB295" s="64">
        <f t="shared" si="137"/>
        <v>10058195.96478672</v>
      </c>
      <c r="CC295" s="64">
        <f t="shared" si="137"/>
        <v>10197690.749076461</v>
      </c>
      <c r="CD295" s="64">
        <f t="shared" si="137"/>
        <v>10256582.9385626</v>
      </c>
      <c r="CE295" s="64">
        <f t="shared" si="138"/>
        <v>10170071.547628799</v>
      </c>
      <c r="CF295" s="64">
        <f t="shared" si="138"/>
        <v>10175446.02323872</v>
      </c>
      <c r="CG295" s="64">
        <f t="shared" si="138"/>
        <v>10193029.935638539</v>
      </c>
      <c r="CH295" s="64">
        <f t="shared" si="138"/>
        <v>10169202.968072681</v>
      </c>
      <c r="CI295" s="64">
        <f t="shared" si="138"/>
        <v>8997721.7670244798</v>
      </c>
      <c r="CJ295" s="64">
        <f t="shared" si="138"/>
        <v>9795764.9181375988</v>
      </c>
      <c r="CK295" s="64">
        <f t="shared" si="138"/>
        <v>9849784.0172851495</v>
      </c>
      <c r="CL295" s="64">
        <f t="shared" si="138"/>
        <v>15784510.846606249</v>
      </c>
      <c r="CM295" s="64">
        <f t="shared" si="138"/>
        <v>10102176.039603811</v>
      </c>
      <c r="CN295" s="64">
        <f t="shared" si="138"/>
        <v>10180086.92903531</v>
      </c>
      <c r="CO295" s="64">
        <f t="shared" si="139"/>
        <v>10159221.769501539</v>
      </c>
      <c r="CP295" s="64">
        <f t="shared" si="139"/>
        <v>10424536.11561105</v>
      </c>
      <c r="CQ295" s="64">
        <f t="shared" si="139"/>
        <v>9908637.1601445209</v>
      </c>
      <c r="CR295" s="64">
        <f t="shared" si="139"/>
        <v>9953065.9997712001</v>
      </c>
      <c r="CS295" s="64">
        <f t="shared" si="139"/>
        <v>8873444.0466709509</v>
      </c>
      <c r="CT295" s="64">
        <f t="shared" si="139"/>
        <v>6583987.634842759</v>
      </c>
      <c r="CU295" s="64">
        <f t="shared" si="139"/>
        <v>6628041.831576841</v>
      </c>
      <c r="CV295" s="64">
        <f t="shared" si="139"/>
        <v>6645844.64921307</v>
      </c>
      <c r="CW295" s="64">
        <f t="shared" si="139"/>
        <v>6562335.09458616</v>
      </c>
      <c r="CX295" s="64">
        <f t="shared" si="139"/>
        <v>6648697.2754848599</v>
      </c>
      <c r="CY295" s="64">
        <f t="shared" si="140"/>
        <v>6691491.0713523403</v>
      </c>
      <c r="CZ295" s="64">
        <f t="shared" si="140"/>
        <v>5094891.9800927499</v>
      </c>
      <c r="DA295" s="64">
        <f t="shared" si="140"/>
        <v>-13922249.268751118</v>
      </c>
      <c r="DB295" s="64">
        <f t="shared" si="140"/>
        <v>-12613986.312578421</v>
      </c>
      <c r="DC295" s="64">
        <f t="shared" si="140"/>
        <v>-12623752.157818079</v>
      </c>
      <c r="DD295" s="64">
        <f t="shared" si="140"/>
        <v>-12630992.815070819</v>
      </c>
      <c r="DE295" s="64">
        <f t="shared" si="140"/>
        <v>-13842754.147120828</v>
      </c>
      <c r="DF295" s="64">
        <f t="shared" si="140"/>
        <v>3867053.5557135595</v>
      </c>
      <c r="DG295" s="64">
        <f t="shared" si="140"/>
        <v>3784294.7072332497</v>
      </c>
      <c r="DH295" s="64">
        <f t="shared" si="140"/>
        <v>5052911.6993269594</v>
      </c>
      <c r="DI295" s="64">
        <f t="shared" si="141"/>
        <v>5019651.4922099998</v>
      </c>
      <c r="DJ295" s="64">
        <f t="shared" si="141"/>
        <v>4935025.7589880796</v>
      </c>
      <c r="DK295" s="64">
        <f t="shared" si="141"/>
        <v>4851138.8227667203</v>
      </c>
      <c r="DL295" s="64">
        <f t="shared" si="141"/>
        <v>6221197.3964345204</v>
      </c>
      <c r="DM295" s="64">
        <f t="shared" si="141"/>
        <v>6202142.2300148997</v>
      </c>
      <c r="DN295" s="64">
        <f t="shared" si="141"/>
        <v>5423433.6815423593</v>
      </c>
      <c r="DO295" s="64">
        <f t="shared" si="141"/>
        <v>5386345.6179749407</v>
      </c>
      <c r="DP295" s="64">
        <f t="shared" si="141"/>
        <v>3473215.4305929602</v>
      </c>
      <c r="DQ295" s="64">
        <f t="shared" si="141"/>
        <v>3536992.5013278001</v>
      </c>
      <c r="DR295" s="64">
        <f t="shared" si="141"/>
        <v>3392009.0587688806</v>
      </c>
      <c r="DS295" s="64">
        <f t="shared" si="142"/>
        <v>7312853.7144806208</v>
      </c>
      <c r="DT295" s="64">
        <f t="shared" si="142"/>
        <v>7317421.6764066899</v>
      </c>
      <c r="DU295" s="64">
        <f t="shared" si="142"/>
        <v>7860597.7434928408</v>
      </c>
      <c r="DV295" s="64">
        <f t="shared" si="142"/>
        <v>7635168.5328269992</v>
      </c>
      <c r="DW295" s="64">
        <f t="shared" si="142"/>
        <v>7789942.3760361001</v>
      </c>
      <c r="DX295" s="64">
        <f t="shared" si="142"/>
        <v>7741575.2000241196</v>
      </c>
      <c r="DY295" s="64">
        <f t="shared" si="142"/>
        <v>7685771.1853881599</v>
      </c>
      <c r="DZ295" s="64">
        <f t="shared" si="142"/>
        <v>7782175.6971523212</v>
      </c>
      <c r="EA295" s="64">
        <f t="shared" si="142"/>
        <v>7800455.6735356795</v>
      </c>
      <c r="EB295" s="64">
        <f t="shared" si="142"/>
        <v>7723598.7630840493</v>
      </c>
      <c r="EC295" s="64">
        <f t="shared" si="143"/>
        <v>7669298.5296248011</v>
      </c>
      <c r="ED295" s="64">
        <f t="shared" si="143"/>
        <v>7487998.2983486792</v>
      </c>
      <c r="EE295" s="64">
        <f t="shared" si="143"/>
        <v>27860682.508997951</v>
      </c>
      <c r="EF295" s="64">
        <f t="shared" si="143"/>
        <v>26363678.713532556</v>
      </c>
      <c r="EG295" s="64">
        <f t="shared" si="143"/>
        <v>26286224.870342597</v>
      </c>
      <c r="EH295" s="64">
        <f t="shared" si="143"/>
        <v>26178533.020828798</v>
      </c>
      <c r="EI295" s="64">
        <f t="shared" si="143"/>
        <v>27212854.333843753</v>
      </c>
      <c r="EJ295" s="64">
        <f t="shared" si="143"/>
        <v>9670594.353255</v>
      </c>
      <c r="EK295" s="64">
        <f t="shared" si="143"/>
        <v>9914522.8800549991</v>
      </c>
      <c r="EL295" s="64">
        <f t="shared" si="143"/>
        <v>8591912.8357620407</v>
      </c>
      <c r="EM295" s="64">
        <f t="shared" si="144"/>
        <v>8578767.6994337607</v>
      </c>
      <c r="EN295" s="64">
        <f t="shared" si="144"/>
        <v>8711505.0637561996</v>
      </c>
      <c r="EO295" s="64">
        <f t="shared" si="144"/>
        <v>8800548.4331420399</v>
      </c>
      <c r="EP295" s="64">
        <f t="shared" si="144"/>
        <v>7429463.893307521</v>
      </c>
      <c r="EQ295" s="64">
        <f t="shared" si="144"/>
        <v>7464814.8009676794</v>
      </c>
      <c r="ER295" s="64">
        <f t="shared" si="144"/>
        <v>7507446.6721329</v>
      </c>
      <c r="ES295" s="64">
        <f t="shared" si="144"/>
        <v>7501000.6668859506</v>
      </c>
      <c r="ET295" s="64">
        <f t="shared" si="144"/>
        <v>9395031.3768662587</v>
      </c>
      <c r="EU295" s="64">
        <f t="shared" si="144"/>
        <v>9558162.5593849197</v>
      </c>
      <c r="EV295" s="64">
        <f t="shared" si="144"/>
        <v>9649807.3205658998</v>
      </c>
      <c r="EW295" s="64">
        <f t="shared" si="145"/>
        <v>5739640.7369289789</v>
      </c>
      <c r="EX295" s="64">
        <f t="shared" si="145"/>
        <v>5830683.2000547005</v>
      </c>
      <c r="EY295" s="64">
        <f t="shared" si="145"/>
        <v>5868528.3012563894</v>
      </c>
      <c r="EZ295" s="64">
        <f t="shared" si="145"/>
        <v>5877809.4675874496</v>
      </c>
      <c r="FA295" s="64">
        <f t="shared" si="145"/>
        <v>5910371.7626962801</v>
      </c>
      <c r="FB295" s="64">
        <f t="shared" si="145"/>
        <v>5946316.2815713594</v>
      </c>
      <c r="FC295" s="64">
        <f t="shared" si="145"/>
        <v>6086269.1200159797</v>
      </c>
      <c r="FD295" s="64">
        <f t="shared" si="145"/>
        <v>6024615.3870685901</v>
      </c>
      <c r="FE295" s="64">
        <f t="shared" si="145"/>
        <v>6042661.2345346995</v>
      </c>
      <c r="FF295" s="64">
        <f t="shared" si="145"/>
        <v>6059363.9181681601</v>
      </c>
      <c r="FG295" s="64">
        <f t="shared" si="146"/>
        <v>6070528.9627579199</v>
      </c>
      <c r="FH295" s="64">
        <f t="shared" si="146"/>
        <v>6079448.4149816195</v>
      </c>
      <c r="FI295" s="64">
        <f t="shared" si="146"/>
        <v>6350674.6313439989</v>
      </c>
      <c r="FJ295" s="64">
        <f t="shared" si="146"/>
        <v>6550102.9951633206</v>
      </c>
      <c r="FK295" s="64">
        <f t="shared" si="146"/>
        <v>6642423.5317601999</v>
      </c>
      <c r="FL295" s="64">
        <f t="shared" si="146"/>
        <v>6804937.4673843896</v>
      </c>
      <c r="FM295" s="64">
        <f t="shared" si="146"/>
        <v>6987483.35682669</v>
      </c>
      <c r="FN295" s="64">
        <f t="shared" si="146"/>
        <v>7002062.5413747504</v>
      </c>
      <c r="FO295" s="64">
        <f t="shared" si="146"/>
        <v>7024510.1506653996</v>
      </c>
      <c r="FP295" s="64">
        <f t="shared" si="146"/>
        <v>7146566.5511514498</v>
      </c>
      <c r="FQ295" s="64">
        <f t="shared" si="147"/>
        <v>7257100.6274867197</v>
      </c>
      <c r="FR295" s="64">
        <f t="shared" si="147"/>
        <v>7237645.8466231003</v>
      </c>
      <c r="FS295" s="64">
        <f t="shared" si="147"/>
        <v>7270056.1412828602</v>
      </c>
      <c r="FT295" s="64">
        <f t="shared" si="147"/>
        <v>7301282.462272021</v>
      </c>
      <c r="FU295" s="64">
        <f t="shared" si="147"/>
        <v>7305756.8874490801</v>
      </c>
      <c r="FV295" s="64">
        <f t="shared" si="147"/>
        <v>7311743.7401477899</v>
      </c>
      <c r="FW295" s="64">
        <f t="shared" si="147"/>
        <v>7408637.1020255992</v>
      </c>
      <c r="FX295" s="64">
        <f t="shared" si="147"/>
        <v>7490354.9225767506</v>
      </c>
      <c r="FY295" s="64">
        <f t="shared" si="147"/>
        <v>7432888.2995064603</v>
      </c>
      <c r="FZ295" s="64">
        <f t="shared" si="147"/>
        <v>7462319.2397645796</v>
      </c>
      <c r="GA295" s="64">
        <f t="shared" si="147"/>
        <v>8927373.9975506011</v>
      </c>
      <c r="GB295" s="64">
        <f t="shared" si="147"/>
        <v>8794709.327389501</v>
      </c>
      <c r="GC295" s="64">
        <f t="shared" si="147"/>
        <v>9188961.421673499</v>
      </c>
      <c r="GD295" s="64"/>
    </row>
    <row r="296" spans="2:186" x14ac:dyDescent="0.2">
      <c r="B296" s="39" t="s">
        <v>78</v>
      </c>
      <c r="C296" s="64">
        <f t="shared" si="130"/>
        <v>3330592.3555482603</v>
      </c>
      <c r="D296" s="64">
        <f t="shared" si="130"/>
        <v>3328346.2654599296</v>
      </c>
      <c r="E296" s="64">
        <f t="shared" si="130"/>
        <v>3297295.5995876002</v>
      </c>
      <c r="F296" s="64">
        <f t="shared" si="130"/>
        <v>3284261.6462328602</v>
      </c>
      <c r="G296" s="64">
        <f t="shared" si="130"/>
        <v>3278717.5783639997</v>
      </c>
      <c r="H296" s="64">
        <f t="shared" si="130"/>
        <v>3270452.1924479301</v>
      </c>
      <c r="I296" s="64">
        <f t="shared" si="130"/>
        <v>3259667.1980909393</v>
      </c>
      <c r="J296" s="64">
        <f t="shared" si="130"/>
        <v>3249744.39383425</v>
      </c>
      <c r="K296" s="64">
        <f t="shared" si="130"/>
        <v>3239616.2793473196</v>
      </c>
      <c r="L296" s="64">
        <f t="shared" si="130"/>
        <v>3226944.4781814902</v>
      </c>
      <c r="M296" s="64">
        <f t="shared" si="131"/>
        <v>3227820.0671555195</v>
      </c>
      <c r="N296" s="64">
        <f t="shared" si="131"/>
        <v>3248803.1429727604</v>
      </c>
      <c r="O296" s="64">
        <f t="shared" si="131"/>
        <v>3257071.3310631807</v>
      </c>
      <c r="P296" s="64">
        <f t="shared" si="131"/>
        <v>3273517.60844512</v>
      </c>
      <c r="Q296" s="64">
        <f t="shared" si="131"/>
        <v>3286727.7970672501</v>
      </c>
      <c r="R296" s="64">
        <f t="shared" si="131"/>
        <v>3306008.8458727198</v>
      </c>
      <c r="S296" s="64">
        <f t="shared" si="131"/>
        <v>3324302.2165152798</v>
      </c>
      <c r="T296" s="64">
        <f t="shared" si="131"/>
        <v>3342219.9548812793</v>
      </c>
      <c r="U296" s="64">
        <f t="shared" si="131"/>
        <v>3359848.4665735401</v>
      </c>
      <c r="V296" s="64">
        <f t="shared" si="131"/>
        <v>3378916.9792608297</v>
      </c>
      <c r="W296" s="64">
        <f t="shared" si="132"/>
        <v>3382110.6126258499</v>
      </c>
      <c r="X296" s="64">
        <f t="shared" si="132"/>
        <v>3387614.5380262099</v>
      </c>
      <c r="Y296" s="64">
        <f t="shared" si="132"/>
        <v>3396816.6493192799</v>
      </c>
      <c r="Z296" s="64">
        <f t="shared" si="132"/>
        <v>3411275.1941263997</v>
      </c>
      <c r="AA296" s="64">
        <f t="shared" si="132"/>
        <v>3416609.74469472</v>
      </c>
      <c r="AB296" s="64">
        <f t="shared" si="132"/>
        <v>3417101.7258197404</v>
      </c>
      <c r="AC296" s="64">
        <f t="shared" si="132"/>
        <v>3432773.4188060202</v>
      </c>
      <c r="AD296" s="64">
        <f t="shared" si="132"/>
        <v>3449894.0688144201</v>
      </c>
      <c r="AE296" s="64">
        <f t="shared" si="132"/>
        <v>3468527.6348409192</v>
      </c>
      <c r="AF296" s="64">
        <f t="shared" si="132"/>
        <v>3477407.9873637599</v>
      </c>
      <c r="AG296" s="64">
        <f t="shared" si="133"/>
        <v>3485839.8414408802</v>
      </c>
      <c r="AH296" s="64">
        <f t="shared" si="133"/>
        <v>3491370.8867933992</v>
      </c>
      <c r="AI296" s="64">
        <f t="shared" si="133"/>
        <v>3520791.4593017995</v>
      </c>
      <c r="AJ296" s="64">
        <f t="shared" si="133"/>
        <v>3528031.0673935097</v>
      </c>
      <c r="AK296" s="64">
        <f t="shared" si="133"/>
        <v>3535322.26289088</v>
      </c>
      <c r="AL296" s="64">
        <f t="shared" si="133"/>
        <v>3543254.0071135201</v>
      </c>
      <c r="AM296" s="64">
        <f t="shared" si="133"/>
        <v>3558466.0657339497</v>
      </c>
      <c r="AN296" s="64">
        <f t="shared" si="133"/>
        <v>3571287.2244170997</v>
      </c>
      <c r="AO296" s="64">
        <f t="shared" si="133"/>
        <v>3581823.82433384</v>
      </c>
      <c r="AP296" s="64">
        <f t="shared" si="133"/>
        <v>3597912.8442496099</v>
      </c>
      <c r="AQ296" s="64">
        <f t="shared" si="134"/>
        <v>3621570.8353585</v>
      </c>
      <c r="AR296" s="64">
        <f t="shared" si="134"/>
        <v>3624724.7209765404</v>
      </c>
      <c r="AS296" s="64">
        <f t="shared" si="134"/>
        <v>3628095.5315867499</v>
      </c>
      <c r="AT296" s="64">
        <f t="shared" si="134"/>
        <v>3629713.1996682798</v>
      </c>
      <c r="AU296" s="64">
        <f t="shared" si="134"/>
        <v>3632047.8820558405</v>
      </c>
      <c r="AV296" s="64">
        <f t="shared" si="134"/>
        <v>3633173.8434743905</v>
      </c>
      <c r="AW296" s="64">
        <f t="shared" si="134"/>
        <v>3630721.88422825</v>
      </c>
      <c r="AX296" s="64">
        <f t="shared" si="134"/>
        <v>3632460.8261643108</v>
      </c>
      <c r="AY296" s="64">
        <f t="shared" si="134"/>
        <v>3632501.58876696</v>
      </c>
      <c r="AZ296" s="64">
        <f t="shared" si="134"/>
        <v>3632474.0552187203</v>
      </c>
      <c r="BA296" s="64">
        <f t="shared" si="135"/>
        <v>3652114.86456628</v>
      </c>
      <c r="BB296" s="64">
        <f t="shared" si="135"/>
        <v>3669499.5549925901</v>
      </c>
      <c r="BC296" s="64">
        <f t="shared" si="135"/>
        <v>3683970.4627307598</v>
      </c>
      <c r="BD296" s="64">
        <f t="shared" si="135"/>
        <v>3693332.6852640598</v>
      </c>
      <c r="BE296" s="64">
        <f t="shared" si="135"/>
        <v>3709128.4789264798</v>
      </c>
      <c r="BF296" s="64">
        <f t="shared" si="135"/>
        <v>3728245.8558593695</v>
      </c>
      <c r="BG296" s="64">
        <f t="shared" si="135"/>
        <v>3747433.6188767999</v>
      </c>
      <c r="BH296" s="64">
        <f t="shared" si="135"/>
        <v>3766363.6543140002</v>
      </c>
      <c r="BI296" s="64">
        <f t="shared" si="135"/>
        <v>3786087.9574994999</v>
      </c>
      <c r="BJ296" s="64">
        <f t="shared" si="135"/>
        <v>3812303.8620238798</v>
      </c>
      <c r="BK296" s="64">
        <f t="shared" si="136"/>
        <v>3838223.2840195205</v>
      </c>
      <c r="BL296" s="64">
        <f t="shared" si="136"/>
        <v>3864984.1582309199</v>
      </c>
      <c r="BM296" s="64">
        <f t="shared" si="136"/>
        <v>3895085.6173499995</v>
      </c>
      <c r="BN296" s="64">
        <f t="shared" si="136"/>
        <v>3923593.9342267495</v>
      </c>
      <c r="BO296" s="64">
        <f t="shared" si="136"/>
        <v>3953644.3402962</v>
      </c>
      <c r="BP296" s="64">
        <f t="shared" si="136"/>
        <v>3982799.168346459</v>
      </c>
      <c r="BQ296" s="64">
        <f t="shared" si="136"/>
        <v>4004728.5900647207</v>
      </c>
      <c r="BR296" s="64">
        <f t="shared" si="136"/>
        <v>4030881.2492714995</v>
      </c>
      <c r="BS296" s="64">
        <f t="shared" si="136"/>
        <v>4057488.2351007997</v>
      </c>
      <c r="BT296" s="64">
        <f t="shared" si="136"/>
        <v>4078127.7762692403</v>
      </c>
      <c r="BU296" s="64">
        <f t="shared" si="137"/>
        <v>4080425.13182831</v>
      </c>
      <c r="BV296" s="64">
        <f t="shared" si="137"/>
        <v>4098918.4074164401</v>
      </c>
      <c r="BW296" s="64">
        <f t="shared" si="137"/>
        <v>4074322.3115133597</v>
      </c>
      <c r="BX296" s="64">
        <f t="shared" si="137"/>
        <v>4087674.0569423996</v>
      </c>
      <c r="BY296" s="64">
        <f t="shared" si="137"/>
        <v>4062018.4454070604</v>
      </c>
      <c r="BZ296" s="64">
        <f t="shared" si="137"/>
        <v>4068369.0333565199</v>
      </c>
      <c r="CA296" s="64">
        <f t="shared" si="137"/>
        <v>4077231.8421853702</v>
      </c>
      <c r="CB296" s="64">
        <f t="shared" si="137"/>
        <v>4084058.2905561598</v>
      </c>
      <c r="CC296" s="64">
        <f t="shared" si="137"/>
        <v>3978418.6995022595</v>
      </c>
      <c r="CD296" s="64">
        <f t="shared" si="137"/>
        <v>3981458.1663735001</v>
      </c>
      <c r="CE296" s="64">
        <f t="shared" si="138"/>
        <v>3980765.9733242407</v>
      </c>
      <c r="CF296" s="64">
        <f t="shared" si="138"/>
        <v>3982874.2187728002</v>
      </c>
      <c r="CG296" s="64">
        <f t="shared" si="138"/>
        <v>3984262.0322627597</v>
      </c>
      <c r="CH296" s="64">
        <f t="shared" si="138"/>
        <v>3982969.5583964996</v>
      </c>
      <c r="CI296" s="64">
        <f t="shared" si="138"/>
        <v>3984224.6608115905</v>
      </c>
      <c r="CJ296" s="64">
        <f t="shared" si="138"/>
        <v>3986292.2495571999</v>
      </c>
      <c r="CK296" s="64">
        <f t="shared" si="138"/>
        <v>3993875.7138260002</v>
      </c>
      <c r="CL296" s="64">
        <f t="shared" si="138"/>
        <v>4001476.4966717199</v>
      </c>
      <c r="CM296" s="64">
        <f t="shared" si="138"/>
        <v>4008520.6961472593</v>
      </c>
      <c r="CN296" s="64">
        <f t="shared" si="138"/>
        <v>4015098.9250009898</v>
      </c>
      <c r="CO296" s="64">
        <f t="shared" si="139"/>
        <v>4021704.7305836398</v>
      </c>
      <c r="CP296" s="64">
        <f t="shared" si="139"/>
        <v>4029304.6533701606</v>
      </c>
      <c r="CQ296" s="64">
        <f t="shared" si="139"/>
        <v>4040814.9886384602</v>
      </c>
      <c r="CR296" s="64">
        <f t="shared" si="139"/>
        <v>4059966.9780243002</v>
      </c>
      <c r="CS296" s="64">
        <f t="shared" si="139"/>
        <v>4070156.7056685295</v>
      </c>
      <c r="CT296" s="64">
        <f t="shared" si="139"/>
        <v>4084587.5332325399</v>
      </c>
      <c r="CU296" s="64">
        <f t="shared" si="139"/>
        <v>4067440.3015010701</v>
      </c>
      <c r="CV296" s="64">
        <f t="shared" si="139"/>
        <v>4078046.1490328605</v>
      </c>
      <c r="CW296" s="64">
        <f t="shared" si="139"/>
        <v>4093206.2662404901</v>
      </c>
      <c r="CX296" s="64">
        <f t="shared" si="139"/>
        <v>4105373.9639873607</v>
      </c>
      <c r="CY296" s="64">
        <f t="shared" si="140"/>
        <v>4116697.3280578898</v>
      </c>
      <c r="CZ296" s="64">
        <f t="shared" si="140"/>
        <v>4114864.9273297503</v>
      </c>
      <c r="DA296" s="64">
        <f t="shared" si="140"/>
        <v>4148354.67844122</v>
      </c>
      <c r="DB296" s="64">
        <f t="shared" si="140"/>
        <v>4145620.4766603</v>
      </c>
      <c r="DC296" s="64">
        <f t="shared" si="140"/>
        <v>4166173.1248996407</v>
      </c>
      <c r="DD296" s="64">
        <f t="shared" si="140"/>
        <v>4152711.5796849807</v>
      </c>
      <c r="DE296" s="64">
        <f t="shared" si="140"/>
        <v>4138588.24055911</v>
      </c>
      <c r="DF296" s="64">
        <f t="shared" si="140"/>
        <v>4128451.5231408798</v>
      </c>
      <c r="DG296" s="64">
        <f t="shared" si="140"/>
        <v>4118798.4793725</v>
      </c>
      <c r="DH296" s="64">
        <f t="shared" si="140"/>
        <v>4114211.9061862607</v>
      </c>
      <c r="DI296" s="64">
        <f t="shared" si="141"/>
        <v>4114665.1443602</v>
      </c>
      <c r="DJ296" s="64">
        <f t="shared" si="141"/>
        <v>4114239.2059387802</v>
      </c>
      <c r="DK296" s="64">
        <f t="shared" si="141"/>
        <v>4112815.9069763999</v>
      </c>
      <c r="DL296" s="64">
        <f t="shared" si="141"/>
        <v>4116536.1450370494</v>
      </c>
      <c r="DM296" s="64">
        <f t="shared" si="141"/>
        <v>3671471.8005115404</v>
      </c>
      <c r="DN296" s="64">
        <f t="shared" si="141"/>
        <v>3678960.0671609598</v>
      </c>
      <c r="DO296" s="64">
        <f t="shared" si="141"/>
        <v>3767965.8559612799</v>
      </c>
      <c r="DP296" s="64">
        <f t="shared" si="141"/>
        <v>3777407.0474054404</v>
      </c>
      <c r="DQ296" s="64">
        <f t="shared" si="141"/>
        <v>3788901.6553300996</v>
      </c>
      <c r="DR296" s="64">
        <f t="shared" si="141"/>
        <v>3800028.2866454995</v>
      </c>
      <c r="DS296" s="64">
        <f t="shared" si="142"/>
        <v>3813993.8248671996</v>
      </c>
      <c r="DT296" s="64">
        <f t="shared" si="142"/>
        <v>3774530.3503068001</v>
      </c>
      <c r="DU296" s="64">
        <f t="shared" si="142"/>
        <v>3779482.5567679596</v>
      </c>
      <c r="DV296" s="64">
        <f t="shared" si="142"/>
        <v>3780309.2649728996</v>
      </c>
      <c r="DW296" s="64">
        <f t="shared" si="142"/>
        <v>3618700.6973842802</v>
      </c>
      <c r="DX296" s="64">
        <f t="shared" si="142"/>
        <v>3621910.8121209606</v>
      </c>
      <c r="DY296" s="64">
        <f t="shared" si="142"/>
        <v>3659689.6487409603</v>
      </c>
      <c r="DZ296" s="64">
        <f t="shared" si="142"/>
        <v>3668841.3456493495</v>
      </c>
      <c r="EA296" s="64">
        <f t="shared" si="142"/>
        <v>3674411.5128167099</v>
      </c>
      <c r="EB296" s="64">
        <f t="shared" si="142"/>
        <v>3683574.8330791201</v>
      </c>
      <c r="EC296" s="64">
        <f t="shared" si="143"/>
        <v>3688043.2320023994</v>
      </c>
      <c r="ED296" s="64">
        <f t="shared" si="143"/>
        <v>3696527.3473354196</v>
      </c>
      <c r="EE296" s="64">
        <f t="shared" si="143"/>
        <v>3705112.02800025</v>
      </c>
      <c r="EF296" s="64">
        <f t="shared" si="143"/>
        <v>3714063.87702255</v>
      </c>
      <c r="EG296" s="64">
        <f t="shared" si="143"/>
        <v>3737175.8479984794</v>
      </c>
      <c r="EH296" s="64">
        <f t="shared" si="143"/>
        <v>3760559.4631324499</v>
      </c>
      <c r="EI296" s="64">
        <f t="shared" si="143"/>
        <v>3785192.1792617403</v>
      </c>
      <c r="EJ296" s="64">
        <f t="shared" si="143"/>
        <v>3806501.57023243</v>
      </c>
      <c r="EK296" s="64">
        <f t="shared" si="143"/>
        <v>3662394.2602281207</v>
      </c>
      <c r="EL296" s="64">
        <f t="shared" si="143"/>
        <v>3679668.2337909997</v>
      </c>
      <c r="EM296" s="64">
        <f t="shared" si="144"/>
        <v>3691991.5398298199</v>
      </c>
      <c r="EN296" s="64">
        <f t="shared" si="144"/>
        <v>3701883.2874035002</v>
      </c>
      <c r="EO296" s="64">
        <f t="shared" si="144"/>
        <v>3711959.6876879996</v>
      </c>
      <c r="EP296" s="64">
        <f t="shared" si="144"/>
        <v>3719729.2243811702</v>
      </c>
      <c r="EQ296" s="64">
        <f t="shared" si="144"/>
        <v>4177396.6364916591</v>
      </c>
      <c r="ER296" s="64">
        <f t="shared" si="144"/>
        <v>4176440.2096241997</v>
      </c>
      <c r="ES296" s="64">
        <f t="shared" si="144"/>
        <v>4167355.4380004401</v>
      </c>
      <c r="ET296" s="64">
        <f t="shared" si="144"/>
        <v>4161085.2603708804</v>
      </c>
      <c r="EU296" s="64">
        <f t="shared" si="144"/>
        <v>4150527.8439954198</v>
      </c>
      <c r="EV296" s="64">
        <f t="shared" si="144"/>
        <v>4146300.02704988</v>
      </c>
      <c r="EW296" s="64">
        <f t="shared" si="145"/>
        <v>4142215.8427660195</v>
      </c>
      <c r="EX296" s="64">
        <f t="shared" si="145"/>
        <v>4134925.6198649001</v>
      </c>
      <c r="EY296" s="64">
        <f t="shared" si="145"/>
        <v>4136505.4958345294</v>
      </c>
      <c r="EZ296" s="64">
        <f t="shared" si="145"/>
        <v>4146548.8217102396</v>
      </c>
      <c r="FA296" s="64">
        <f t="shared" si="145"/>
        <v>4322678.0049336003</v>
      </c>
      <c r="FB296" s="64">
        <f t="shared" si="145"/>
        <v>4329284.5469737509</v>
      </c>
      <c r="FC296" s="64">
        <f t="shared" si="145"/>
        <v>4335113.1782277897</v>
      </c>
      <c r="FD296" s="64">
        <f t="shared" si="145"/>
        <v>4339190.1614668807</v>
      </c>
      <c r="FE296" s="64">
        <f t="shared" si="145"/>
        <v>4345604.1020112298</v>
      </c>
      <c r="FF296" s="64">
        <f t="shared" si="145"/>
        <v>4351005.4694315996</v>
      </c>
      <c r="FG296" s="64">
        <f t="shared" si="146"/>
        <v>4358069.1761357104</v>
      </c>
      <c r="FH296" s="64">
        <f t="shared" si="146"/>
        <v>4361591.7253430001</v>
      </c>
      <c r="FI296" s="64">
        <f t="shared" si="146"/>
        <v>4369685.6365708001</v>
      </c>
      <c r="FJ296" s="64">
        <f t="shared" si="146"/>
        <v>4365065.18179172</v>
      </c>
      <c r="FK296" s="64">
        <f t="shared" si="146"/>
        <v>4366893.5066904007</v>
      </c>
      <c r="FL296" s="64">
        <f t="shared" si="146"/>
        <v>4370527.2772460803</v>
      </c>
      <c r="FM296" s="64">
        <f t="shared" si="146"/>
        <v>4374570.3014300298</v>
      </c>
      <c r="FN296" s="64">
        <f t="shared" si="146"/>
        <v>4377418.9340590397</v>
      </c>
      <c r="FO296" s="64">
        <f t="shared" si="146"/>
        <v>4539492.6013332205</v>
      </c>
      <c r="FP296" s="64">
        <f t="shared" si="146"/>
        <v>4544129.9013493499</v>
      </c>
      <c r="FQ296" s="64">
        <f t="shared" si="147"/>
        <v>4556598.0958489198</v>
      </c>
      <c r="FR296" s="64">
        <f t="shared" si="147"/>
        <v>4550497.7375059994</v>
      </c>
      <c r="FS296" s="64">
        <f t="shared" si="147"/>
        <v>4558927.3386531603</v>
      </c>
      <c r="FT296" s="64">
        <f t="shared" si="147"/>
        <v>4565877.9742436502</v>
      </c>
      <c r="FU296" s="64">
        <f t="shared" si="147"/>
        <v>4572803.2241362995</v>
      </c>
      <c r="FV296" s="64">
        <f t="shared" si="147"/>
        <v>4577922.4640239999</v>
      </c>
      <c r="FW296" s="64">
        <f t="shared" si="147"/>
        <v>4584356.6865359899</v>
      </c>
      <c r="FX296" s="64">
        <f t="shared" si="147"/>
        <v>4589887.0335078398</v>
      </c>
      <c r="FY296" s="64">
        <f t="shared" si="147"/>
        <v>4597403.7100582505</v>
      </c>
      <c r="FZ296" s="64">
        <f t="shared" si="147"/>
        <v>4599501.9070967492</v>
      </c>
      <c r="GA296" s="64">
        <f t="shared" si="147"/>
        <v>4599051.8591081202</v>
      </c>
      <c r="GB296" s="64">
        <f t="shared" si="147"/>
        <v>4600565.6443219204</v>
      </c>
      <c r="GC296" s="64">
        <f t="shared" si="147"/>
        <v>4599402.8928967901</v>
      </c>
      <c r="GD296" s="64"/>
    </row>
    <row r="297" spans="2:186" x14ac:dyDescent="0.2">
      <c r="B297" s="39" t="s">
        <v>84</v>
      </c>
      <c r="C297" s="64">
        <f t="shared" ref="C297:L307" si="148">SUMIFS(C$6:C$217,$A$6:$A$217,$B297,$B$6:$B$217,$B$220)*SUMIFS(C$6:C$217,$A$6:$A$217,$B297,$B$6:$B$217,$B$221)/100</f>
        <v>1729602.34472049</v>
      </c>
      <c r="D297" s="64">
        <f t="shared" si="148"/>
        <v>1743385.23729765</v>
      </c>
      <c r="E297" s="64">
        <f t="shared" si="148"/>
        <v>1751196.3121891201</v>
      </c>
      <c r="F297" s="64">
        <f t="shared" si="148"/>
        <v>1744658.7534360702</v>
      </c>
      <c r="G297" s="64">
        <f t="shared" si="148"/>
        <v>1750506.99878831</v>
      </c>
      <c r="H297" s="64">
        <f t="shared" si="148"/>
        <v>1755854.6628747601</v>
      </c>
      <c r="I297" s="64">
        <f t="shared" si="148"/>
        <v>1741706.9048087799</v>
      </c>
      <c r="J297" s="64">
        <f t="shared" si="148"/>
        <v>1727781.9064267999</v>
      </c>
      <c r="K297" s="64">
        <f t="shared" si="148"/>
        <v>1728643.8197438898</v>
      </c>
      <c r="L297" s="64">
        <f t="shared" si="148"/>
        <v>442337.58182039997</v>
      </c>
      <c r="M297" s="64">
        <f t="shared" ref="M297:V307" si="149">SUMIFS(M$6:M$217,$A$6:$A$217,$B297,$B$6:$B$217,$B$220)*SUMIFS(M$6:M$217,$A$6:$A$217,$B297,$B$6:$B$217,$B$221)/100</f>
        <v>450747.72464475001</v>
      </c>
      <c r="N297" s="64">
        <f t="shared" si="149"/>
        <v>466073.48120760004</v>
      </c>
      <c r="O297" s="64">
        <f t="shared" si="149"/>
        <v>481890.99022682005</v>
      </c>
      <c r="P297" s="64">
        <f t="shared" si="149"/>
        <v>497530.85741856007</v>
      </c>
      <c r="Q297" s="64">
        <f t="shared" si="149"/>
        <v>512973.66793420003</v>
      </c>
      <c r="R297" s="64">
        <f t="shared" si="149"/>
        <v>542140.45486415992</v>
      </c>
      <c r="S297" s="64">
        <f t="shared" si="149"/>
        <v>565562.20498899999</v>
      </c>
      <c r="T297" s="64">
        <f t="shared" si="149"/>
        <v>571759.67766131996</v>
      </c>
      <c r="U297" s="64">
        <f t="shared" si="149"/>
        <v>586394.07163174008</v>
      </c>
      <c r="V297" s="64">
        <f t="shared" si="149"/>
        <v>605873.7671564701</v>
      </c>
      <c r="W297" s="64">
        <f t="shared" ref="W297:AF307" si="150">SUMIFS(W$6:W$217,$A$6:$A$217,$B297,$B$6:$B$217,$B$220)*SUMIFS(W$6:W$217,$A$6:$A$217,$B297,$B$6:$B$217,$B$221)/100</f>
        <v>619401.20222543995</v>
      </c>
      <c r="X297" s="64">
        <f t="shared" si="150"/>
        <v>632731.19056980009</v>
      </c>
      <c r="Y297" s="64">
        <f t="shared" si="150"/>
        <v>659807.52873909997</v>
      </c>
      <c r="Z297" s="64">
        <f t="shared" si="150"/>
        <v>681800.12151015992</v>
      </c>
      <c r="AA297" s="64">
        <f t="shared" si="150"/>
        <v>685147.89697474998</v>
      </c>
      <c r="AB297" s="64">
        <f t="shared" si="150"/>
        <v>700705.04957823991</v>
      </c>
      <c r="AC297" s="64">
        <f t="shared" si="150"/>
        <v>700255.81257948</v>
      </c>
      <c r="AD297" s="64">
        <f t="shared" si="150"/>
        <v>706185.26787305996</v>
      </c>
      <c r="AE297" s="64">
        <f t="shared" si="150"/>
        <v>719543.80856358004</v>
      </c>
      <c r="AF297" s="64">
        <f t="shared" si="150"/>
        <v>739612.88780399994</v>
      </c>
      <c r="AG297" s="64">
        <f t="shared" ref="AG297:AP307" si="151">SUMIFS(AG$6:AG$217,$A$6:$A$217,$B297,$B$6:$B$217,$B$220)*SUMIFS(AG$6:AG$217,$A$6:$A$217,$B297,$B$6:$B$217,$B$221)/100</f>
        <v>758793.28270590003</v>
      </c>
      <c r="AH297" s="64">
        <f t="shared" si="151"/>
        <v>769225.48551913991</v>
      </c>
      <c r="AI297" s="64">
        <f t="shared" si="151"/>
        <v>784876.36748334009</v>
      </c>
      <c r="AJ297" s="64">
        <f t="shared" si="151"/>
        <v>800424.3319213799</v>
      </c>
      <c r="AK297" s="64">
        <f t="shared" si="151"/>
        <v>816706.3682675201</v>
      </c>
      <c r="AL297" s="64">
        <f t="shared" si="151"/>
        <v>827598.17629005003</v>
      </c>
      <c r="AM297" s="64">
        <f t="shared" si="151"/>
        <v>848302.3695899999</v>
      </c>
      <c r="AN297" s="64">
        <f t="shared" si="151"/>
        <v>863408.77973376005</v>
      </c>
      <c r="AO297" s="64">
        <f t="shared" si="151"/>
        <v>869576.41829366004</v>
      </c>
      <c r="AP297" s="64">
        <f t="shared" si="151"/>
        <v>870541.38135539996</v>
      </c>
      <c r="AQ297" s="64">
        <f t="shared" ref="AQ297:AZ307" si="152">SUMIFS(AQ$6:AQ$217,$A$6:$A$217,$B297,$B$6:$B$217,$B$220)*SUMIFS(AQ$6:AQ$217,$A$6:$A$217,$B297,$B$6:$B$217,$B$221)/100</f>
        <v>864315.10299740999</v>
      </c>
      <c r="AR297" s="64">
        <f t="shared" si="152"/>
        <v>862793.92550524999</v>
      </c>
      <c r="AS297" s="64">
        <f t="shared" si="152"/>
        <v>862055.84695803002</v>
      </c>
      <c r="AT297" s="64">
        <f t="shared" si="152"/>
        <v>868937.34201120993</v>
      </c>
      <c r="AU297" s="64">
        <f t="shared" si="152"/>
        <v>871878.77291328018</v>
      </c>
      <c r="AV297" s="64">
        <f t="shared" si="152"/>
        <v>867042.54135489999</v>
      </c>
      <c r="AW297" s="64">
        <f t="shared" si="152"/>
        <v>867311.50960103993</v>
      </c>
      <c r="AX297" s="64">
        <f t="shared" si="152"/>
        <v>867515.36283985991</v>
      </c>
      <c r="AY297" s="64">
        <f t="shared" si="152"/>
        <v>868131.99053642002</v>
      </c>
      <c r="AZ297" s="64">
        <f t="shared" si="152"/>
        <v>863525.86837813992</v>
      </c>
      <c r="BA297" s="64">
        <f t="shared" ref="BA297:BJ307" si="153">SUMIFS(BA$6:BA$217,$A$6:$A$217,$B297,$B$6:$B$217,$B$220)*SUMIFS(BA$6:BA$217,$A$6:$A$217,$B297,$B$6:$B$217,$B$221)/100</f>
        <v>871395.55012955994</v>
      </c>
      <c r="BB297" s="64">
        <f t="shared" si="153"/>
        <v>874480.22642567987</v>
      </c>
      <c r="BC297" s="64">
        <f t="shared" si="153"/>
        <v>869446.64</v>
      </c>
      <c r="BD297" s="64">
        <f t="shared" si="153"/>
        <v>870260.3805812702</v>
      </c>
      <c r="BE297" s="64">
        <f t="shared" si="153"/>
        <v>870769.05448172009</v>
      </c>
      <c r="BF297" s="64">
        <f t="shared" si="153"/>
        <v>869314.26948974992</v>
      </c>
      <c r="BG297" s="64">
        <f t="shared" si="153"/>
        <v>867162.61057859997</v>
      </c>
      <c r="BH297" s="64">
        <f t="shared" si="153"/>
        <v>874254.44061609986</v>
      </c>
      <c r="BI297" s="64">
        <f t="shared" si="153"/>
        <v>847209.04857300012</v>
      </c>
      <c r="BJ297" s="64">
        <f t="shared" si="153"/>
        <v>843440.78674044018</v>
      </c>
      <c r="BK297" s="64">
        <f t="shared" ref="BK297:BT307" si="154">SUMIFS(BK$6:BK$217,$A$6:$A$217,$B297,$B$6:$B$217,$B$220)*SUMIFS(BK$6:BK$217,$A$6:$A$217,$B297,$B$6:$B$217,$B$221)/100</f>
        <v>844565.81486969977</v>
      </c>
      <c r="BL297" s="64">
        <f t="shared" si="154"/>
        <v>845122.45190603996</v>
      </c>
      <c r="BM297" s="64">
        <f t="shared" si="154"/>
        <v>844267.45394807996</v>
      </c>
      <c r="BN297" s="64">
        <f t="shared" si="154"/>
        <v>843707.20528800006</v>
      </c>
      <c r="BO297" s="64">
        <f t="shared" si="154"/>
        <v>849674.76896267</v>
      </c>
      <c r="BP297" s="64">
        <f t="shared" si="154"/>
        <v>852860.39988967997</v>
      </c>
      <c r="BQ297" s="64">
        <f t="shared" si="154"/>
        <v>847613.51353223994</v>
      </c>
      <c r="BR297" s="64">
        <f t="shared" si="154"/>
        <v>847032.38157199998</v>
      </c>
      <c r="BS297" s="64">
        <f t="shared" si="154"/>
        <v>850742.57696696999</v>
      </c>
      <c r="BT297" s="64">
        <f t="shared" si="154"/>
        <v>850161.46294569003</v>
      </c>
      <c r="BU297" s="64">
        <f t="shared" ref="BU297:CD307" si="155">SUMIFS(BU$6:BU$217,$A$6:$A$217,$B297,$B$6:$B$217,$B$220)*SUMIFS(BU$6:BU$217,$A$6:$A$217,$B297,$B$6:$B$217,$B$221)/100</f>
        <v>855004.05113914993</v>
      </c>
      <c r="BV297" s="64">
        <f t="shared" si="155"/>
        <v>861210.8251136</v>
      </c>
      <c r="BW297" s="64">
        <f t="shared" si="155"/>
        <v>864398.7493892801</v>
      </c>
      <c r="BX297" s="64">
        <f t="shared" si="155"/>
        <v>860955.7138714001</v>
      </c>
      <c r="BY297" s="64">
        <f t="shared" si="155"/>
        <v>862083.71338868991</v>
      </c>
      <c r="BZ297" s="64">
        <f t="shared" si="155"/>
        <v>864191.81525100011</v>
      </c>
      <c r="CA297" s="64">
        <f t="shared" si="155"/>
        <v>861818.54543387995</v>
      </c>
      <c r="CB297" s="64">
        <f t="shared" si="155"/>
        <v>859401.43437718006</v>
      </c>
      <c r="CC297" s="64">
        <f t="shared" si="155"/>
        <v>868209.6942530002</v>
      </c>
      <c r="CD297" s="64">
        <f t="shared" si="155"/>
        <v>871211.59172418003</v>
      </c>
      <c r="CE297" s="64">
        <f t="shared" ref="CE297:CN307" si="156">SUMIFS(CE$6:CE$217,$A$6:$A$217,$B297,$B$6:$B$217,$B$220)*SUMIFS(CE$6:CE$217,$A$6:$A$217,$B297,$B$6:$B$217,$B$221)/100</f>
        <v>867459.9625111199</v>
      </c>
      <c r="CF297" s="64">
        <f t="shared" si="156"/>
        <v>868791.91257935995</v>
      </c>
      <c r="CG297" s="64">
        <f t="shared" si="156"/>
        <v>869965.56007725</v>
      </c>
      <c r="CH297" s="64">
        <f t="shared" si="156"/>
        <v>867293.64231232007</v>
      </c>
      <c r="CI297" s="64">
        <f t="shared" si="156"/>
        <v>865127.70088359993</v>
      </c>
      <c r="CJ297" s="64">
        <f t="shared" si="156"/>
        <v>840369.66629247006</v>
      </c>
      <c r="CK297" s="64">
        <f t="shared" si="156"/>
        <v>844156.64766450017</v>
      </c>
      <c r="CL297" s="64">
        <f t="shared" si="156"/>
        <v>841274.13838403998</v>
      </c>
      <c r="CM297" s="64">
        <f t="shared" si="156"/>
        <v>842188.88171340001</v>
      </c>
      <c r="CN297" s="64">
        <f t="shared" si="156"/>
        <v>843273.91518619994</v>
      </c>
      <c r="CO297" s="64">
        <f t="shared" ref="CO297:CX307" si="157">SUMIFS(CO$6:CO$217,$A$6:$A$217,$B297,$B$6:$B$217,$B$220)*SUMIFS(CO$6:CO$217,$A$6:$A$217,$B297,$B$6:$B$217,$B$221)/100</f>
        <v>841497.27442298015</v>
      </c>
      <c r="CP297" s="64">
        <f t="shared" si="157"/>
        <v>844950.99845240009</v>
      </c>
      <c r="CQ297" s="64">
        <f t="shared" si="157"/>
        <v>849499.36557680974</v>
      </c>
      <c r="CR297" s="64">
        <f t="shared" si="157"/>
        <v>851687.85470472008</v>
      </c>
      <c r="CS297" s="64">
        <f t="shared" si="157"/>
        <v>849432.00813379989</v>
      </c>
      <c r="CT297" s="64">
        <f t="shared" si="157"/>
        <v>847496.53036595986</v>
      </c>
      <c r="CU297" s="64">
        <f t="shared" si="157"/>
        <v>849390.03388961998</v>
      </c>
      <c r="CV297" s="64">
        <f t="shared" si="157"/>
        <v>849217.70167752996</v>
      </c>
      <c r="CW297" s="64">
        <f t="shared" si="157"/>
        <v>844857.65995735</v>
      </c>
      <c r="CX297" s="64">
        <f t="shared" si="157"/>
        <v>851086.36192349996</v>
      </c>
      <c r="CY297" s="64">
        <f t="shared" ref="CY297:DH307" si="158">SUMIFS(CY$6:CY$217,$A$6:$A$217,$B297,$B$6:$B$217,$B$220)*SUMIFS(CY$6:CY$217,$A$6:$A$217,$B297,$B$6:$B$217,$B$221)/100</f>
        <v>853511.06199479999</v>
      </c>
      <c r="CZ297" s="64">
        <f t="shared" si="158"/>
        <v>851138.82070667983</v>
      </c>
      <c r="DA297" s="64">
        <f t="shared" si="158"/>
        <v>851844.89854572003</v>
      </c>
      <c r="DB297" s="64">
        <f t="shared" si="158"/>
        <v>853285.74356416008</v>
      </c>
      <c r="DC297" s="64">
        <f t="shared" si="158"/>
        <v>851515.03795428004</v>
      </c>
      <c r="DD297" s="64">
        <f t="shared" si="158"/>
        <v>848793.82846734999</v>
      </c>
      <c r="DE297" s="64">
        <f t="shared" si="158"/>
        <v>856840.12190205988</v>
      </c>
      <c r="DF297" s="64">
        <f t="shared" si="158"/>
        <v>860927.25193735003</v>
      </c>
      <c r="DG297" s="64">
        <f t="shared" si="158"/>
        <v>856128.96074653009</v>
      </c>
      <c r="DH297" s="64">
        <f t="shared" si="158"/>
        <v>853378.60863112006</v>
      </c>
      <c r="DI297" s="64">
        <f t="shared" ref="DI297:DR307" si="159">SUMIFS(DI$6:DI$217,$A$6:$A$217,$B297,$B$6:$B$217,$B$220)*SUMIFS(DI$6:DI$217,$A$6:$A$217,$B297,$B$6:$B$217,$B$221)/100</f>
        <v>854390.98273407982</v>
      </c>
      <c r="DJ297" s="64">
        <f t="shared" si="159"/>
        <v>852949.76732879982</v>
      </c>
      <c r="DK297" s="64">
        <f t="shared" si="159"/>
        <v>851468.81919938012</v>
      </c>
      <c r="DL297" s="64">
        <f t="shared" si="159"/>
        <v>4799642.77177752</v>
      </c>
      <c r="DM297" s="64">
        <f t="shared" si="159"/>
        <v>843706.4882425</v>
      </c>
      <c r="DN297" s="64">
        <f t="shared" si="159"/>
        <v>4952428.1605664799</v>
      </c>
      <c r="DO297" s="64">
        <f t="shared" si="159"/>
        <v>828229.64721716999</v>
      </c>
      <c r="DP297" s="64">
        <f t="shared" si="159"/>
        <v>826909.83143471007</v>
      </c>
      <c r="DQ297" s="64">
        <f t="shared" si="159"/>
        <v>821257.55071934999</v>
      </c>
      <c r="DR297" s="64">
        <f t="shared" si="159"/>
        <v>815685.20188222011</v>
      </c>
      <c r="DS297" s="64">
        <f t="shared" ref="DS297:EB307" si="160">SUMIFS(DS$6:DS$217,$A$6:$A$217,$B297,$B$6:$B$217,$B$220)*SUMIFS(DS$6:DS$217,$A$6:$A$217,$B297,$B$6:$B$217,$B$221)/100</f>
        <v>825408.88141495001</v>
      </c>
      <c r="DT297" s="64">
        <f t="shared" si="160"/>
        <v>821625.51323695004</v>
      </c>
      <c r="DU297" s="64">
        <f t="shared" si="160"/>
        <v>818022.23059420008</v>
      </c>
      <c r="DV297" s="64">
        <f t="shared" si="160"/>
        <v>816558.35541466996</v>
      </c>
      <c r="DW297" s="64">
        <f t="shared" si="160"/>
        <v>815579.28585990006</v>
      </c>
      <c r="DX297" s="64">
        <f t="shared" si="160"/>
        <v>809842.87004544004</v>
      </c>
      <c r="DY297" s="64">
        <f t="shared" si="160"/>
        <v>804246.09807166015</v>
      </c>
      <c r="DZ297" s="64">
        <f t="shared" si="160"/>
        <v>814134.66187901003</v>
      </c>
      <c r="EA297" s="64">
        <f t="shared" si="160"/>
        <v>815396.04202512989</v>
      </c>
      <c r="EB297" s="64">
        <f t="shared" si="160"/>
        <v>809448.62825088005</v>
      </c>
      <c r="EC297" s="64">
        <f t="shared" ref="EC297:EL307" si="161">SUMIFS(EC$6:EC$217,$A$6:$A$217,$B297,$B$6:$B$217,$B$220)*SUMIFS(EC$6:EC$217,$A$6:$A$217,$B297,$B$6:$B$217,$B$221)/100</f>
        <v>807800.60001060006</v>
      </c>
      <c r="ED297" s="64">
        <f t="shared" si="161"/>
        <v>806698.49180941994</v>
      </c>
      <c r="EE297" s="64">
        <f t="shared" si="161"/>
        <v>800551.08668815007</v>
      </c>
      <c r="EF297" s="64">
        <f t="shared" si="161"/>
        <v>793856.62766700017</v>
      </c>
      <c r="EG297" s="64">
        <f t="shared" si="161"/>
        <v>803731.27728230995</v>
      </c>
      <c r="EH297" s="64">
        <f t="shared" si="161"/>
        <v>804563.81427300011</v>
      </c>
      <c r="EI297" s="64">
        <f t="shared" si="161"/>
        <v>798770.32907912997</v>
      </c>
      <c r="EJ297" s="64">
        <f t="shared" si="161"/>
        <v>796957.2164212499</v>
      </c>
      <c r="EK297" s="64">
        <f t="shared" si="161"/>
        <v>795326.29785700003</v>
      </c>
      <c r="EL297" s="64">
        <f t="shared" si="161"/>
        <v>789454.79494167981</v>
      </c>
      <c r="EM297" s="64">
        <f t="shared" ref="EM297:EV307" si="162">SUMIFS(EM$6:EM$217,$A$6:$A$217,$B297,$B$6:$B$217,$B$220)*SUMIFS(EM$6:EM$217,$A$6:$A$217,$B297,$B$6:$B$217,$B$221)/100</f>
        <v>783279.03630466003</v>
      </c>
      <c r="EN297" s="64">
        <f t="shared" si="162"/>
        <v>792777.10786191002</v>
      </c>
      <c r="EO297" s="64">
        <f t="shared" si="162"/>
        <v>785037.11525736004</v>
      </c>
      <c r="EP297" s="64">
        <f t="shared" si="162"/>
        <v>-2993430.2861149204</v>
      </c>
      <c r="EQ297" s="64">
        <f t="shared" si="162"/>
        <v>797481.05023861001</v>
      </c>
      <c r="ER297" s="64">
        <f t="shared" si="162"/>
        <v>-3138838.8362396196</v>
      </c>
      <c r="ES297" s="64">
        <f t="shared" si="162"/>
        <v>800846.00512927992</v>
      </c>
      <c r="ET297" s="64">
        <f t="shared" si="162"/>
        <v>796836.83634509007</v>
      </c>
      <c r="EU297" s="64">
        <f t="shared" si="162"/>
        <v>809145.29345920007</v>
      </c>
      <c r="EV297" s="64">
        <f t="shared" si="162"/>
        <v>813419.90622549993</v>
      </c>
      <c r="EW297" s="64">
        <f t="shared" ref="EW297:FF307" si="163">SUMIFS(EW$6:EW$217,$A$6:$A$217,$B297,$B$6:$B$217,$B$220)*SUMIFS(EW$6:EW$217,$A$6:$A$217,$B297,$B$6:$B$217,$B$221)/100</f>
        <v>804737.35163678986</v>
      </c>
      <c r="EX297" s="64">
        <f t="shared" si="163"/>
        <v>804672.01813837991</v>
      </c>
      <c r="EY297" s="64">
        <f t="shared" si="163"/>
        <v>804801.18434144009</v>
      </c>
      <c r="EZ297" s="64">
        <f t="shared" si="163"/>
        <v>800810.17381040007</v>
      </c>
      <c r="FA297" s="64">
        <f t="shared" si="163"/>
        <v>796557.98553464015</v>
      </c>
      <c r="FB297" s="64">
        <f t="shared" si="163"/>
        <v>796612.39450294001</v>
      </c>
      <c r="FC297" s="64">
        <f t="shared" si="163"/>
        <v>813773.91577418998</v>
      </c>
      <c r="FD297" s="64">
        <f t="shared" si="163"/>
        <v>805126.54473175993</v>
      </c>
      <c r="FE297" s="64">
        <f t="shared" si="163"/>
        <v>805035.4321841601</v>
      </c>
      <c r="FF297" s="64">
        <f t="shared" si="163"/>
        <v>805245.01576472016</v>
      </c>
      <c r="FG297" s="64">
        <f t="shared" ref="FG297:FP307" si="164">SUMIFS(FG$6:FG$217,$A$6:$A$217,$B297,$B$6:$B$217,$B$220)*SUMIFS(FG$6:FG$217,$A$6:$A$217,$B297,$B$6:$B$217,$B$221)/100</f>
        <v>770018.23805648019</v>
      </c>
      <c r="FH297" s="64">
        <f t="shared" si="164"/>
        <v>766283.57829881995</v>
      </c>
      <c r="FI297" s="64">
        <f t="shared" si="164"/>
        <v>779648.28619620006</v>
      </c>
      <c r="FJ297" s="64">
        <f t="shared" si="164"/>
        <v>785249.89594542992</v>
      </c>
      <c r="FK297" s="64">
        <f t="shared" si="164"/>
        <v>771163.01803431998</v>
      </c>
      <c r="FL297" s="64">
        <f t="shared" si="164"/>
        <v>771787.06463730987</v>
      </c>
      <c r="FM297" s="64">
        <f t="shared" si="164"/>
        <v>768177.03502344002</v>
      </c>
      <c r="FN297" s="64">
        <f t="shared" si="164"/>
        <v>764805.58920578985</v>
      </c>
      <c r="FO297" s="64">
        <f t="shared" si="164"/>
        <v>761234.33784399997</v>
      </c>
      <c r="FP297" s="64">
        <f t="shared" si="164"/>
        <v>778685.55946999998</v>
      </c>
      <c r="FQ297" s="64">
        <f t="shared" ref="FQ297:GC307" si="165">SUMIFS(FQ$6:FQ$217,$A$6:$A$217,$B297,$B$6:$B$217,$B$220)*SUMIFS(FQ$6:FQ$217,$A$6:$A$217,$B297,$B$6:$B$217,$B$221)/100</f>
        <v>783732.10678268003</v>
      </c>
      <c r="FR297" s="64">
        <f t="shared" si="165"/>
        <v>774617.58319236001</v>
      </c>
      <c r="FS297" s="64">
        <f t="shared" si="165"/>
        <v>775182.28664249997</v>
      </c>
      <c r="FT297" s="64">
        <f t="shared" si="165"/>
        <v>775547.50224952016</v>
      </c>
      <c r="FU297" s="64">
        <f t="shared" si="165"/>
        <v>771641.42867328005</v>
      </c>
      <c r="FV297" s="64">
        <f t="shared" si="165"/>
        <v>767734.66561791999</v>
      </c>
      <c r="FW297" s="64">
        <f t="shared" si="165"/>
        <v>781081.81954172999</v>
      </c>
      <c r="FX297" s="64">
        <f t="shared" si="165"/>
        <v>785647.22933808016</v>
      </c>
      <c r="FY297" s="64">
        <f t="shared" si="165"/>
        <v>778071.76650861988</v>
      </c>
      <c r="FZ297" s="64">
        <f t="shared" si="165"/>
        <v>778377.87726899993</v>
      </c>
      <c r="GA297" s="64">
        <f t="shared" si="165"/>
        <v>778745.92922587995</v>
      </c>
      <c r="GB297" s="64">
        <f t="shared" si="165"/>
        <v>774797.40013107995</v>
      </c>
      <c r="GC297" s="64">
        <f t="shared" si="165"/>
        <v>779438.24628116016</v>
      </c>
      <c r="GD297" s="64"/>
    </row>
    <row r="298" spans="2:186" x14ac:dyDescent="0.2">
      <c r="B298" s="39" t="s">
        <v>82</v>
      </c>
      <c r="C298" s="64">
        <f t="shared" si="148"/>
        <v>348345.97143403994</v>
      </c>
      <c r="D298" s="64">
        <f t="shared" si="148"/>
        <v>348586.52157648007</v>
      </c>
      <c r="E298" s="64">
        <f t="shared" si="148"/>
        <v>349212.05403720005</v>
      </c>
      <c r="F298" s="64">
        <f t="shared" si="148"/>
        <v>349958.08529136004</v>
      </c>
      <c r="G298" s="64">
        <f t="shared" si="148"/>
        <v>350618.85486783</v>
      </c>
      <c r="H298" s="64">
        <f t="shared" si="148"/>
        <v>887622.19809424994</v>
      </c>
      <c r="I298" s="64">
        <f t="shared" si="148"/>
        <v>881854.31818592001</v>
      </c>
      <c r="J298" s="64">
        <f t="shared" si="148"/>
        <v>874991.51840526995</v>
      </c>
      <c r="K298" s="64">
        <f t="shared" si="148"/>
        <v>870653.55156240007</v>
      </c>
      <c r="L298" s="64">
        <f t="shared" si="148"/>
        <v>859889.19792857999</v>
      </c>
      <c r="M298" s="64">
        <f t="shared" si="149"/>
        <v>855969.12388656999</v>
      </c>
      <c r="N298" s="64">
        <f t="shared" si="149"/>
        <v>852856.18620228011</v>
      </c>
      <c r="O298" s="64">
        <f t="shared" si="149"/>
        <v>848888.16729899985</v>
      </c>
      <c r="P298" s="64">
        <f t="shared" si="149"/>
        <v>844865.10208759992</v>
      </c>
      <c r="Q298" s="64">
        <f t="shared" si="149"/>
        <v>840654.4083926999</v>
      </c>
      <c r="R298" s="64">
        <f t="shared" si="149"/>
        <v>836445.75065328006</v>
      </c>
      <c r="S298" s="64">
        <f t="shared" si="149"/>
        <v>832228.5261557101</v>
      </c>
      <c r="T298" s="64">
        <f t="shared" si="149"/>
        <v>827829.01754372998</v>
      </c>
      <c r="U298" s="64">
        <f t="shared" si="149"/>
        <v>823742.88082253991</v>
      </c>
      <c r="V298" s="64">
        <f t="shared" si="149"/>
        <v>820343.53070754011</v>
      </c>
      <c r="W298" s="64">
        <f t="shared" si="150"/>
        <v>816491.86299972003</v>
      </c>
      <c r="X298" s="64">
        <f t="shared" si="150"/>
        <v>812845.24130640004</v>
      </c>
      <c r="Y298" s="64">
        <f t="shared" si="150"/>
        <v>809418.66876416001</v>
      </c>
      <c r="Z298" s="64">
        <f t="shared" si="150"/>
        <v>805515.73709008005</v>
      </c>
      <c r="AA298" s="64">
        <f t="shared" si="150"/>
        <v>801407.02082595008</v>
      </c>
      <c r="AB298" s="64">
        <f t="shared" si="150"/>
        <v>797476.01056645985</v>
      </c>
      <c r="AC298" s="64">
        <f t="shared" si="150"/>
        <v>791840.71263725997</v>
      </c>
      <c r="AD298" s="64">
        <f t="shared" si="150"/>
        <v>789508.23978487996</v>
      </c>
      <c r="AE298" s="64">
        <f t="shared" si="150"/>
        <v>786689.04902639997</v>
      </c>
      <c r="AF298" s="64">
        <f t="shared" si="150"/>
        <v>784142.77111071988</v>
      </c>
      <c r="AG298" s="64">
        <f t="shared" si="151"/>
        <v>780244.25016154989</v>
      </c>
      <c r="AH298" s="64">
        <f t="shared" si="151"/>
        <v>775059.90529842</v>
      </c>
      <c r="AI298" s="64">
        <f t="shared" si="151"/>
        <v>771646.83813240007</v>
      </c>
      <c r="AJ298" s="64">
        <f t="shared" si="151"/>
        <v>767390.17186583998</v>
      </c>
      <c r="AK298" s="64">
        <f t="shared" si="151"/>
        <v>764347.74870574998</v>
      </c>
      <c r="AL298" s="64">
        <f t="shared" si="151"/>
        <v>229588.21578292002</v>
      </c>
      <c r="AM298" s="64">
        <f t="shared" si="151"/>
        <v>235328.87693994</v>
      </c>
      <c r="AN298" s="64">
        <f t="shared" si="151"/>
        <v>241633.52752511</v>
      </c>
      <c r="AO298" s="64">
        <f t="shared" si="151"/>
        <v>250206.76136477999</v>
      </c>
      <c r="AP298" s="64">
        <f t="shared" si="151"/>
        <v>255023.65499211999</v>
      </c>
      <c r="AQ298" s="64">
        <f t="shared" si="152"/>
        <v>261554.87373091999</v>
      </c>
      <c r="AR298" s="64">
        <f t="shared" si="152"/>
        <v>268039.77100179996</v>
      </c>
      <c r="AS298" s="64">
        <f t="shared" si="152"/>
        <v>274503.4596</v>
      </c>
      <c r="AT298" s="64">
        <f t="shared" si="152"/>
        <v>280919.98232904001</v>
      </c>
      <c r="AU298" s="64">
        <f t="shared" si="152"/>
        <v>286582.25303135999</v>
      </c>
      <c r="AV298" s="64">
        <f t="shared" si="152"/>
        <v>293100.16537011997</v>
      </c>
      <c r="AW298" s="64">
        <f t="shared" si="152"/>
        <v>299586.59433270001</v>
      </c>
      <c r="AX298" s="64">
        <f t="shared" si="152"/>
        <v>305687.74827932002</v>
      </c>
      <c r="AY298" s="64">
        <f t="shared" si="152"/>
        <v>311789.30902759999</v>
      </c>
      <c r="AZ298" s="64">
        <f t="shared" si="152"/>
        <v>317715.96470870002</v>
      </c>
      <c r="BA298" s="64">
        <f t="shared" si="153"/>
        <v>323901.30478600005</v>
      </c>
      <c r="BB298" s="64">
        <f t="shared" si="153"/>
        <v>329509.39982108999</v>
      </c>
      <c r="BC298" s="64">
        <f t="shared" si="153"/>
        <v>336020.55591959995</v>
      </c>
      <c r="BD298" s="64">
        <f t="shared" si="153"/>
        <v>342601.10523360001</v>
      </c>
      <c r="BE298" s="64">
        <f t="shared" si="153"/>
        <v>349149.02296236</v>
      </c>
      <c r="BF298" s="64">
        <f t="shared" si="153"/>
        <v>355349.56961115001</v>
      </c>
      <c r="BG298" s="64">
        <f t="shared" si="153"/>
        <v>363432.89659040002</v>
      </c>
      <c r="BH298" s="64">
        <f t="shared" si="153"/>
        <v>421161.08383830002</v>
      </c>
      <c r="BI298" s="64">
        <f t="shared" si="153"/>
        <v>427297.57023290003</v>
      </c>
      <c r="BJ298" s="64">
        <f t="shared" si="153"/>
        <v>430353.36457586003</v>
      </c>
      <c r="BK298" s="64">
        <f t="shared" si="154"/>
        <v>436802.65971888008</v>
      </c>
      <c r="BL298" s="64">
        <f t="shared" si="154"/>
        <v>439390.29511359998</v>
      </c>
      <c r="BM298" s="64">
        <f t="shared" si="154"/>
        <v>445429.54579639999</v>
      </c>
      <c r="BN298" s="64">
        <f t="shared" si="154"/>
        <v>451360.61763260001</v>
      </c>
      <c r="BO298" s="64">
        <f t="shared" si="154"/>
        <v>457527.68262000004</v>
      </c>
      <c r="BP298" s="64">
        <f t="shared" si="154"/>
        <v>459235.88696153997</v>
      </c>
      <c r="BQ298" s="64">
        <f t="shared" si="154"/>
        <v>460718.97864192002</v>
      </c>
      <c r="BR298" s="64">
        <f t="shared" si="154"/>
        <v>462227.51945199998</v>
      </c>
      <c r="BS298" s="64">
        <f t="shared" si="154"/>
        <v>462133.19895699003</v>
      </c>
      <c r="BT298" s="64">
        <f t="shared" si="154"/>
        <v>317416.46854346001</v>
      </c>
      <c r="BU298" s="64">
        <f t="shared" si="155"/>
        <v>317840.78733035998</v>
      </c>
      <c r="BV298" s="64">
        <f t="shared" si="155"/>
        <v>318834.12577193999</v>
      </c>
      <c r="BW298" s="64">
        <f t="shared" si="155"/>
        <v>466025.78953728004</v>
      </c>
      <c r="BX298" s="64">
        <f t="shared" si="155"/>
        <v>466062.09717312001</v>
      </c>
      <c r="BY298" s="64">
        <f t="shared" si="155"/>
        <v>466056.7967522</v>
      </c>
      <c r="BZ298" s="64">
        <f t="shared" si="155"/>
        <v>467293.31455140002</v>
      </c>
      <c r="CA298" s="64">
        <f t="shared" si="155"/>
        <v>466946.72059391998</v>
      </c>
      <c r="CB298" s="64">
        <f t="shared" si="155"/>
        <v>466648.92490634997</v>
      </c>
      <c r="CC298" s="64">
        <f t="shared" si="155"/>
        <v>466384.14698399999</v>
      </c>
      <c r="CD298" s="64">
        <f t="shared" si="155"/>
        <v>465434.13131283998</v>
      </c>
      <c r="CE298" s="64">
        <f t="shared" si="156"/>
        <v>463781.24217634997</v>
      </c>
      <c r="CF298" s="64">
        <f t="shared" si="156"/>
        <v>463330.71602876001</v>
      </c>
      <c r="CG298" s="64">
        <f t="shared" si="156"/>
        <v>462301.96886923001</v>
      </c>
      <c r="CH298" s="64">
        <f t="shared" si="156"/>
        <v>462039.71540143999</v>
      </c>
      <c r="CI298" s="64">
        <f t="shared" si="156"/>
        <v>461578.69935904001</v>
      </c>
      <c r="CJ298" s="64">
        <f t="shared" si="156"/>
        <v>461479.23766272003</v>
      </c>
      <c r="CK298" s="64">
        <f t="shared" si="156"/>
        <v>461353.82029523008</v>
      </c>
      <c r="CL298" s="64">
        <f t="shared" si="156"/>
        <v>410792.06974423997</v>
      </c>
      <c r="CM298" s="64">
        <f t="shared" si="156"/>
        <v>410001.76997339993</v>
      </c>
      <c r="CN298" s="64">
        <f t="shared" si="156"/>
        <v>412065.68203549995</v>
      </c>
      <c r="CO298" s="64">
        <f t="shared" si="157"/>
        <v>412706.77655027999</v>
      </c>
      <c r="CP298" s="64">
        <f t="shared" si="157"/>
        <v>412850.82074925007</v>
      </c>
      <c r="CQ298" s="64">
        <f t="shared" si="157"/>
        <v>418212.46418455994</v>
      </c>
      <c r="CR298" s="64">
        <f t="shared" si="157"/>
        <v>418917.77432671993</v>
      </c>
      <c r="CS298" s="64">
        <f t="shared" si="157"/>
        <v>419199.24512687005</v>
      </c>
      <c r="CT298" s="64">
        <f t="shared" si="157"/>
        <v>419277.90288554993</v>
      </c>
      <c r="CU298" s="64">
        <f t="shared" si="157"/>
        <v>454707.83448012004</v>
      </c>
      <c r="CV298" s="64">
        <f t="shared" si="157"/>
        <v>455434.74383846996</v>
      </c>
      <c r="CW298" s="64">
        <f t="shared" si="157"/>
        <v>456221.48479599995</v>
      </c>
      <c r="CX298" s="64">
        <f t="shared" si="157"/>
        <v>598962.4821098001</v>
      </c>
      <c r="CY298" s="64">
        <f t="shared" si="158"/>
        <v>597083.79830779997</v>
      </c>
      <c r="CZ298" s="64">
        <f t="shared" si="158"/>
        <v>594842.39964159997</v>
      </c>
      <c r="DA298" s="64">
        <f t="shared" si="158"/>
        <v>449564.15063115</v>
      </c>
      <c r="DB298" s="64">
        <f t="shared" si="158"/>
        <v>450390.40185974998</v>
      </c>
      <c r="DC298" s="64">
        <f t="shared" si="158"/>
        <v>451320.98612064007</v>
      </c>
      <c r="DD298" s="64">
        <f t="shared" si="158"/>
        <v>450242.45972489996</v>
      </c>
      <c r="DE298" s="64">
        <f t="shared" si="158"/>
        <v>451331.84850613994</v>
      </c>
      <c r="DF298" s="64">
        <f t="shared" si="158"/>
        <v>452329.29170250997</v>
      </c>
      <c r="DG298" s="64">
        <f t="shared" si="158"/>
        <v>453336.40240649995</v>
      </c>
      <c r="DH298" s="64">
        <f t="shared" si="158"/>
        <v>454024.68767524994</v>
      </c>
      <c r="DI298" s="64">
        <f t="shared" si="159"/>
        <v>454878.03830014</v>
      </c>
      <c r="DJ298" s="64">
        <f t="shared" si="159"/>
        <v>455719.04192901001</v>
      </c>
      <c r="DK298" s="64">
        <f t="shared" si="159"/>
        <v>456419.06414502003</v>
      </c>
      <c r="DL298" s="64">
        <f t="shared" si="159"/>
        <v>457299.55498001998</v>
      </c>
      <c r="DM298" s="64">
        <f t="shared" si="159"/>
        <v>458120.89833327994</v>
      </c>
      <c r="DN298" s="64">
        <f t="shared" si="159"/>
        <v>458988.23349119996</v>
      </c>
      <c r="DO298" s="64">
        <f t="shared" si="159"/>
        <v>459875.43217008002</v>
      </c>
      <c r="DP298" s="64">
        <f t="shared" si="159"/>
        <v>460466.16252798005</v>
      </c>
      <c r="DQ298" s="64">
        <f t="shared" si="159"/>
        <v>462527.95392300002</v>
      </c>
      <c r="DR298" s="64">
        <f t="shared" si="159"/>
        <v>463214.09229149995</v>
      </c>
      <c r="DS298" s="64">
        <f t="shared" si="160"/>
        <v>463936.26349732006</v>
      </c>
      <c r="DT298" s="64">
        <f t="shared" si="160"/>
        <v>462179.75695302</v>
      </c>
      <c r="DU298" s="64">
        <f t="shared" si="160"/>
        <v>462074.30455821997</v>
      </c>
      <c r="DV298" s="64">
        <f t="shared" si="160"/>
        <v>462111.83177577995</v>
      </c>
      <c r="DW298" s="64">
        <f t="shared" si="160"/>
        <v>461514.61026083003</v>
      </c>
      <c r="DX298" s="64">
        <f t="shared" si="160"/>
        <v>461607.94922320009</v>
      </c>
      <c r="DY298" s="64">
        <f t="shared" si="160"/>
        <v>427306.08159996005</v>
      </c>
      <c r="DZ298" s="64">
        <f t="shared" si="160"/>
        <v>423778.15825025999</v>
      </c>
      <c r="EA298" s="64">
        <f t="shared" si="160"/>
        <v>424112.18903057999</v>
      </c>
      <c r="EB298" s="64">
        <f t="shared" si="160"/>
        <v>425999.63125609001</v>
      </c>
      <c r="EC298" s="64">
        <f t="shared" si="161"/>
        <v>427856.24079637008</v>
      </c>
      <c r="ED298" s="64">
        <f t="shared" si="161"/>
        <v>429485.78689920006</v>
      </c>
      <c r="EE298" s="64">
        <f t="shared" si="161"/>
        <v>427489.99187979999</v>
      </c>
      <c r="EF298" s="64">
        <f t="shared" si="161"/>
        <v>427329.38000663999</v>
      </c>
      <c r="EG298" s="64">
        <f t="shared" si="161"/>
        <v>427093.63690807001</v>
      </c>
      <c r="EH298" s="64">
        <f t="shared" si="161"/>
        <v>428196.04314396001</v>
      </c>
      <c r="EI298" s="64">
        <f t="shared" si="161"/>
        <v>427693.40343369002</v>
      </c>
      <c r="EJ298" s="64">
        <f t="shared" si="161"/>
        <v>428419.98093764996</v>
      </c>
      <c r="EK298" s="64">
        <f t="shared" si="161"/>
        <v>428312.73510535999</v>
      </c>
      <c r="EL298" s="64">
        <f t="shared" si="161"/>
        <v>428168.92432031996</v>
      </c>
      <c r="EM298" s="64">
        <f t="shared" si="162"/>
        <v>427991.31232639996</v>
      </c>
      <c r="EN298" s="64">
        <f t="shared" si="162"/>
        <v>428252.93992720998</v>
      </c>
      <c r="EO298" s="64">
        <f t="shared" si="162"/>
        <v>428280.56130398007</v>
      </c>
      <c r="EP298" s="64">
        <f t="shared" si="162"/>
        <v>428444.44020052999</v>
      </c>
      <c r="EQ298" s="64">
        <f t="shared" si="162"/>
        <v>428240.09730060003</v>
      </c>
      <c r="ER298" s="64">
        <f t="shared" si="162"/>
        <v>427975.00678426994</v>
      </c>
      <c r="ES298" s="64">
        <f t="shared" si="162"/>
        <v>427765.23643296002</v>
      </c>
      <c r="ET298" s="64">
        <f t="shared" si="162"/>
        <v>427353.14194668003</v>
      </c>
      <c r="EU298" s="64">
        <f t="shared" si="162"/>
        <v>426866.30712824001</v>
      </c>
      <c r="EV298" s="64">
        <f t="shared" si="162"/>
        <v>427234.86230022</v>
      </c>
      <c r="EW298" s="64">
        <f t="shared" si="163"/>
        <v>427161.12699780002</v>
      </c>
      <c r="EX298" s="64">
        <f t="shared" si="163"/>
        <v>427242.24347503996</v>
      </c>
      <c r="EY298" s="64">
        <f t="shared" si="163"/>
        <v>427488.55396406999</v>
      </c>
      <c r="EZ298" s="64">
        <f t="shared" si="163"/>
        <v>427200.53432939999</v>
      </c>
      <c r="FA298" s="64">
        <f t="shared" si="163"/>
        <v>426751.73561249999</v>
      </c>
      <c r="FB298" s="64">
        <f t="shared" si="163"/>
        <v>426243.88076172001</v>
      </c>
      <c r="FC298" s="64">
        <f t="shared" si="163"/>
        <v>428191.35805381997</v>
      </c>
      <c r="FD298" s="64">
        <f t="shared" si="163"/>
        <v>355749.60046392004</v>
      </c>
      <c r="FE298" s="64">
        <f t="shared" si="163"/>
        <v>355816.86582842999</v>
      </c>
      <c r="FF298" s="64">
        <f t="shared" si="163"/>
        <v>351189.37025068997</v>
      </c>
      <c r="FG298" s="64">
        <f t="shared" si="164"/>
        <v>351488.27252591995</v>
      </c>
      <c r="FH298" s="64">
        <f t="shared" si="164"/>
        <v>351747.87751879997</v>
      </c>
      <c r="FI298" s="64">
        <f t="shared" si="164"/>
        <v>352329.58321518003</v>
      </c>
      <c r="FJ298" s="64">
        <f t="shared" si="164"/>
        <v>354220.14921509998</v>
      </c>
      <c r="FK298" s="64">
        <f t="shared" si="164"/>
        <v>354123.85388688004</v>
      </c>
      <c r="FL298" s="64">
        <f t="shared" si="164"/>
        <v>352818.93239956</v>
      </c>
      <c r="FM298" s="64">
        <f t="shared" si="164"/>
        <v>352271.71723591996</v>
      </c>
      <c r="FN298" s="64">
        <f t="shared" si="164"/>
        <v>352501.96019724006</v>
      </c>
      <c r="FO298" s="64">
        <f t="shared" si="164"/>
        <v>352712.31065076002</v>
      </c>
      <c r="FP298" s="64">
        <f t="shared" si="164"/>
        <v>353307.94848497992</v>
      </c>
      <c r="FQ298" s="64">
        <f t="shared" si="165"/>
        <v>353893.15299773996</v>
      </c>
      <c r="FR298" s="64">
        <f t="shared" si="165"/>
        <v>354582.13999865</v>
      </c>
      <c r="FS298" s="64">
        <f t="shared" si="165"/>
        <v>354794.70663000003</v>
      </c>
      <c r="FT298" s="64">
        <f t="shared" si="165"/>
        <v>355199.29762690002</v>
      </c>
      <c r="FU298" s="64">
        <f t="shared" si="165"/>
        <v>355414.24055292003</v>
      </c>
      <c r="FV298" s="64">
        <f t="shared" si="165"/>
        <v>355556.93731828994</v>
      </c>
      <c r="FW298" s="64">
        <f t="shared" si="165"/>
        <v>355740.93155928003</v>
      </c>
      <c r="FX298" s="64">
        <f t="shared" si="165"/>
        <v>356157.98806216003</v>
      </c>
      <c r="FY298" s="64">
        <f t="shared" si="165"/>
        <v>356470.62086279993</v>
      </c>
      <c r="FZ298" s="64">
        <f t="shared" si="165"/>
        <v>354520.51706958003</v>
      </c>
      <c r="GA298" s="64">
        <f t="shared" si="165"/>
        <v>348865.00360662001</v>
      </c>
      <c r="GB298" s="64">
        <f t="shared" si="165"/>
        <v>351146.46001278999</v>
      </c>
      <c r="GC298" s="64">
        <f t="shared" si="165"/>
        <v>351749.78261829005</v>
      </c>
      <c r="GD298" s="64"/>
    </row>
    <row r="299" spans="2:186" x14ac:dyDescent="0.2">
      <c r="B299" t="s">
        <v>60</v>
      </c>
      <c r="C299" s="64">
        <f t="shared" si="148"/>
        <v>175.63895153000001</v>
      </c>
      <c r="D299" s="64">
        <f t="shared" si="148"/>
        <v>175.63586683999998</v>
      </c>
      <c r="E299" s="64">
        <f t="shared" si="148"/>
        <v>174.95466329999999</v>
      </c>
      <c r="F299" s="64">
        <f t="shared" si="148"/>
        <v>175.62969745999999</v>
      </c>
      <c r="G299" s="64">
        <f t="shared" si="148"/>
        <v>175.62661276999998</v>
      </c>
      <c r="H299" s="64">
        <f t="shared" si="148"/>
        <v>174.94544495999997</v>
      </c>
      <c r="I299" s="64">
        <f t="shared" si="148"/>
        <v>175.62044338999999</v>
      </c>
      <c r="J299" s="64">
        <f t="shared" si="148"/>
        <v>175.61735870000001</v>
      </c>
      <c r="K299" s="64">
        <f t="shared" si="148"/>
        <v>174.93622662000001</v>
      </c>
      <c r="L299" s="64">
        <f t="shared" si="148"/>
        <v>175.61118931999997</v>
      </c>
      <c r="M299" s="64">
        <f t="shared" si="149"/>
        <v>175.60810462999999</v>
      </c>
      <c r="N299" s="64">
        <f t="shared" si="149"/>
        <v>175.60501994000003</v>
      </c>
      <c r="O299" s="64">
        <f t="shared" si="149"/>
        <v>174.9239355</v>
      </c>
      <c r="P299" s="64">
        <f t="shared" si="149"/>
        <v>175.59885055999999</v>
      </c>
      <c r="Q299" s="64">
        <f t="shared" si="149"/>
        <v>175.59576587000001</v>
      </c>
      <c r="R299" s="64">
        <f t="shared" si="149"/>
        <v>175.59268377000001</v>
      </c>
      <c r="S299" s="64">
        <f t="shared" si="149"/>
        <v>174.91164953999998</v>
      </c>
      <c r="T299" s="64">
        <f t="shared" si="149"/>
        <v>174.90857933999999</v>
      </c>
      <c r="U299" s="64">
        <f t="shared" si="149"/>
        <v>174.90550913999999</v>
      </c>
      <c r="V299" s="64">
        <f t="shared" si="149"/>
        <v>175.58035537000001</v>
      </c>
      <c r="W299" s="64">
        <f t="shared" si="150"/>
        <v>175.57727327000001</v>
      </c>
      <c r="X299" s="64">
        <f t="shared" si="150"/>
        <v>175.57419117000001</v>
      </c>
      <c r="Y299" s="64">
        <f t="shared" si="150"/>
        <v>174.89322833999998</v>
      </c>
      <c r="Z299" s="64">
        <f t="shared" si="150"/>
        <v>174.89015813999998</v>
      </c>
      <c r="AA299" s="64">
        <f t="shared" si="150"/>
        <v>174.88708794000001</v>
      </c>
      <c r="AB299" s="64">
        <f t="shared" si="150"/>
        <v>175.56186277</v>
      </c>
      <c r="AC299" s="64">
        <f t="shared" si="150"/>
        <v>175.55878067</v>
      </c>
      <c r="AD299" s="64">
        <f t="shared" si="150"/>
        <v>175.55569856999998</v>
      </c>
      <c r="AE299" s="64">
        <f t="shared" si="150"/>
        <v>174.87480713999997</v>
      </c>
      <c r="AF299" s="64">
        <f t="shared" si="150"/>
        <v>33.907870000000003</v>
      </c>
      <c r="AG299" s="64">
        <f t="shared" si="151"/>
        <v>33.907250500000004</v>
      </c>
      <c r="AH299" s="64">
        <f t="shared" si="151"/>
        <v>33.228521899999997</v>
      </c>
      <c r="AI299" s="64">
        <f t="shared" si="151"/>
        <v>33.906059499999998</v>
      </c>
      <c r="AJ299" s="64">
        <f t="shared" si="151"/>
        <v>33.905464000000002</v>
      </c>
      <c r="AK299" s="64">
        <f t="shared" si="151"/>
        <v>33.226771129999996</v>
      </c>
      <c r="AL299" s="64">
        <f t="shared" si="151"/>
        <v>33.904272999999996</v>
      </c>
      <c r="AM299" s="64">
        <f t="shared" si="151"/>
        <v>33.903677500000001</v>
      </c>
      <c r="AN299" s="64">
        <f t="shared" si="151"/>
        <v>33.225020360000002</v>
      </c>
      <c r="AO299" s="64">
        <f t="shared" si="151"/>
        <v>33.902486500000002</v>
      </c>
      <c r="AP299" s="64">
        <f t="shared" si="151"/>
        <v>33.901890999999999</v>
      </c>
      <c r="AQ299" s="64">
        <f t="shared" si="152"/>
        <v>33.901295500000003</v>
      </c>
      <c r="AR299" s="64">
        <f t="shared" si="152"/>
        <v>33.900700000000001</v>
      </c>
      <c r="AS299" s="64">
        <f t="shared" si="152"/>
        <v>33.900104499999998</v>
      </c>
      <c r="AT299" s="64">
        <f t="shared" si="152"/>
        <v>33.899509000000002</v>
      </c>
      <c r="AU299" s="64">
        <f t="shared" si="152"/>
        <v>33.898913500000006</v>
      </c>
      <c r="AV299" s="64">
        <f t="shared" si="152"/>
        <v>33.898318500000002</v>
      </c>
      <c r="AW299" s="64">
        <f t="shared" si="152"/>
        <v>33.897723499999998</v>
      </c>
      <c r="AX299" s="64">
        <f t="shared" si="152"/>
        <v>33.897128500000001</v>
      </c>
      <c r="AY299" s="64">
        <f t="shared" si="152"/>
        <v>33.896533500000004</v>
      </c>
      <c r="AZ299" s="64">
        <f t="shared" si="152"/>
        <v>33.8959385</v>
      </c>
      <c r="BA299" s="64">
        <f t="shared" si="153"/>
        <v>33.217436629999995</v>
      </c>
      <c r="BB299" s="64">
        <f t="shared" si="153"/>
        <v>33.894748499999999</v>
      </c>
      <c r="BC299" s="64">
        <f t="shared" si="153"/>
        <v>33.894153499999994</v>
      </c>
      <c r="BD299" s="64">
        <f t="shared" si="153"/>
        <v>33.893558500000005</v>
      </c>
      <c r="BE299" s="64">
        <f t="shared" si="153"/>
        <v>33.8929635</v>
      </c>
      <c r="BF299" s="64">
        <f t="shared" si="153"/>
        <v>33.892368500000003</v>
      </c>
      <c r="BG299" s="64">
        <f t="shared" si="153"/>
        <v>33.213938030000001</v>
      </c>
      <c r="BH299" s="64">
        <f t="shared" si="153"/>
        <v>33.891178499999995</v>
      </c>
      <c r="BI299" s="64">
        <f t="shared" si="153"/>
        <v>33.890583500000005</v>
      </c>
      <c r="BJ299" s="64">
        <f t="shared" si="153"/>
        <v>-4283.0167466300009</v>
      </c>
      <c r="BK299" s="64">
        <f t="shared" si="154"/>
        <v>175.64334416999998</v>
      </c>
      <c r="BL299" s="64">
        <f t="shared" si="154"/>
        <v>174.96198533999998</v>
      </c>
      <c r="BM299" s="64">
        <f t="shared" si="154"/>
        <v>175.63704787999998</v>
      </c>
      <c r="BN299" s="64">
        <f t="shared" si="154"/>
        <v>175.63396319</v>
      </c>
      <c r="BO299" s="64">
        <f t="shared" si="154"/>
        <v>174.95276699999999</v>
      </c>
      <c r="BP299" s="64">
        <f t="shared" si="154"/>
        <v>175.62779381000001</v>
      </c>
      <c r="BQ299" s="64">
        <f t="shared" si="154"/>
        <v>175.62470912000001</v>
      </c>
      <c r="BR299" s="64">
        <f t="shared" si="154"/>
        <v>174.94354866</v>
      </c>
      <c r="BS299" s="64">
        <f t="shared" si="154"/>
        <v>175.61853973999999</v>
      </c>
      <c r="BT299" s="64">
        <f t="shared" si="154"/>
        <v>175.61545504999998</v>
      </c>
      <c r="BU299" s="64">
        <f t="shared" si="155"/>
        <v>174.93433032000002</v>
      </c>
      <c r="BV299" s="64">
        <f t="shared" si="155"/>
        <v>175.60928566999999</v>
      </c>
      <c r="BW299" s="64">
        <f t="shared" si="155"/>
        <v>175.60620097999998</v>
      </c>
      <c r="BX299" s="64">
        <f t="shared" si="155"/>
        <v>174.92511198</v>
      </c>
      <c r="BY299" s="64">
        <f t="shared" si="155"/>
        <v>175.60003159999999</v>
      </c>
      <c r="BZ299" s="64">
        <f t="shared" si="155"/>
        <v>175.59694691000001</v>
      </c>
      <c r="CA299" s="64">
        <f t="shared" si="155"/>
        <v>175.59386480999999</v>
      </c>
      <c r="CB299" s="64">
        <f t="shared" si="155"/>
        <v>175.59078270999998</v>
      </c>
      <c r="CC299" s="64">
        <f t="shared" si="155"/>
        <v>174.90975582000002</v>
      </c>
      <c r="CD299" s="64">
        <f t="shared" si="155"/>
        <v>174.90668561999999</v>
      </c>
      <c r="CE299" s="64">
        <f t="shared" si="156"/>
        <v>174.90361541999999</v>
      </c>
      <c r="CF299" s="64">
        <f t="shared" si="156"/>
        <v>175.57845430999998</v>
      </c>
      <c r="CG299" s="64">
        <f t="shared" si="156"/>
        <v>175.57537220999998</v>
      </c>
      <c r="CH299" s="64">
        <f t="shared" si="156"/>
        <v>175.57229010999998</v>
      </c>
      <c r="CI299" s="64">
        <f t="shared" si="156"/>
        <v>174.89133462000001</v>
      </c>
      <c r="CJ299" s="64">
        <f t="shared" si="156"/>
        <v>174.88826442000001</v>
      </c>
      <c r="CK299" s="64">
        <f t="shared" si="156"/>
        <v>174.88519421999999</v>
      </c>
      <c r="CL299" s="64">
        <f t="shared" si="156"/>
        <v>175.55996170999998</v>
      </c>
      <c r="CM299" s="64">
        <f t="shared" si="156"/>
        <v>175.55687961000001</v>
      </c>
      <c r="CN299" s="64">
        <f t="shared" si="156"/>
        <v>175.55379751000001</v>
      </c>
      <c r="CO299" s="64">
        <f t="shared" si="157"/>
        <v>-4283.0307748099995</v>
      </c>
      <c r="CP299" s="64">
        <f t="shared" si="157"/>
        <v>177.00026894999999</v>
      </c>
      <c r="CQ299" s="64">
        <f t="shared" si="157"/>
        <v>176.318883</v>
      </c>
      <c r="CR299" s="64">
        <f t="shared" si="157"/>
        <v>176.99392404000002</v>
      </c>
      <c r="CS299" s="64">
        <f t="shared" si="157"/>
        <v>176.99081552999999</v>
      </c>
      <c r="CT299" s="64">
        <f t="shared" si="157"/>
        <v>176.30959319999999</v>
      </c>
      <c r="CU299" s="64">
        <f t="shared" si="157"/>
        <v>176.98459851000004</v>
      </c>
      <c r="CV299" s="64">
        <f t="shared" si="157"/>
        <v>176.98149000000001</v>
      </c>
      <c r="CW299" s="64">
        <f t="shared" si="157"/>
        <v>176.30030339999996</v>
      </c>
      <c r="CX299" s="64">
        <f t="shared" si="157"/>
        <v>176.97527298</v>
      </c>
      <c r="CY299" s="64">
        <f t="shared" si="158"/>
        <v>176.97216447000002</v>
      </c>
      <c r="CZ299" s="64">
        <f t="shared" si="158"/>
        <v>176.29101360000001</v>
      </c>
      <c r="DA299" s="64">
        <f t="shared" si="158"/>
        <v>176.28791699999999</v>
      </c>
      <c r="DB299" s="64">
        <f t="shared" si="158"/>
        <v>176.96283894000004</v>
      </c>
      <c r="DC299" s="64">
        <f t="shared" si="158"/>
        <v>176.28172380000001</v>
      </c>
      <c r="DD299" s="64">
        <f t="shared" si="158"/>
        <v>176.27862719999996</v>
      </c>
      <c r="DE299" s="64">
        <f t="shared" si="158"/>
        <v>176.27553060000002</v>
      </c>
      <c r="DF299" s="64">
        <f t="shared" si="158"/>
        <v>176.95040750999999</v>
      </c>
      <c r="DG299" s="64">
        <f t="shared" si="158"/>
        <v>176.26933999999997</v>
      </c>
      <c r="DH299" s="64">
        <f t="shared" si="158"/>
        <v>176.26624860000001</v>
      </c>
      <c r="DI299" s="64">
        <f t="shared" si="159"/>
        <v>176.26315459999998</v>
      </c>
      <c r="DJ299" s="64">
        <f t="shared" si="159"/>
        <v>176.2600606</v>
      </c>
      <c r="DK299" s="64">
        <f t="shared" si="159"/>
        <v>176.25696660000003</v>
      </c>
      <c r="DL299" s="64">
        <f t="shared" si="159"/>
        <v>176.93177211000003</v>
      </c>
      <c r="DM299" s="64">
        <f t="shared" si="159"/>
        <v>176.92866621000002</v>
      </c>
      <c r="DN299" s="64">
        <f t="shared" si="159"/>
        <v>176.24768459999999</v>
      </c>
      <c r="DO299" s="64">
        <f t="shared" si="159"/>
        <v>176.24459060000001</v>
      </c>
      <c r="DP299" s="64">
        <f t="shared" si="159"/>
        <v>176.2414966</v>
      </c>
      <c r="DQ299" s="64">
        <f t="shared" si="159"/>
        <v>176.2384026</v>
      </c>
      <c r="DR299" s="64">
        <f t="shared" si="159"/>
        <v>176.91313671</v>
      </c>
      <c r="DS299" s="64">
        <f t="shared" si="160"/>
        <v>176.91003080999999</v>
      </c>
      <c r="DT299" s="64">
        <f t="shared" si="160"/>
        <v>64.425847899999994</v>
      </c>
      <c r="DU299" s="64">
        <f t="shared" si="160"/>
        <v>64.424670849999998</v>
      </c>
      <c r="DV299" s="64">
        <f t="shared" si="160"/>
        <v>63.745396880000008</v>
      </c>
      <c r="DW299" s="64">
        <f t="shared" si="160"/>
        <v>64.422407949999993</v>
      </c>
      <c r="DX299" s="64">
        <f t="shared" si="160"/>
        <v>64.421276499999991</v>
      </c>
      <c r="DY299" s="64">
        <f t="shared" si="160"/>
        <v>63.742038260000008</v>
      </c>
      <c r="DZ299" s="64">
        <f t="shared" si="160"/>
        <v>64.4190136</v>
      </c>
      <c r="EA299" s="64">
        <f t="shared" si="160"/>
        <v>64.417882149999997</v>
      </c>
      <c r="EB299" s="64">
        <f t="shared" si="160"/>
        <v>63.738679640000008</v>
      </c>
      <c r="EC299" s="64">
        <f t="shared" si="161"/>
        <v>64.415619250000006</v>
      </c>
      <c r="ED299" s="64">
        <f t="shared" si="161"/>
        <v>64.414487800000003</v>
      </c>
      <c r="EE299" s="64">
        <f t="shared" si="161"/>
        <v>63.735321020000001</v>
      </c>
      <c r="EF299" s="64">
        <f t="shared" si="161"/>
        <v>64.412224899999998</v>
      </c>
      <c r="EG299" s="64">
        <f t="shared" si="161"/>
        <v>64.411093449999996</v>
      </c>
      <c r="EH299" s="64">
        <f t="shared" si="161"/>
        <v>64.409961999999993</v>
      </c>
      <c r="EI299" s="64">
        <f t="shared" si="161"/>
        <v>63.730842859999996</v>
      </c>
      <c r="EJ299" s="64">
        <f t="shared" si="161"/>
        <v>64.407699100000002</v>
      </c>
      <c r="EK299" s="64">
        <f t="shared" si="161"/>
        <v>64.4065686</v>
      </c>
      <c r="EL299" s="64">
        <f t="shared" si="161"/>
        <v>64.405438099999998</v>
      </c>
      <c r="EM299" s="64">
        <f t="shared" si="162"/>
        <v>63.726367519999997</v>
      </c>
      <c r="EN299" s="64">
        <f t="shared" si="162"/>
        <v>63.725248920000006</v>
      </c>
      <c r="EO299" s="64">
        <f t="shared" si="162"/>
        <v>63.72413032</v>
      </c>
      <c r="EP299" s="64">
        <f t="shared" si="162"/>
        <v>64.400916099999989</v>
      </c>
      <c r="EQ299" s="64">
        <f t="shared" si="162"/>
        <v>64.399785600000001</v>
      </c>
      <c r="ER299" s="64">
        <f t="shared" si="162"/>
        <v>64.398655099999999</v>
      </c>
      <c r="ES299" s="64">
        <f t="shared" si="162"/>
        <v>64.397524600000011</v>
      </c>
      <c r="ET299" s="64">
        <f t="shared" si="162"/>
        <v>63.718537320000003</v>
      </c>
      <c r="EU299" s="64">
        <f t="shared" si="162"/>
        <v>63.717418720000005</v>
      </c>
      <c r="EV299" s="64">
        <f t="shared" si="162"/>
        <v>64.394133100000005</v>
      </c>
      <c r="EW299" s="64">
        <f t="shared" si="163"/>
        <v>64.393002599999988</v>
      </c>
      <c r="EX299" s="64">
        <f t="shared" si="163"/>
        <v>-4283.7540176000002</v>
      </c>
      <c r="EY299" s="64">
        <f t="shared" si="163"/>
        <v>152.58760425</v>
      </c>
      <c r="EZ299" s="64">
        <f t="shared" si="163"/>
        <v>152.58481649999999</v>
      </c>
      <c r="FA299" s="64">
        <f t="shared" si="163"/>
        <v>151.90399392</v>
      </c>
      <c r="FB299" s="64">
        <f t="shared" si="163"/>
        <v>152.57945699999999</v>
      </c>
      <c r="FC299" s="64">
        <f t="shared" si="163"/>
        <v>152.57677724999999</v>
      </c>
      <c r="FD299" s="64">
        <f t="shared" si="163"/>
        <v>151.89599039999999</v>
      </c>
      <c r="FE299" s="64">
        <f t="shared" si="163"/>
        <v>152.57141774999999</v>
      </c>
      <c r="FF299" s="64">
        <f t="shared" si="163"/>
        <v>152.56873575</v>
      </c>
      <c r="FG299" s="64">
        <f t="shared" si="164"/>
        <v>151.88798688</v>
      </c>
      <c r="FH299" s="64">
        <f t="shared" si="164"/>
        <v>152.56337849999997</v>
      </c>
      <c r="FI299" s="64">
        <f t="shared" si="164"/>
        <v>152.56069875</v>
      </c>
      <c r="FJ299" s="64">
        <f t="shared" si="164"/>
        <v>152.558019</v>
      </c>
      <c r="FK299" s="64">
        <f t="shared" si="164"/>
        <v>152.55533925</v>
      </c>
      <c r="FL299" s="64">
        <f t="shared" si="164"/>
        <v>152.5526595</v>
      </c>
      <c r="FM299" s="64">
        <f t="shared" si="164"/>
        <v>152.54997975000001</v>
      </c>
      <c r="FN299" s="64">
        <f t="shared" si="164"/>
        <v>152.54730000000001</v>
      </c>
      <c r="FO299" s="64">
        <f t="shared" si="164"/>
        <v>152.54462024999998</v>
      </c>
      <c r="FP299" s="64">
        <f t="shared" si="164"/>
        <v>152.54194274999998</v>
      </c>
      <c r="FQ299" s="64">
        <f t="shared" si="165"/>
        <v>152.53926525</v>
      </c>
      <c r="FR299" s="64">
        <f t="shared" si="165"/>
        <v>151.85864512000001</v>
      </c>
      <c r="FS299" s="64">
        <f t="shared" si="165"/>
        <v>151.85598175999999</v>
      </c>
      <c r="FT299" s="64">
        <f t="shared" si="165"/>
        <v>151.85331615999999</v>
      </c>
      <c r="FU299" s="64">
        <f t="shared" si="165"/>
        <v>152.52855524999998</v>
      </c>
      <c r="FV299" s="64">
        <f t="shared" si="165"/>
        <v>152.52587775000001</v>
      </c>
      <c r="FW299" s="64">
        <f t="shared" si="165"/>
        <v>152.52320025</v>
      </c>
      <c r="FX299" s="64">
        <f t="shared" si="165"/>
        <v>152.52052275</v>
      </c>
      <c r="FY299" s="64">
        <f t="shared" si="165"/>
        <v>151.83998815999999</v>
      </c>
      <c r="FZ299" s="64">
        <f t="shared" si="165"/>
        <v>151.83732255999999</v>
      </c>
      <c r="GA299" s="64">
        <f t="shared" si="165"/>
        <v>152.51249025000001</v>
      </c>
      <c r="GB299" s="64">
        <f t="shared" si="165"/>
        <v>152.50981275000001</v>
      </c>
      <c r="GC299" s="64">
        <f t="shared" si="165"/>
        <v>33.230303049999996</v>
      </c>
      <c r="GD299" s="64"/>
    </row>
    <row r="300" spans="2:186" x14ac:dyDescent="0.2">
      <c r="B300" t="s">
        <v>48</v>
      </c>
      <c r="C300" s="64">
        <f t="shared" si="148"/>
        <v>6106672.4642640306</v>
      </c>
      <c r="D300" s="64">
        <f t="shared" si="148"/>
        <v>6121771.9194544004</v>
      </c>
      <c r="E300" s="64">
        <f t="shared" si="148"/>
        <v>6148628.7602634607</v>
      </c>
      <c r="F300" s="64">
        <f t="shared" si="148"/>
        <v>6177183.59762784</v>
      </c>
      <c r="G300" s="64">
        <f t="shared" si="148"/>
        <v>6569963.4157245504</v>
      </c>
      <c r="H300" s="64">
        <f t="shared" si="148"/>
        <v>7569512.0308039812</v>
      </c>
      <c r="I300" s="64">
        <f t="shared" si="148"/>
        <v>7563752.7607388403</v>
      </c>
      <c r="J300" s="64">
        <f t="shared" si="148"/>
        <v>7532262.7573802397</v>
      </c>
      <c r="K300" s="64">
        <f t="shared" si="148"/>
        <v>7527262.4918538807</v>
      </c>
      <c r="L300" s="64">
        <f t="shared" si="148"/>
        <v>7539639.5168235004</v>
      </c>
      <c r="M300" s="64">
        <f t="shared" si="149"/>
        <v>7612942.3812787104</v>
      </c>
      <c r="N300" s="64">
        <f t="shared" si="149"/>
        <v>7622955.8988867216</v>
      </c>
      <c r="O300" s="64">
        <f t="shared" si="149"/>
        <v>7632298.0665063011</v>
      </c>
      <c r="P300" s="64">
        <f t="shared" si="149"/>
        <v>7642990.915927479</v>
      </c>
      <c r="Q300" s="64">
        <f t="shared" si="149"/>
        <v>7652927.5145396003</v>
      </c>
      <c r="R300" s="64">
        <f t="shared" si="149"/>
        <v>7663018.1057192991</v>
      </c>
      <c r="S300" s="64">
        <f t="shared" si="149"/>
        <v>7672352.3628069004</v>
      </c>
      <c r="T300" s="64">
        <f t="shared" si="149"/>
        <v>7686747.2424088204</v>
      </c>
      <c r="U300" s="64">
        <f t="shared" si="149"/>
        <v>7694209.6563710095</v>
      </c>
      <c r="V300" s="64">
        <f t="shared" si="149"/>
        <v>7767763.6510816002</v>
      </c>
      <c r="W300" s="64">
        <f t="shared" si="150"/>
        <v>7772744.2582339505</v>
      </c>
      <c r="X300" s="64">
        <f t="shared" si="150"/>
        <v>7779931.2372811185</v>
      </c>
      <c r="Y300" s="64">
        <f t="shared" si="150"/>
        <v>7787262.8304106202</v>
      </c>
      <c r="Z300" s="64">
        <f t="shared" si="150"/>
        <v>7790117.0918632606</v>
      </c>
      <c r="AA300" s="64">
        <f t="shared" si="150"/>
        <v>7790069.8810892701</v>
      </c>
      <c r="AB300" s="64">
        <f t="shared" si="150"/>
        <v>7789702.1661397396</v>
      </c>
      <c r="AC300" s="64">
        <f t="shared" si="150"/>
        <v>7737277.4752267115</v>
      </c>
      <c r="AD300" s="64">
        <f t="shared" si="150"/>
        <v>7769663.5531597184</v>
      </c>
      <c r="AE300" s="64">
        <f t="shared" si="150"/>
        <v>7796888.4526022002</v>
      </c>
      <c r="AF300" s="64">
        <f t="shared" si="150"/>
        <v>7799968.0750000803</v>
      </c>
      <c r="AG300" s="64">
        <f t="shared" si="151"/>
        <v>7799165.2986324206</v>
      </c>
      <c r="AH300" s="64">
        <f t="shared" si="151"/>
        <v>7796824.9842618201</v>
      </c>
      <c r="AI300" s="64">
        <f t="shared" si="151"/>
        <v>7788588.3667083802</v>
      </c>
      <c r="AJ300" s="64">
        <f t="shared" si="151"/>
        <v>7790445.300624419</v>
      </c>
      <c r="AK300" s="64">
        <f t="shared" si="151"/>
        <v>7400499.0023136996</v>
      </c>
      <c r="AL300" s="64">
        <f t="shared" si="151"/>
        <v>6431071.96377993</v>
      </c>
      <c r="AM300" s="64">
        <f t="shared" si="151"/>
        <v>6467400.1228361204</v>
      </c>
      <c r="AN300" s="64">
        <f t="shared" si="151"/>
        <v>7261376.4847540595</v>
      </c>
      <c r="AO300" s="64">
        <f t="shared" si="151"/>
        <v>7353190.5144216307</v>
      </c>
      <c r="AP300" s="64">
        <f t="shared" si="151"/>
        <v>7359277.8835625993</v>
      </c>
      <c r="AQ300" s="64">
        <f t="shared" si="152"/>
        <v>7393718.7784639094</v>
      </c>
      <c r="AR300" s="64">
        <f t="shared" si="152"/>
        <v>7429891.4969280008</v>
      </c>
      <c r="AS300" s="64">
        <f t="shared" si="152"/>
        <v>7463820.080712501</v>
      </c>
      <c r="AT300" s="64">
        <f t="shared" si="152"/>
        <v>7497490.6154089198</v>
      </c>
      <c r="AU300" s="64">
        <f t="shared" si="152"/>
        <v>7534762.2405299507</v>
      </c>
      <c r="AV300" s="64">
        <f t="shared" si="152"/>
        <v>7566959.8250250295</v>
      </c>
      <c r="AW300" s="64">
        <f t="shared" si="152"/>
        <v>7524175.1569666788</v>
      </c>
      <c r="AX300" s="64">
        <f t="shared" si="152"/>
        <v>7557432.9112841403</v>
      </c>
      <c r="AY300" s="64">
        <f t="shared" si="152"/>
        <v>7592092.056214191</v>
      </c>
      <c r="AZ300" s="64">
        <f t="shared" si="152"/>
        <v>7559649.4589622887</v>
      </c>
      <c r="BA300" s="64">
        <f t="shared" si="153"/>
        <v>7594375.9113041498</v>
      </c>
      <c r="BB300" s="64">
        <f t="shared" si="153"/>
        <v>7624640.2044284996</v>
      </c>
      <c r="BC300" s="64">
        <f t="shared" si="153"/>
        <v>7645356.3433949985</v>
      </c>
      <c r="BD300" s="64">
        <f t="shared" si="153"/>
        <v>7681124.5968752988</v>
      </c>
      <c r="BE300" s="64">
        <f t="shared" si="153"/>
        <v>7701809.476566799</v>
      </c>
      <c r="BF300" s="64">
        <f t="shared" si="153"/>
        <v>7737984.5403894009</v>
      </c>
      <c r="BG300" s="64">
        <f t="shared" si="153"/>
        <v>7796713.7934583304</v>
      </c>
      <c r="BH300" s="64">
        <f t="shared" si="153"/>
        <v>8082377.0903601302</v>
      </c>
      <c r="BI300" s="64">
        <f t="shared" si="153"/>
        <v>8107824.4193620803</v>
      </c>
      <c r="BJ300" s="64">
        <f t="shared" si="153"/>
        <v>8107678.538489881</v>
      </c>
      <c r="BK300" s="64">
        <f t="shared" si="154"/>
        <v>8101627.0608005198</v>
      </c>
      <c r="BL300" s="64">
        <f t="shared" si="154"/>
        <v>8096504.9908072399</v>
      </c>
      <c r="BM300" s="64">
        <f t="shared" si="154"/>
        <v>8144675.17558352</v>
      </c>
      <c r="BN300" s="64">
        <f t="shared" si="154"/>
        <v>8190546.0461220797</v>
      </c>
      <c r="BO300" s="64">
        <f t="shared" si="154"/>
        <v>7988490.9141776012</v>
      </c>
      <c r="BP300" s="64">
        <f t="shared" si="154"/>
        <v>8018208.8267721012</v>
      </c>
      <c r="BQ300" s="64">
        <f t="shared" si="154"/>
        <v>8047324.9203485604</v>
      </c>
      <c r="BR300" s="64">
        <f t="shared" si="154"/>
        <v>7342058.3916192697</v>
      </c>
      <c r="BS300" s="64">
        <f t="shared" si="154"/>
        <v>7321561.1247546598</v>
      </c>
      <c r="BT300" s="64">
        <f t="shared" si="154"/>
        <v>5778083.6696890509</v>
      </c>
      <c r="BU300" s="64">
        <f t="shared" si="155"/>
        <v>5795570.6092409194</v>
      </c>
      <c r="BV300" s="64">
        <f t="shared" si="155"/>
        <v>5822470.6150660012</v>
      </c>
      <c r="BW300" s="64">
        <f t="shared" si="155"/>
        <v>7459466.1555749997</v>
      </c>
      <c r="BX300" s="64">
        <f t="shared" si="155"/>
        <v>7473948.5446752012</v>
      </c>
      <c r="BY300" s="64">
        <f t="shared" si="155"/>
        <v>7503743.1787619004</v>
      </c>
      <c r="BZ300" s="64">
        <f t="shared" si="155"/>
        <v>7515940.6314051496</v>
      </c>
      <c r="CA300" s="64">
        <f t="shared" si="155"/>
        <v>7535470.380290159</v>
      </c>
      <c r="CB300" s="64">
        <f t="shared" si="155"/>
        <v>7556604.0257279007</v>
      </c>
      <c r="CC300" s="64">
        <f t="shared" si="155"/>
        <v>7575667.6730597997</v>
      </c>
      <c r="CD300" s="64">
        <f t="shared" si="155"/>
        <v>7269074.2838487895</v>
      </c>
      <c r="CE300" s="64">
        <f t="shared" si="156"/>
        <v>7295805.1679515895</v>
      </c>
      <c r="CF300" s="64">
        <f t="shared" si="156"/>
        <v>7325334.0323490407</v>
      </c>
      <c r="CG300" s="64">
        <f t="shared" si="156"/>
        <v>7354193.4446387086</v>
      </c>
      <c r="CH300" s="64">
        <f t="shared" si="156"/>
        <v>7382667.1387503799</v>
      </c>
      <c r="CI300" s="64">
        <f t="shared" si="156"/>
        <v>7408936.1140305307</v>
      </c>
      <c r="CJ300" s="64">
        <f t="shared" si="156"/>
        <v>7407985.2221637499</v>
      </c>
      <c r="CK300" s="64">
        <f t="shared" si="156"/>
        <v>7778265.3815407204</v>
      </c>
      <c r="CL300" s="64">
        <f t="shared" si="156"/>
        <v>7540244.301837001</v>
      </c>
      <c r="CM300" s="64">
        <f t="shared" si="156"/>
        <v>7516896.3457867205</v>
      </c>
      <c r="CN300" s="64">
        <f t="shared" si="156"/>
        <v>7039728.8783428706</v>
      </c>
      <c r="CO300" s="64">
        <f t="shared" si="157"/>
        <v>7032685.5004044808</v>
      </c>
      <c r="CP300" s="64">
        <f t="shared" si="157"/>
        <v>7063619.5832550405</v>
      </c>
      <c r="CQ300" s="64">
        <f t="shared" si="157"/>
        <v>6529729.8715227898</v>
      </c>
      <c r="CR300" s="64">
        <f t="shared" si="157"/>
        <v>6535927.6380444895</v>
      </c>
      <c r="CS300" s="64">
        <f t="shared" si="157"/>
        <v>6706144.0203758003</v>
      </c>
      <c r="CT300" s="64">
        <f t="shared" si="157"/>
        <v>6709783.6829426801</v>
      </c>
      <c r="CU300" s="64">
        <f t="shared" si="157"/>
        <v>6727005.6178861205</v>
      </c>
      <c r="CV300" s="64">
        <f t="shared" si="157"/>
        <v>6724456.4709823504</v>
      </c>
      <c r="CW300" s="64">
        <f t="shared" si="157"/>
        <v>6720806.0449317601</v>
      </c>
      <c r="CX300" s="64">
        <f t="shared" si="157"/>
        <v>8089108.7751979996</v>
      </c>
      <c r="CY300" s="64">
        <f t="shared" si="158"/>
        <v>8065051.8883461403</v>
      </c>
      <c r="CZ300" s="64">
        <f t="shared" si="158"/>
        <v>8031866.453616661</v>
      </c>
      <c r="DA300" s="64">
        <f t="shared" si="158"/>
        <v>6634058.7909808801</v>
      </c>
      <c r="DB300" s="64">
        <f t="shared" si="158"/>
        <v>6627741.0543987993</v>
      </c>
      <c r="DC300" s="64">
        <f t="shared" si="158"/>
        <v>6543618.9174259193</v>
      </c>
      <c r="DD300" s="64">
        <f t="shared" si="158"/>
        <v>6521340.8970542001</v>
      </c>
      <c r="DE300" s="64">
        <f t="shared" si="158"/>
        <v>6513574.3385360409</v>
      </c>
      <c r="DF300" s="64">
        <f t="shared" si="158"/>
        <v>6508494.7292384002</v>
      </c>
      <c r="DG300" s="64">
        <f t="shared" si="158"/>
        <v>6503486.7237749211</v>
      </c>
      <c r="DH300" s="64">
        <f t="shared" si="158"/>
        <v>6484674.4597555511</v>
      </c>
      <c r="DI300" s="64">
        <f t="shared" si="159"/>
        <v>6470352.520983181</v>
      </c>
      <c r="DJ300" s="64">
        <f t="shared" si="159"/>
        <v>6457522.1015915396</v>
      </c>
      <c r="DK300" s="64">
        <f t="shared" si="159"/>
        <v>6446214.6193494014</v>
      </c>
      <c r="DL300" s="64">
        <f t="shared" si="159"/>
        <v>6010925.2251664009</v>
      </c>
      <c r="DM300" s="64">
        <f t="shared" si="159"/>
        <v>269353.85447045998</v>
      </c>
      <c r="DN300" s="64">
        <f t="shared" si="159"/>
        <v>6334681.0092702499</v>
      </c>
      <c r="DO300" s="64">
        <f t="shared" si="159"/>
        <v>6002671.9967955006</v>
      </c>
      <c r="DP300" s="64">
        <f t="shared" si="159"/>
        <v>6019213.4311680011</v>
      </c>
      <c r="DQ300" s="64">
        <f t="shared" si="159"/>
        <v>6058912.1896049604</v>
      </c>
      <c r="DR300" s="64">
        <f t="shared" si="159"/>
        <v>6071255.6243519196</v>
      </c>
      <c r="DS300" s="64">
        <f t="shared" si="160"/>
        <v>6071065.0338925198</v>
      </c>
      <c r="DT300" s="64">
        <f t="shared" si="160"/>
        <v>6053707.7331394004</v>
      </c>
      <c r="DU300" s="64">
        <f t="shared" si="160"/>
        <v>6583303.4732962595</v>
      </c>
      <c r="DV300" s="64">
        <f t="shared" si="160"/>
        <v>7557365.6882150602</v>
      </c>
      <c r="DW300" s="64">
        <f t="shared" si="160"/>
        <v>7546617.4769914802</v>
      </c>
      <c r="DX300" s="64">
        <f t="shared" si="160"/>
        <v>7530728.9253934501</v>
      </c>
      <c r="DY300" s="64">
        <f t="shared" si="160"/>
        <v>7496070.0551208006</v>
      </c>
      <c r="DZ300" s="64">
        <f t="shared" si="160"/>
        <v>7485479.5893812003</v>
      </c>
      <c r="EA300" s="64">
        <f t="shared" si="160"/>
        <v>7483251.0729786195</v>
      </c>
      <c r="EB300" s="64">
        <f t="shared" si="160"/>
        <v>8296855.7575508198</v>
      </c>
      <c r="EC300" s="64">
        <f t="shared" si="161"/>
        <v>8293547.1063483097</v>
      </c>
      <c r="ED300" s="64">
        <f t="shared" si="161"/>
        <v>8292219.0857625604</v>
      </c>
      <c r="EE300" s="64">
        <f t="shared" si="161"/>
        <v>8244656.6354249595</v>
      </c>
      <c r="EF300" s="64">
        <f t="shared" si="161"/>
        <v>8219734.2637314498</v>
      </c>
      <c r="EG300" s="64">
        <f t="shared" si="161"/>
        <v>8159591.7537796199</v>
      </c>
      <c r="EH300" s="64">
        <f t="shared" si="161"/>
        <v>8149856.7719798991</v>
      </c>
      <c r="EI300" s="64">
        <f t="shared" si="161"/>
        <v>8126829.526495479</v>
      </c>
      <c r="EJ300" s="64">
        <f t="shared" si="161"/>
        <v>8101357.2712719999</v>
      </c>
      <c r="EK300" s="64">
        <f t="shared" si="161"/>
        <v>8076731.5343867112</v>
      </c>
      <c r="EL300" s="64">
        <f t="shared" si="161"/>
        <v>8054200.5862694802</v>
      </c>
      <c r="EM300" s="64">
        <f t="shared" si="162"/>
        <v>8032539.9149251198</v>
      </c>
      <c r="EN300" s="64">
        <f t="shared" si="162"/>
        <v>8012325.2556288894</v>
      </c>
      <c r="EO300" s="64">
        <f t="shared" si="162"/>
        <v>7995854.7648165599</v>
      </c>
      <c r="EP300" s="64">
        <f t="shared" si="162"/>
        <v>8381681.8192259101</v>
      </c>
      <c r="EQ300" s="64">
        <f t="shared" si="162"/>
        <v>13917646.09324416</v>
      </c>
      <c r="ER300" s="64">
        <f t="shared" si="162"/>
        <v>7976646.7676576804</v>
      </c>
      <c r="ES300" s="64">
        <f t="shared" si="162"/>
        <v>7959087.9234570898</v>
      </c>
      <c r="ET300" s="64">
        <f t="shared" si="162"/>
        <v>7941151.1937067201</v>
      </c>
      <c r="EU300" s="64">
        <f t="shared" si="162"/>
        <v>7924515.4140894804</v>
      </c>
      <c r="EV300" s="64">
        <f t="shared" si="162"/>
        <v>7907218.8943219213</v>
      </c>
      <c r="EW300" s="64">
        <f t="shared" si="163"/>
        <v>7897396.4110384993</v>
      </c>
      <c r="EX300" s="64">
        <f t="shared" si="163"/>
        <v>7877374.2961071003</v>
      </c>
      <c r="EY300" s="64">
        <f t="shared" si="163"/>
        <v>7811756.6792952502</v>
      </c>
      <c r="EZ300" s="64">
        <f t="shared" si="163"/>
        <v>6864521.2874741005</v>
      </c>
      <c r="FA300" s="64">
        <f t="shared" si="163"/>
        <v>6863021.7854789104</v>
      </c>
      <c r="FB300" s="64">
        <f t="shared" si="163"/>
        <v>6861030.1237957999</v>
      </c>
      <c r="FC300" s="64">
        <f t="shared" si="163"/>
        <v>6861871.8259436199</v>
      </c>
      <c r="FD300" s="64">
        <f t="shared" si="163"/>
        <v>6858631.1477628993</v>
      </c>
      <c r="FE300" s="64">
        <f t="shared" si="163"/>
        <v>6646365.2595749199</v>
      </c>
      <c r="FF300" s="64">
        <f t="shared" si="163"/>
        <v>5857881.2753181001</v>
      </c>
      <c r="FG300" s="64">
        <f t="shared" si="164"/>
        <v>5875941.9663073802</v>
      </c>
      <c r="FH300" s="64">
        <f t="shared" si="164"/>
        <v>5890807.4478818607</v>
      </c>
      <c r="FI300" s="64">
        <f t="shared" si="164"/>
        <v>5911062.4155387199</v>
      </c>
      <c r="FJ300" s="64">
        <f t="shared" si="164"/>
        <v>5945302.6408333806</v>
      </c>
      <c r="FK300" s="64">
        <f t="shared" si="164"/>
        <v>5957459.7776827803</v>
      </c>
      <c r="FL300" s="64">
        <f t="shared" si="164"/>
        <v>5958800.806101121</v>
      </c>
      <c r="FM300" s="64">
        <f t="shared" si="164"/>
        <v>5973198.1469158009</v>
      </c>
      <c r="FN300" s="64">
        <f t="shared" si="164"/>
        <v>5986069.8936957</v>
      </c>
      <c r="FO300" s="64">
        <f t="shared" si="164"/>
        <v>5999013.1773135206</v>
      </c>
      <c r="FP300" s="64">
        <f t="shared" si="164"/>
        <v>6011737.8087813398</v>
      </c>
      <c r="FQ300" s="64">
        <f t="shared" si="165"/>
        <v>6030767.1561150597</v>
      </c>
      <c r="FR300" s="64">
        <f t="shared" si="165"/>
        <v>6015240.4053907208</v>
      </c>
      <c r="FS300" s="64">
        <f t="shared" si="165"/>
        <v>6028808.6103795897</v>
      </c>
      <c r="FT300" s="64">
        <f t="shared" si="165"/>
        <v>6048326.90761026</v>
      </c>
      <c r="FU300" s="64">
        <f t="shared" si="165"/>
        <v>6110235.4414389301</v>
      </c>
      <c r="FV300" s="64">
        <f t="shared" si="165"/>
        <v>6122196.0250924993</v>
      </c>
      <c r="FW300" s="64">
        <f t="shared" si="165"/>
        <v>6131797.0924672792</v>
      </c>
      <c r="FX300" s="64">
        <f t="shared" si="165"/>
        <v>6131920.1740913596</v>
      </c>
      <c r="FY300" s="64">
        <f t="shared" si="165"/>
        <v>6152695.6295404993</v>
      </c>
      <c r="FZ300" s="64">
        <f t="shared" si="165"/>
        <v>6141087.755829961</v>
      </c>
      <c r="GA300" s="64">
        <f t="shared" si="165"/>
        <v>6148663.829755961</v>
      </c>
      <c r="GB300" s="64">
        <f t="shared" si="165"/>
        <v>6184158.5596744195</v>
      </c>
      <c r="GC300" s="64">
        <f t="shared" si="165"/>
        <v>6221050.6320489608</v>
      </c>
      <c r="GD300" s="64"/>
    </row>
    <row r="301" spans="2:186" s="29" customFormat="1" x14ac:dyDescent="0.2">
      <c r="B301" s="29" t="s">
        <v>93</v>
      </c>
      <c r="C301" s="64">
        <f t="shared" si="148"/>
        <v>2142903.1771294801</v>
      </c>
      <c r="D301" s="64">
        <f t="shared" si="148"/>
        <v>2248725.9530477999</v>
      </c>
      <c r="E301" s="64">
        <f t="shared" si="148"/>
        <v>2142533.5399196399</v>
      </c>
      <c r="F301" s="64">
        <f t="shared" si="148"/>
        <v>1988581.7593543201</v>
      </c>
      <c r="G301" s="64">
        <f t="shared" si="148"/>
        <v>1987023.3538966202</v>
      </c>
      <c r="H301" s="64">
        <f t="shared" si="148"/>
        <v>1983464.4447334001</v>
      </c>
      <c r="I301" s="64">
        <f t="shared" si="148"/>
        <v>1967796.66134604</v>
      </c>
      <c r="J301" s="64">
        <f t="shared" si="148"/>
        <v>1944176.1409969002</v>
      </c>
      <c r="K301" s="64">
        <f t="shared" si="148"/>
        <v>1955937.9285698398</v>
      </c>
      <c r="L301" s="64">
        <f t="shared" si="148"/>
        <v>2007584.0088875999</v>
      </c>
      <c r="M301" s="64">
        <f t="shared" si="149"/>
        <v>2018795.8902132001</v>
      </c>
      <c r="N301" s="64">
        <f t="shared" si="149"/>
        <v>2010011.1341513498</v>
      </c>
      <c r="O301" s="64">
        <f t="shared" si="149"/>
        <v>2028130.7230543599</v>
      </c>
      <c r="P301" s="64">
        <f t="shared" si="149"/>
        <v>2001011.9194737002</v>
      </c>
      <c r="Q301" s="64">
        <f t="shared" si="149"/>
        <v>1976110.40759875</v>
      </c>
      <c r="R301" s="64">
        <f t="shared" si="149"/>
        <v>1998087.95725714</v>
      </c>
      <c r="S301" s="64">
        <f t="shared" si="149"/>
        <v>2027347.35334362</v>
      </c>
      <c r="T301" s="64">
        <f t="shared" si="149"/>
        <v>2260771.97669208</v>
      </c>
      <c r="U301" s="64">
        <f t="shared" si="149"/>
        <v>2248964.29152124</v>
      </c>
      <c r="V301" s="64">
        <f t="shared" si="149"/>
        <v>2227752.3664907999</v>
      </c>
      <c r="W301" s="64">
        <f t="shared" si="150"/>
        <v>2205538.2764219199</v>
      </c>
      <c r="X301" s="64">
        <f t="shared" si="150"/>
        <v>2069764.82244935</v>
      </c>
      <c r="Y301" s="64">
        <f t="shared" si="150"/>
        <v>2051599.5990666898</v>
      </c>
      <c r="Z301" s="64">
        <f t="shared" si="150"/>
        <v>2054130.6109327599</v>
      </c>
      <c r="AA301" s="64">
        <f t="shared" si="150"/>
        <v>2090502.1325409298</v>
      </c>
      <c r="AB301" s="64">
        <f t="shared" si="150"/>
        <v>2097187.9519217596</v>
      </c>
      <c r="AC301" s="64">
        <f t="shared" si="150"/>
        <v>2140281.8981834999</v>
      </c>
      <c r="AD301" s="64">
        <f t="shared" si="150"/>
        <v>2146147.0422731997</v>
      </c>
      <c r="AE301" s="64">
        <f t="shared" si="150"/>
        <v>2168388.4712936999</v>
      </c>
      <c r="AF301" s="64">
        <f t="shared" si="150"/>
        <v>2109602.4316948499</v>
      </c>
      <c r="AG301" s="64">
        <f t="shared" si="151"/>
        <v>2178270.85751118</v>
      </c>
      <c r="AH301" s="64">
        <f t="shared" si="151"/>
        <v>2196981.4640595498</v>
      </c>
      <c r="AI301" s="64">
        <f t="shared" si="151"/>
        <v>2073672.8973425401</v>
      </c>
      <c r="AJ301" s="64">
        <f t="shared" si="151"/>
        <v>2071460.0224162799</v>
      </c>
      <c r="AK301" s="64">
        <f t="shared" si="151"/>
        <v>2084910.3297745199</v>
      </c>
      <c r="AL301" s="64">
        <f t="shared" si="151"/>
        <v>2083302.9784785798</v>
      </c>
      <c r="AM301" s="64">
        <f t="shared" si="151"/>
        <v>2081558.7830798002</v>
      </c>
      <c r="AN301" s="64">
        <f t="shared" si="151"/>
        <v>2193886.94933616</v>
      </c>
      <c r="AO301" s="64">
        <f t="shared" si="151"/>
        <v>2207861.8796068798</v>
      </c>
      <c r="AP301" s="64">
        <f t="shared" si="151"/>
        <v>2200900.3769189399</v>
      </c>
      <c r="AQ301" s="64">
        <f t="shared" si="152"/>
        <v>2225044.0566459601</v>
      </c>
      <c r="AR301" s="64">
        <f t="shared" si="152"/>
        <v>2214654.6709715999</v>
      </c>
      <c r="AS301" s="64">
        <f t="shared" si="152"/>
        <v>2216942.8631370701</v>
      </c>
      <c r="AT301" s="64">
        <f t="shared" si="152"/>
        <v>2243051.5024414803</v>
      </c>
      <c r="AU301" s="64">
        <f t="shared" si="152"/>
        <v>2249787.9143026001</v>
      </c>
      <c r="AV301" s="64">
        <f t="shared" si="152"/>
        <v>2235526.06330078</v>
      </c>
      <c r="AW301" s="64">
        <f t="shared" si="152"/>
        <v>2239099.8947859197</v>
      </c>
      <c r="AX301" s="64">
        <f t="shared" si="152"/>
        <v>2269447.9635296501</v>
      </c>
      <c r="AY301" s="64">
        <f t="shared" si="152"/>
        <v>2291363.5899081505</v>
      </c>
      <c r="AZ301" s="64">
        <f t="shared" si="152"/>
        <v>2309704.7733375998</v>
      </c>
      <c r="BA301" s="64">
        <f t="shared" si="153"/>
        <v>2340402.9825842399</v>
      </c>
      <c r="BB301" s="64">
        <f t="shared" si="153"/>
        <v>2316583.4569256501</v>
      </c>
      <c r="BC301" s="64">
        <f t="shared" si="153"/>
        <v>2289759.0449280199</v>
      </c>
      <c r="BD301" s="64">
        <f t="shared" si="153"/>
        <v>2350031.7110543097</v>
      </c>
      <c r="BE301" s="64">
        <f t="shared" si="153"/>
        <v>2390855.8200325402</v>
      </c>
      <c r="BF301" s="64">
        <f t="shared" si="153"/>
        <v>2455592.4340153597</v>
      </c>
      <c r="BG301" s="64">
        <f t="shared" si="153"/>
        <v>2552164.9786314</v>
      </c>
      <c r="BH301" s="64">
        <f t="shared" si="153"/>
        <v>2597679.3646074603</v>
      </c>
      <c r="BI301" s="64">
        <f t="shared" si="153"/>
        <v>2564540.311396</v>
      </c>
      <c r="BJ301" s="64">
        <f t="shared" si="153"/>
        <v>2638462.4053388</v>
      </c>
      <c r="BK301" s="64">
        <f t="shared" si="154"/>
        <v>2600346.7046380197</v>
      </c>
      <c r="BL301" s="64">
        <f t="shared" si="154"/>
        <v>2634828.33895281</v>
      </c>
      <c r="BM301" s="64">
        <f t="shared" si="154"/>
        <v>2672125.1744225197</v>
      </c>
      <c r="BN301" s="64">
        <f t="shared" si="154"/>
        <v>2720443.9197869999</v>
      </c>
      <c r="BO301" s="64">
        <f t="shared" si="154"/>
        <v>2755836.2078227205</v>
      </c>
      <c r="BP301" s="64">
        <f t="shared" si="154"/>
        <v>2975279.0931207798</v>
      </c>
      <c r="BQ301" s="64">
        <f t="shared" si="154"/>
        <v>3022470.6653252398</v>
      </c>
      <c r="BR301" s="64">
        <f t="shared" si="154"/>
        <v>3023475.94185771</v>
      </c>
      <c r="BS301" s="64">
        <f t="shared" si="154"/>
        <v>3071632.0796010001</v>
      </c>
      <c r="BT301" s="64">
        <f t="shared" si="154"/>
        <v>3112474.5630827998</v>
      </c>
      <c r="BU301" s="64">
        <f t="shared" si="155"/>
        <v>3164417.9041809998</v>
      </c>
      <c r="BV301" s="64">
        <f t="shared" si="155"/>
        <v>3206959.9620895805</v>
      </c>
      <c r="BW301" s="64">
        <f t="shared" si="155"/>
        <v>3231524.2506880201</v>
      </c>
      <c r="BX301" s="64">
        <f t="shared" si="155"/>
        <v>3255882.3985510194</v>
      </c>
      <c r="BY301" s="64">
        <f t="shared" si="155"/>
        <v>3279373.9495680905</v>
      </c>
      <c r="BZ301" s="64">
        <f t="shared" si="155"/>
        <v>3308792.5904401396</v>
      </c>
      <c r="CA301" s="64">
        <f t="shared" si="155"/>
        <v>3299466.7847021995</v>
      </c>
      <c r="CB301" s="64">
        <f t="shared" si="155"/>
        <v>3259479.3097194601</v>
      </c>
      <c r="CC301" s="64">
        <f t="shared" si="155"/>
        <v>3229244.3580209999</v>
      </c>
      <c r="CD301" s="64">
        <f t="shared" si="155"/>
        <v>3197443.4829957499</v>
      </c>
      <c r="CE301" s="64">
        <f t="shared" si="156"/>
        <v>3175251.2393115</v>
      </c>
      <c r="CF301" s="64">
        <f t="shared" si="156"/>
        <v>3171471.6613934999</v>
      </c>
      <c r="CG301" s="64">
        <f t="shared" si="156"/>
        <v>3183121.8029438104</v>
      </c>
      <c r="CH301" s="64">
        <f t="shared" si="156"/>
        <v>3126092.0131801199</v>
      </c>
      <c r="CI301" s="64">
        <f t="shared" si="156"/>
        <v>3066601.0910232002</v>
      </c>
      <c r="CJ301" s="64">
        <f t="shared" si="156"/>
        <v>2991484.9520132495</v>
      </c>
      <c r="CK301" s="64">
        <f t="shared" si="156"/>
        <v>2978542.3937944798</v>
      </c>
      <c r="CL301" s="64">
        <f t="shared" si="156"/>
        <v>2946650.7929634806</v>
      </c>
      <c r="CM301" s="64">
        <f t="shared" si="156"/>
        <v>2944170.9536860799</v>
      </c>
      <c r="CN301" s="64">
        <f t="shared" si="156"/>
        <v>2896732.7867360497</v>
      </c>
      <c r="CO301" s="64">
        <f t="shared" si="157"/>
        <v>2901398.1473184801</v>
      </c>
      <c r="CP301" s="64">
        <f t="shared" si="157"/>
        <v>2753402.86630305</v>
      </c>
      <c r="CQ301" s="64">
        <f t="shared" si="157"/>
        <v>2851879.8767063399</v>
      </c>
      <c r="CR301" s="64">
        <f t="shared" si="157"/>
        <v>2960550.9277960495</v>
      </c>
      <c r="CS301" s="64">
        <f t="shared" si="157"/>
        <v>2977214.6569044604</v>
      </c>
      <c r="CT301" s="64">
        <f t="shared" si="157"/>
        <v>2811973.3897627201</v>
      </c>
      <c r="CU301" s="64">
        <f t="shared" si="157"/>
        <v>2992944.9593417002</v>
      </c>
      <c r="CV301" s="64">
        <f t="shared" si="157"/>
        <v>3003621.7868357394</v>
      </c>
      <c r="CW301" s="64">
        <f t="shared" si="157"/>
        <v>3014025.8635450001</v>
      </c>
      <c r="CX301" s="64">
        <f t="shared" si="157"/>
        <v>3030079.4712297199</v>
      </c>
      <c r="CY301" s="64">
        <f t="shared" si="158"/>
        <v>3025549.4867622298</v>
      </c>
      <c r="CZ301" s="64">
        <f t="shared" si="158"/>
        <v>3048016.6441804795</v>
      </c>
      <c r="DA301" s="64">
        <f t="shared" si="158"/>
        <v>3062876.37664343</v>
      </c>
      <c r="DB301" s="64">
        <f t="shared" si="158"/>
        <v>3075051.9542187694</v>
      </c>
      <c r="DC301" s="64">
        <f t="shared" si="158"/>
        <v>3119196.1451603998</v>
      </c>
      <c r="DD301" s="64">
        <f t="shared" si="158"/>
        <v>3147581.51567744</v>
      </c>
      <c r="DE301" s="64">
        <f t="shared" si="158"/>
        <v>3207639.9384886404</v>
      </c>
      <c r="DF301" s="64">
        <f t="shared" si="158"/>
        <v>3266119.9152217996</v>
      </c>
      <c r="DG301" s="64">
        <f t="shared" si="158"/>
        <v>3320423.50507819</v>
      </c>
      <c r="DH301" s="64">
        <f t="shared" si="158"/>
        <v>3407180.66606418</v>
      </c>
      <c r="DI301" s="64">
        <f t="shared" si="159"/>
        <v>3458998.2052540802</v>
      </c>
      <c r="DJ301" s="64">
        <f t="shared" si="159"/>
        <v>3520788.9643344004</v>
      </c>
      <c r="DK301" s="64">
        <f t="shared" si="159"/>
        <v>3562186.0448569297</v>
      </c>
      <c r="DL301" s="64">
        <f t="shared" si="159"/>
        <v>3622218.0924926605</v>
      </c>
      <c r="DM301" s="64">
        <f t="shared" si="159"/>
        <v>3708270.7245008196</v>
      </c>
      <c r="DN301" s="64">
        <f t="shared" si="159"/>
        <v>3761255.6134883999</v>
      </c>
      <c r="DO301" s="64">
        <f t="shared" si="159"/>
        <v>3776698.9231124395</v>
      </c>
      <c r="DP301" s="64">
        <f t="shared" si="159"/>
        <v>3811538.6063617398</v>
      </c>
      <c r="DQ301" s="64">
        <f t="shared" si="159"/>
        <v>3823930.1732198</v>
      </c>
      <c r="DR301" s="64">
        <f t="shared" si="159"/>
        <v>3853210.9859877499</v>
      </c>
      <c r="DS301" s="64">
        <f t="shared" si="160"/>
        <v>3950661.3533120002</v>
      </c>
      <c r="DT301" s="64">
        <f t="shared" si="160"/>
        <v>3965403.8839310105</v>
      </c>
      <c r="DU301" s="64">
        <f t="shared" si="160"/>
        <v>3926009.5775071504</v>
      </c>
      <c r="DV301" s="64">
        <f t="shared" si="160"/>
        <v>3897899.24284663</v>
      </c>
      <c r="DW301" s="64">
        <f t="shared" si="160"/>
        <v>3846069.2161876</v>
      </c>
      <c r="DX301" s="64">
        <f t="shared" si="160"/>
        <v>3818749.39517825</v>
      </c>
      <c r="DY301" s="64">
        <f t="shared" si="160"/>
        <v>3811063.0977440695</v>
      </c>
      <c r="DZ301" s="64">
        <f t="shared" si="160"/>
        <v>3800287.8026181296</v>
      </c>
      <c r="EA301" s="64">
        <f t="shared" si="160"/>
        <v>3765470.0708371</v>
      </c>
      <c r="EB301" s="64">
        <f t="shared" si="160"/>
        <v>3766960.7872455502</v>
      </c>
      <c r="EC301" s="64">
        <f t="shared" si="161"/>
        <v>3769288.5684865005</v>
      </c>
      <c r="ED301" s="64">
        <f t="shared" si="161"/>
        <v>3730269.2078279401</v>
      </c>
      <c r="EE301" s="64">
        <f t="shared" si="161"/>
        <v>3698377.6297307597</v>
      </c>
      <c r="EF301" s="64">
        <f t="shared" si="161"/>
        <v>3689834.7329567103</v>
      </c>
      <c r="EG301" s="64">
        <f t="shared" si="161"/>
        <v>3649945.1562510002</v>
      </c>
      <c r="EH301" s="64">
        <f t="shared" si="161"/>
        <v>3620752.7245304398</v>
      </c>
      <c r="EI301" s="64">
        <f t="shared" si="161"/>
        <v>3612281.5139775001</v>
      </c>
      <c r="EJ301" s="64">
        <f t="shared" si="161"/>
        <v>3593729.2509612204</v>
      </c>
      <c r="EK301" s="64">
        <f t="shared" si="161"/>
        <v>3582843.5145417601</v>
      </c>
      <c r="EL301" s="64">
        <f t="shared" si="161"/>
        <v>3551052.5301405001</v>
      </c>
      <c r="EM301" s="64">
        <f t="shared" si="162"/>
        <v>3509092.8677393403</v>
      </c>
      <c r="EN301" s="64">
        <f t="shared" si="162"/>
        <v>3446067.1566516999</v>
      </c>
      <c r="EO301" s="64">
        <f t="shared" si="162"/>
        <v>3414145.1765570003</v>
      </c>
      <c r="EP301" s="64">
        <f t="shared" si="162"/>
        <v>3379391.17944209</v>
      </c>
      <c r="EQ301" s="64">
        <f t="shared" si="162"/>
        <v>3357682.8245334001</v>
      </c>
      <c r="ER301" s="64">
        <f t="shared" si="162"/>
        <v>3345933.3194811</v>
      </c>
      <c r="ES301" s="64">
        <f t="shared" si="162"/>
        <v>3327124.1907755397</v>
      </c>
      <c r="ET301" s="64">
        <f t="shared" si="162"/>
        <v>3293112.1340006399</v>
      </c>
      <c r="EU301" s="64">
        <f t="shared" si="162"/>
        <v>3282523.3912418401</v>
      </c>
      <c r="EV301" s="64">
        <f t="shared" si="162"/>
        <v>3267351.8756282399</v>
      </c>
      <c r="EW301" s="64">
        <f t="shared" si="163"/>
        <v>3315022.15678692</v>
      </c>
      <c r="EX301" s="64">
        <f t="shared" si="163"/>
        <v>7619534.0374694988</v>
      </c>
      <c r="EY301" s="64">
        <f t="shared" si="163"/>
        <v>7178078.1447349815</v>
      </c>
      <c r="EZ301" s="64">
        <f t="shared" si="163"/>
        <v>6718255.1405526586</v>
      </c>
      <c r="FA301" s="64">
        <f t="shared" si="163"/>
        <v>6528493.2129095504</v>
      </c>
      <c r="FB301" s="64">
        <f t="shared" si="163"/>
        <v>6304595.0908773001</v>
      </c>
      <c r="FC301" s="64">
        <f t="shared" si="163"/>
        <v>6449733.4505587192</v>
      </c>
      <c r="FD301" s="64">
        <f t="shared" si="163"/>
        <v>6416742.60839934</v>
      </c>
      <c r="FE301" s="64">
        <f t="shared" si="163"/>
        <v>6322866.1325703003</v>
      </c>
      <c r="FF301" s="64">
        <f t="shared" si="163"/>
        <v>6208427.5739238504</v>
      </c>
      <c r="FG301" s="64">
        <f t="shared" si="164"/>
        <v>6138748.2966971193</v>
      </c>
      <c r="FH301" s="64">
        <f t="shared" si="164"/>
        <v>6138143.3809376005</v>
      </c>
      <c r="FI301" s="64">
        <f t="shared" si="164"/>
        <v>6174283.7172160801</v>
      </c>
      <c r="FJ301" s="64">
        <f t="shared" si="164"/>
        <v>6160274.9770974098</v>
      </c>
      <c r="FK301" s="64">
        <f t="shared" si="164"/>
        <v>6363743.8887195503</v>
      </c>
      <c r="FL301" s="64">
        <f t="shared" si="164"/>
        <v>6541044.7528682994</v>
      </c>
      <c r="FM301" s="64">
        <f t="shared" si="164"/>
        <v>6741185.0446269</v>
      </c>
      <c r="FN301" s="64">
        <f t="shared" si="164"/>
        <v>7008554.7516850792</v>
      </c>
      <c r="FO301" s="64">
        <f t="shared" si="164"/>
        <v>7236476.3324526409</v>
      </c>
      <c r="FP301" s="64">
        <f t="shared" si="164"/>
        <v>7023284.9728610991</v>
      </c>
      <c r="FQ301" s="64">
        <f t="shared" si="165"/>
        <v>7274078.0555482004</v>
      </c>
      <c r="FR301" s="64">
        <f t="shared" si="165"/>
        <v>7509959.2374859201</v>
      </c>
      <c r="FS301" s="64">
        <f t="shared" si="165"/>
        <v>7764409.6262721112</v>
      </c>
      <c r="FT301" s="64">
        <f t="shared" si="165"/>
        <v>7952262.5269296002</v>
      </c>
      <c r="FU301" s="64">
        <f t="shared" si="165"/>
        <v>8119007.0667822603</v>
      </c>
      <c r="FV301" s="64">
        <f t="shared" si="165"/>
        <v>8253479.9287587907</v>
      </c>
      <c r="FW301" s="64">
        <f t="shared" si="165"/>
        <v>8393595.108974399</v>
      </c>
      <c r="FX301" s="64">
        <f t="shared" si="165"/>
        <v>8555564.8783462197</v>
      </c>
      <c r="FY301" s="64">
        <f t="shared" si="165"/>
        <v>8728011.4046304412</v>
      </c>
      <c r="FZ301" s="64">
        <f t="shared" si="165"/>
        <v>8824371.60471352</v>
      </c>
      <c r="GA301" s="64">
        <f t="shared" si="165"/>
        <v>9005872.7161941584</v>
      </c>
      <c r="GB301" s="64">
        <f t="shared" si="165"/>
        <v>9328395.4768487606</v>
      </c>
      <c r="GC301" s="64">
        <f t="shared" si="165"/>
        <v>9634911.0320453793</v>
      </c>
      <c r="GD301" s="64"/>
    </row>
    <row r="302" spans="2:186" x14ac:dyDescent="0.2">
      <c r="B302" t="s">
        <v>55</v>
      </c>
      <c r="C302" s="64">
        <f t="shared" si="148"/>
        <v>23638468.118536439</v>
      </c>
      <c r="D302" s="64">
        <f t="shared" si="148"/>
        <v>23730071.452722877</v>
      </c>
      <c r="E302" s="64">
        <f t="shared" si="148"/>
        <v>23860594.764599457</v>
      </c>
      <c r="F302" s="64">
        <f t="shared" si="148"/>
        <v>23817298.025793921</v>
      </c>
      <c r="G302" s="64">
        <f t="shared" si="148"/>
        <v>19854738.647571601</v>
      </c>
      <c r="H302" s="64">
        <f t="shared" si="148"/>
        <v>19922360.339868482</v>
      </c>
      <c r="I302" s="64">
        <f t="shared" si="148"/>
        <v>19921342.425860036</v>
      </c>
      <c r="J302" s="64">
        <f t="shared" si="148"/>
        <v>19914830.58880122</v>
      </c>
      <c r="K302" s="64">
        <f t="shared" si="148"/>
        <v>20109786.99878484</v>
      </c>
      <c r="L302" s="64">
        <f t="shared" si="148"/>
        <v>20217641.467410181</v>
      </c>
      <c r="M302" s="64">
        <f t="shared" si="149"/>
        <v>20310058.343796339</v>
      </c>
      <c r="N302" s="64">
        <f t="shared" si="149"/>
        <v>20438393.935609799</v>
      </c>
      <c r="O302" s="64">
        <f t="shared" si="149"/>
        <v>20607160.275249392</v>
      </c>
      <c r="P302" s="64">
        <f t="shared" si="149"/>
        <v>20703173.124617461</v>
      </c>
      <c r="Q302" s="64">
        <f t="shared" si="149"/>
        <v>20768398.540845059</v>
      </c>
      <c r="R302" s="64">
        <f t="shared" si="149"/>
        <v>21147997.587995246</v>
      </c>
      <c r="S302" s="64">
        <f t="shared" si="149"/>
        <v>21587406.230486296</v>
      </c>
      <c r="T302" s="64">
        <f t="shared" si="149"/>
        <v>21520195.058688</v>
      </c>
      <c r="U302" s="64">
        <f t="shared" si="149"/>
        <v>21575796.431676403</v>
      </c>
      <c r="V302" s="64">
        <f t="shared" si="149"/>
        <v>21737165.321171816</v>
      </c>
      <c r="W302" s="64">
        <f t="shared" si="150"/>
        <v>21790136.590400163</v>
      </c>
      <c r="X302" s="64">
        <f t="shared" si="150"/>
        <v>21838173.469521578</v>
      </c>
      <c r="Y302" s="64">
        <f t="shared" si="150"/>
        <v>21821602.608610138</v>
      </c>
      <c r="Z302" s="64">
        <f t="shared" si="150"/>
        <v>22202633.649689004</v>
      </c>
      <c r="AA302" s="64">
        <f t="shared" si="150"/>
        <v>22169076.087644987</v>
      </c>
      <c r="AB302" s="64">
        <f t="shared" si="150"/>
        <v>22287790.019146301</v>
      </c>
      <c r="AC302" s="64">
        <f t="shared" si="150"/>
        <v>22278083.968637422</v>
      </c>
      <c r="AD302" s="64">
        <f t="shared" si="150"/>
        <v>22282707.868079163</v>
      </c>
      <c r="AE302" s="64">
        <f t="shared" si="150"/>
        <v>22265537.446764361</v>
      </c>
      <c r="AF302" s="64">
        <f t="shared" si="150"/>
        <v>22486124.684858516</v>
      </c>
      <c r="AG302" s="64">
        <f t="shared" si="151"/>
        <v>22644292.353050936</v>
      </c>
      <c r="AH302" s="64">
        <f t="shared" si="151"/>
        <v>22630418.367125548</v>
      </c>
      <c r="AI302" s="64">
        <f t="shared" si="151"/>
        <v>22738853.802767973</v>
      </c>
      <c r="AJ302" s="64">
        <f t="shared" si="151"/>
        <v>22819708.195152</v>
      </c>
      <c r="AK302" s="64">
        <f t="shared" si="151"/>
        <v>26834593.46088716</v>
      </c>
      <c r="AL302" s="64">
        <f t="shared" si="151"/>
        <v>26829570.848792575</v>
      </c>
      <c r="AM302" s="64">
        <f t="shared" si="151"/>
        <v>27072497.505825896</v>
      </c>
      <c r="AN302" s="64">
        <f t="shared" si="151"/>
        <v>27184301.629897498</v>
      </c>
      <c r="AO302" s="64">
        <f t="shared" si="151"/>
        <v>27060018.55051104</v>
      </c>
      <c r="AP302" s="64">
        <f t="shared" si="151"/>
        <v>27047800.970804464</v>
      </c>
      <c r="AQ302" s="64">
        <f t="shared" si="152"/>
        <v>27039909.913064372</v>
      </c>
      <c r="AR302" s="64">
        <f t="shared" si="152"/>
        <v>27038048.328330398</v>
      </c>
      <c r="AS302" s="64">
        <f t="shared" si="152"/>
        <v>27038053.554530997</v>
      </c>
      <c r="AT302" s="64">
        <f t="shared" si="152"/>
        <v>27294088.789109498</v>
      </c>
      <c r="AU302" s="64">
        <f t="shared" si="152"/>
        <v>27431291.841261238</v>
      </c>
      <c r="AV302" s="64">
        <f t="shared" si="152"/>
        <v>27403857.56776176</v>
      </c>
      <c r="AW302" s="64">
        <f t="shared" si="152"/>
        <v>27077796.601398047</v>
      </c>
      <c r="AX302" s="64">
        <f t="shared" si="152"/>
        <v>27111800.880673937</v>
      </c>
      <c r="AY302" s="64">
        <f t="shared" si="152"/>
        <v>27185125.852590844</v>
      </c>
      <c r="AZ302" s="64">
        <f t="shared" si="152"/>
        <v>27167192.268102363</v>
      </c>
      <c r="BA302" s="64">
        <f t="shared" si="153"/>
        <v>26826125.47686144</v>
      </c>
      <c r="BB302" s="64">
        <f t="shared" si="153"/>
        <v>26946122.4254838</v>
      </c>
      <c r="BC302" s="64">
        <f t="shared" si="153"/>
        <v>26941441.479146078</v>
      </c>
      <c r="BD302" s="64">
        <f t="shared" si="153"/>
        <v>26855804.675125599</v>
      </c>
      <c r="BE302" s="64">
        <f t="shared" si="153"/>
        <v>26938009.339225832</v>
      </c>
      <c r="BF302" s="64">
        <f t="shared" si="153"/>
        <v>27016359.623240251</v>
      </c>
      <c r="BG302" s="64">
        <f t="shared" si="153"/>
        <v>27101323.88381055</v>
      </c>
      <c r="BH302" s="64">
        <f t="shared" si="153"/>
        <v>28656516.159237329</v>
      </c>
      <c r="BI302" s="64">
        <f t="shared" si="153"/>
        <v>28462982.652849082</v>
      </c>
      <c r="BJ302" s="64">
        <f t="shared" si="153"/>
        <v>27900477.168712202</v>
      </c>
      <c r="BK302" s="64">
        <f t="shared" si="154"/>
        <v>27709501.131722279</v>
      </c>
      <c r="BL302" s="64">
        <f t="shared" si="154"/>
        <v>26795361.397208344</v>
      </c>
      <c r="BM302" s="64">
        <f t="shared" si="154"/>
        <v>26543553.12736968</v>
      </c>
      <c r="BN302" s="64">
        <f t="shared" si="154"/>
        <v>26277555.957526077</v>
      </c>
      <c r="BO302" s="64">
        <f t="shared" si="154"/>
        <v>25587734.872835431</v>
      </c>
      <c r="BP302" s="64">
        <f t="shared" si="154"/>
        <v>25478907.455956504</v>
      </c>
      <c r="BQ302" s="64">
        <f t="shared" si="154"/>
        <v>25106754.69726212</v>
      </c>
      <c r="BR302" s="64">
        <f t="shared" si="154"/>
        <v>24886802.10289437</v>
      </c>
      <c r="BS302" s="64">
        <f t="shared" si="154"/>
        <v>24756878.41768064</v>
      </c>
      <c r="BT302" s="64">
        <f t="shared" si="154"/>
        <v>24579560.478367027</v>
      </c>
      <c r="BU302" s="64">
        <f t="shared" si="155"/>
        <v>24272829.017330159</v>
      </c>
      <c r="BV302" s="64">
        <f t="shared" si="155"/>
        <v>25895800.023211751</v>
      </c>
      <c r="BW302" s="64">
        <f t="shared" si="155"/>
        <v>25668776.138060004</v>
      </c>
      <c r="BX302" s="64">
        <f t="shared" si="155"/>
        <v>25280511.277858142</v>
      </c>
      <c r="BY302" s="64">
        <f t="shared" si="155"/>
        <v>25695587.91398368</v>
      </c>
      <c r="BZ302" s="64">
        <f t="shared" si="155"/>
        <v>25528467.910227872</v>
      </c>
      <c r="CA302" s="64">
        <f t="shared" si="155"/>
        <v>25250960.176861119</v>
      </c>
      <c r="CB302" s="64">
        <f t="shared" si="155"/>
        <v>24981047.727866787</v>
      </c>
      <c r="CC302" s="64">
        <f t="shared" si="155"/>
        <v>24990400.752465721</v>
      </c>
      <c r="CD302" s="64">
        <f t="shared" si="155"/>
        <v>24866138.499704953</v>
      </c>
      <c r="CE302" s="64">
        <f t="shared" si="156"/>
        <v>24557502.307300296</v>
      </c>
      <c r="CF302" s="64">
        <f t="shared" si="156"/>
        <v>24353273.001832198</v>
      </c>
      <c r="CG302" s="64">
        <f t="shared" si="156"/>
        <v>24203205.687001955</v>
      </c>
      <c r="CH302" s="64">
        <f t="shared" si="156"/>
        <v>23942060.293735638</v>
      </c>
      <c r="CI302" s="64">
        <f t="shared" si="156"/>
        <v>23665220.562732838</v>
      </c>
      <c r="CJ302" s="64">
        <f t="shared" si="156"/>
        <v>23189917.351553861</v>
      </c>
      <c r="CK302" s="64">
        <f t="shared" si="156"/>
        <v>23042905.945437841</v>
      </c>
      <c r="CL302" s="64">
        <f t="shared" si="156"/>
        <v>22463899.45487779</v>
      </c>
      <c r="CM302" s="64">
        <f t="shared" si="156"/>
        <v>22678463.365550302</v>
      </c>
      <c r="CN302" s="64">
        <f t="shared" si="156"/>
        <v>22688280.887411252</v>
      </c>
      <c r="CO302" s="64">
        <f t="shared" si="157"/>
        <v>22672274.100351356</v>
      </c>
      <c r="CP302" s="64">
        <f t="shared" si="157"/>
        <v>23530826.639705602</v>
      </c>
      <c r="CQ302" s="64">
        <f t="shared" si="157"/>
        <v>22072183.696568742</v>
      </c>
      <c r="CR302" s="64">
        <f t="shared" si="157"/>
        <v>23474566.848349437</v>
      </c>
      <c r="CS302" s="64">
        <f t="shared" si="157"/>
        <v>24771196.0538118</v>
      </c>
      <c r="CT302" s="64">
        <f t="shared" si="157"/>
        <v>26602594.549500242</v>
      </c>
      <c r="CU302" s="64">
        <f t="shared" si="157"/>
        <v>28274439.114944752</v>
      </c>
      <c r="CV302" s="64">
        <f t="shared" si="157"/>
        <v>28366226.331489902</v>
      </c>
      <c r="CW302" s="64">
        <f t="shared" si="157"/>
        <v>28304967.675988078</v>
      </c>
      <c r="CX302" s="64">
        <f t="shared" si="157"/>
        <v>30325615.843833543</v>
      </c>
      <c r="CY302" s="64">
        <f t="shared" si="158"/>
        <v>32974277.576944198</v>
      </c>
      <c r="CZ302" s="64">
        <f t="shared" si="158"/>
        <v>31367595.643012442</v>
      </c>
      <c r="DA302" s="64">
        <f t="shared" si="158"/>
        <v>31574133.97112184</v>
      </c>
      <c r="DB302" s="64">
        <f t="shared" si="158"/>
        <v>31752105.950660702</v>
      </c>
      <c r="DC302" s="64">
        <f t="shared" si="158"/>
        <v>31174857.698136602</v>
      </c>
      <c r="DD302" s="64">
        <f t="shared" si="158"/>
        <v>31214393.4302256</v>
      </c>
      <c r="DE302" s="64">
        <f t="shared" si="158"/>
        <v>31496341.574474063</v>
      </c>
      <c r="DF302" s="64">
        <f t="shared" si="158"/>
        <v>31658966.733304501</v>
      </c>
      <c r="DG302" s="64">
        <f t="shared" si="158"/>
        <v>31460993.862571083</v>
      </c>
      <c r="DH302" s="64">
        <f t="shared" si="158"/>
        <v>31554327.38163878</v>
      </c>
      <c r="DI302" s="64">
        <f t="shared" si="159"/>
        <v>32671834.810830258</v>
      </c>
      <c r="DJ302" s="64">
        <f t="shared" si="159"/>
        <v>32659911.101372398</v>
      </c>
      <c r="DK302" s="64">
        <f t="shared" si="159"/>
        <v>32667765.956329137</v>
      </c>
      <c r="DL302" s="64">
        <f t="shared" si="159"/>
        <v>33424260.512539528</v>
      </c>
      <c r="DM302" s="64">
        <f t="shared" si="159"/>
        <v>33548267.303605679</v>
      </c>
      <c r="DN302" s="64">
        <f t="shared" si="159"/>
        <v>33984499.344565295</v>
      </c>
      <c r="DO302" s="64">
        <f t="shared" si="159"/>
        <v>37994740.868017226</v>
      </c>
      <c r="DP302" s="64">
        <f t="shared" si="159"/>
        <v>36251918.742654987</v>
      </c>
      <c r="DQ302" s="64">
        <f t="shared" si="159"/>
        <v>36251982.331034802</v>
      </c>
      <c r="DR302" s="64">
        <f t="shared" si="159"/>
        <v>36281006.751488499</v>
      </c>
      <c r="DS302" s="64">
        <f t="shared" si="160"/>
        <v>36463848.273820765</v>
      </c>
      <c r="DT302" s="64">
        <f t="shared" si="160"/>
        <v>36456950.04502409</v>
      </c>
      <c r="DU302" s="64">
        <f t="shared" si="160"/>
        <v>38120291.283987597</v>
      </c>
      <c r="DV302" s="64">
        <f t="shared" si="160"/>
        <v>37762326.88464348</v>
      </c>
      <c r="DW302" s="64">
        <f t="shared" si="160"/>
        <v>35730498.868642256</v>
      </c>
      <c r="DX302" s="64">
        <f t="shared" si="160"/>
        <v>34397458.222759649</v>
      </c>
      <c r="DY302" s="64">
        <f t="shared" si="160"/>
        <v>33012071.804677859</v>
      </c>
      <c r="DZ302" s="64">
        <f t="shared" si="160"/>
        <v>33260899.213297382</v>
      </c>
      <c r="EA302" s="64">
        <f t="shared" si="160"/>
        <v>33444626.549905181</v>
      </c>
      <c r="EB302" s="64">
        <f t="shared" si="160"/>
        <v>31693836.48669922</v>
      </c>
      <c r="EC302" s="64">
        <f t="shared" si="161"/>
        <v>29298349.052161023</v>
      </c>
      <c r="ED302" s="64">
        <f t="shared" si="161"/>
        <v>29293101.961996842</v>
      </c>
      <c r="EE302" s="64">
        <f t="shared" si="161"/>
        <v>29241037.880492758</v>
      </c>
      <c r="EF302" s="64">
        <f t="shared" si="161"/>
        <v>29228573.619742934</v>
      </c>
      <c r="EG302" s="64">
        <f t="shared" si="161"/>
        <v>29415290.25091153</v>
      </c>
      <c r="EH302" s="64">
        <f t="shared" si="161"/>
        <v>29499730.579309378</v>
      </c>
      <c r="EI302" s="64">
        <f t="shared" si="161"/>
        <v>29411040.6881596</v>
      </c>
      <c r="EJ302" s="64">
        <f t="shared" si="161"/>
        <v>30220917.068476271</v>
      </c>
      <c r="EK302" s="64">
        <f t="shared" si="161"/>
        <v>30197262.049396936</v>
      </c>
      <c r="EL302" s="64">
        <f t="shared" si="161"/>
        <v>30124353.93353672</v>
      </c>
      <c r="EM302" s="64">
        <f t="shared" si="162"/>
        <v>30070678.71047264</v>
      </c>
      <c r="EN302" s="64">
        <f t="shared" si="162"/>
        <v>30326000.021229457</v>
      </c>
      <c r="EO302" s="64">
        <f t="shared" si="162"/>
        <v>30533206.43915648</v>
      </c>
      <c r="EP302" s="64">
        <f t="shared" si="162"/>
        <v>30499066.40491242</v>
      </c>
      <c r="EQ302" s="64">
        <f t="shared" si="162"/>
        <v>30545603.278580502</v>
      </c>
      <c r="ER302" s="64">
        <f t="shared" si="162"/>
        <v>30533087.204821199</v>
      </c>
      <c r="ES302" s="64">
        <f t="shared" si="162"/>
        <v>26659821.27757144</v>
      </c>
      <c r="ET302" s="64">
        <f t="shared" si="162"/>
        <v>26762977.829127431</v>
      </c>
      <c r="EU302" s="64">
        <f t="shared" si="162"/>
        <v>27185978.315690313</v>
      </c>
      <c r="EV302" s="64">
        <f t="shared" si="162"/>
        <v>27396536.359758075</v>
      </c>
      <c r="EW302" s="64">
        <f t="shared" si="163"/>
        <v>27434157.47688872</v>
      </c>
      <c r="EX302" s="64">
        <f t="shared" si="163"/>
        <v>27592425.337361999</v>
      </c>
      <c r="EY302" s="64">
        <f t="shared" si="163"/>
        <v>27723822.859331321</v>
      </c>
      <c r="EZ302" s="64">
        <f t="shared" si="163"/>
        <v>27871879.348178457</v>
      </c>
      <c r="FA302" s="64">
        <f t="shared" si="163"/>
        <v>27975447.892340131</v>
      </c>
      <c r="FB302" s="64">
        <f t="shared" si="163"/>
        <v>28087521.551475801</v>
      </c>
      <c r="FC302" s="64">
        <f t="shared" si="163"/>
        <v>28393980.322541799</v>
      </c>
      <c r="FD302" s="64">
        <f t="shared" si="163"/>
        <v>28461745.387889728</v>
      </c>
      <c r="FE302" s="64">
        <f t="shared" si="163"/>
        <v>28521181.9834098</v>
      </c>
      <c r="FF302" s="64">
        <f t="shared" si="163"/>
        <v>28766427.637557589</v>
      </c>
      <c r="FG302" s="64">
        <f t="shared" si="164"/>
        <v>28605286.9702182</v>
      </c>
      <c r="FH302" s="64">
        <f t="shared" si="164"/>
        <v>28444140.872083038</v>
      </c>
      <c r="FI302" s="64">
        <f t="shared" si="164"/>
        <v>28980309.474994201</v>
      </c>
      <c r="FJ302" s="64">
        <f t="shared" si="164"/>
        <v>28877090.27110599</v>
      </c>
      <c r="FK302" s="64">
        <f t="shared" si="164"/>
        <v>29294559.7100145</v>
      </c>
      <c r="FL302" s="64">
        <f t="shared" si="164"/>
        <v>29204527.371830996</v>
      </c>
      <c r="FM302" s="64">
        <f t="shared" si="164"/>
        <v>28981715.461075958</v>
      </c>
      <c r="FN302" s="64">
        <f t="shared" si="164"/>
        <v>28794204.754418034</v>
      </c>
      <c r="FO302" s="64">
        <f t="shared" si="164"/>
        <v>28621607.595496841</v>
      </c>
      <c r="FP302" s="64">
        <f t="shared" si="164"/>
        <v>28849564.058124289</v>
      </c>
      <c r="FQ302" s="64">
        <f t="shared" si="165"/>
        <v>28869961.72318355</v>
      </c>
      <c r="FR302" s="64">
        <f t="shared" si="165"/>
        <v>28709186.614389118</v>
      </c>
      <c r="FS302" s="64">
        <f t="shared" si="165"/>
        <v>28655046.167975459</v>
      </c>
      <c r="FT302" s="64">
        <f t="shared" si="165"/>
        <v>28601819.376599859</v>
      </c>
      <c r="FU302" s="64">
        <f t="shared" si="165"/>
        <v>28376945.976275221</v>
      </c>
      <c r="FV302" s="64">
        <f t="shared" si="165"/>
        <v>28106720.381081451</v>
      </c>
      <c r="FW302" s="64">
        <f t="shared" si="165"/>
        <v>28178522.843478478</v>
      </c>
      <c r="FX302" s="64">
        <f t="shared" si="165"/>
        <v>27997535.192636251</v>
      </c>
      <c r="FY302" s="64">
        <f t="shared" si="165"/>
        <v>27701912.060052153</v>
      </c>
      <c r="FZ302" s="64">
        <f t="shared" si="165"/>
        <v>27472834.33705591</v>
      </c>
      <c r="GA302" s="64">
        <f t="shared" si="165"/>
        <v>28710307.1746458</v>
      </c>
      <c r="GB302" s="64">
        <f t="shared" si="165"/>
        <v>28397111.308772158</v>
      </c>
      <c r="GC302" s="64">
        <f t="shared" si="165"/>
        <v>28683198.230041843</v>
      </c>
      <c r="GD302" s="64"/>
    </row>
    <row r="303" spans="2:186" x14ac:dyDescent="0.2">
      <c r="B303" t="s">
        <v>54</v>
      </c>
      <c r="C303" s="64">
        <f t="shared" si="148"/>
        <v>605348.46713548002</v>
      </c>
      <c r="D303" s="64">
        <f t="shared" si="148"/>
        <v>640025.66236660001</v>
      </c>
      <c r="E303" s="64">
        <f t="shared" si="148"/>
        <v>692769.54561992001</v>
      </c>
      <c r="F303" s="64">
        <f t="shared" si="148"/>
        <v>646019.06069953996</v>
      </c>
      <c r="G303" s="64">
        <f t="shared" si="148"/>
        <v>649006.80775308004</v>
      </c>
      <c r="H303" s="64">
        <f t="shared" si="148"/>
        <v>651463.47421769996</v>
      </c>
      <c r="I303" s="64">
        <f t="shared" si="148"/>
        <v>655134.13111503993</v>
      </c>
      <c r="J303" s="64">
        <f t="shared" si="148"/>
        <v>661544.21229792002</v>
      </c>
      <c r="K303" s="64">
        <f t="shared" si="148"/>
        <v>665955.24784875999</v>
      </c>
      <c r="L303" s="64">
        <f t="shared" si="148"/>
        <v>677500.08215021994</v>
      </c>
      <c r="M303" s="64">
        <f t="shared" si="149"/>
        <v>685838.1222687501</v>
      </c>
      <c r="N303" s="64">
        <f t="shared" si="149"/>
        <v>693107.13319872005</v>
      </c>
      <c r="O303" s="64">
        <f t="shared" si="149"/>
        <v>11007486.824247861</v>
      </c>
      <c r="P303" s="64">
        <f t="shared" si="149"/>
        <v>10997619.647337241</v>
      </c>
      <c r="Q303" s="64">
        <f t="shared" si="149"/>
        <v>7787597.7278668797</v>
      </c>
      <c r="R303" s="64">
        <f t="shared" si="149"/>
        <v>7774529.1521771904</v>
      </c>
      <c r="S303" s="64">
        <f t="shared" si="149"/>
        <v>7762800.351939139</v>
      </c>
      <c r="T303" s="64">
        <f t="shared" si="149"/>
        <v>4352818.4258628804</v>
      </c>
      <c r="U303" s="64">
        <f t="shared" si="149"/>
        <v>720165.28059341991</v>
      </c>
      <c r="V303" s="64">
        <f t="shared" si="149"/>
        <v>723920.14701128984</v>
      </c>
      <c r="W303" s="64">
        <f t="shared" si="150"/>
        <v>725963.32637784001</v>
      </c>
      <c r="X303" s="64">
        <f t="shared" si="150"/>
        <v>727963.99514640006</v>
      </c>
      <c r="Y303" s="64">
        <f t="shared" si="150"/>
        <v>728167.80418451992</v>
      </c>
      <c r="Z303" s="64">
        <f t="shared" si="150"/>
        <v>728176.04442000005</v>
      </c>
      <c r="AA303" s="64">
        <f t="shared" si="150"/>
        <v>736538.72600274999</v>
      </c>
      <c r="AB303" s="64">
        <f t="shared" si="150"/>
        <v>737726.17976440012</v>
      </c>
      <c r="AC303" s="64">
        <f t="shared" si="150"/>
        <v>739895.83765090001</v>
      </c>
      <c r="AD303" s="64">
        <f t="shared" si="150"/>
        <v>755965.37094474002</v>
      </c>
      <c r="AE303" s="64">
        <f t="shared" si="150"/>
        <v>756750.8160357601</v>
      </c>
      <c r="AF303" s="64">
        <f t="shared" si="150"/>
        <v>757028.19436169998</v>
      </c>
      <c r="AG303" s="64">
        <f t="shared" si="151"/>
        <v>773926.24061168998</v>
      </c>
      <c r="AH303" s="64">
        <f t="shared" si="151"/>
        <v>798641.96295578987</v>
      </c>
      <c r="AI303" s="64">
        <f t="shared" si="151"/>
        <v>749906.41129889991</v>
      </c>
      <c r="AJ303" s="64">
        <f t="shared" si="151"/>
        <v>749693.81305979996</v>
      </c>
      <c r="AK303" s="64">
        <f t="shared" si="151"/>
        <v>750270.82696169987</v>
      </c>
      <c r="AL303" s="64">
        <f t="shared" si="151"/>
        <v>750432.55585976003</v>
      </c>
      <c r="AM303" s="64">
        <f t="shared" si="151"/>
        <v>748120.65399904002</v>
      </c>
      <c r="AN303" s="64">
        <f t="shared" si="151"/>
        <v>747700.81481934001</v>
      </c>
      <c r="AO303" s="64">
        <f t="shared" si="151"/>
        <v>749440.03460018011</v>
      </c>
      <c r="AP303" s="64">
        <f t="shared" si="151"/>
        <v>757871.53082640003</v>
      </c>
      <c r="AQ303" s="64">
        <f t="shared" si="152"/>
        <v>759697.94098482002</v>
      </c>
      <c r="AR303" s="64">
        <f t="shared" si="152"/>
        <v>764018.49826819997</v>
      </c>
      <c r="AS303" s="64">
        <f t="shared" si="152"/>
        <v>779088.28005112009</v>
      </c>
      <c r="AT303" s="64">
        <f t="shared" si="152"/>
        <v>796946.15562653006</v>
      </c>
      <c r="AU303" s="64">
        <f t="shared" si="152"/>
        <v>810583.03839589993</v>
      </c>
      <c r="AV303" s="64">
        <f t="shared" si="152"/>
        <v>826275.21009104012</v>
      </c>
      <c r="AW303" s="64">
        <f t="shared" si="152"/>
        <v>840931.6925214401</v>
      </c>
      <c r="AX303" s="64">
        <f t="shared" si="152"/>
        <v>855465.36251271004</v>
      </c>
      <c r="AY303" s="64">
        <f t="shared" si="152"/>
        <v>859169.29042481002</v>
      </c>
      <c r="AZ303" s="64">
        <f t="shared" si="152"/>
        <v>863703.98429113021</v>
      </c>
      <c r="BA303" s="64">
        <f t="shared" si="153"/>
        <v>868277.61500674009</v>
      </c>
      <c r="BB303" s="64">
        <f t="shared" si="153"/>
        <v>872560.63774599985</v>
      </c>
      <c r="BC303" s="64">
        <f t="shared" si="153"/>
        <v>873057.43206780998</v>
      </c>
      <c r="BD303" s="64">
        <f t="shared" si="153"/>
        <v>878254.88019880001</v>
      </c>
      <c r="BE303" s="64">
        <f t="shared" si="153"/>
        <v>885241.72626805992</v>
      </c>
      <c r="BF303" s="64">
        <f t="shared" si="153"/>
        <v>893060.83582921</v>
      </c>
      <c r="BG303" s="64">
        <f t="shared" si="153"/>
        <v>908105.88445470005</v>
      </c>
      <c r="BH303" s="64">
        <f t="shared" si="153"/>
        <v>912311.50888799992</v>
      </c>
      <c r="BI303" s="64">
        <f t="shared" si="153"/>
        <v>916059.79261089012</v>
      </c>
      <c r="BJ303" s="64">
        <f t="shared" si="153"/>
        <v>923217.26343209995</v>
      </c>
      <c r="BK303" s="64">
        <f t="shared" si="154"/>
        <v>910356.88908768003</v>
      </c>
      <c r="BL303" s="64">
        <f t="shared" si="154"/>
        <v>875744.97366000013</v>
      </c>
      <c r="BM303" s="64">
        <f t="shared" si="154"/>
        <v>882669.79674831999</v>
      </c>
      <c r="BN303" s="64">
        <f t="shared" si="154"/>
        <v>889512.9332936001</v>
      </c>
      <c r="BO303" s="64">
        <f t="shared" si="154"/>
        <v>894160.08662389999</v>
      </c>
      <c r="BP303" s="64">
        <f t="shared" si="154"/>
        <v>951260.01084644999</v>
      </c>
      <c r="BQ303" s="64">
        <f t="shared" si="154"/>
        <v>959445.34938598005</v>
      </c>
      <c r="BR303" s="64">
        <f t="shared" si="154"/>
        <v>966518.97089443996</v>
      </c>
      <c r="BS303" s="64">
        <f t="shared" si="154"/>
        <v>970857.4223350801</v>
      </c>
      <c r="BT303" s="64">
        <f t="shared" si="154"/>
        <v>969350.42446358013</v>
      </c>
      <c r="BU303" s="64">
        <f t="shared" si="155"/>
        <v>973042.30877516011</v>
      </c>
      <c r="BV303" s="64">
        <f t="shared" si="155"/>
        <v>973101.30645858007</v>
      </c>
      <c r="BW303" s="64">
        <f t="shared" si="155"/>
        <v>974155.87233391998</v>
      </c>
      <c r="BX303" s="64">
        <f t="shared" si="155"/>
        <v>972350.99487334013</v>
      </c>
      <c r="BY303" s="64">
        <f t="shared" si="155"/>
        <v>974310.03494270996</v>
      </c>
      <c r="BZ303" s="64">
        <f t="shared" si="155"/>
        <v>976062.90733341989</v>
      </c>
      <c r="CA303" s="64">
        <f t="shared" si="155"/>
        <v>978146.60841044993</v>
      </c>
      <c r="CB303" s="64">
        <f t="shared" si="155"/>
        <v>980395.99682044005</v>
      </c>
      <c r="CC303" s="64">
        <f t="shared" si="155"/>
        <v>980413.79137185006</v>
      </c>
      <c r="CD303" s="64">
        <f t="shared" si="155"/>
        <v>981382.94336757984</v>
      </c>
      <c r="CE303" s="64">
        <f t="shared" si="156"/>
        <v>984127.12998235982</v>
      </c>
      <c r="CF303" s="64">
        <f t="shared" si="156"/>
        <v>987284.59046137007</v>
      </c>
      <c r="CG303" s="64">
        <f t="shared" si="156"/>
        <v>994099.44241000002</v>
      </c>
      <c r="CH303" s="64">
        <f t="shared" si="156"/>
        <v>997542.87146046013</v>
      </c>
      <c r="CI303" s="64">
        <f t="shared" si="156"/>
        <v>999049.27534048993</v>
      </c>
      <c r="CJ303" s="64">
        <f t="shared" si="156"/>
        <v>998450.06780301</v>
      </c>
      <c r="CK303" s="64">
        <f t="shared" si="156"/>
        <v>991434.49604294985</v>
      </c>
      <c r="CL303" s="64">
        <f t="shared" si="156"/>
        <v>989800.30472392007</v>
      </c>
      <c r="CM303" s="64">
        <f t="shared" si="156"/>
        <v>991054.13120207994</v>
      </c>
      <c r="CN303" s="64">
        <f t="shared" si="156"/>
        <v>989417.77901582001</v>
      </c>
      <c r="CO303" s="64">
        <f t="shared" si="157"/>
        <v>989189.40234064986</v>
      </c>
      <c r="CP303" s="64">
        <f t="shared" si="157"/>
        <v>969734.64322288008</v>
      </c>
      <c r="CQ303" s="64">
        <f t="shared" si="157"/>
        <v>982211.18965124013</v>
      </c>
      <c r="CR303" s="64">
        <f t="shared" si="157"/>
        <v>982189.51712112012</v>
      </c>
      <c r="CS303" s="64">
        <f t="shared" si="157"/>
        <v>1033533.4825606601</v>
      </c>
      <c r="CT303" s="64">
        <f t="shared" si="157"/>
        <v>1024203.6314551601</v>
      </c>
      <c r="CU303" s="64">
        <f t="shared" si="157"/>
        <v>1018867.35197844</v>
      </c>
      <c r="CV303" s="64">
        <f t="shared" si="157"/>
        <v>1025669.28827584</v>
      </c>
      <c r="CW303" s="64">
        <f t="shared" si="157"/>
        <v>1033893.92400088</v>
      </c>
      <c r="CX303" s="64">
        <f t="shared" si="157"/>
        <v>1039185.5899946399</v>
      </c>
      <c r="CY303" s="64">
        <f t="shared" si="158"/>
        <v>1045385.4375511199</v>
      </c>
      <c r="CZ303" s="64">
        <f t="shared" si="158"/>
        <v>1053398.6436176</v>
      </c>
      <c r="DA303" s="64">
        <f t="shared" si="158"/>
        <v>1059686.62931362</v>
      </c>
      <c r="DB303" s="64">
        <f t="shared" si="158"/>
        <v>1065759.8258641099</v>
      </c>
      <c r="DC303" s="64">
        <f t="shared" si="158"/>
        <v>1072266.0402302002</v>
      </c>
      <c r="DD303" s="64">
        <f t="shared" si="158"/>
        <v>1078773.0266231101</v>
      </c>
      <c r="DE303" s="64">
        <f t="shared" si="158"/>
        <v>1083166.5719565598</v>
      </c>
      <c r="DF303" s="64">
        <f t="shared" si="158"/>
        <v>1085871.7009647002</v>
      </c>
      <c r="DG303" s="64">
        <f t="shared" si="158"/>
        <v>1092247.6933143002</v>
      </c>
      <c r="DH303" s="64">
        <f t="shared" si="158"/>
        <v>1097286.7564667398</v>
      </c>
      <c r="DI303" s="64">
        <f t="shared" si="159"/>
        <v>1099689.4935351198</v>
      </c>
      <c r="DJ303" s="64">
        <f t="shared" si="159"/>
        <v>1102654.80079536</v>
      </c>
      <c r="DK303" s="64">
        <f t="shared" si="159"/>
        <v>1105447.60470316</v>
      </c>
      <c r="DL303" s="64">
        <f t="shared" si="159"/>
        <v>1106079.7783596001</v>
      </c>
      <c r="DM303" s="64">
        <f t="shared" si="159"/>
        <v>1108009.6094755</v>
      </c>
      <c r="DN303" s="64">
        <f t="shared" si="159"/>
        <v>1113871.60098108</v>
      </c>
      <c r="DO303" s="64">
        <f t="shared" si="159"/>
        <v>1125214.7376175201</v>
      </c>
      <c r="DP303" s="64">
        <f t="shared" si="159"/>
        <v>1133927.26720728</v>
      </c>
      <c r="DQ303" s="64">
        <f t="shared" si="159"/>
        <v>1141781.1090575401</v>
      </c>
      <c r="DR303" s="64">
        <f t="shared" si="159"/>
        <v>1150068.2538948897</v>
      </c>
      <c r="DS303" s="64">
        <f t="shared" si="160"/>
        <v>1139321.8410219699</v>
      </c>
      <c r="DT303" s="64">
        <f t="shared" si="160"/>
        <v>1147262.7649612499</v>
      </c>
      <c r="DU303" s="64">
        <f t="shared" si="160"/>
        <v>1176917.8008310799</v>
      </c>
      <c r="DV303" s="64">
        <f t="shared" si="160"/>
        <v>1238104.9682624</v>
      </c>
      <c r="DW303" s="64">
        <f t="shared" si="160"/>
        <v>1191853.49444415</v>
      </c>
      <c r="DX303" s="64">
        <f t="shared" si="160"/>
        <v>1201184.4429528301</v>
      </c>
      <c r="DY303" s="64">
        <f t="shared" si="160"/>
        <v>1210603.1671084901</v>
      </c>
      <c r="DZ303" s="64">
        <f t="shared" si="160"/>
        <v>1207907.3076454801</v>
      </c>
      <c r="EA303" s="64">
        <f t="shared" si="160"/>
        <v>1207174.4991868802</v>
      </c>
      <c r="EB303" s="64">
        <f t="shared" si="160"/>
        <v>1207305.4118890499</v>
      </c>
      <c r="EC303" s="64">
        <f t="shared" si="161"/>
        <v>1206702.4667199699</v>
      </c>
      <c r="ED303" s="64">
        <f t="shared" si="161"/>
        <v>1205018.3098766401</v>
      </c>
      <c r="EE303" s="64">
        <f t="shared" si="161"/>
        <v>1204501.5877217399</v>
      </c>
      <c r="EF303" s="64">
        <f t="shared" si="161"/>
        <v>1204071.3587628</v>
      </c>
      <c r="EG303" s="64">
        <f t="shared" si="161"/>
        <v>1201431.8142816401</v>
      </c>
      <c r="EH303" s="64">
        <f t="shared" si="161"/>
        <v>1200178.9110417601</v>
      </c>
      <c r="EI303" s="64">
        <f t="shared" si="161"/>
        <v>1200351.7684820001</v>
      </c>
      <c r="EJ303" s="64">
        <f t="shared" si="161"/>
        <v>1202383.7520055</v>
      </c>
      <c r="EK303" s="64">
        <f t="shared" si="161"/>
        <v>1202514.12575424</v>
      </c>
      <c r="EL303" s="64">
        <f t="shared" si="161"/>
        <v>1203207.1289337</v>
      </c>
      <c r="EM303" s="64">
        <f t="shared" si="162"/>
        <v>1206927.8420607802</v>
      </c>
      <c r="EN303" s="64">
        <f t="shared" si="162"/>
        <v>1207963.31127264</v>
      </c>
      <c r="EO303" s="64">
        <f t="shared" si="162"/>
        <v>1210645.76873388</v>
      </c>
      <c r="EP303" s="64">
        <f t="shared" si="162"/>
        <v>1214755.1203903202</v>
      </c>
      <c r="EQ303" s="64">
        <f t="shared" si="162"/>
        <v>1218174.6515047601</v>
      </c>
      <c r="ER303" s="64">
        <f t="shared" si="162"/>
        <v>1217187.93508559</v>
      </c>
      <c r="ES303" s="64">
        <f t="shared" si="162"/>
        <v>1216927.77825759</v>
      </c>
      <c r="ET303" s="64">
        <f t="shared" si="162"/>
        <v>1216754.87170094</v>
      </c>
      <c r="EU303" s="64">
        <f t="shared" si="162"/>
        <v>1207002.251376</v>
      </c>
      <c r="EV303" s="64">
        <f t="shared" si="162"/>
        <v>1204707.8957221499</v>
      </c>
      <c r="EW303" s="64">
        <f t="shared" si="163"/>
        <v>1221322.21616952</v>
      </c>
      <c r="EX303" s="64">
        <f t="shared" si="163"/>
        <v>1223942.56423032</v>
      </c>
      <c r="EY303" s="64">
        <f t="shared" si="163"/>
        <v>1188391.1869451501</v>
      </c>
      <c r="EZ303" s="64">
        <f t="shared" si="163"/>
        <v>1138374.2916790999</v>
      </c>
      <c r="FA303" s="64">
        <f t="shared" si="163"/>
        <v>1143514.7072481599</v>
      </c>
      <c r="FB303" s="64">
        <f t="shared" si="163"/>
        <v>1148354.4052470599</v>
      </c>
      <c r="FC303" s="64">
        <f t="shared" si="163"/>
        <v>1180910.13455172</v>
      </c>
      <c r="FD303" s="64">
        <f t="shared" si="163"/>
        <v>1239117.18397766</v>
      </c>
      <c r="FE303" s="64">
        <f t="shared" si="163"/>
        <v>1243748.89224122</v>
      </c>
      <c r="FF303" s="64">
        <f t="shared" si="163"/>
        <v>1248467.9601869101</v>
      </c>
      <c r="FG303" s="64">
        <f t="shared" si="164"/>
        <v>1253534.4307171998</v>
      </c>
      <c r="FH303" s="64">
        <f t="shared" si="164"/>
        <v>1258947.0782605102</v>
      </c>
      <c r="FI303" s="64">
        <f t="shared" si="164"/>
        <v>1262630.6722575</v>
      </c>
      <c r="FJ303" s="64">
        <f t="shared" si="164"/>
        <v>1266444.9786561602</v>
      </c>
      <c r="FK303" s="64">
        <f t="shared" si="164"/>
        <v>1272376.1024839801</v>
      </c>
      <c r="FL303" s="64">
        <f t="shared" si="164"/>
        <v>1276849.4769248201</v>
      </c>
      <c r="FM303" s="64">
        <f t="shared" si="164"/>
        <v>1281356.47904925</v>
      </c>
      <c r="FN303" s="64">
        <f t="shared" si="164"/>
        <v>1286773.65153984</v>
      </c>
      <c r="FO303" s="64">
        <f t="shared" si="164"/>
        <v>1291585.6893273299</v>
      </c>
      <c r="FP303" s="64">
        <f t="shared" si="164"/>
        <v>1294797.28470561</v>
      </c>
      <c r="FQ303" s="64">
        <f t="shared" si="165"/>
        <v>1314292.2930261299</v>
      </c>
      <c r="FR303" s="64">
        <f t="shared" si="165"/>
        <v>1320143.4551344002</v>
      </c>
      <c r="FS303" s="64">
        <f t="shared" si="165"/>
        <v>1324787.0000733002</v>
      </c>
      <c r="FT303" s="64">
        <f t="shared" si="165"/>
        <v>1322546.4161604799</v>
      </c>
      <c r="FU303" s="64">
        <f t="shared" si="165"/>
        <v>1327063.12060296</v>
      </c>
      <c r="FV303" s="64">
        <f t="shared" si="165"/>
        <v>1333741.8925682399</v>
      </c>
      <c r="FW303" s="64">
        <f t="shared" si="165"/>
        <v>1338212.7620638101</v>
      </c>
      <c r="FX303" s="64">
        <f t="shared" si="165"/>
        <v>1343855.4511350498</v>
      </c>
      <c r="FY303" s="64">
        <f t="shared" si="165"/>
        <v>1357323.60562708</v>
      </c>
      <c r="FZ303" s="64">
        <f t="shared" si="165"/>
        <v>1352737.4459302397</v>
      </c>
      <c r="GA303" s="64">
        <f t="shared" si="165"/>
        <v>1372103.7036522201</v>
      </c>
      <c r="GB303" s="64">
        <f t="shared" si="165"/>
        <v>1373090.9062020201</v>
      </c>
      <c r="GC303" s="64">
        <f t="shared" si="165"/>
        <v>1372894.8370419899</v>
      </c>
      <c r="GD303" s="64"/>
    </row>
    <row r="304" spans="2:186" x14ac:dyDescent="0.2">
      <c r="B304" t="s">
        <v>102</v>
      </c>
      <c r="C304" s="64">
        <f t="shared" si="148"/>
        <v>1965066.57138924</v>
      </c>
      <c r="D304" s="64">
        <f t="shared" si="148"/>
        <v>1962991.8133908</v>
      </c>
      <c r="E304" s="64">
        <f t="shared" si="148"/>
        <v>2055267.6959496599</v>
      </c>
      <c r="F304" s="64">
        <f t="shared" si="148"/>
        <v>2267420.4849524801</v>
      </c>
      <c r="G304" s="64">
        <f t="shared" si="148"/>
        <v>2265197.6009992403</v>
      </c>
      <c r="H304" s="64">
        <f t="shared" si="148"/>
        <v>2267757.8379150499</v>
      </c>
      <c r="I304" s="64">
        <f t="shared" si="148"/>
        <v>2255756.8325626398</v>
      </c>
      <c r="J304" s="64">
        <f t="shared" si="148"/>
        <v>2244991.11554784</v>
      </c>
      <c r="K304" s="64">
        <f t="shared" si="148"/>
        <v>2264625.5336004798</v>
      </c>
      <c r="L304" s="64">
        <f t="shared" si="148"/>
        <v>2283519.3895224202</v>
      </c>
      <c r="M304" s="64">
        <f t="shared" si="149"/>
        <v>2416240.5779083003</v>
      </c>
      <c r="N304" s="64">
        <f t="shared" si="149"/>
        <v>2451259.16250628</v>
      </c>
      <c r="O304" s="64">
        <f t="shared" si="149"/>
        <v>2397744.0709247999</v>
      </c>
      <c r="P304" s="64">
        <f t="shared" si="149"/>
        <v>2432875.7979294998</v>
      </c>
      <c r="Q304" s="64">
        <f t="shared" si="149"/>
        <v>2469081.9529242394</v>
      </c>
      <c r="R304" s="64">
        <f t="shared" si="149"/>
        <v>2481230.9198308797</v>
      </c>
      <c r="S304" s="64">
        <f t="shared" si="149"/>
        <v>2488312.1278859205</v>
      </c>
      <c r="T304" s="64">
        <f t="shared" si="149"/>
        <v>2492975.7191732004</v>
      </c>
      <c r="U304" s="64">
        <f t="shared" si="149"/>
        <v>2496619.4803517703</v>
      </c>
      <c r="V304" s="64">
        <f t="shared" si="149"/>
        <v>2537120.4250052404</v>
      </c>
      <c r="W304" s="64">
        <f t="shared" si="150"/>
        <v>2541006.2697381601</v>
      </c>
      <c r="X304" s="64">
        <f t="shared" si="150"/>
        <v>2545547.2389786001</v>
      </c>
      <c r="Y304" s="64">
        <f t="shared" si="150"/>
        <v>2561247.39545264</v>
      </c>
      <c r="Z304" s="64">
        <f t="shared" si="150"/>
        <v>2566833.2708032499</v>
      </c>
      <c r="AA304" s="64">
        <f t="shared" si="150"/>
        <v>2590817.7097744402</v>
      </c>
      <c r="AB304" s="64">
        <f t="shared" si="150"/>
        <v>2593672.9930000002</v>
      </c>
      <c r="AC304" s="64">
        <f t="shared" si="150"/>
        <v>2604970.64318112</v>
      </c>
      <c r="AD304" s="64">
        <f t="shared" si="150"/>
        <v>2596657.7372254003</v>
      </c>
      <c r="AE304" s="64">
        <f t="shared" si="150"/>
        <v>2603385.4472401398</v>
      </c>
      <c r="AF304" s="64">
        <f t="shared" si="150"/>
        <v>2608779.1048159199</v>
      </c>
      <c r="AG304" s="64">
        <f t="shared" si="151"/>
        <v>2602240.31232872</v>
      </c>
      <c r="AH304" s="64">
        <f t="shared" si="151"/>
        <v>3655938.7180928006</v>
      </c>
      <c r="AI304" s="64">
        <f t="shared" si="151"/>
        <v>3284500.0399833103</v>
      </c>
      <c r="AJ304" s="64">
        <f t="shared" si="151"/>
        <v>2189306.61518997</v>
      </c>
      <c r="AK304" s="64">
        <f t="shared" si="151"/>
        <v>2200712.4657385396</v>
      </c>
      <c r="AL304" s="64">
        <f t="shared" si="151"/>
        <v>2209461.0019009197</v>
      </c>
      <c r="AM304" s="64">
        <f t="shared" si="151"/>
        <v>2238091.40365595</v>
      </c>
      <c r="AN304" s="64">
        <f t="shared" si="151"/>
        <v>3155902.1028097202</v>
      </c>
      <c r="AO304" s="64">
        <f t="shared" si="151"/>
        <v>2293026.0238121599</v>
      </c>
      <c r="AP304" s="64">
        <f t="shared" si="151"/>
        <v>2307270.0665445598</v>
      </c>
      <c r="AQ304" s="64">
        <f t="shared" si="152"/>
        <v>2340726.3128919299</v>
      </c>
      <c r="AR304" s="64">
        <f t="shared" si="152"/>
        <v>2369517.6843930199</v>
      </c>
      <c r="AS304" s="64">
        <f t="shared" si="152"/>
        <v>2399946.8854069798</v>
      </c>
      <c r="AT304" s="64">
        <f t="shared" si="152"/>
        <v>2419376.7113717501</v>
      </c>
      <c r="AU304" s="64">
        <f t="shared" si="152"/>
        <v>2570565.0514323199</v>
      </c>
      <c r="AV304" s="64">
        <f t="shared" si="152"/>
        <v>2586322.16531388</v>
      </c>
      <c r="AW304" s="64">
        <f t="shared" si="152"/>
        <v>2614687.5223184</v>
      </c>
      <c r="AX304" s="64">
        <f t="shared" si="152"/>
        <v>2958314.8070704802</v>
      </c>
      <c r="AY304" s="64">
        <f t="shared" si="152"/>
        <v>2930403.8031424801</v>
      </c>
      <c r="AZ304" s="64">
        <f t="shared" si="152"/>
        <v>2907629.4273607596</v>
      </c>
      <c r="BA304" s="64">
        <f t="shared" si="153"/>
        <v>2150162.1803051997</v>
      </c>
      <c r="BB304" s="64">
        <f t="shared" si="153"/>
        <v>2327353.3326647598</v>
      </c>
      <c r="BC304" s="64">
        <f t="shared" si="153"/>
        <v>1998925.7220870499</v>
      </c>
      <c r="BD304" s="64">
        <f t="shared" si="153"/>
        <v>1980107.04592064</v>
      </c>
      <c r="BE304" s="64">
        <f t="shared" si="153"/>
        <v>1965357.64714221</v>
      </c>
      <c r="BF304" s="64">
        <f t="shared" si="153"/>
        <v>1942622.6761086797</v>
      </c>
      <c r="BG304" s="64">
        <f t="shared" si="153"/>
        <v>1921686.8653728</v>
      </c>
      <c r="BH304" s="64">
        <f t="shared" si="153"/>
        <v>1907808.5523752801</v>
      </c>
      <c r="BI304" s="64">
        <f t="shared" si="153"/>
        <v>1895985.1787776798</v>
      </c>
      <c r="BJ304" s="64">
        <f t="shared" si="153"/>
        <v>1871941.1532628802</v>
      </c>
      <c r="BK304" s="64">
        <f t="shared" si="154"/>
        <v>1853448.4358723997</v>
      </c>
      <c r="BL304" s="64">
        <f t="shared" si="154"/>
        <v>2158609.80078228</v>
      </c>
      <c r="BM304" s="64">
        <f t="shared" si="154"/>
        <v>2422369.4031764804</v>
      </c>
      <c r="BN304" s="64">
        <f t="shared" si="154"/>
        <v>2417194.4305873401</v>
      </c>
      <c r="BO304" s="64">
        <f t="shared" si="154"/>
        <v>2423131.8965888</v>
      </c>
      <c r="BP304" s="64">
        <f t="shared" si="154"/>
        <v>2750440.9238454401</v>
      </c>
      <c r="BQ304" s="64">
        <f t="shared" si="154"/>
        <v>2746630.3026232501</v>
      </c>
      <c r="BR304" s="64">
        <f t="shared" si="154"/>
        <v>2999735.7016271399</v>
      </c>
      <c r="BS304" s="64">
        <f t="shared" si="154"/>
        <v>3012586.8651239998</v>
      </c>
      <c r="BT304" s="64">
        <f t="shared" si="154"/>
        <v>3029035.0546681602</v>
      </c>
      <c r="BU304" s="64">
        <f t="shared" si="155"/>
        <v>3001128.3041150598</v>
      </c>
      <c r="BV304" s="64">
        <f t="shared" si="155"/>
        <v>2984579.7077198396</v>
      </c>
      <c r="BW304" s="64">
        <f t="shared" si="155"/>
        <v>2946128.0693558995</v>
      </c>
      <c r="BX304" s="64">
        <f t="shared" si="155"/>
        <v>2919377.6282015699</v>
      </c>
      <c r="BY304" s="64">
        <f t="shared" si="155"/>
        <v>2892915.3500662898</v>
      </c>
      <c r="BZ304" s="64">
        <f t="shared" si="155"/>
        <v>2544225.0472238399</v>
      </c>
      <c r="CA304" s="64">
        <f t="shared" si="155"/>
        <v>2514735.2543074698</v>
      </c>
      <c r="CB304" s="64">
        <f t="shared" si="155"/>
        <v>3107769.96891669</v>
      </c>
      <c r="CC304" s="64">
        <f t="shared" si="155"/>
        <v>3344839.95482826</v>
      </c>
      <c r="CD304" s="64">
        <f t="shared" si="155"/>
        <v>3353506.1221213196</v>
      </c>
      <c r="CE304" s="64">
        <f t="shared" si="156"/>
        <v>3316878.1041599</v>
      </c>
      <c r="CF304" s="64">
        <f t="shared" si="156"/>
        <v>3315644.1880094404</v>
      </c>
      <c r="CG304" s="64">
        <f t="shared" si="156"/>
        <v>3277411.2547598798</v>
      </c>
      <c r="CH304" s="64">
        <f t="shared" si="156"/>
        <v>3286168.0134624001</v>
      </c>
      <c r="CI304" s="64">
        <f t="shared" si="156"/>
        <v>3306378.6790083004</v>
      </c>
      <c r="CJ304" s="64">
        <f t="shared" si="156"/>
        <v>3329944.5878853006</v>
      </c>
      <c r="CK304" s="64">
        <f t="shared" si="156"/>
        <v>3346818.2124907603</v>
      </c>
      <c r="CL304" s="64">
        <f t="shared" si="156"/>
        <v>3365416.6466728495</v>
      </c>
      <c r="CM304" s="64">
        <f t="shared" si="156"/>
        <v>3383906.1665489697</v>
      </c>
      <c r="CN304" s="64">
        <f t="shared" si="156"/>
        <v>3413982.1585662896</v>
      </c>
      <c r="CO304" s="64">
        <f t="shared" si="157"/>
        <v>3439839.7130219</v>
      </c>
      <c r="CP304" s="64">
        <f t="shared" si="157"/>
        <v>3454917.0083937598</v>
      </c>
      <c r="CQ304" s="64">
        <f t="shared" si="157"/>
        <v>3502613.3836749201</v>
      </c>
      <c r="CR304" s="64">
        <f t="shared" si="157"/>
        <v>3509999.5207482004</v>
      </c>
      <c r="CS304" s="64">
        <f t="shared" si="157"/>
        <v>3518857.9996130099</v>
      </c>
      <c r="CT304" s="64">
        <f t="shared" si="157"/>
        <v>3551103.2281920896</v>
      </c>
      <c r="CU304" s="64">
        <f t="shared" si="157"/>
        <v>3694660.5689778007</v>
      </c>
      <c r="CV304" s="64">
        <f t="shared" si="157"/>
        <v>3691958.6499606599</v>
      </c>
      <c r="CW304" s="64">
        <f t="shared" si="157"/>
        <v>3689399.69736468</v>
      </c>
      <c r="CX304" s="64">
        <f t="shared" si="157"/>
        <v>3638967.4375969595</v>
      </c>
      <c r="CY304" s="64">
        <f t="shared" si="158"/>
        <v>3647763.0003969003</v>
      </c>
      <c r="CZ304" s="64">
        <f t="shared" si="158"/>
        <v>3645376.1641781996</v>
      </c>
      <c r="DA304" s="64">
        <f t="shared" si="158"/>
        <v>3688431.9331762199</v>
      </c>
      <c r="DB304" s="64">
        <f t="shared" si="158"/>
        <v>3165797.1845563995</v>
      </c>
      <c r="DC304" s="64">
        <f t="shared" si="158"/>
        <v>3196855.5793122603</v>
      </c>
      <c r="DD304" s="64">
        <f t="shared" si="158"/>
        <v>3220672.5287963999</v>
      </c>
      <c r="DE304" s="64">
        <f t="shared" si="158"/>
        <v>3324432.7459173296</v>
      </c>
      <c r="DF304" s="64">
        <f t="shared" si="158"/>
        <v>3361528.4904974792</v>
      </c>
      <c r="DG304" s="64">
        <f t="shared" si="158"/>
        <v>4054780.8967619198</v>
      </c>
      <c r="DH304" s="64">
        <f t="shared" si="158"/>
        <v>4437783.52749692</v>
      </c>
      <c r="DI304" s="64">
        <f t="shared" si="159"/>
        <v>4445935.8158134501</v>
      </c>
      <c r="DJ304" s="64">
        <f t="shared" si="159"/>
        <v>4434622.4757507099</v>
      </c>
      <c r="DK304" s="64">
        <f t="shared" si="159"/>
        <v>4424267.49459174</v>
      </c>
      <c r="DL304" s="64">
        <f t="shared" si="159"/>
        <v>4407300.8911881</v>
      </c>
      <c r="DM304" s="64">
        <f t="shared" si="159"/>
        <v>4383300.2097427193</v>
      </c>
      <c r="DN304" s="64">
        <f t="shared" si="159"/>
        <v>4368271.6732225996</v>
      </c>
      <c r="DO304" s="64">
        <f t="shared" si="159"/>
        <v>4725178.4625426605</v>
      </c>
      <c r="DP304" s="64">
        <f t="shared" si="159"/>
        <v>4362623.2348194001</v>
      </c>
      <c r="DQ304" s="64">
        <f t="shared" si="159"/>
        <v>4348848.5093208598</v>
      </c>
      <c r="DR304" s="64">
        <f t="shared" si="159"/>
        <v>4337882.7231568396</v>
      </c>
      <c r="DS304" s="64">
        <f t="shared" si="160"/>
        <v>4410634.1171116494</v>
      </c>
      <c r="DT304" s="64">
        <f t="shared" si="160"/>
        <v>3840856.5765406</v>
      </c>
      <c r="DU304" s="64">
        <f t="shared" si="160"/>
        <v>3846121.0299486001</v>
      </c>
      <c r="DV304" s="64">
        <f t="shared" si="160"/>
        <v>3979064.4204899003</v>
      </c>
      <c r="DW304" s="64">
        <f t="shared" si="160"/>
        <v>5020360.1652393201</v>
      </c>
      <c r="DX304" s="64">
        <f t="shared" si="160"/>
        <v>5006623.1613948001</v>
      </c>
      <c r="DY304" s="64">
        <f t="shared" si="160"/>
        <v>4847227.2469480196</v>
      </c>
      <c r="DZ304" s="64">
        <f t="shared" si="160"/>
        <v>4847260.0670485608</v>
      </c>
      <c r="EA304" s="64">
        <f t="shared" si="160"/>
        <v>4829090.5505605405</v>
      </c>
      <c r="EB304" s="64">
        <f t="shared" si="160"/>
        <v>4816114.8829016695</v>
      </c>
      <c r="EC304" s="64">
        <f t="shared" si="161"/>
        <v>4819335.7106000194</v>
      </c>
      <c r="ED304" s="64">
        <f t="shared" si="161"/>
        <v>4799359.0401508398</v>
      </c>
      <c r="EE304" s="64">
        <f t="shared" si="161"/>
        <v>4800516.9756185608</v>
      </c>
      <c r="EF304" s="64">
        <f t="shared" si="161"/>
        <v>4767865.0806335006</v>
      </c>
      <c r="EG304" s="64">
        <f t="shared" si="161"/>
        <v>4740642.6659558006</v>
      </c>
      <c r="EH304" s="64">
        <f t="shared" si="161"/>
        <v>4609735.5061848201</v>
      </c>
      <c r="EI304" s="64">
        <f t="shared" si="161"/>
        <v>4873329.2068234207</v>
      </c>
      <c r="EJ304" s="64">
        <f t="shared" si="161"/>
        <v>4893974.4350116802</v>
      </c>
      <c r="EK304" s="64">
        <f t="shared" si="161"/>
        <v>4994937.5622937493</v>
      </c>
      <c r="EL304" s="64">
        <f t="shared" si="161"/>
        <v>5000462.1240917193</v>
      </c>
      <c r="EM304" s="64">
        <f t="shared" si="162"/>
        <v>4997535.7344620498</v>
      </c>
      <c r="EN304" s="64">
        <f t="shared" si="162"/>
        <v>5054610.1341638006</v>
      </c>
      <c r="EO304" s="64">
        <f t="shared" si="162"/>
        <v>5161869.2090739198</v>
      </c>
      <c r="EP304" s="64">
        <f t="shared" si="162"/>
        <v>5197312.5511759901</v>
      </c>
      <c r="EQ304" s="64">
        <f t="shared" si="162"/>
        <v>5248839.2969444795</v>
      </c>
      <c r="ER304" s="64">
        <f t="shared" si="162"/>
        <v>5273713.9492291799</v>
      </c>
      <c r="ES304" s="64">
        <f t="shared" si="162"/>
        <v>5287473.2324684598</v>
      </c>
      <c r="ET304" s="64">
        <f t="shared" si="162"/>
        <v>5280919.8737756992</v>
      </c>
      <c r="EU304" s="64">
        <f t="shared" si="162"/>
        <v>4833043.8086157907</v>
      </c>
      <c r="EV304" s="64">
        <f t="shared" si="162"/>
        <v>4882119.7213093992</v>
      </c>
      <c r="EW304" s="64">
        <f t="shared" si="163"/>
        <v>4909352.2071654396</v>
      </c>
      <c r="EX304" s="64">
        <f t="shared" si="163"/>
        <v>4919304.1141887996</v>
      </c>
      <c r="EY304" s="64">
        <f t="shared" si="163"/>
        <v>4526058.3679465698</v>
      </c>
      <c r="EZ304" s="64">
        <f t="shared" si="163"/>
        <v>4558574.2714394405</v>
      </c>
      <c r="FA304" s="64">
        <f t="shared" si="163"/>
        <v>4626262.5931520006</v>
      </c>
      <c r="FB304" s="64">
        <f t="shared" si="163"/>
        <v>4652552.4807513598</v>
      </c>
      <c r="FC304" s="64">
        <f t="shared" si="163"/>
        <v>4684482.0882528899</v>
      </c>
      <c r="FD304" s="64">
        <f t="shared" si="163"/>
        <v>4710254.7306437101</v>
      </c>
      <c r="FE304" s="64">
        <f t="shared" si="163"/>
        <v>4736586.47338604</v>
      </c>
      <c r="FF304" s="64">
        <f t="shared" si="163"/>
        <v>4758688.8872527508</v>
      </c>
      <c r="FG304" s="64">
        <f t="shared" si="164"/>
        <v>4785237.02039616</v>
      </c>
      <c r="FH304" s="64">
        <f t="shared" si="164"/>
        <v>4808556.0988884997</v>
      </c>
      <c r="FI304" s="64">
        <f t="shared" si="164"/>
        <v>4817465.65388365</v>
      </c>
      <c r="FJ304" s="64">
        <f t="shared" si="164"/>
        <v>4817574.5803848002</v>
      </c>
      <c r="FK304" s="64">
        <f t="shared" si="164"/>
        <v>4815786.9512130003</v>
      </c>
      <c r="FL304" s="64">
        <f t="shared" si="164"/>
        <v>4805358.3606708003</v>
      </c>
      <c r="FM304" s="64">
        <f t="shared" si="164"/>
        <v>4815571.3558164397</v>
      </c>
      <c r="FN304" s="64">
        <f t="shared" si="164"/>
        <v>4825017.8467036001</v>
      </c>
      <c r="FO304" s="64">
        <f t="shared" si="164"/>
        <v>4831963.7471309099</v>
      </c>
      <c r="FP304" s="64">
        <f t="shared" si="164"/>
        <v>4838552.0784076797</v>
      </c>
      <c r="FQ304" s="64">
        <f t="shared" si="165"/>
        <v>4848755.8094257107</v>
      </c>
      <c r="FR304" s="64">
        <f t="shared" si="165"/>
        <v>4860027.8783710096</v>
      </c>
      <c r="FS304" s="64">
        <f t="shared" si="165"/>
        <v>4873295.0685753599</v>
      </c>
      <c r="FT304" s="64">
        <f t="shared" si="165"/>
        <v>4888884.7446991801</v>
      </c>
      <c r="FU304" s="64">
        <f t="shared" si="165"/>
        <v>4903291.8305888996</v>
      </c>
      <c r="FV304" s="64">
        <f t="shared" si="165"/>
        <v>4916770.8645041594</v>
      </c>
      <c r="FW304" s="64">
        <f t="shared" si="165"/>
        <v>4471553.8294341294</v>
      </c>
      <c r="FX304" s="64">
        <f t="shared" si="165"/>
        <v>4476910.2120905807</v>
      </c>
      <c r="FY304" s="64">
        <f t="shared" si="165"/>
        <v>4468989.0575004295</v>
      </c>
      <c r="FZ304" s="64">
        <f t="shared" si="165"/>
        <v>4470579.8898736499</v>
      </c>
      <c r="GA304" s="64">
        <f t="shared" si="165"/>
        <v>4464155.2944692997</v>
      </c>
      <c r="GB304" s="64">
        <f t="shared" si="165"/>
        <v>4464056.7416060092</v>
      </c>
      <c r="GC304" s="64">
        <f t="shared" si="165"/>
        <v>4450066.0938026793</v>
      </c>
      <c r="GD304" s="64"/>
    </row>
    <row r="305" spans="2:187" x14ac:dyDescent="0.2">
      <c r="B305" t="s">
        <v>103</v>
      </c>
      <c r="C305" s="64">
        <f t="shared" si="148"/>
        <v>1475299.4997526801</v>
      </c>
      <c r="D305" s="64">
        <f t="shared" si="148"/>
        <v>1237885.9297370999</v>
      </c>
      <c r="E305" s="64">
        <f t="shared" si="148"/>
        <v>1252795.6455171499</v>
      </c>
      <c r="F305" s="64">
        <f t="shared" si="148"/>
        <v>1288120.8072369602</v>
      </c>
      <c r="G305" s="64">
        <f t="shared" si="148"/>
        <v>1296709.4026947999</v>
      </c>
      <c r="H305" s="64">
        <f t="shared" si="148"/>
        <v>1456421.1492159998</v>
      </c>
      <c r="I305" s="64">
        <f t="shared" si="148"/>
        <v>1465120.4368302</v>
      </c>
      <c r="J305" s="64">
        <f t="shared" si="148"/>
        <v>1474947.23492758</v>
      </c>
      <c r="K305" s="64">
        <f t="shared" si="148"/>
        <v>1485263.1019546802</v>
      </c>
      <c r="L305" s="64">
        <f t="shared" si="148"/>
        <v>1494902.79638046</v>
      </c>
      <c r="M305" s="64">
        <f t="shared" si="149"/>
        <v>1518495.6139358699</v>
      </c>
      <c r="N305" s="64">
        <f t="shared" si="149"/>
        <v>1539370.9897843204</v>
      </c>
      <c r="O305" s="64">
        <f t="shared" si="149"/>
        <v>1560075.3160129299</v>
      </c>
      <c r="P305" s="64">
        <f t="shared" si="149"/>
        <v>1580118.2891663802</v>
      </c>
      <c r="Q305" s="64">
        <f t="shared" si="149"/>
        <v>1648044.3436211599</v>
      </c>
      <c r="R305" s="64">
        <f t="shared" si="149"/>
        <v>1661011.3742114401</v>
      </c>
      <c r="S305" s="64">
        <f t="shared" si="149"/>
        <v>1673494.8647119799</v>
      </c>
      <c r="T305" s="64">
        <f t="shared" si="149"/>
        <v>1685764.3912956002</v>
      </c>
      <c r="U305" s="64">
        <f t="shared" si="149"/>
        <v>1697750.6457117901</v>
      </c>
      <c r="V305" s="64">
        <f t="shared" si="149"/>
        <v>1710426.0994629699</v>
      </c>
      <c r="W305" s="64">
        <f t="shared" si="150"/>
        <v>1722800.7299994398</v>
      </c>
      <c r="X305" s="64">
        <f t="shared" si="150"/>
        <v>1734828.0607097999</v>
      </c>
      <c r="Y305" s="64">
        <f t="shared" si="150"/>
        <v>1747108.8426122302</v>
      </c>
      <c r="Z305" s="64">
        <f t="shared" si="150"/>
        <v>1758041.3432835799</v>
      </c>
      <c r="AA305" s="64">
        <f t="shared" si="150"/>
        <v>1768944.2208766902</v>
      </c>
      <c r="AB305" s="64">
        <f t="shared" si="150"/>
        <v>1778814.51897785</v>
      </c>
      <c r="AC305" s="64">
        <f t="shared" si="150"/>
        <v>1791030.6995291901</v>
      </c>
      <c r="AD305" s="64">
        <f t="shared" si="150"/>
        <v>1805281.8233551001</v>
      </c>
      <c r="AE305" s="64">
        <f t="shared" si="150"/>
        <v>1788824.3499691498</v>
      </c>
      <c r="AF305" s="64">
        <f t="shared" si="150"/>
        <v>1992177.8190713702</v>
      </c>
      <c r="AG305" s="64">
        <f t="shared" si="151"/>
        <v>1997416.1781010502</v>
      </c>
      <c r="AH305" s="64">
        <f t="shared" si="151"/>
        <v>1994778.0118548402</v>
      </c>
      <c r="AI305" s="64">
        <f t="shared" si="151"/>
        <v>1810323.2671624802</v>
      </c>
      <c r="AJ305" s="64">
        <f t="shared" si="151"/>
        <v>1820037.8840919598</v>
      </c>
      <c r="AK305" s="64">
        <f t="shared" si="151"/>
        <v>1829329.3774267598</v>
      </c>
      <c r="AL305" s="64">
        <f t="shared" si="151"/>
        <v>1845310.3994113796</v>
      </c>
      <c r="AM305" s="64">
        <f t="shared" si="151"/>
        <v>2242065.8844482596</v>
      </c>
      <c r="AN305" s="64">
        <f t="shared" si="151"/>
        <v>2242561.6493776003</v>
      </c>
      <c r="AO305" s="64">
        <f t="shared" si="151"/>
        <v>2241336.0218934999</v>
      </c>
      <c r="AP305" s="64">
        <f t="shared" si="151"/>
        <v>2240976.1305641597</v>
      </c>
      <c r="AQ305" s="64">
        <f t="shared" si="152"/>
        <v>2245972.2047906397</v>
      </c>
      <c r="AR305" s="64">
        <f t="shared" si="152"/>
        <v>2251061.24058442</v>
      </c>
      <c r="AS305" s="64">
        <f t="shared" si="152"/>
        <v>2256560.2912074598</v>
      </c>
      <c r="AT305" s="64">
        <f t="shared" si="152"/>
        <v>2259600.3508197302</v>
      </c>
      <c r="AU305" s="64">
        <f t="shared" si="152"/>
        <v>2052503.8011603302</v>
      </c>
      <c r="AV305" s="64">
        <f t="shared" si="152"/>
        <v>2064371.6767205196</v>
      </c>
      <c r="AW305" s="64">
        <f t="shared" si="152"/>
        <v>2076567.1791325603</v>
      </c>
      <c r="AX305" s="64">
        <f t="shared" si="152"/>
        <v>1892998.6963680002</v>
      </c>
      <c r="AY305" s="64">
        <f t="shared" si="152"/>
        <v>1913712.30339042</v>
      </c>
      <c r="AZ305" s="64">
        <f t="shared" si="152"/>
        <v>1931378.9053367204</v>
      </c>
      <c r="BA305" s="64">
        <f t="shared" si="153"/>
        <v>1952705.9684388603</v>
      </c>
      <c r="BB305" s="64">
        <f t="shared" si="153"/>
        <v>1973627.0474179196</v>
      </c>
      <c r="BC305" s="64">
        <f t="shared" si="153"/>
        <v>1994380.3099630005</v>
      </c>
      <c r="BD305" s="64">
        <f t="shared" si="153"/>
        <v>2014965.5523460796</v>
      </c>
      <c r="BE305" s="64">
        <f t="shared" si="153"/>
        <v>2036170.8641998002</v>
      </c>
      <c r="BF305" s="64">
        <f t="shared" si="153"/>
        <v>2056958.0046154403</v>
      </c>
      <c r="BG305" s="64">
        <f t="shared" si="153"/>
        <v>2077682.2543158003</v>
      </c>
      <c r="BH305" s="64">
        <f t="shared" si="153"/>
        <v>2096750.7230668203</v>
      </c>
      <c r="BI305" s="64">
        <f t="shared" si="153"/>
        <v>2117380.8176986496</v>
      </c>
      <c r="BJ305" s="64">
        <f t="shared" si="153"/>
        <v>2142319.0327743599</v>
      </c>
      <c r="BK305" s="64">
        <f t="shared" si="154"/>
        <v>2170511.3018391598</v>
      </c>
      <c r="BL305" s="64">
        <f t="shared" si="154"/>
        <v>2196807.4279824002</v>
      </c>
      <c r="BM305" s="64">
        <f t="shared" si="154"/>
        <v>2221047.77992188</v>
      </c>
      <c r="BN305" s="64">
        <f t="shared" si="154"/>
        <v>2243287.2738412502</v>
      </c>
      <c r="BO305" s="64">
        <f t="shared" si="154"/>
        <v>2266258.1677321801</v>
      </c>
      <c r="BP305" s="64">
        <f t="shared" si="154"/>
        <v>2289239.3988958402</v>
      </c>
      <c r="BQ305" s="64">
        <f t="shared" si="154"/>
        <v>2322116.0620977595</v>
      </c>
      <c r="BR305" s="64">
        <f t="shared" si="154"/>
        <v>2355015.4722214597</v>
      </c>
      <c r="BS305" s="64">
        <f t="shared" si="154"/>
        <v>2388540.37646998</v>
      </c>
      <c r="BT305" s="64">
        <f t="shared" si="154"/>
        <v>2420746.4226042004</v>
      </c>
      <c r="BU305" s="64">
        <f t="shared" si="155"/>
        <v>2431542.29564342</v>
      </c>
      <c r="BV305" s="64">
        <f t="shared" si="155"/>
        <v>2447770.7055832101</v>
      </c>
      <c r="BW305" s="64">
        <f t="shared" si="155"/>
        <v>2463672.3398045497</v>
      </c>
      <c r="BX305" s="64">
        <f t="shared" si="155"/>
        <v>2482306.0651431</v>
      </c>
      <c r="BY305" s="64">
        <f t="shared" si="155"/>
        <v>2495520.7414583401</v>
      </c>
      <c r="BZ305" s="64">
        <f t="shared" si="155"/>
        <v>2506790.617695</v>
      </c>
      <c r="CA305" s="64">
        <f t="shared" si="155"/>
        <v>2518012.7357576601</v>
      </c>
      <c r="CB305" s="64">
        <f t="shared" si="155"/>
        <v>2521410.8095450001</v>
      </c>
      <c r="CC305" s="64">
        <f t="shared" si="155"/>
        <v>2523609.5320997699</v>
      </c>
      <c r="CD305" s="64">
        <f t="shared" si="155"/>
        <v>2527838.8773492002</v>
      </c>
      <c r="CE305" s="64">
        <f t="shared" si="156"/>
        <v>2529840.7360575199</v>
      </c>
      <c r="CF305" s="64">
        <f t="shared" si="156"/>
        <v>2532068.68299984</v>
      </c>
      <c r="CG305" s="64">
        <f t="shared" si="156"/>
        <v>2534730.8396044499</v>
      </c>
      <c r="CH305" s="64">
        <f t="shared" si="156"/>
        <v>2537467.1094635297</v>
      </c>
      <c r="CI305" s="64">
        <f t="shared" si="156"/>
        <v>2541867.7100502397</v>
      </c>
      <c r="CJ305" s="64">
        <f t="shared" si="156"/>
        <v>2545235.2337299204</v>
      </c>
      <c r="CK305" s="64">
        <f t="shared" si="156"/>
        <v>2548468.7861425001</v>
      </c>
      <c r="CL305" s="64">
        <f t="shared" si="156"/>
        <v>2551929.8244587602</v>
      </c>
      <c r="CM305" s="64">
        <f t="shared" si="156"/>
        <v>2555336.9225546401</v>
      </c>
      <c r="CN305" s="64">
        <f t="shared" si="156"/>
        <v>2560404.3428807603</v>
      </c>
      <c r="CO305" s="64">
        <f t="shared" si="157"/>
        <v>2565729.6827104203</v>
      </c>
      <c r="CP305" s="64">
        <f t="shared" si="157"/>
        <v>2571454.4031074801</v>
      </c>
      <c r="CQ305" s="64">
        <f t="shared" si="157"/>
        <v>2579699.1889302204</v>
      </c>
      <c r="CR305" s="64">
        <f t="shared" si="157"/>
        <v>2591809.9834948201</v>
      </c>
      <c r="CS305" s="64">
        <f t="shared" si="157"/>
        <v>2602571.20973934</v>
      </c>
      <c r="CT305" s="64">
        <f t="shared" si="157"/>
        <v>2613248.1026779199</v>
      </c>
      <c r="CU305" s="64">
        <f t="shared" si="157"/>
        <v>2596314.4842300001</v>
      </c>
      <c r="CV305" s="64">
        <f t="shared" si="157"/>
        <v>2604677.2759871199</v>
      </c>
      <c r="CW305" s="64">
        <f t="shared" si="157"/>
        <v>2612508.0916987197</v>
      </c>
      <c r="CX305" s="64">
        <f t="shared" si="157"/>
        <v>2819759.5268230801</v>
      </c>
      <c r="CY305" s="64">
        <f t="shared" si="158"/>
        <v>2827395.37775436</v>
      </c>
      <c r="CZ305" s="64">
        <f t="shared" si="158"/>
        <v>2830470.3588870801</v>
      </c>
      <c r="DA305" s="64">
        <f t="shared" si="158"/>
        <v>3281819.9542126101</v>
      </c>
      <c r="DB305" s="64">
        <f t="shared" si="158"/>
        <v>3261180.1315873899</v>
      </c>
      <c r="DC305" s="64">
        <f t="shared" si="158"/>
        <v>3252215.2773768003</v>
      </c>
      <c r="DD305" s="64">
        <f t="shared" si="158"/>
        <v>3245415.3707117997</v>
      </c>
      <c r="DE305" s="64">
        <f t="shared" si="158"/>
        <v>3240086.2049164004</v>
      </c>
      <c r="DF305" s="64">
        <f t="shared" si="158"/>
        <v>3233853.4152012803</v>
      </c>
      <c r="DG305" s="64">
        <f t="shared" si="158"/>
        <v>7348529.77593421</v>
      </c>
      <c r="DH305" s="64">
        <f t="shared" si="158"/>
        <v>2857347.9768655505</v>
      </c>
      <c r="DI305" s="64">
        <f t="shared" si="159"/>
        <v>2845984.1635702401</v>
      </c>
      <c r="DJ305" s="64">
        <f t="shared" si="159"/>
        <v>2833731.5290357498</v>
      </c>
      <c r="DK305" s="64">
        <f t="shared" si="159"/>
        <v>2821919.2130054999</v>
      </c>
      <c r="DL305" s="64">
        <f t="shared" si="159"/>
        <v>2811248.7188664698</v>
      </c>
      <c r="DM305" s="64">
        <f t="shared" si="159"/>
        <v>2798712.7797488905</v>
      </c>
      <c r="DN305" s="64">
        <f t="shared" si="159"/>
        <v>2786578.1533945594</v>
      </c>
      <c r="DO305" s="64">
        <f t="shared" si="159"/>
        <v>2775115.4531056499</v>
      </c>
      <c r="DP305" s="64">
        <f t="shared" si="159"/>
        <v>2763846.8218948399</v>
      </c>
      <c r="DQ305" s="64">
        <f t="shared" si="159"/>
        <v>2751960.7195210801</v>
      </c>
      <c r="DR305" s="64">
        <f t="shared" si="159"/>
        <v>2740445.9258080404</v>
      </c>
      <c r="DS305" s="64">
        <f t="shared" si="160"/>
        <v>2729914.8696905398</v>
      </c>
      <c r="DT305" s="64">
        <f t="shared" si="160"/>
        <v>2718353.4082848001</v>
      </c>
      <c r="DU305" s="64">
        <f t="shared" si="160"/>
        <v>2702612.7809347496</v>
      </c>
      <c r="DV305" s="64">
        <f t="shared" si="160"/>
        <v>2685059.9792398298</v>
      </c>
      <c r="DW305" s="64">
        <f t="shared" si="160"/>
        <v>2669069.1279127197</v>
      </c>
      <c r="DX305" s="64">
        <f t="shared" si="160"/>
        <v>2652955.2090640799</v>
      </c>
      <c r="DY305" s="64">
        <f t="shared" si="160"/>
        <v>2650283.4747415502</v>
      </c>
      <c r="DZ305" s="64">
        <f t="shared" si="160"/>
        <v>2635658.6238438003</v>
      </c>
      <c r="EA305" s="64">
        <f t="shared" si="160"/>
        <v>2620041.0754702403</v>
      </c>
      <c r="EB305" s="64">
        <f t="shared" si="160"/>
        <v>2609629.7134124502</v>
      </c>
      <c r="EC305" s="64">
        <f t="shared" si="161"/>
        <v>2594672.5856911</v>
      </c>
      <c r="ED305" s="64">
        <f t="shared" si="161"/>
        <v>2580041.6089826701</v>
      </c>
      <c r="EE305" s="64">
        <f t="shared" si="161"/>
        <v>2571083.2797628199</v>
      </c>
      <c r="EF305" s="64">
        <f t="shared" si="161"/>
        <v>2563055.1207212899</v>
      </c>
      <c r="EG305" s="64">
        <f t="shared" si="161"/>
        <v>2550562.2152013495</v>
      </c>
      <c r="EH305" s="64">
        <f t="shared" si="161"/>
        <v>2537028.1046072501</v>
      </c>
      <c r="EI305" s="64">
        <f t="shared" si="161"/>
        <v>2523537.3499204004</v>
      </c>
      <c r="EJ305" s="64">
        <f t="shared" si="161"/>
        <v>12727337.414931521</v>
      </c>
      <c r="EK305" s="64">
        <f t="shared" si="161"/>
        <v>11995972.868408971</v>
      </c>
      <c r="EL305" s="64">
        <f t="shared" si="161"/>
        <v>11987028.719858939</v>
      </c>
      <c r="EM305" s="64">
        <f t="shared" si="162"/>
        <v>11978041.632863039</v>
      </c>
      <c r="EN305" s="64">
        <f t="shared" si="162"/>
        <v>11973142.824939501</v>
      </c>
      <c r="EO305" s="64">
        <f t="shared" si="162"/>
        <v>11965384.527456138</v>
      </c>
      <c r="EP305" s="64">
        <f t="shared" si="162"/>
        <v>11957503.659000501</v>
      </c>
      <c r="EQ305" s="64">
        <f t="shared" si="162"/>
        <v>11950035.737128502</v>
      </c>
      <c r="ER305" s="64">
        <f t="shared" si="162"/>
        <v>11942544.07196508</v>
      </c>
      <c r="ES305" s="64">
        <f t="shared" si="162"/>
        <v>11933596.42183953</v>
      </c>
      <c r="ET305" s="64">
        <f t="shared" si="162"/>
        <v>11924864.272920949</v>
      </c>
      <c r="EU305" s="64">
        <f t="shared" si="162"/>
        <v>11919567.771841601</v>
      </c>
      <c r="EV305" s="64">
        <f t="shared" si="162"/>
        <v>11912145.792545879</v>
      </c>
      <c r="EW305" s="64">
        <f t="shared" si="163"/>
        <v>11904122.188970959</v>
      </c>
      <c r="EX305" s="64">
        <f t="shared" si="163"/>
        <v>11896652.11062452</v>
      </c>
      <c r="EY305" s="64">
        <f t="shared" si="163"/>
        <v>11889797.02232822</v>
      </c>
      <c r="EZ305" s="64">
        <f t="shared" si="163"/>
        <v>11883048.38755938</v>
      </c>
      <c r="FA305" s="64">
        <f t="shared" si="163"/>
        <v>11875683.98954754</v>
      </c>
      <c r="FB305" s="64">
        <f t="shared" si="163"/>
        <v>11868476.284224119</v>
      </c>
      <c r="FC305" s="64">
        <f t="shared" si="163"/>
        <v>11865988.883295141</v>
      </c>
      <c r="FD305" s="64">
        <f t="shared" si="163"/>
        <v>11859642.678190161</v>
      </c>
      <c r="FE305" s="64">
        <f t="shared" si="163"/>
        <v>11854636.62630507</v>
      </c>
      <c r="FF305" s="64">
        <f t="shared" si="163"/>
        <v>11848372.164567089</v>
      </c>
      <c r="FG305" s="64">
        <f t="shared" si="164"/>
        <v>11841178.906758239</v>
      </c>
      <c r="FH305" s="64">
        <f t="shared" si="164"/>
        <v>11833975.042084981</v>
      </c>
      <c r="FI305" s="64">
        <f t="shared" si="164"/>
        <v>11831381.678020801</v>
      </c>
      <c r="FJ305" s="64">
        <f t="shared" si="164"/>
        <v>8296947.7924791109</v>
      </c>
      <c r="FK305" s="64">
        <f t="shared" si="164"/>
        <v>8294371.7225287389</v>
      </c>
      <c r="FL305" s="64">
        <f t="shared" si="164"/>
        <v>8292351.2192231501</v>
      </c>
      <c r="FM305" s="64">
        <f t="shared" si="164"/>
        <v>8289507.0186243188</v>
      </c>
      <c r="FN305" s="64">
        <f t="shared" si="164"/>
        <v>82350.593907599992</v>
      </c>
      <c r="FO305" s="64">
        <f t="shared" si="164"/>
        <v>85847.584994999983</v>
      </c>
      <c r="FP305" s="64">
        <f t="shared" si="164"/>
        <v>89031.842807239998</v>
      </c>
      <c r="FQ305" s="64">
        <f t="shared" si="165"/>
        <v>92188.902896400003</v>
      </c>
      <c r="FR305" s="64">
        <f t="shared" si="165"/>
        <v>95050.217364179989</v>
      </c>
      <c r="FS305" s="64">
        <f t="shared" si="165"/>
        <v>98205.221785559988</v>
      </c>
      <c r="FT305" s="64">
        <f t="shared" si="165"/>
        <v>101389.95727821</v>
      </c>
      <c r="FU305" s="64">
        <f t="shared" si="165"/>
        <v>104396.39027102999</v>
      </c>
      <c r="FV305" s="64">
        <f t="shared" si="165"/>
        <v>107578.40912433999</v>
      </c>
      <c r="FW305" s="64">
        <f t="shared" si="165"/>
        <v>110803.99676031001</v>
      </c>
      <c r="FX305" s="64">
        <f t="shared" si="165"/>
        <v>114110.70945264</v>
      </c>
      <c r="FY305" s="64">
        <f t="shared" si="165"/>
        <v>117314.41598629</v>
      </c>
      <c r="FZ305" s="64">
        <f t="shared" si="165"/>
        <v>120368.58156839998</v>
      </c>
      <c r="GA305" s="64">
        <f t="shared" si="165"/>
        <v>123567.95221464001</v>
      </c>
      <c r="GB305" s="64">
        <f t="shared" si="165"/>
        <v>126588.10579599999</v>
      </c>
      <c r="GC305" s="64">
        <f t="shared" si="165"/>
        <v>129781.78158834</v>
      </c>
      <c r="GD305" s="64"/>
    </row>
    <row r="306" spans="2:187" x14ac:dyDescent="0.2">
      <c r="B306" s="18" t="s">
        <v>114</v>
      </c>
      <c r="C306" s="64">
        <f t="shared" si="148"/>
        <v>0</v>
      </c>
      <c r="D306" s="64">
        <f t="shared" si="148"/>
        <v>0</v>
      </c>
      <c r="E306" s="64">
        <f t="shared" si="148"/>
        <v>0</v>
      </c>
      <c r="F306" s="64">
        <f t="shared" si="148"/>
        <v>0</v>
      </c>
      <c r="G306" s="64">
        <f t="shared" si="148"/>
        <v>0</v>
      </c>
      <c r="H306" s="64">
        <f t="shared" si="148"/>
        <v>0</v>
      </c>
      <c r="I306" s="64">
        <f t="shared" si="148"/>
        <v>0</v>
      </c>
      <c r="J306" s="64">
        <f t="shared" si="148"/>
        <v>0</v>
      </c>
      <c r="K306" s="64">
        <f t="shared" si="148"/>
        <v>0</v>
      </c>
      <c r="L306" s="64">
        <f t="shared" si="148"/>
        <v>0</v>
      </c>
      <c r="M306" s="64">
        <f t="shared" si="149"/>
        <v>0</v>
      </c>
      <c r="N306" s="64">
        <f t="shared" si="149"/>
        <v>0</v>
      </c>
      <c r="O306" s="64">
        <f t="shared" si="149"/>
        <v>0</v>
      </c>
      <c r="P306" s="64">
        <f t="shared" si="149"/>
        <v>0</v>
      </c>
      <c r="Q306" s="64">
        <f t="shared" si="149"/>
        <v>0</v>
      </c>
      <c r="R306" s="64">
        <f t="shared" si="149"/>
        <v>0</v>
      </c>
      <c r="S306" s="64">
        <f t="shared" si="149"/>
        <v>0</v>
      </c>
      <c r="T306" s="64">
        <f t="shared" si="149"/>
        <v>0</v>
      </c>
      <c r="U306" s="64">
        <f t="shared" si="149"/>
        <v>0</v>
      </c>
      <c r="V306" s="64">
        <f t="shared" si="149"/>
        <v>0</v>
      </c>
      <c r="W306" s="64">
        <f t="shared" si="150"/>
        <v>0</v>
      </c>
      <c r="X306" s="64">
        <f t="shared" si="150"/>
        <v>0</v>
      </c>
      <c r="Y306" s="64">
        <f t="shared" si="150"/>
        <v>0</v>
      </c>
      <c r="Z306" s="64">
        <f t="shared" si="150"/>
        <v>0</v>
      </c>
      <c r="AA306" s="64">
        <f t="shared" si="150"/>
        <v>0</v>
      </c>
      <c r="AB306" s="64">
        <f t="shared" si="150"/>
        <v>0</v>
      </c>
      <c r="AC306" s="64">
        <f t="shared" si="150"/>
        <v>0</v>
      </c>
      <c r="AD306" s="64">
        <f t="shared" si="150"/>
        <v>0</v>
      </c>
      <c r="AE306" s="64">
        <f t="shared" si="150"/>
        <v>0</v>
      </c>
      <c r="AF306" s="64">
        <f t="shared" si="150"/>
        <v>0</v>
      </c>
      <c r="AG306" s="64">
        <f t="shared" si="151"/>
        <v>0</v>
      </c>
      <c r="AH306" s="64">
        <f t="shared" si="151"/>
        <v>0</v>
      </c>
      <c r="AI306" s="64">
        <f t="shared" si="151"/>
        <v>0</v>
      </c>
      <c r="AJ306" s="64">
        <f t="shared" si="151"/>
        <v>0</v>
      </c>
      <c r="AK306" s="64">
        <f t="shared" si="151"/>
        <v>0</v>
      </c>
      <c r="AL306" s="64">
        <f t="shared" si="151"/>
        <v>0</v>
      </c>
      <c r="AM306" s="64">
        <f t="shared" si="151"/>
        <v>0</v>
      </c>
      <c r="AN306" s="64">
        <f t="shared" si="151"/>
        <v>0</v>
      </c>
      <c r="AO306" s="64">
        <f t="shared" si="151"/>
        <v>0</v>
      </c>
      <c r="AP306" s="64">
        <f t="shared" si="151"/>
        <v>0</v>
      </c>
      <c r="AQ306" s="64">
        <f t="shared" si="152"/>
        <v>0</v>
      </c>
      <c r="AR306" s="64">
        <f t="shared" si="152"/>
        <v>0</v>
      </c>
      <c r="AS306" s="64">
        <f t="shared" si="152"/>
        <v>0</v>
      </c>
      <c r="AT306" s="64">
        <f t="shared" si="152"/>
        <v>0</v>
      </c>
      <c r="AU306" s="64">
        <f t="shared" si="152"/>
        <v>0</v>
      </c>
      <c r="AV306" s="64">
        <f t="shared" si="152"/>
        <v>0</v>
      </c>
      <c r="AW306" s="64">
        <f t="shared" si="152"/>
        <v>0</v>
      </c>
      <c r="AX306" s="64">
        <f t="shared" si="152"/>
        <v>0</v>
      </c>
      <c r="AY306" s="64">
        <f t="shared" si="152"/>
        <v>0</v>
      </c>
      <c r="AZ306" s="64">
        <f t="shared" si="152"/>
        <v>0</v>
      </c>
      <c r="BA306" s="64">
        <f t="shared" si="153"/>
        <v>0</v>
      </c>
      <c r="BB306" s="64">
        <f t="shared" si="153"/>
        <v>0</v>
      </c>
      <c r="BC306" s="64">
        <f t="shared" si="153"/>
        <v>0</v>
      </c>
      <c r="BD306" s="64">
        <f t="shared" si="153"/>
        <v>0</v>
      </c>
      <c r="BE306" s="64">
        <f t="shared" si="153"/>
        <v>0</v>
      </c>
      <c r="BF306" s="64">
        <f t="shared" si="153"/>
        <v>0</v>
      </c>
      <c r="BG306" s="64">
        <f t="shared" si="153"/>
        <v>0</v>
      </c>
      <c r="BH306" s="64">
        <f t="shared" si="153"/>
        <v>0</v>
      </c>
      <c r="BI306" s="64">
        <f t="shared" si="153"/>
        <v>0</v>
      </c>
      <c r="BJ306" s="64">
        <f t="shared" si="153"/>
        <v>0</v>
      </c>
      <c r="BK306" s="64">
        <f t="shared" si="154"/>
        <v>0</v>
      </c>
      <c r="BL306" s="64">
        <f t="shared" si="154"/>
        <v>0</v>
      </c>
      <c r="BM306" s="64">
        <f t="shared" si="154"/>
        <v>0</v>
      </c>
      <c r="BN306" s="64">
        <f t="shared" si="154"/>
        <v>0</v>
      </c>
      <c r="BO306" s="64">
        <f t="shared" si="154"/>
        <v>0</v>
      </c>
      <c r="BP306" s="64">
        <f t="shared" si="154"/>
        <v>0</v>
      </c>
      <c r="BQ306" s="64">
        <f t="shared" si="154"/>
        <v>0</v>
      </c>
      <c r="BR306" s="64">
        <f t="shared" si="154"/>
        <v>0</v>
      </c>
      <c r="BS306" s="64">
        <f t="shared" si="154"/>
        <v>0</v>
      </c>
      <c r="BT306" s="64">
        <f t="shared" si="154"/>
        <v>0</v>
      </c>
      <c r="BU306" s="64">
        <f t="shared" si="155"/>
        <v>0</v>
      </c>
      <c r="BV306" s="64">
        <f t="shared" si="155"/>
        <v>0</v>
      </c>
      <c r="BW306" s="64">
        <f t="shared" si="155"/>
        <v>0</v>
      </c>
      <c r="BX306" s="64">
        <f t="shared" si="155"/>
        <v>0</v>
      </c>
      <c r="BY306" s="64">
        <f t="shared" si="155"/>
        <v>0</v>
      </c>
      <c r="BZ306" s="64">
        <f t="shared" si="155"/>
        <v>0</v>
      </c>
      <c r="CA306" s="64">
        <f t="shared" si="155"/>
        <v>0</v>
      </c>
      <c r="CB306" s="64">
        <f t="shared" si="155"/>
        <v>0</v>
      </c>
      <c r="CC306" s="64">
        <f t="shared" si="155"/>
        <v>0</v>
      </c>
      <c r="CD306" s="64">
        <f t="shared" si="155"/>
        <v>0</v>
      </c>
      <c r="CE306" s="64">
        <f t="shared" si="156"/>
        <v>0</v>
      </c>
      <c r="CF306" s="64">
        <f t="shared" si="156"/>
        <v>0</v>
      </c>
      <c r="CG306" s="64">
        <f t="shared" si="156"/>
        <v>0</v>
      </c>
      <c r="CH306" s="64">
        <f t="shared" si="156"/>
        <v>0</v>
      </c>
      <c r="CI306" s="64">
        <f t="shared" si="156"/>
        <v>0</v>
      </c>
      <c r="CJ306" s="64">
        <f t="shared" si="156"/>
        <v>0</v>
      </c>
      <c r="CK306" s="64">
        <f t="shared" si="156"/>
        <v>0</v>
      </c>
      <c r="CL306" s="64">
        <f t="shared" si="156"/>
        <v>0</v>
      </c>
      <c r="CM306" s="64">
        <f t="shared" si="156"/>
        <v>0</v>
      </c>
      <c r="CN306" s="64">
        <f t="shared" si="156"/>
        <v>0</v>
      </c>
      <c r="CO306" s="64">
        <f t="shared" si="157"/>
        <v>0</v>
      </c>
      <c r="CP306" s="64">
        <f t="shared" si="157"/>
        <v>0</v>
      </c>
      <c r="CQ306" s="64">
        <f t="shared" si="157"/>
        <v>0</v>
      </c>
      <c r="CR306" s="64">
        <f t="shared" si="157"/>
        <v>0</v>
      </c>
      <c r="CS306" s="64">
        <f t="shared" si="157"/>
        <v>0</v>
      </c>
      <c r="CT306" s="64">
        <f t="shared" si="157"/>
        <v>0</v>
      </c>
      <c r="CU306" s="64">
        <f t="shared" si="157"/>
        <v>0</v>
      </c>
      <c r="CV306" s="64">
        <f t="shared" si="157"/>
        <v>0</v>
      </c>
      <c r="CW306" s="64">
        <f t="shared" si="157"/>
        <v>0</v>
      </c>
      <c r="CX306" s="64">
        <f t="shared" si="157"/>
        <v>0</v>
      </c>
      <c r="CY306" s="64">
        <f t="shared" si="158"/>
        <v>0</v>
      </c>
      <c r="CZ306" s="64">
        <f t="shared" si="158"/>
        <v>0</v>
      </c>
      <c r="DA306" s="64">
        <f t="shared" si="158"/>
        <v>0</v>
      </c>
      <c r="DB306" s="64">
        <f t="shared" si="158"/>
        <v>0</v>
      </c>
      <c r="DC306" s="64">
        <f t="shared" si="158"/>
        <v>0</v>
      </c>
      <c r="DD306" s="64">
        <f t="shared" si="158"/>
        <v>0</v>
      </c>
      <c r="DE306" s="64">
        <f t="shared" si="158"/>
        <v>0</v>
      </c>
      <c r="DF306" s="64">
        <f t="shared" si="158"/>
        <v>0</v>
      </c>
      <c r="DG306" s="64">
        <f t="shared" si="158"/>
        <v>0</v>
      </c>
      <c r="DH306" s="64">
        <f t="shared" si="158"/>
        <v>0</v>
      </c>
      <c r="DI306" s="64">
        <f t="shared" si="159"/>
        <v>0</v>
      </c>
      <c r="DJ306" s="64">
        <f t="shared" si="159"/>
        <v>0</v>
      </c>
      <c r="DK306" s="64">
        <f t="shared" si="159"/>
        <v>0</v>
      </c>
      <c r="DL306" s="64">
        <f t="shared" si="159"/>
        <v>0</v>
      </c>
      <c r="DM306" s="64">
        <f t="shared" si="159"/>
        <v>0</v>
      </c>
      <c r="DN306" s="64">
        <f t="shared" si="159"/>
        <v>0</v>
      </c>
      <c r="DO306" s="64">
        <f t="shared" si="159"/>
        <v>0</v>
      </c>
      <c r="DP306" s="64">
        <f t="shared" si="159"/>
        <v>0</v>
      </c>
      <c r="DQ306" s="64">
        <f t="shared" si="159"/>
        <v>0</v>
      </c>
      <c r="DR306" s="64">
        <f t="shared" si="159"/>
        <v>0</v>
      </c>
      <c r="DS306" s="64">
        <f t="shared" si="160"/>
        <v>0</v>
      </c>
      <c r="DT306" s="64">
        <f t="shared" si="160"/>
        <v>0</v>
      </c>
      <c r="DU306" s="64">
        <f t="shared" si="160"/>
        <v>0</v>
      </c>
      <c r="DV306" s="64">
        <f t="shared" si="160"/>
        <v>0</v>
      </c>
      <c r="DW306" s="64">
        <f t="shared" si="160"/>
        <v>0</v>
      </c>
      <c r="DX306" s="64">
        <f t="shared" si="160"/>
        <v>0</v>
      </c>
      <c r="DY306" s="64">
        <f t="shared" si="160"/>
        <v>0</v>
      </c>
      <c r="DZ306" s="64">
        <f t="shared" si="160"/>
        <v>0</v>
      </c>
      <c r="EA306" s="64">
        <f t="shared" si="160"/>
        <v>0</v>
      </c>
      <c r="EB306" s="64">
        <f t="shared" si="160"/>
        <v>0</v>
      </c>
      <c r="EC306" s="64">
        <f t="shared" si="161"/>
        <v>0</v>
      </c>
      <c r="ED306" s="64">
        <f t="shared" si="161"/>
        <v>0</v>
      </c>
      <c r="EE306" s="64">
        <f t="shared" si="161"/>
        <v>0</v>
      </c>
      <c r="EF306" s="64">
        <f t="shared" si="161"/>
        <v>0</v>
      </c>
      <c r="EG306" s="64">
        <f t="shared" si="161"/>
        <v>0</v>
      </c>
      <c r="EH306" s="64">
        <f t="shared" si="161"/>
        <v>0</v>
      </c>
      <c r="EI306" s="64">
        <f t="shared" si="161"/>
        <v>0</v>
      </c>
      <c r="EJ306" s="64">
        <f t="shared" si="161"/>
        <v>0</v>
      </c>
      <c r="EK306" s="64">
        <f t="shared" si="161"/>
        <v>0</v>
      </c>
      <c r="EL306" s="64">
        <f t="shared" si="161"/>
        <v>0</v>
      </c>
      <c r="EM306" s="64">
        <f t="shared" si="162"/>
        <v>0</v>
      </c>
      <c r="EN306" s="64">
        <f t="shared" si="162"/>
        <v>0</v>
      </c>
      <c r="EO306" s="64">
        <f t="shared" si="162"/>
        <v>0</v>
      </c>
      <c r="EP306" s="64">
        <f t="shared" si="162"/>
        <v>0</v>
      </c>
      <c r="EQ306" s="64">
        <f t="shared" si="162"/>
        <v>0</v>
      </c>
      <c r="ER306" s="64">
        <f t="shared" si="162"/>
        <v>0</v>
      </c>
      <c r="ES306" s="64">
        <f t="shared" si="162"/>
        <v>0</v>
      </c>
      <c r="ET306" s="64">
        <f t="shared" si="162"/>
        <v>0</v>
      </c>
      <c r="EU306" s="64">
        <f t="shared" si="162"/>
        <v>0</v>
      </c>
      <c r="EV306" s="64">
        <f t="shared" si="162"/>
        <v>0</v>
      </c>
      <c r="EW306" s="64">
        <f t="shared" si="163"/>
        <v>0</v>
      </c>
      <c r="EX306" s="64">
        <f t="shared" si="163"/>
        <v>0</v>
      </c>
      <c r="EY306" s="64">
        <f t="shared" si="163"/>
        <v>0</v>
      </c>
      <c r="EZ306" s="64">
        <f t="shared" si="163"/>
        <v>0</v>
      </c>
      <c r="FA306" s="64">
        <f t="shared" si="163"/>
        <v>0</v>
      </c>
      <c r="FB306" s="64">
        <f t="shared" si="163"/>
        <v>0</v>
      </c>
      <c r="FC306" s="64">
        <f t="shared" si="163"/>
        <v>0</v>
      </c>
      <c r="FD306" s="64">
        <f t="shared" si="163"/>
        <v>0</v>
      </c>
      <c r="FE306" s="64">
        <f t="shared" si="163"/>
        <v>0</v>
      </c>
      <c r="FF306" s="64">
        <f t="shared" si="163"/>
        <v>0</v>
      </c>
      <c r="FG306" s="64">
        <f t="shared" si="164"/>
        <v>0</v>
      </c>
      <c r="FH306" s="64">
        <f t="shared" si="164"/>
        <v>0</v>
      </c>
      <c r="FI306" s="64">
        <f t="shared" si="164"/>
        <v>0</v>
      </c>
      <c r="FJ306" s="64">
        <f t="shared" si="164"/>
        <v>0</v>
      </c>
      <c r="FK306" s="64">
        <f t="shared" si="164"/>
        <v>0</v>
      </c>
      <c r="FL306" s="64">
        <f t="shared" si="164"/>
        <v>0</v>
      </c>
      <c r="FM306" s="64">
        <f t="shared" si="164"/>
        <v>0</v>
      </c>
      <c r="FN306" s="64">
        <f t="shared" si="164"/>
        <v>0</v>
      </c>
      <c r="FO306" s="64">
        <f t="shared" si="164"/>
        <v>0</v>
      </c>
      <c r="FP306" s="64">
        <f t="shared" si="164"/>
        <v>0</v>
      </c>
      <c r="FQ306" s="64">
        <f t="shared" si="165"/>
        <v>0</v>
      </c>
      <c r="FR306" s="64">
        <f t="shared" si="165"/>
        <v>0</v>
      </c>
      <c r="FS306" s="64">
        <f t="shared" si="165"/>
        <v>0</v>
      </c>
      <c r="FT306" s="64">
        <f t="shared" si="165"/>
        <v>0</v>
      </c>
      <c r="FU306" s="64">
        <f t="shared" si="165"/>
        <v>0</v>
      </c>
      <c r="FV306" s="64">
        <f t="shared" si="165"/>
        <v>0</v>
      </c>
      <c r="FW306" s="64">
        <f t="shared" si="165"/>
        <v>0</v>
      </c>
      <c r="FX306" s="64">
        <f t="shared" si="165"/>
        <v>0</v>
      </c>
      <c r="FY306" s="64">
        <f t="shared" si="165"/>
        <v>0</v>
      </c>
      <c r="FZ306" s="64">
        <f t="shared" si="165"/>
        <v>0</v>
      </c>
      <c r="GA306" s="64">
        <f t="shared" si="165"/>
        <v>0</v>
      </c>
      <c r="GB306" s="64">
        <f t="shared" si="165"/>
        <v>0</v>
      </c>
      <c r="GC306" s="64">
        <f t="shared" si="165"/>
        <v>0</v>
      </c>
      <c r="GD306" s="64"/>
    </row>
    <row r="307" spans="2:187" x14ac:dyDescent="0.2">
      <c r="B307" t="s">
        <v>110</v>
      </c>
      <c r="C307" s="64">
        <f t="shared" si="148"/>
        <v>0</v>
      </c>
      <c r="D307" s="64">
        <f t="shared" si="148"/>
        <v>0</v>
      </c>
      <c r="E307" s="64">
        <f t="shared" si="148"/>
        <v>0</v>
      </c>
      <c r="F307" s="64">
        <f t="shared" si="148"/>
        <v>0</v>
      </c>
      <c r="G307" s="64">
        <f t="shared" si="148"/>
        <v>0</v>
      </c>
      <c r="H307" s="64">
        <f t="shared" si="148"/>
        <v>0</v>
      </c>
      <c r="I307" s="64">
        <f t="shared" si="148"/>
        <v>0</v>
      </c>
      <c r="J307" s="64">
        <f t="shared" si="148"/>
        <v>0</v>
      </c>
      <c r="K307" s="64">
        <f t="shared" si="148"/>
        <v>0</v>
      </c>
      <c r="L307" s="64">
        <f t="shared" si="148"/>
        <v>0</v>
      </c>
      <c r="M307" s="64">
        <f t="shared" si="149"/>
        <v>0</v>
      </c>
      <c r="N307" s="64">
        <f t="shared" si="149"/>
        <v>0</v>
      </c>
      <c r="O307" s="64">
        <f t="shared" si="149"/>
        <v>0</v>
      </c>
      <c r="P307" s="64">
        <f t="shared" si="149"/>
        <v>0</v>
      </c>
      <c r="Q307" s="64">
        <f t="shared" si="149"/>
        <v>0</v>
      </c>
      <c r="R307" s="64">
        <f t="shared" si="149"/>
        <v>0</v>
      </c>
      <c r="S307" s="64">
        <f t="shared" si="149"/>
        <v>0</v>
      </c>
      <c r="T307" s="64">
        <f t="shared" si="149"/>
        <v>0</v>
      </c>
      <c r="U307" s="64">
        <f t="shared" si="149"/>
        <v>0</v>
      </c>
      <c r="V307" s="64">
        <f t="shared" si="149"/>
        <v>0</v>
      </c>
      <c r="W307" s="64">
        <f t="shared" si="150"/>
        <v>0</v>
      </c>
      <c r="X307" s="64">
        <f t="shared" si="150"/>
        <v>0</v>
      </c>
      <c r="Y307" s="64">
        <f t="shared" si="150"/>
        <v>0</v>
      </c>
      <c r="Z307" s="64">
        <f t="shared" si="150"/>
        <v>0</v>
      </c>
      <c r="AA307" s="64">
        <f t="shared" si="150"/>
        <v>0</v>
      </c>
      <c r="AB307" s="64">
        <f t="shared" si="150"/>
        <v>0</v>
      </c>
      <c r="AC307" s="64">
        <f t="shared" si="150"/>
        <v>0</v>
      </c>
      <c r="AD307" s="64">
        <f t="shared" si="150"/>
        <v>0</v>
      </c>
      <c r="AE307" s="64">
        <f t="shared" si="150"/>
        <v>0</v>
      </c>
      <c r="AF307" s="64">
        <f t="shared" si="150"/>
        <v>0</v>
      </c>
      <c r="AG307" s="64">
        <f t="shared" si="151"/>
        <v>0</v>
      </c>
      <c r="AH307" s="64">
        <f t="shared" si="151"/>
        <v>0</v>
      </c>
      <c r="AI307" s="64">
        <f t="shared" si="151"/>
        <v>0</v>
      </c>
      <c r="AJ307" s="64">
        <f t="shared" si="151"/>
        <v>0</v>
      </c>
      <c r="AK307" s="64">
        <f t="shared" si="151"/>
        <v>0</v>
      </c>
      <c r="AL307" s="64">
        <f t="shared" si="151"/>
        <v>0</v>
      </c>
      <c r="AM307" s="64">
        <f t="shared" si="151"/>
        <v>0</v>
      </c>
      <c r="AN307" s="64">
        <f t="shared" si="151"/>
        <v>0</v>
      </c>
      <c r="AO307" s="64">
        <f t="shared" si="151"/>
        <v>0</v>
      </c>
      <c r="AP307" s="64">
        <f t="shared" si="151"/>
        <v>0</v>
      </c>
      <c r="AQ307" s="64">
        <f t="shared" si="152"/>
        <v>0</v>
      </c>
      <c r="AR307" s="64">
        <f t="shared" si="152"/>
        <v>0</v>
      </c>
      <c r="AS307" s="64">
        <f t="shared" si="152"/>
        <v>0</v>
      </c>
      <c r="AT307" s="64">
        <f t="shared" si="152"/>
        <v>0</v>
      </c>
      <c r="AU307" s="64">
        <f t="shared" si="152"/>
        <v>0</v>
      </c>
      <c r="AV307" s="64">
        <f t="shared" si="152"/>
        <v>0</v>
      </c>
      <c r="AW307" s="64">
        <f t="shared" si="152"/>
        <v>0</v>
      </c>
      <c r="AX307" s="64">
        <f t="shared" si="152"/>
        <v>0</v>
      </c>
      <c r="AY307" s="64">
        <f t="shared" si="152"/>
        <v>0</v>
      </c>
      <c r="AZ307" s="64">
        <f t="shared" si="152"/>
        <v>0</v>
      </c>
      <c r="BA307" s="64">
        <f t="shared" si="153"/>
        <v>0</v>
      </c>
      <c r="BB307" s="64">
        <f t="shared" si="153"/>
        <v>0</v>
      </c>
      <c r="BC307" s="64">
        <f t="shared" si="153"/>
        <v>0</v>
      </c>
      <c r="BD307" s="64">
        <f t="shared" si="153"/>
        <v>0</v>
      </c>
      <c r="BE307" s="64">
        <f t="shared" si="153"/>
        <v>0</v>
      </c>
      <c r="BF307" s="64">
        <f t="shared" si="153"/>
        <v>0</v>
      </c>
      <c r="BG307" s="64">
        <f t="shared" si="153"/>
        <v>0</v>
      </c>
      <c r="BH307" s="64">
        <f t="shared" si="153"/>
        <v>0</v>
      </c>
      <c r="BI307" s="64">
        <f t="shared" si="153"/>
        <v>0</v>
      </c>
      <c r="BJ307" s="64">
        <f t="shared" si="153"/>
        <v>0</v>
      </c>
      <c r="BK307" s="64">
        <f t="shared" si="154"/>
        <v>0</v>
      </c>
      <c r="BL307" s="64">
        <f t="shared" si="154"/>
        <v>0</v>
      </c>
      <c r="BM307" s="64">
        <f t="shared" si="154"/>
        <v>0</v>
      </c>
      <c r="BN307" s="64">
        <f t="shared" si="154"/>
        <v>0</v>
      </c>
      <c r="BO307" s="64">
        <f t="shared" si="154"/>
        <v>0</v>
      </c>
      <c r="BP307" s="64">
        <f t="shared" si="154"/>
        <v>0</v>
      </c>
      <c r="BQ307" s="64">
        <f t="shared" si="154"/>
        <v>0</v>
      </c>
      <c r="BR307" s="64">
        <f t="shared" si="154"/>
        <v>0</v>
      </c>
      <c r="BS307" s="64">
        <f t="shared" si="154"/>
        <v>0</v>
      </c>
      <c r="BT307" s="64">
        <f t="shared" si="154"/>
        <v>0</v>
      </c>
      <c r="BU307" s="64">
        <f t="shared" si="155"/>
        <v>0</v>
      </c>
      <c r="BV307" s="64">
        <f t="shared" si="155"/>
        <v>0</v>
      </c>
      <c r="BW307" s="64">
        <f t="shared" si="155"/>
        <v>0</v>
      </c>
      <c r="BX307" s="64">
        <f t="shared" si="155"/>
        <v>0</v>
      </c>
      <c r="BY307" s="64">
        <f t="shared" si="155"/>
        <v>0</v>
      </c>
      <c r="BZ307" s="64">
        <f t="shared" si="155"/>
        <v>815119.49427893991</v>
      </c>
      <c r="CA307" s="64">
        <f t="shared" si="155"/>
        <v>875427.11930141982</v>
      </c>
      <c r="CB307" s="64">
        <f t="shared" si="155"/>
        <v>935748.63169780001</v>
      </c>
      <c r="CC307" s="64">
        <f t="shared" si="155"/>
        <v>994197.58169664012</v>
      </c>
      <c r="CD307" s="64">
        <f t="shared" si="155"/>
        <v>1052659.40492349</v>
      </c>
      <c r="CE307" s="64">
        <f t="shared" si="156"/>
        <v>1111690.18248365</v>
      </c>
      <c r="CF307" s="64">
        <f t="shared" si="156"/>
        <v>1169698.9221029999</v>
      </c>
      <c r="CG307" s="64">
        <f t="shared" si="156"/>
        <v>1228305.2698769402</v>
      </c>
      <c r="CH307" s="64">
        <f t="shared" si="156"/>
        <v>1286950.93568305</v>
      </c>
      <c r="CI307" s="64">
        <f t="shared" si="156"/>
        <v>1345026.3728354999</v>
      </c>
      <c r="CJ307" s="64">
        <f t="shared" si="156"/>
        <v>1379341.1553477601</v>
      </c>
      <c r="CK307" s="64">
        <f t="shared" si="156"/>
        <v>1421517.14408514</v>
      </c>
      <c r="CL307" s="64">
        <f t="shared" si="156"/>
        <v>1468417.1906917598</v>
      </c>
      <c r="CM307" s="64">
        <f t="shared" si="156"/>
        <v>1506511.1854941398</v>
      </c>
      <c r="CN307" s="64">
        <f t="shared" si="156"/>
        <v>1556343.4931985</v>
      </c>
      <c r="CO307" s="64">
        <f t="shared" si="157"/>
        <v>1086111.5111451</v>
      </c>
      <c r="CP307" s="64">
        <f t="shared" si="157"/>
        <v>1092995.1877037401</v>
      </c>
      <c r="CQ307" s="64">
        <f t="shared" si="157"/>
        <v>1101078.50543068</v>
      </c>
      <c r="CR307" s="64">
        <f t="shared" si="157"/>
        <v>1102241.9054576999</v>
      </c>
      <c r="CS307" s="64">
        <f t="shared" si="157"/>
        <v>1113470.5541946399</v>
      </c>
      <c r="CT307" s="64">
        <f t="shared" si="157"/>
        <v>1114050.1139911499</v>
      </c>
      <c r="CU307" s="64">
        <f t="shared" si="157"/>
        <v>1126056.1309982499</v>
      </c>
      <c r="CV307" s="64">
        <f t="shared" si="157"/>
        <v>1137639.4751819998</v>
      </c>
      <c r="CW307" s="64">
        <f t="shared" si="157"/>
        <v>1149652.5558151701</v>
      </c>
      <c r="CX307" s="64">
        <f t="shared" si="157"/>
        <v>1161429.34737048</v>
      </c>
      <c r="CY307" s="64">
        <f t="shared" si="158"/>
        <v>1384885.1749165999</v>
      </c>
      <c r="CZ307" s="64">
        <f t="shared" si="158"/>
        <v>1390050.0551588698</v>
      </c>
      <c r="DA307" s="64">
        <f t="shared" si="158"/>
        <v>1399430.1786484802</v>
      </c>
      <c r="DB307" s="64">
        <f t="shared" si="158"/>
        <v>1413914.6874340801</v>
      </c>
      <c r="DC307" s="64">
        <f t="shared" si="158"/>
        <v>1423332.35851464</v>
      </c>
      <c r="DD307" s="64">
        <f t="shared" si="158"/>
        <v>1432974.5774025</v>
      </c>
      <c r="DE307" s="64">
        <f t="shared" si="158"/>
        <v>1442365.8515434801</v>
      </c>
      <c r="DF307" s="64">
        <f t="shared" si="158"/>
        <v>1451854.693092</v>
      </c>
      <c r="DG307" s="64">
        <f t="shared" si="158"/>
        <v>1463874.8424209801</v>
      </c>
      <c r="DH307" s="64">
        <f t="shared" si="158"/>
        <v>1475722.9008344698</v>
      </c>
      <c r="DI307" s="64">
        <f t="shared" si="159"/>
        <v>1487369.1160594397</v>
      </c>
      <c r="DJ307" s="64">
        <f t="shared" si="159"/>
        <v>1499746.2474902398</v>
      </c>
      <c r="DK307" s="64">
        <f t="shared" si="159"/>
        <v>1511685.1649802402</v>
      </c>
      <c r="DL307" s="64">
        <f t="shared" si="159"/>
        <v>1523405.0920416599</v>
      </c>
      <c r="DM307" s="64">
        <f t="shared" si="159"/>
        <v>1536014.6194617497</v>
      </c>
      <c r="DN307" s="64">
        <f t="shared" si="159"/>
        <v>1555300.6956703202</v>
      </c>
      <c r="DO307" s="64">
        <f t="shared" si="159"/>
        <v>1561195.9610099003</v>
      </c>
      <c r="DP307" s="64">
        <f t="shared" si="159"/>
        <v>1565813.3043472499</v>
      </c>
      <c r="DQ307" s="64">
        <f t="shared" si="159"/>
        <v>1580777.32700331</v>
      </c>
      <c r="DR307" s="64">
        <f t="shared" si="159"/>
        <v>1586757.76998765</v>
      </c>
      <c r="DS307" s="64">
        <f t="shared" si="160"/>
        <v>2324730.0087464401</v>
      </c>
      <c r="DT307" s="64">
        <f t="shared" si="160"/>
        <v>2316237.0001864801</v>
      </c>
      <c r="DU307" s="64">
        <f t="shared" si="160"/>
        <v>2309714.0460001598</v>
      </c>
      <c r="DV307" s="64">
        <f t="shared" si="160"/>
        <v>2310494.5183127997</v>
      </c>
      <c r="DW307" s="64">
        <f t="shared" si="160"/>
        <v>2299729.8033317998</v>
      </c>
      <c r="DX307" s="64">
        <f t="shared" si="160"/>
        <v>2301590.9838737003</v>
      </c>
      <c r="DY307" s="64">
        <f t="shared" si="160"/>
        <v>2289966.5304820901</v>
      </c>
      <c r="DZ307" s="64">
        <f t="shared" si="160"/>
        <v>2278974.9621709199</v>
      </c>
      <c r="EA307" s="64">
        <f t="shared" si="160"/>
        <v>2267664.1543030902</v>
      </c>
      <c r="EB307" s="64">
        <f t="shared" si="160"/>
        <v>2256795.8837890397</v>
      </c>
      <c r="EC307" s="64">
        <f t="shared" si="161"/>
        <v>2255387.4236241602</v>
      </c>
      <c r="ED307" s="64">
        <f t="shared" si="161"/>
        <v>2252834.6033291803</v>
      </c>
      <c r="EE307" s="64">
        <f t="shared" si="161"/>
        <v>2245450.8077650801</v>
      </c>
      <c r="EF307" s="64">
        <f t="shared" si="161"/>
        <v>2233143.2817111597</v>
      </c>
      <c r="EG307" s="64">
        <f t="shared" si="161"/>
        <v>2225787.2009778302</v>
      </c>
      <c r="EH307" s="64">
        <f t="shared" si="161"/>
        <v>2218813.9504853399</v>
      </c>
      <c r="EI307" s="64">
        <f t="shared" si="161"/>
        <v>2212061.4890327197</v>
      </c>
      <c r="EJ307" s="64">
        <f t="shared" si="161"/>
        <v>2205339.3670032001</v>
      </c>
      <c r="EK307" s="64">
        <f t="shared" si="161"/>
        <v>2202484.8669518698</v>
      </c>
      <c r="EL307" s="64">
        <f t="shared" si="161"/>
        <v>2195888.1588262799</v>
      </c>
      <c r="EM307" s="64">
        <f t="shared" si="162"/>
        <v>2189640.34927824</v>
      </c>
      <c r="EN307" s="64">
        <f t="shared" si="162"/>
        <v>2183040.3328889604</v>
      </c>
      <c r="EO307" s="64">
        <f t="shared" si="162"/>
        <v>2176311.9918844397</v>
      </c>
      <c r="EP307" s="64">
        <f t="shared" si="162"/>
        <v>2170092.26378664</v>
      </c>
      <c r="EQ307" s="64">
        <f t="shared" si="162"/>
        <v>2163520.6046984601</v>
      </c>
      <c r="ER307" s="64">
        <f t="shared" si="162"/>
        <v>2157299.0578061198</v>
      </c>
      <c r="ES307" s="64">
        <f t="shared" si="162"/>
        <v>2155115.7391248001</v>
      </c>
      <c r="ET307" s="64">
        <f t="shared" si="162"/>
        <v>2148509.0021371199</v>
      </c>
      <c r="EU307" s="64">
        <f t="shared" si="162"/>
        <v>2138572.23600432</v>
      </c>
      <c r="EV307" s="64">
        <f t="shared" si="162"/>
        <v>2132407.7232868802</v>
      </c>
      <c r="EW307" s="64">
        <f t="shared" si="163"/>
        <v>1390359.0842013299</v>
      </c>
      <c r="EX307" s="64">
        <f t="shared" si="163"/>
        <v>1393581.46868325</v>
      </c>
      <c r="EY307" s="64">
        <f t="shared" si="163"/>
        <v>1398541.9444854001</v>
      </c>
      <c r="EZ307" s="64">
        <f t="shared" si="163"/>
        <v>1405545.07525936</v>
      </c>
      <c r="FA307" s="64">
        <f t="shared" si="163"/>
        <v>1412136.3874744999</v>
      </c>
      <c r="FB307" s="64">
        <f t="shared" si="163"/>
        <v>1418633.6500207197</v>
      </c>
      <c r="FC307" s="64">
        <f t="shared" si="163"/>
        <v>1424813.4655296002</v>
      </c>
      <c r="FD307" s="64">
        <f t="shared" si="163"/>
        <v>1431251.31244236</v>
      </c>
      <c r="FE307" s="64">
        <f t="shared" si="163"/>
        <v>1437416.7676917601</v>
      </c>
      <c r="FF307" s="64">
        <f t="shared" si="163"/>
        <v>1443315.59950599</v>
      </c>
      <c r="FG307" s="64">
        <f t="shared" si="164"/>
        <v>1448992.9096275198</v>
      </c>
      <c r="FH307" s="64">
        <f t="shared" si="164"/>
        <v>1455150.9704201601</v>
      </c>
      <c r="FI307" s="64">
        <f t="shared" si="164"/>
        <v>1461532.6181330001</v>
      </c>
      <c r="FJ307" s="64">
        <f t="shared" si="164"/>
        <v>1466636.5397832396</v>
      </c>
      <c r="FK307" s="64">
        <f t="shared" si="164"/>
        <v>1472093.2006238899</v>
      </c>
      <c r="FL307" s="64">
        <f t="shared" si="164"/>
        <v>1477425.6074740002</v>
      </c>
      <c r="FM307" s="64">
        <f t="shared" si="164"/>
        <v>1482215.1152442403</v>
      </c>
      <c r="FN307" s="64">
        <f t="shared" si="164"/>
        <v>1487134.1381465001</v>
      </c>
      <c r="FO307" s="64">
        <f t="shared" si="164"/>
        <v>1488355.7125197398</v>
      </c>
      <c r="FP307" s="64">
        <f t="shared" si="164"/>
        <v>1492861.2987086698</v>
      </c>
      <c r="FQ307" s="64">
        <f t="shared" si="165"/>
        <v>1497400.6540642499</v>
      </c>
      <c r="FR307" s="64">
        <f t="shared" si="165"/>
        <v>1502581.3890074599</v>
      </c>
      <c r="FS307" s="64">
        <f t="shared" si="165"/>
        <v>1506994.7794909901</v>
      </c>
      <c r="FT307" s="64">
        <f t="shared" si="165"/>
        <v>1511570.562839</v>
      </c>
      <c r="FU307" s="64">
        <f t="shared" si="165"/>
        <v>1516243.3557563999</v>
      </c>
      <c r="FV307" s="64">
        <f t="shared" si="165"/>
        <v>1520341.5818536801</v>
      </c>
      <c r="FW307" s="64">
        <f t="shared" si="165"/>
        <v>1527198.1654962001</v>
      </c>
      <c r="FX307" s="64">
        <f t="shared" si="165"/>
        <v>1524179.6102308002</v>
      </c>
      <c r="FY307" s="64">
        <f t="shared" si="165"/>
        <v>1531826.0786203602</v>
      </c>
      <c r="FZ307" s="64">
        <f t="shared" si="165"/>
        <v>1530603.5930478901</v>
      </c>
      <c r="GA307" s="64">
        <f t="shared" si="165"/>
        <v>1534929.7082508001</v>
      </c>
      <c r="GB307" s="64">
        <f t="shared" si="165"/>
        <v>1540022.9240052798</v>
      </c>
      <c r="GC307" s="64">
        <f t="shared" si="165"/>
        <v>1540163.8057629901</v>
      </c>
      <c r="GD307" s="64"/>
    </row>
    <row r="308" spans="2:187" x14ac:dyDescent="0.2">
      <c r="B308" t="s">
        <v>62</v>
      </c>
      <c r="C308" s="64">
        <f>SUM(C277:C307)</f>
        <v>178627625.35767204</v>
      </c>
      <c r="D308" s="64">
        <f t="shared" ref="D308:BO308" si="166">SUM(D277:D307)</f>
        <v>180562095.672737</v>
      </c>
      <c r="E308" s="64">
        <f t="shared" si="166"/>
        <v>181240719.87601274</v>
      </c>
      <c r="F308" s="64">
        <f t="shared" si="166"/>
        <v>182102499.59047645</v>
      </c>
      <c r="G308" s="64">
        <f t="shared" si="166"/>
        <v>179538980.97137693</v>
      </c>
      <c r="H308" s="64">
        <f t="shared" si="166"/>
        <v>180985641.61247423</v>
      </c>
      <c r="I308" s="64">
        <f t="shared" si="166"/>
        <v>180893359.65063733</v>
      </c>
      <c r="J308" s="64">
        <f t="shared" si="166"/>
        <v>180358714.06865931</v>
      </c>
      <c r="K308" s="64">
        <f t="shared" si="166"/>
        <v>180395108.82891554</v>
      </c>
      <c r="L308" s="64">
        <f t="shared" si="166"/>
        <v>179918803.99472067</v>
      </c>
      <c r="M308" s="64">
        <f t="shared" si="166"/>
        <v>180642389.74963185</v>
      </c>
      <c r="N308" s="64">
        <f t="shared" si="166"/>
        <v>181061257.93114832</v>
      </c>
      <c r="O308" s="64">
        <f t="shared" si="166"/>
        <v>197574164.28623068</v>
      </c>
      <c r="P308" s="64">
        <f t="shared" si="166"/>
        <v>197934895.386859</v>
      </c>
      <c r="Q308" s="64">
        <f t="shared" si="166"/>
        <v>194084510.44255078</v>
      </c>
      <c r="R308" s="64">
        <f t="shared" si="166"/>
        <v>195739813.76497984</v>
      </c>
      <c r="S308" s="64">
        <f t="shared" si="166"/>
        <v>194318998.24724594</v>
      </c>
      <c r="T308" s="64">
        <f t="shared" si="166"/>
        <v>192587252.75913343</v>
      </c>
      <c r="U308" s="64">
        <f t="shared" si="166"/>
        <v>187844369.05073023</v>
      </c>
      <c r="V308" s="64">
        <f t="shared" si="166"/>
        <v>189622922.39221808</v>
      </c>
      <c r="W308" s="64">
        <f t="shared" si="166"/>
        <v>190219567.78811592</v>
      </c>
      <c r="X308" s="64">
        <f t="shared" si="166"/>
        <v>190643307.29487064</v>
      </c>
      <c r="Y308" s="64">
        <f t="shared" si="166"/>
        <v>193311067.69767919</v>
      </c>
      <c r="Z308" s="64">
        <f t="shared" si="166"/>
        <v>193714128.72593704</v>
      </c>
      <c r="AA308" s="64">
        <f t="shared" si="166"/>
        <v>194027960.21115491</v>
      </c>
      <c r="AB308" s="64">
        <f t="shared" si="166"/>
        <v>195385595.99076551</v>
      </c>
      <c r="AC308" s="64">
        <f t="shared" si="166"/>
        <v>198080079.18263525</v>
      </c>
      <c r="AD308" s="64">
        <f t="shared" si="166"/>
        <v>198544347.63157675</v>
      </c>
      <c r="AE308" s="64">
        <f t="shared" si="166"/>
        <v>198863664.29599789</v>
      </c>
      <c r="AF308" s="64">
        <f t="shared" si="166"/>
        <v>198937620.14422375</v>
      </c>
      <c r="AG308" s="64">
        <f t="shared" si="166"/>
        <v>200733833.69075856</v>
      </c>
      <c r="AH308" s="64">
        <f t="shared" si="166"/>
        <v>199679332.2922523</v>
      </c>
      <c r="AI308" s="64">
        <f t="shared" si="166"/>
        <v>198274502.63895303</v>
      </c>
      <c r="AJ308" s="64">
        <f t="shared" si="166"/>
        <v>196234447.33431393</v>
      </c>
      <c r="AK308" s="64">
        <f t="shared" si="166"/>
        <v>199648655.0774003</v>
      </c>
      <c r="AL308" s="64">
        <f t="shared" si="166"/>
        <v>198294807.53005835</v>
      </c>
      <c r="AM308" s="64">
        <f t="shared" si="166"/>
        <v>199887538.05315921</v>
      </c>
      <c r="AN308" s="64">
        <f t="shared" si="166"/>
        <v>202794907.33927938</v>
      </c>
      <c r="AO308" s="64">
        <f t="shared" si="166"/>
        <v>210119420.48951638</v>
      </c>
      <c r="AP308" s="64">
        <f t="shared" si="166"/>
        <v>210441124.75359371</v>
      </c>
      <c r="AQ308" s="64">
        <f t="shared" si="166"/>
        <v>204258053.43491358</v>
      </c>
      <c r="AR308" s="64">
        <f t="shared" si="166"/>
        <v>204533216.14386556</v>
      </c>
      <c r="AS308" s="64">
        <f t="shared" si="166"/>
        <v>205013915.21911973</v>
      </c>
      <c r="AT308" s="64">
        <f t="shared" si="166"/>
        <v>209597101.85012025</v>
      </c>
      <c r="AU308" s="64">
        <f t="shared" si="166"/>
        <v>209037765.8632167</v>
      </c>
      <c r="AV308" s="64">
        <f t="shared" si="166"/>
        <v>208643245.33490142</v>
      </c>
      <c r="AW308" s="64">
        <f t="shared" si="166"/>
        <v>208922007.05038363</v>
      </c>
      <c r="AX308" s="64">
        <f t="shared" si="166"/>
        <v>210047213.64362958</v>
      </c>
      <c r="AY308" s="64">
        <f t="shared" si="166"/>
        <v>210932837.39973089</v>
      </c>
      <c r="AZ308" s="64">
        <f t="shared" si="166"/>
        <v>211107091.50006118</v>
      </c>
      <c r="BA308" s="64">
        <f t="shared" si="166"/>
        <v>212138577.82133251</v>
      </c>
      <c r="BB308" s="64">
        <f t="shared" si="166"/>
        <v>213975940.85586181</v>
      </c>
      <c r="BC308" s="64">
        <f t="shared" si="166"/>
        <v>212844716.34821895</v>
      </c>
      <c r="BD308" s="64">
        <f t="shared" si="166"/>
        <v>213435048.86920077</v>
      </c>
      <c r="BE308" s="64">
        <f t="shared" si="166"/>
        <v>223294449.78330985</v>
      </c>
      <c r="BF308" s="64">
        <f t="shared" si="166"/>
        <v>223863096.8919991</v>
      </c>
      <c r="BG308" s="64">
        <f t="shared" si="166"/>
        <v>223592553.99462232</v>
      </c>
      <c r="BH308" s="64">
        <f t="shared" si="166"/>
        <v>220954856.99126822</v>
      </c>
      <c r="BI308" s="64">
        <f t="shared" si="166"/>
        <v>225503371.76733649</v>
      </c>
      <c r="BJ308" s="64">
        <f t="shared" si="166"/>
        <v>223747658.34741113</v>
      </c>
      <c r="BK308" s="64">
        <f t="shared" si="166"/>
        <v>225099342.46547306</v>
      </c>
      <c r="BL308" s="64">
        <f t="shared" si="166"/>
        <v>223842070.46683243</v>
      </c>
      <c r="BM308" s="64">
        <f t="shared" si="166"/>
        <v>224329755.24536571</v>
      </c>
      <c r="BN308" s="64">
        <f t="shared" si="166"/>
        <v>226301158.90221372</v>
      </c>
      <c r="BO308" s="64">
        <f t="shared" si="166"/>
        <v>227865444.12850928</v>
      </c>
      <c r="BP308" s="64">
        <f t="shared" ref="BP308:EA308" si="167">SUM(BP277:BP307)</f>
        <v>224789914.48234844</v>
      </c>
      <c r="BQ308" s="64">
        <f t="shared" si="167"/>
        <v>224821727.90426639</v>
      </c>
      <c r="BR308" s="64">
        <f t="shared" si="167"/>
        <v>224041126.37310329</v>
      </c>
      <c r="BS308" s="64">
        <f t="shared" si="167"/>
        <v>217435832.41908035</v>
      </c>
      <c r="BT308" s="64">
        <f t="shared" si="167"/>
        <v>205973652.93563539</v>
      </c>
      <c r="BU308" s="64">
        <f t="shared" si="167"/>
        <v>210716673.49991816</v>
      </c>
      <c r="BV308" s="64">
        <f t="shared" si="167"/>
        <v>214980137.92738509</v>
      </c>
      <c r="BW308" s="64">
        <f t="shared" si="167"/>
        <v>218434480.48057494</v>
      </c>
      <c r="BX308" s="64">
        <f t="shared" si="167"/>
        <v>214653940.94584921</v>
      </c>
      <c r="BY308" s="64">
        <f t="shared" si="167"/>
        <v>215333082.11155581</v>
      </c>
      <c r="BZ308" s="64">
        <f t="shared" si="167"/>
        <v>229607695.69016793</v>
      </c>
      <c r="CA308" s="64">
        <f t="shared" si="167"/>
        <v>228700569.69956091</v>
      </c>
      <c r="CB308" s="64">
        <f t="shared" si="167"/>
        <v>230530300.70143721</v>
      </c>
      <c r="CC308" s="64">
        <f t="shared" si="167"/>
        <v>234363964.36353651</v>
      </c>
      <c r="CD308" s="64">
        <f t="shared" si="167"/>
        <v>234828474.38541541</v>
      </c>
      <c r="CE308" s="64">
        <f t="shared" si="167"/>
        <v>233617751.61398324</v>
      </c>
      <c r="CF308" s="64">
        <f t="shared" si="167"/>
        <v>235196708.52031016</v>
      </c>
      <c r="CG308" s="64">
        <f t="shared" si="167"/>
        <v>235982673.22007272</v>
      </c>
      <c r="CH308" s="64">
        <f t="shared" si="167"/>
        <v>235738080.29952472</v>
      </c>
      <c r="CI308" s="64">
        <f t="shared" si="167"/>
        <v>225497191.25880155</v>
      </c>
      <c r="CJ308" s="64">
        <f t="shared" si="167"/>
        <v>224314948.70391077</v>
      </c>
      <c r="CK308" s="64">
        <f t="shared" si="167"/>
        <v>224571108.71739271</v>
      </c>
      <c r="CL308" s="64">
        <f t="shared" si="167"/>
        <v>228757142.72431329</v>
      </c>
      <c r="CM308" s="64">
        <f t="shared" si="167"/>
        <v>223053999.68857533</v>
      </c>
      <c r="CN308" s="64">
        <f t="shared" si="167"/>
        <v>222541536.43836862</v>
      </c>
      <c r="CO308" s="64">
        <f t="shared" si="167"/>
        <v>223692795.03307867</v>
      </c>
      <c r="CP308" s="64">
        <f t="shared" si="167"/>
        <v>226454932.56128556</v>
      </c>
      <c r="CQ308" s="64">
        <f t="shared" si="167"/>
        <v>224358206.96000066</v>
      </c>
      <c r="CR308" s="64">
        <f t="shared" si="167"/>
        <v>226894287.27206993</v>
      </c>
      <c r="CS308" s="64">
        <f t="shared" si="167"/>
        <v>227807557.96965969</v>
      </c>
      <c r="CT308" s="64">
        <f t="shared" si="167"/>
        <v>236423637.40994161</v>
      </c>
      <c r="CU308" s="64">
        <f t="shared" si="167"/>
        <v>242649923.84595656</v>
      </c>
      <c r="CV308" s="64">
        <f t="shared" si="167"/>
        <v>243238608.63832492</v>
      </c>
      <c r="CW308" s="64">
        <f t="shared" si="167"/>
        <v>242981701.37703928</v>
      </c>
      <c r="CX308" s="64">
        <f t="shared" si="167"/>
        <v>257655977.88978776</v>
      </c>
      <c r="CY308" s="64">
        <f t="shared" si="167"/>
        <v>259842463.60449588</v>
      </c>
      <c r="CZ308" s="64">
        <f t="shared" si="167"/>
        <v>256670309.71327958</v>
      </c>
      <c r="DA308" s="64">
        <f t="shared" si="167"/>
        <v>236071677.29747203</v>
      </c>
      <c r="DB308" s="64">
        <f t="shared" si="167"/>
        <v>237193582.91229132</v>
      </c>
      <c r="DC308" s="64">
        <f t="shared" si="167"/>
        <v>235922196.13372898</v>
      </c>
      <c r="DD308" s="64">
        <f t="shared" si="167"/>
        <v>222892637.69915563</v>
      </c>
      <c r="DE308" s="64">
        <f t="shared" si="167"/>
        <v>219631219.24653274</v>
      </c>
      <c r="DF308" s="64">
        <f t="shared" si="167"/>
        <v>241889846.01549518</v>
      </c>
      <c r="DG308" s="64">
        <f t="shared" si="167"/>
        <v>245953200.61847076</v>
      </c>
      <c r="DH308" s="64">
        <f t="shared" si="167"/>
        <v>243540899.82551616</v>
      </c>
      <c r="DI308" s="64">
        <f t="shared" si="167"/>
        <v>244624543.27383396</v>
      </c>
      <c r="DJ308" s="64">
        <f t="shared" si="167"/>
        <v>244493535.15003616</v>
      </c>
      <c r="DK308" s="64">
        <f t="shared" si="167"/>
        <v>244403218.88298139</v>
      </c>
      <c r="DL308" s="64">
        <f t="shared" si="167"/>
        <v>253724835.41074067</v>
      </c>
      <c r="DM308" s="64">
        <f t="shared" si="167"/>
        <v>239918647.32450387</v>
      </c>
      <c r="DN308" s="64">
        <f t="shared" si="167"/>
        <v>257554507.58096018</v>
      </c>
      <c r="DO308" s="64">
        <f t="shared" si="167"/>
        <v>257575239.29136857</v>
      </c>
      <c r="DP308" s="64">
        <f t="shared" si="167"/>
        <v>260704519.07568195</v>
      </c>
      <c r="DQ308" s="64">
        <f t="shared" si="167"/>
        <v>260729479.60300019</v>
      </c>
      <c r="DR308" s="64">
        <f t="shared" si="167"/>
        <v>259340330.97279292</v>
      </c>
      <c r="DS308" s="64">
        <f t="shared" si="167"/>
        <v>265184041.73178062</v>
      </c>
      <c r="DT308" s="64">
        <f t="shared" si="167"/>
        <v>263160970.53533974</v>
      </c>
      <c r="DU308" s="64">
        <f t="shared" si="167"/>
        <v>268054637.3241218</v>
      </c>
      <c r="DV308" s="64">
        <f t="shared" si="167"/>
        <v>268121273.48871353</v>
      </c>
      <c r="DW308" s="64">
        <f t="shared" si="167"/>
        <v>264353873.72904438</v>
      </c>
      <c r="DX308" s="64">
        <f t="shared" si="167"/>
        <v>260813996.53902844</v>
      </c>
      <c r="DY308" s="64">
        <f t="shared" si="167"/>
        <v>255573966.34577116</v>
      </c>
      <c r="DZ308" s="64">
        <f t="shared" si="167"/>
        <v>257050188.97881138</v>
      </c>
      <c r="EA308" s="64">
        <f t="shared" si="167"/>
        <v>261490188.99012709</v>
      </c>
      <c r="EB308" s="64">
        <f t="shared" ref="EB308:FS308" si="168">SUM(EB277:EB307)</f>
        <v>265545417.48330057</v>
      </c>
      <c r="EC308" s="64">
        <f t="shared" si="168"/>
        <v>263921401.60886315</v>
      </c>
      <c r="ED308" s="64">
        <f t="shared" si="168"/>
        <v>264169519.15251487</v>
      </c>
      <c r="EE308" s="64">
        <f t="shared" si="168"/>
        <v>282386035.00671935</v>
      </c>
      <c r="EF308" s="64">
        <f t="shared" si="168"/>
        <v>280518165.87677324</v>
      </c>
      <c r="EG308" s="64">
        <f t="shared" si="168"/>
        <v>281566931.28769171</v>
      </c>
      <c r="EH308" s="64">
        <f t="shared" si="168"/>
        <v>281941743.61120439</v>
      </c>
      <c r="EI308" s="64">
        <f t="shared" si="168"/>
        <v>281982538.68899035</v>
      </c>
      <c r="EJ308" s="64">
        <f t="shared" si="168"/>
        <v>275951436.01343262</v>
      </c>
      <c r="EK308" s="64">
        <f t="shared" si="168"/>
        <v>275552757.08862841</v>
      </c>
      <c r="EL308" s="64">
        <f t="shared" si="168"/>
        <v>273407147.31521726</v>
      </c>
      <c r="EM308" s="64">
        <f t="shared" si="168"/>
        <v>272811175.90284395</v>
      </c>
      <c r="EN308" s="64">
        <f t="shared" si="168"/>
        <v>273812192.78403473</v>
      </c>
      <c r="EO308" s="64">
        <f t="shared" si="168"/>
        <v>273736714.35562068</v>
      </c>
      <c r="EP308" s="64">
        <f t="shared" si="168"/>
        <v>266130859.45990095</v>
      </c>
      <c r="EQ308" s="64">
        <f t="shared" si="168"/>
        <v>281434577.19499707</v>
      </c>
      <c r="ER308" s="64">
        <f t="shared" si="168"/>
        <v>265863505.56727114</v>
      </c>
      <c r="ES308" s="64">
        <f t="shared" si="168"/>
        <v>265695767.57199144</v>
      </c>
      <c r="ET308" s="64">
        <f t="shared" si="168"/>
        <v>265521830.89160866</v>
      </c>
      <c r="EU308" s="64">
        <f t="shared" si="168"/>
        <v>265554703.20125881</v>
      </c>
      <c r="EV308" s="64">
        <f t="shared" si="168"/>
        <v>266845495.93589175</v>
      </c>
      <c r="EW308" s="64">
        <f t="shared" si="168"/>
        <v>263608541.92889285</v>
      </c>
      <c r="EX308" s="64">
        <f t="shared" si="168"/>
        <v>273030126.97599345</v>
      </c>
      <c r="EY308" s="64">
        <f t="shared" si="168"/>
        <v>271822004.19961357</v>
      </c>
      <c r="EZ308" s="64">
        <f t="shared" si="168"/>
        <v>270480398.2148549</v>
      </c>
      <c r="FA308" s="64">
        <f t="shared" si="168"/>
        <v>270712444.5384593</v>
      </c>
      <c r="FB308" s="64">
        <f t="shared" si="168"/>
        <v>270681219.72274488</v>
      </c>
      <c r="FC308" s="64">
        <f t="shared" si="168"/>
        <v>273048291.8616159</v>
      </c>
      <c r="FD308" s="64">
        <f t="shared" si="168"/>
        <v>273674997.01600426</v>
      </c>
      <c r="FE308" s="64">
        <f t="shared" si="168"/>
        <v>269527182.24282289</v>
      </c>
      <c r="FF308" s="64">
        <f t="shared" si="168"/>
        <v>266715300.18942556</v>
      </c>
      <c r="FG308" s="64">
        <f t="shared" si="168"/>
        <v>266837739.96653542</v>
      </c>
      <c r="FH308" s="64">
        <f t="shared" si="168"/>
        <v>266507433.12235749</v>
      </c>
      <c r="FI308" s="64">
        <f t="shared" si="168"/>
        <v>269643152.72721136</v>
      </c>
      <c r="FJ308" s="64">
        <f t="shared" si="168"/>
        <v>265928439.0441308</v>
      </c>
      <c r="FK308" s="64">
        <f t="shared" si="168"/>
        <v>265958363.89062479</v>
      </c>
      <c r="FL308" s="64">
        <f t="shared" si="168"/>
        <v>266840564.17593402</v>
      </c>
      <c r="FM308" s="64">
        <f t="shared" si="168"/>
        <v>266704234.42694342</v>
      </c>
      <c r="FN308" s="64">
        <f t="shared" si="168"/>
        <v>258290613.97262794</v>
      </c>
      <c r="FO308" s="64">
        <f t="shared" si="168"/>
        <v>258061955.53793436</v>
      </c>
      <c r="FP308" s="64">
        <f t="shared" si="168"/>
        <v>256343760.31376046</v>
      </c>
      <c r="FQ308" s="64">
        <f t="shared" si="168"/>
        <v>258422834.61909106</v>
      </c>
      <c r="FR308" s="64">
        <f t="shared" si="168"/>
        <v>258414118.8762773</v>
      </c>
      <c r="FS308" s="64">
        <f t="shared" si="168"/>
        <v>258663775.17887142</v>
      </c>
      <c r="FT308" s="64">
        <f>SUM(FT277:FT307)</f>
        <v>259204534.40580416</v>
      </c>
      <c r="FU308" s="64">
        <f t="shared" ref="FU308:GA308" si="169">SUM(FU277:FU307)</f>
        <v>258885747.81243092</v>
      </c>
      <c r="FV308" s="64">
        <f t="shared" si="169"/>
        <v>257199684.34230909</v>
      </c>
      <c r="FW308" s="64">
        <f t="shared" si="169"/>
        <v>258013417.842235</v>
      </c>
      <c r="FX308" s="64">
        <f t="shared" si="169"/>
        <v>254191424.45232579</v>
      </c>
      <c r="FY308" s="64">
        <f t="shared" si="169"/>
        <v>260426356.9672305</v>
      </c>
      <c r="FZ308" s="64">
        <f t="shared" si="169"/>
        <v>262767043.4867498</v>
      </c>
      <c r="GA308" s="64">
        <f t="shared" si="169"/>
        <v>268842790.96553189</v>
      </c>
      <c r="GB308" s="64">
        <f>SUM(GB277:GB307)</f>
        <v>266999970.03156263</v>
      </c>
      <c r="GC308" s="64">
        <f>SUM(GC277:GC307)</f>
        <v>268456433.51286691</v>
      </c>
      <c r="GD308" s="64"/>
    </row>
    <row r="309" spans="2:187" x14ac:dyDescent="0.2">
      <c r="B309" t="s">
        <v>63</v>
      </c>
      <c r="C309" s="59">
        <f t="shared" ref="C309:AH309" si="170">SUMIFS(C$6:C$217,$B$6:$B$217,$B$220,$GE$6:$GE$217,"BS")</f>
        <v>4651047763.9100008</v>
      </c>
      <c r="D309" s="59">
        <f t="shared" si="170"/>
        <v>4657827678.2200003</v>
      </c>
      <c r="E309" s="59">
        <f t="shared" si="170"/>
        <v>4642685630.9699993</v>
      </c>
      <c r="F309" s="59">
        <f t="shared" si="170"/>
        <v>4644704279.54</v>
      </c>
      <c r="G309" s="59">
        <f t="shared" si="170"/>
        <v>4645093178.5000019</v>
      </c>
      <c r="H309" s="59">
        <f t="shared" si="170"/>
        <v>4628014068.71</v>
      </c>
      <c r="I309" s="59">
        <f t="shared" si="170"/>
        <v>4628761138.0799999</v>
      </c>
      <c r="J309" s="59">
        <f t="shared" si="170"/>
        <v>4629225638.9699993</v>
      </c>
      <c r="K309" s="59">
        <f t="shared" si="170"/>
        <v>4622901757.2999992</v>
      </c>
      <c r="L309" s="59">
        <f t="shared" si="170"/>
        <v>4625814654.4399996</v>
      </c>
      <c r="M309" s="59">
        <f t="shared" si="170"/>
        <v>4627220848.039999</v>
      </c>
      <c r="N309" s="59">
        <f t="shared" si="170"/>
        <v>4558596400.6899986</v>
      </c>
      <c r="O309" s="59">
        <f t="shared" si="170"/>
        <v>4656681924.1700001</v>
      </c>
      <c r="P309" s="59">
        <f t="shared" si="170"/>
        <v>4657299314.7200003</v>
      </c>
      <c r="Q309" s="59">
        <f t="shared" si="170"/>
        <v>4657842745.8699989</v>
      </c>
      <c r="R309" s="59">
        <f t="shared" si="170"/>
        <v>4650002615.1099987</v>
      </c>
      <c r="S309" s="59">
        <f t="shared" si="170"/>
        <v>4551428656.6700001</v>
      </c>
      <c r="T309" s="59">
        <f t="shared" si="170"/>
        <v>4658447236.6099997</v>
      </c>
      <c r="U309" s="59">
        <f t="shared" si="170"/>
        <v>4658987218.0599985</v>
      </c>
      <c r="V309" s="59">
        <f t="shared" si="170"/>
        <v>4670362579.329999</v>
      </c>
      <c r="W309" s="59">
        <f t="shared" si="170"/>
        <v>4670897939.0400009</v>
      </c>
      <c r="X309" s="59">
        <f t="shared" si="170"/>
        <v>4671437876.6999998</v>
      </c>
      <c r="Y309" s="59">
        <f t="shared" si="170"/>
        <v>4679716141.5600004</v>
      </c>
      <c r="Z309" s="59">
        <f t="shared" si="170"/>
        <v>4666461766.539999</v>
      </c>
      <c r="AA309" s="59">
        <f t="shared" si="170"/>
        <v>4657833248.3500004</v>
      </c>
      <c r="AB309" s="59">
        <f t="shared" si="170"/>
        <v>4661069648.8500004</v>
      </c>
      <c r="AC309" s="59">
        <f t="shared" si="170"/>
        <v>4681437579.4499998</v>
      </c>
      <c r="AD309" s="59">
        <f t="shared" si="170"/>
        <v>4682524870.1300001</v>
      </c>
      <c r="AE309" s="59">
        <f t="shared" si="170"/>
        <v>4683050771.4099998</v>
      </c>
      <c r="AF309" s="59">
        <f t="shared" si="170"/>
        <v>4647769872.6500006</v>
      </c>
      <c r="AG309" s="59">
        <f t="shared" si="170"/>
        <v>4662650169.750001</v>
      </c>
      <c r="AH309" s="59">
        <f t="shared" si="170"/>
        <v>4630582972.3599997</v>
      </c>
      <c r="AI309" s="59">
        <f t="shared" ref="AI309:BN309" si="171">SUMIFS(AI$6:AI$217,$B$6:$B$217,$B$220,$GE$6:$GE$217,"BS")</f>
        <v>4608360035.5600004</v>
      </c>
      <c r="AJ309" s="59">
        <f t="shared" si="171"/>
        <v>4596132985.5699997</v>
      </c>
      <c r="AK309" s="59">
        <f t="shared" si="171"/>
        <v>4597024102.9699984</v>
      </c>
      <c r="AL309" s="59">
        <f t="shared" si="171"/>
        <v>4597531541.8699999</v>
      </c>
      <c r="AM309" s="59">
        <f t="shared" si="171"/>
        <v>4589410518.1200008</v>
      </c>
      <c r="AN309" s="59">
        <f t="shared" si="171"/>
        <v>4606796057.8999996</v>
      </c>
      <c r="AO309" s="59">
        <f t="shared" si="171"/>
        <v>4576911563.1099997</v>
      </c>
      <c r="AP309" s="59">
        <f t="shared" si="171"/>
        <v>4577291073.8900003</v>
      </c>
      <c r="AQ309" s="59">
        <f t="shared" si="171"/>
        <v>4545779106.1699991</v>
      </c>
      <c r="AR309" s="59">
        <f t="shared" si="171"/>
        <v>4546635257.4900007</v>
      </c>
      <c r="AS309" s="59">
        <f t="shared" si="171"/>
        <v>4547223490.7300005</v>
      </c>
      <c r="AT309" s="59">
        <f t="shared" si="171"/>
        <v>4557409501.7799997</v>
      </c>
      <c r="AU309" s="59">
        <f t="shared" si="171"/>
        <v>4519546836</v>
      </c>
      <c r="AV309" s="59">
        <f t="shared" si="171"/>
        <v>4514859081.75</v>
      </c>
      <c r="AW309" s="59">
        <f t="shared" si="171"/>
        <v>4501143559.4800005</v>
      </c>
      <c r="AX309" s="59">
        <f t="shared" si="171"/>
        <v>4519784336.8800001</v>
      </c>
      <c r="AY309" s="59">
        <f t="shared" si="171"/>
        <v>4521026054.9400005</v>
      </c>
      <c r="AZ309" s="59">
        <f t="shared" si="171"/>
        <v>4521614492.249999</v>
      </c>
      <c r="BA309" s="59">
        <f t="shared" si="171"/>
        <v>4495087560.21</v>
      </c>
      <c r="BB309" s="59">
        <f t="shared" si="171"/>
        <v>4507714457.9899998</v>
      </c>
      <c r="BC309" s="59">
        <f t="shared" si="171"/>
        <v>4475144348.4700003</v>
      </c>
      <c r="BD309" s="59">
        <f t="shared" si="171"/>
        <v>4470862530.3000002</v>
      </c>
      <c r="BE309" s="59">
        <f t="shared" si="171"/>
        <v>4479743559.8699999</v>
      </c>
      <c r="BF309" s="59">
        <f t="shared" si="171"/>
        <v>4480248121.9199982</v>
      </c>
      <c r="BG309" s="59">
        <f t="shared" si="171"/>
        <v>4480820917.4899998</v>
      </c>
      <c r="BH309" s="59">
        <f t="shared" si="171"/>
        <v>4508586916.0999994</v>
      </c>
      <c r="BI309" s="59">
        <f t="shared" si="171"/>
        <v>4463330857.3400021</v>
      </c>
      <c r="BJ309" s="59">
        <f t="shared" si="171"/>
        <v>4444800871.500001</v>
      </c>
      <c r="BK309" s="59">
        <f t="shared" si="171"/>
        <v>4478874776.8200006</v>
      </c>
      <c r="BL309" s="59">
        <f t="shared" si="171"/>
        <v>4477006374.6499996</v>
      </c>
      <c r="BM309" s="59">
        <f t="shared" si="171"/>
        <v>4478925971.3000002</v>
      </c>
      <c r="BN309" s="59">
        <f t="shared" si="171"/>
        <v>4479476019.0200005</v>
      </c>
      <c r="BO309" s="59">
        <f t="shared" ref="BO309:CT309" si="172">SUMIFS(BO$6:BO$217,$B$6:$B$217,$B$220,$GE$6:$GE$217,"BS")</f>
        <v>4443729350.4700003</v>
      </c>
      <c r="BP309" s="59">
        <f t="shared" si="172"/>
        <v>4449983834.5099993</v>
      </c>
      <c r="BQ309" s="59">
        <f t="shared" si="172"/>
        <v>4450512178.420001</v>
      </c>
      <c r="BR309" s="59">
        <f t="shared" si="172"/>
        <v>4451064334.2399998</v>
      </c>
      <c r="BS309" s="59">
        <f t="shared" si="172"/>
        <v>4451745739.5999994</v>
      </c>
      <c r="BT309" s="59">
        <f t="shared" si="172"/>
        <v>4451512979.7399998</v>
      </c>
      <c r="BU309" s="59">
        <f t="shared" si="172"/>
        <v>4452092315.79</v>
      </c>
      <c r="BV309" s="59">
        <f t="shared" si="172"/>
        <v>4460673318.6299992</v>
      </c>
      <c r="BW309" s="59">
        <f t="shared" si="172"/>
        <v>4466603925.1999989</v>
      </c>
      <c r="BX309" s="59">
        <f t="shared" si="172"/>
        <v>4458989938.2800007</v>
      </c>
      <c r="BY309" s="59">
        <f t="shared" si="172"/>
        <v>4455517908.6599989</v>
      </c>
      <c r="BZ309" s="59">
        <f t="shared" si="172"/>
        <v>4456329067.8999987</v>
      </c>
      <c r="CA309" s="59">
        <f t="shared" si="172"/>
        <v>4462085169.1600008</v>
      </c>
      <c r="CB309" s="59">
        <f t="shared" si="172"/>
        <v>4462664034.4099998</v>
      </c>
      <c r="CC309" s="59">
        <f t="shared" si="172"/>
        <v>4502313730.5900002</v>
      </c>
      <c r="CD309" s="59">
        <f t="shared" si="172"/>
        <v>4495457102.8199997</v>
      </c>
      <c r="CE309" s="59">
        <f t="shared" si="172"/>
        <v>4496707135.1799994</v>
      </c>
      <c r="CF309" s="59">
        <f t="shared" si="172"/>
        <v>4521647821.5999994</v>
      </c>
      <c r="CG309" s="59">
        <f t="shared" si="172"/>
        <v>4531547856.6100006</v>
      </c>
      <c r="CH309" s="59">
        <f t="shared" si="172"/>
        <v>4532882605.2700014</v>
      </c>
      <c r="CI309" s="59">
        <f t="shared" si="172"/>
        <v>4533463125.2000008</v>
      </c>
      <c r="CJ309" s="59">
        <f t="shared" si="172"/>
        <v>4529586760.6099997</v>
      </c>
      <c r="CK309" s="59">
        <f t="shared" si="172"/>
        <v>4524145524.3900003</v>
      </c>
      <c r="CL309" s="59">
        <f t="shared" si="172"/>
        <v>4516069177.8900013</v>
      </c>
      <c r="CM309" s="59">
        <f t="shared" si="172"/>
        <v>4518987939.3399992</v>
      </c>
      <c r="CN309" s="59">
        <f t="shared" si="172"/>
        <v>4485008783.6199999</v>
      </c>
      <c r="CO309" s="59">
        <f t="shared" si="172"/>
        <v>4486647876.0699987</v>
      </c>
      <c r="CP309" s="59">
        <f t="shared" si="172"/>
        <v>4487253983.8499994</v>
      </c>
      <c r="CQ309" s="59">
        <f t="shared" si="172"/>
        <v>4474332227.4499998</v>
      </c>
      <c r="CR309" s="59">
        <f t="shared" si="172"/>
        <v>4471937741.4000006</v>
      </c>
      <c r="CS309" s="59">
        <f t="shared" si="172"/>
        <v>4471952400.8000011</v>
      </c>
      <c r="CT309" s="59">
        <f t="shared" si="172"/>
        <v>4472613810.8700018</v>
      </c>
      <c r="CU309" s="59">
        <f t="shared" ref="CU309:DZ309" si="173">SUMIFS(CU$6:CU$217,$B$6:$B$217,$B$220,$GE$6:$GE$217,"BS")</f>
        <v>4485136971.8199997</v>
      </c>
      <c r="CV309" s="59">
        <f t="shared" si="173"/>
        <v>4485951175.1099997</v>
      </c>
      <c r="CW309" s="59">
        <f t="shared" si="173"/>
        <v>4486564374.6299992</v>
      </c>
      <c r="CX309" s="59">
        <f t="shared" si="173"/>
        <v>4479470800.5100002</v>
      </c>
      <c r="CY309" s="59">
        <f t="shared" si="173"/>
        <v>4472778552.6999989</v>
      </c>
      <c r="CZ309" s="59">
        <f t="shared" si="173"/>
        <v>4400945886.9799995</v>
      </c>
      <c r="DA309" s="59">
        <f t="shared" si="173"/>
        <v>4478568749.04</v>
      </c>
      <c r="DB309" s="59">
        <f t="shared" si="173"/>
        <v>4474095983.4700003</v>
      </c>
      <c r="DC309" s="59">
        <f t="shared" si="173"/>
        <v>4474718573.2900009</v>
      </c>
      <c r="DD309" s="59">
        <f t="shared" si="173"/>
        <v>4475319317.579999</v>
      </c>
      <c r="DE309" s="59">
        <f t="shared" si="173"/>
        <v>4386024058.2399998</v>
      </c>
      <c r="DF309" s="59">
        <f t="shared" si="173"/>
        <v>4486505490.3299999</v>
      </c>
      <c r="DG309" s="59">
        <f t="shared" si="173"/>
        <v>4491618487.8400011</v>
      </c>
      <c r="DH309" s="59">
        <f t="shared" si="173"/>
        <v>4487782819.21</v>
      </c>
      <c r="DI309" s="59">
        <f t="shared" si="173"/>
        <v>4499757235.96</v>
      </c>
      <c r="DJ309" s="59">
        <f t="shared" si="173"/>
        <v>4500642390.3999996</v>
      </c>
      <c r="DK309" s="59">
        <f t="shared" si="173"/>
        <v>4501239671.0799999</v>
      </c>
      <c r="DL309" s="59">
        <f t="shared" si="173"/>
        <v>4515694326.6300011</v>
      </c>
      <c r="DM309" s="59">
        <f t="shared" si="173"/>
        <v>4532962142.5599995</v>
      </c>
      <c r="DN309" s="59">
        <f t="shared" si="173"/>
        <v>4552221028.5699997</v>
      </c>
      <c r="DO309" s="59">
        <f t="shared" si="173"/>
        <v>4559263522.6300001</v>
      </c>
      <c r="DP309" s="59">
        <f t="shared" si="173"/>
        <v>4604664929.1999998</v>
      </c>
      <c r="DQ309" s="59">
        <f t="shared" si="173"/>
        <v>4606049715.0500002</v>
      </c>
      <c r="DR309" s="59">
        <f t="shared" si="173"/>
        <v>4606639140.8399992</v>
      </c>
      <c r="DS309" s="59">
        <f t="shared" si="173"/>
        <v>4605319125.7399998</v>
      </c>
      <c r="DT309" s="59">
        <f t="shared" si="173"/>
        <v>4579637426.2200003</v>
      </c>
      <c r="DU309" s="59">
        <f t="shared" si="173"/>
        <v>4590994791.4899998</v>
      </c>
      <c r="DV309" s="59">
        <f t="shared" si="173"/>
        <v>4595627285.8199997</v>
      </c>
      <c r="DW309" s="59">
        <f t="shared" si="173"/>
        <v>4610816790.5900002</v>
      </c>
      <c r="DX309" s="59">
        <f t="shared" si="173"/>
        <v>4612189075.9799995</v>
      </c>
      <c r="DY309" s="59">
        <f t="shared" si="173"/>
        <v>4612800365.9900007</v>
      </c>
      <c r="DZ309" s="59">
        <f t="shared" si="173"/>
        <v>4628674895.0200005</v>
      </c>
      <c r="EA309" s="59">
        <f t="shared" ref="EA309:FF309" si="174">SUMIFS(EA$6:EA$217,$B$6:$B$217,$B$220,$GE$6:$GE$217,"BS")</f>
        <v>4627711505.0500002</v>
      </c>
      <c r="EB309" s="59">
        <f t="shared" si="174"/>
        <v>4651520843.6599989</v>
      </c>
      <c r="EC309" s="59">
        <f t="shared" si="174"/>
        <v>4661146373.6300011</v>
      </c>
      <c r="ED309" s="59">
        <f t="shared" si="174"/>
        <v>4668487391.0499992</v>
      </c>
      <c r="EE309" s="59">
        <f t="shared" si="174"/>
        <v>4669289551.3400002</v>
      </c>
      <c r="EF309" s="59">
        <f t="shared" si="174"/>
        <v>4669890086.119998</v>
      </c>
      <c r="EG309" s="59">
        <f t="shared" si="174"/>
        <v>4677849304.8000002</v>
      </c>
      <c r="EH309" s="59">
        <f t="shared" si="174"/>
        <v>4671973123.1899986</v>
      </c>
      <c r="EI309" s="59">
        <f t="shared" si="174"/>
        <v>4677351615.7399998</v>
      </c>
      <c r="EJ309" s="59">
        <f t="shared" si="174"/>
        <v>4697533274.6900005</v>
      </c>
      <c r="EK309" s="59">
        <f t="shared" si="174"/>
        <v>4709485442.0800009</v>
      </c>
      <c r="EL309" s="59">
        <f t="shared" si="174"/>
        <v>4710349758.3500004</v>
      </c>
      <c r="EM309" s="59">
        <f t="shared" si="174"/>
        <v>4710963760.4500008</v>
      </c>
      <c r="EN309" s="59">
        <f t="shared" si="174"/>
        <v>4716250910.8500004</v>
      </c>
      <c r="EO309" s="59">
        <f t="shared" si="174"/>
        <v>4717591449.7599993</v>
      </c>
      <c r="EP309" s="59">
        <f t="shared" si="174"/>
        <v>4725998092.1700001</v>
      </c>
      <c r="EQ309" s="59">
        <f t="shared" si="174"/>
        <v>4712427563.6599998</v>
      </c>
      <c r="ER309" s="59">
        <f t="shared" si="174"/>
        <v>4693402381.8199987</v>
      </c>
      <c r="ES309" s="59">
        <f t="shared" si="174"/>
        <v>4694138073.1899986</v>
      </c>
      <c r="ET309" s="59">
        <f t="shared" si="174"/>
        <v>4694762315.5400009</v>
      </c>
      <c r="EU309" s="59">
        <f t="shared" si="174"/>
        <v>4681997766.6400003</v>
      </c>
      <c r="EV309" s="59">
        <f t="shared" si="174"/>
        <v>4686035640.9700012</v>
      </c>
      <c r="EW309" s="59">
        <f t="shared" si="174"/>
        <v>4694709263.0600004</v>
      </c>
      <c r="EX309" s="59">
        <f t="shared" si="174"/>
        <v>4906102683.1699991</v>
      </c>
      <c r="EY309" s="59">
        <f t="shared" si="174"/>
        <v>4908870984.6499996</v>
      </c>
      <c r="EZ309" s="59">
        <f t="shared" si="174"/>
        <v>4910345132.6800013</v>
      </c>
      <c r="FA309" s="59">
        <f t="shared" si="174"/>
        <v>4910987254.0500002</v>
      </c>
      <c r="FB309" s="59">
        <f t="shared" si="174"/>
        <v>4911629815.2400007</v>
      </c>
      <c r="FC309" s="59">
        <f t="shared" si="174"/>
        <v>4922808205.8500013</v>
      </c>
      <c r="FD309" s="59">
        <f t="shared" si="174"/>
        <v>4934042479.5</v>
      </c>
      <c r="FE309" s="59">
        <f t="shared" si="174"/>
        <v>4937903123.7099991</v>
      </c>
      <c r="FF309" s="59">
        <f t="shared" si="174"/>
        <v>4976172146.75</v>
      </c>
      <c r="FG309" s="59">
        <f t="shared" ref="FG309:GC309" si="175">SUMIFS(FG$6:FG$217,$B$6:$B$217,$B$220,$GE$6:$GE$217,"BS")</f>
        <v>4977592806.2400007</v>
      </c>
      <c r="FH309" s="59">
        <f t="shared" si="175"/>
        <v>4978240811.4699993</v>
      </c>
      <c r="FI309" s="59">
        <f t="shared" si="175"/>
        <v>4992447618.6600008</v>
      </c>
      <c r="FJ309" s="59">
        <f t="shared" si="175"/>
        <v>4979778825.5299997</v>
      </c>
      <c r="FK309" s="59">
        <f t="shared" si="175"/>
        <v>4988506155.0400009</v>
      </c>
      <c r="FL309" s="59">
        <f t="shared" si="175"/>
        <v>5019102061.1900015</v>
      </c>
      <c r="FM309" s="59">
        <f t="shared" si="175"/>
        <v>5013333499.4900017</v>
      </c>
      <c r="FN309" s="59">
        <f t="shared" si="175"/>
        <v>5014403917.04</v>
      </c>
      <c r="FO309" s="59">
        <f t="shared" si="175"/>
        <v>5015055494.29</v>
      </c>
      <c r="FP309" s="59">
        <f t="shared" si="175"/>
        <v>4966558739.0099993</v>
      </c>
      <c r="FQ309" s="59">
        <f t="shared" si="175"/>
        <v>4984196866.3999996</v>
      </c>
      <c r="FR309" s="59">
        <f t="shared" si="175"/>
        <v>4991764668.0999985</v>
      </c>
      <c r="FS309" s="59">
        <f t="shared" si="175"/>
        <v>4990166362.6100006</v>
      </c>
      <c r="FT309" s="59">
        <f t="shared" si="175"/>
        <v>4995111808.9400005</v>
      </c>
      <c r="FU309" s="59">
        <f t="shared" si="175"/>
        <v>4996908087.3699989</v>
      </c>
      <c r="FV309" s="59">
        <f t="shared" si="175"/>
        <v>4997558097.0799999</v>
      </c>
      <c r="FW309" s="59">
        <f t="shared" si="175"/>
        <v>5004637856.8599997</v>
      </c>
      <c r="FX309" s="59">
        <f t="shared" si="175"/>
        <v>5000563251.0699997</v>
      </c>
      <c r="FY309" s="59">
        <f t="shared" si="175"/>
        <v>4983938269.4399986</v>
      </c>
      <c r="FZ309" s="59">
        <f t="shared" si="175"/>
        <v>5032257637.1499996</v>
      </c>
      <c r="GA309" s="59">
        <f t="shared" si="175"/>
        <v>5225681741.2399998</v>
      </c>
      <c r="GB309" s="59">
        <f t="shared" si="175"/>
        <v>5227214481.8799982</v>
      </c>
      <c r="GC309" s="59">
        <f t="shared" si="175"/>
        <v>5227948804.1900005</v>
      </c>
      <c r="GD309" s="59"/>
      <c r="GE309" s="13"/>
    </row>
    <row r="310" spans="2:187" s="32" customFormat="1" x14ac:dyDescent="0.2">
      <c r="C310" s="33">
        <f>C308/(C309)</f>
        <v>3.8405889258704362E-2</v>
      </c>
      <c r="D310" s="33">
        <f t="shared" ref="D310:AH310" si="176">D308/(D309)</f>
        <v>3.876530179874306E-2</v>
      </c>
      <c r="E310" s="33">
        <f t="shared" si="176"/>
        <v>3.903790484262145E-2</v>
      </c>
      <c r="F310" s="33">
        <f t="shared" si="176"/>
        <v>3.9206478740237784E-2</v>
      </c>
      <c r="G310" s="33">
        <f t="shared" si="176"/>
        <v>3.8651319590827633E-2</v>
      </c>
      <c r="H310" s="33">
        <f t="shared" si="176"/>
        <v>3.9106545253636549E-2</v>
      </c>
      <c r="I310" s="33">
        <f t="shared" si="176"/>
        <v>3.9080296920586295E-2</v>
      </c>
      <c r="J310" s="33">
        <f t="shared" si="176"/>
        <v>3.8960882042636626E-2</v>
      </c>
      <c r="K310" s="33">
        <f t="shared" si="176"/>
        <v>3.9022051148730252E-2</v>
      </c>
      <c r="L310" s="33">
        <f t="shared" si="176"/>
        <v>3.8894512088163552E-2</v>
      </c>
      <c r="M310" s="33">
        <f t="shared" si="176"/>
        <v>3.9039068089034144E-2</v>
      </c>
      <c r="N310" s="33">
        <f t="shared" si="176"/>
        <v>3.9718641883660179E-2</v>
      </c>
      <c r="O310" s="33">
        <f t="shared" si="176"/>
        <v>4.2428099557486096E-2</v>
      </c>
      <c r="P310" s="33">
        <f t="shared" si="176"/>
        <v>4.2499930112127431E-2</v>
      </c>
      <c r="Q310" s="33">
        <f t="shared" si="176"/>
        <v>4.1668326096805437E-2</v>
      </c>
      <c r="R310" s="33">
        <f t="shared" si="176"/>
        <v>4.2094559931844147E-2</v>
      </c>
      <c r="S310" s="33">
        <f t="shared" si="176"/>
        <v>4.2694066611914591E-2</v>
      </c>
      <c r="T310" s="33">
        <f t="shared" si="176"/>
        <v>4.1341512091329635E-2</v>
      </c>
      <c r="U310" s="33">
        <f t="shared" si="176"/>
        <v>4.0318713114853445E-2</v>
      </c>
      <c r="V310" s="33">
        <f t="shared" si="176"/>
        <v>4.060132787793555E-2</v>
      </c>
      <c r="W310" s="33">
        <f t="shared" si="176"/>
        <v>4.0724411081268737E-2</v>
      </c>
      <c r="X310" s="33">
        <f t="shared" si="176"/>
        <v>4.0810412623863257E-2</v>
      </c>
      <c r="Y310" s="33">
        <f t="shared" si="176"/>
        <v>4.1308289188933207E-2</v>
      </c>
      <c r="Z310" s="33">
        <f t="shared" si="176"/>
        <v>4.151199311541099E-2</v>
      </c>
      <c r="AA310" s="33">
        <f t="shared" si="176"/>
        <v>4.1656270172378482E-2</v>
      </c>
      <c r="AB310" s="33">
        <f t="shared" si="176"/>
        <v>4.191861755143949E-2</v>
      </c>
      <c r="AC310" s="33">
        <f t="shared" si="176"/>
        <v>4.2311806111042231E-2</v>
      </c>
      <c r="AD310" s="33">
        <f t="shared" si="176"/>
        <v>4.2401130402552376E-2</v>
      </c>
      <c r="AE310" s="33">
        <f t="shared" si="176"/>
        <v>4.2464554411850389E-2</v>
      </c>
      <c r="AF310" s="33">
        <f t="shared" si="176"/>
        <v>4.2802812014183539E-2</v>
      </c>
      <c r="AG310" s="33">
        <f t="shared" si="176"/>
        <v>4.3051446362642597E-2</v>
      </c>
      <c r="AH310" s="33">
        <f t="shared" si="176"/>
        <v>4.3121856035004756E-2</v>
      </c>
      <c r="AI310" s="33">
        <f t="shared" ref="AI310:BN310" si="177">AI308/(AI309)</f>
        <v>4.3024959228225544E-2</v>
      </c>
      <c r="AJ310" s="33">
        <f t="shared" si="177"/>
        <v>4.2695554708797767E-2</v>
      </c>
      <c r="AK310" s="33">
        <f t="shared" si="177"/>
        <v>4.3429977873819137E-2</v>
      </c>
      <c r="AL310" s="33">
        <f t="shared" si="177"/>
        <v>4.3130711714357034E-2</v>
      </c>
      <c r="AM310" s="33">
        <f t="shared" si="177"/>
        <v>4.3554076773903598E-2</v>
      </c>
      <c r="AN310" s="33">
        <f t="shared" si="177"/>
        <v>4.4020812901303712E-2</v>
      </c>
      <c r="AO310" s="33">
        <f t="shared" si="177"/>
        <v>4.5908560301466866E-2</v>
      </c>
      <c r="AP310" s="33">
        <f t="shared" si="177"/>
        <v>4.5975036622425414E-2</v>
      </c>
      <c r="AQ310" s="33">
        <f t="shared" si="177"/>
        <v>4.4933563348397973E-2</v>
      </c>
      <c r="AR310" s="33">
        <f t="shared" si="177"/>
        <v>4.4985622237218879E-2</v>
      </c>
      <c r="AS310" s="33">
        <f t="shared" si="177"/>
        <v>4.5085515510082677E-2</v>
      </c>
      <c r="AT310" s="33">
        <f t="shared" si="177"/>
        <v>4.5990403488705006E-2</v>
      </c>
      <c r="AU310" s="33">
        <f t="shared" si="177"/>
        <v>4.6251930436509076E-2</v>
      </c>
      <c r="AV310" s="33">
        <f t="shared" si="177"/>
        <v>4.6212570881399344E-2</v>
      </c>
      <c r="AW310" s="33">
        <f t="shared" si="177"/>
        <v>4.6415317416474394E-2</v>
      </c>
      <c r="AX310" s="33">
        <f t="shared" si="177"/>
        <v>4.6472839849837799E-2</v>
      </c>
      <c r="AY310" s="33">
        <f t="shared" si="177"/>
        <v>4.6655965888374035E-2</v>
      </c>
      <c r="AZ310" s="33">
        <f t="shared" si="177"/>
        <v>4.6688432165523305E-2</v>
      </c>
      <c r="BA310" s="33">
        <f t="shared" si="177"/>
        <v>4.7193425040072387E-2</v>
      </c>
      <c r="BB310" s="33">
        <f t="shared" si="177"/>
        <v>4.7468832121028842E-2</v>
      </c>
      <c r="BC310" s="33">
        <f t="shared" si="177"/>
        <v>4.7561530930502402E-2</v>
      </c>
      <c r="BD310" s="33">
        <f t="shared" si="177"/>
        <v>4.773912134911449E-2</v>
      </c>
      <c r="BE310" s="33">
        <f t="shared" si="177"/>
        <v>4.9845364315851542E-2</v>
      </c>
      <c r="BF310" s="33">
        <f t="shared" si="177"/>
        <v>4.9966673898423103E-2</v>
      </c>
      <c r="BG310" s="33">
        <f t="shared" si="177"/>
        <v>4.9899908546193604E-2</v>
      </c>
      <c r="BH310" s="33">
        <f t="shared" si="177"/>
        <v>4.900756292448228E-2</v>
      </c>
      <c r="BI310" s="33">
        <f t="shared" si="177"/>
        <v>5.0523561657207963E-2</v>
      </c>
      <c r="BJ310" s="33">
        <f t="shared" si="177"/>
        <v>5.0339186122392542E-2</v>
      </c>
      <c r="BK310" s="33">
        <f t="shared" si="177"/>
        <v>5.0258012041429184E-2</v>
      </c>
      <c r="BL310" s="33">
        <f t="shared" si="177"/>
        <v>4.9998157638167715E-2</v>
      </c>
      <c r="BM310" s="33">
        <f t="shared" si="177"/>
        <v>5.0085613533874598E-2</v>
      </c>
      <c r="BN310" s="33">
        <f t="shared" si="177"/>
        <v>5.051956031047642E-2</v>
      </c>
      <c r="BO310" s="33">
        <f t="shared" ref="BO310:CT310" si="178">BO308/(BO309)</f>
        <v>5.1277975357434544E-2</v>
      </c>
      <c r="BP310" s="33">
        <f t="shared" si="178"/>
        <v>5.0514771028848181E-2</v>
      </c>
      <c r="BQ310" s="33">
        <f t="shared" si="178"/>
        <v>5.0515922413244915E-2</v>
      </c>
      <c r="BR310" s="33">
        <f t="shared" si="178"/>
        <v>5.0334281769341661E-2</v>
      </c>
      <c r="BS310" s="33">
        <f t="shared" si="178"/>
        <v>4.8842823723040732E-2</v>
      </c>
      <c r="BT310" s="33">
        <f t="shared" si="178"/>
        <v>4.6270482389487659E-2</v>
      </c>
      <c r="BU310" s="33">
        <f t="shared" si="178"/>
        <v>4.7329807774331295E-2</v>
      </c>
      <c r="BV310" s="33">
        <f t="shared" si="178"/>
        <v>4.8194548798164774E-2</v>
      </c>
      <c r="BW310" s="33">
        <f t="shared" si="178"/>
        <v>4.8903928832416947E-2</v>
      </c>
      <c r="BX310" s="33">
        <f t="shared" si="178"/>
        <v>4.8139588542926666E-2</v>
      </c>
      <c r="BY310" s="33">
        <f t="shared" si="178"/>
        <v>4.8329529030288969E-2</v>
      </c>
      <c r="BZ310" s="33">
        <f t="shared" si="178"/>
        <v>5.1523954400963551E-2</v>
      </c>
      <c r="CA310" s="33">
        <f t="shared" si="178"/>
        <v>5.1254191937043281E-2</v>
      </c>
      <c r="CB310" s="33">
        <f t="shared" si="178"/>
        <v>5.1657552288028145E-2</v>
      </c>
      <c r="CC310" s="33">
        <f t="shared" si="178"/>
        <v>5.2054116702530316E-2</v>
      </c>
      <c r="CD310" s="33">
        <f t="shared" si="178"/>
        <v>5.2236840217673865E-2</v>
      </c>
      <c r="CE310" s="33">
        <f t="shared" si="178"/>
        <v>5.1953072457459858E-2</v>
      </c>
      <c r="CF310" s="33">
        <f t="shared" si="178"/>
        <v>5.2015707060769065E-2</v>
      </c>
      <c r="CG310" s="33">
        <f t="shared" si="178"/>
        <v>5.2075511654556081E-2</v>
      </c>
      <c r="CH310" s="33">
        <f t="shared" si="178"/>
        <v>5.200621785912829E-2</v>
      </c>
      <c r="CI310" s="33">
        <f t="shared" si="178"/>
        <v>4.9740603382288105E-2</v>
      </c>
      <c r="CJ310" s="33">
        <f t="shared" si="178"/>
        <v>4.9522166272338332E-2</v>
      </c>
      <c r="CK310" s="33">
        <f t="shared" si="178"/>
        <v>4.9638347729248182E-2</v>
      </c>
      <c r="CL310" s="33">
        <f t="shared" si="178"/>
        <v>5.0654038659167143E-2</v>
      </c>
      <c r="CM310" s="33">
        <f t="shared" si="178"/>
        <v>4.9359281919471663E-2</v>
      </c>
      <c r="CN310" s="33">
        <f t="shared" si="178"/>
        <v>4.9618974493679351E-2</v>
      </c>
      <c r="CO310" s="33">
        <f t="shared" si="178"/>
        <v>4.9857443956359347E-2</v>
      </c>
      <c r="CP310" s="33">
        <f t="shared" si="178"/>
        <v>5.0466261409832319E-2</v>
      </c>
      <c r="CQ310" s="33">
        <f t="shared" si="178"/>
        <v>5.0143394713419914E-2</v>
      </c>
      <c r="CR310" s="33">
        <f t="shared" si="178"/>
        <v>5.0737353781011629E-2</v>
      </c>
      <c r="CS310" s="33">
        <f t="shared" si="178"/>
        <v>5.094140937835262E-2</v>
      </c>
      <c r="CT310" s="33">
        <f t="shared" si="178"/>
        <v>5.2860284256009367E-2</v>
      </c>
      <c r="CU310" s="33">
        <f>CU308/(CU309)</f>
        <v>5.4100894882479579E-2</v>
      </c>
      <c r="CV310" s="33">
        <f t="shared" ref="CV310:DZ310" si="179">CV308/(CV309)</f>
        <v>5.4222304065170854E-2</v>
      </c>
      <c r="CW310" s="33">
        <f t="shared" si="179"/>
        <v>5.4157631784137197E-2</v>
      </c>
      <c r="CX310" s="33">
        <f t="shared" si="179"/>
        <v>5.7519289524211856E-2</v>
      </c>
      <c r="CY310" s="33">
        <f t="shared" si="179"/>
        <v>5.8094193697034613E-2</v>
      </c>
      <c r="CZ310" s="33">
        <f t="shared" si="179"/>
        <v>5.8321623647458867E-2</v>
      </c>
      <c r="DA310" s="33">
        <f t="shared" si="179"/>
        <v>5.2711410838133271E-2</v>
      </c>
      <c r="DB310" s="33">
        <f t="shared" si="179"/>
        <v>5.3014862396476736E-2</v>
      </c>
      <c r="DC310" s="33">
        <f t="shared" si="179"/>
        <v>5.2723359529685258E-2</v>
      </c>
      <c r="DD310" s="33">
        <f t="shared" si="179"/>
        <v>4.9804856789455516E-2</v>
      </c>
      <c r="DE310" s="33">
        <f t="shared" si="179"/>
        <v>5.0075242709604555E-2</v>
      </c>
      <c r="DF310" s="33">
        <f t="shared" si="179"/>
        <v>5.3914978269134634E-2</v>
      </c>
      <c r="DG310" s="33">
        <f t="shared" si="179"/>
        <v>5.4758257248323984E-2</v>
      </c>
      <c r="DH310" s="33">
        <f t="shared" si="179"/>
        <v>5.4267532462363564E-2</v>
      </c>
      <c r="DI310" s="33">
        <f t="shared" si="179"/>
        <v>5.4363942418694633E-2</v>
      </c>
      <c r="DJ310" s="33">
        <f t="shared" si="179"/>
        <v>5.4324141742864963E-2</v>
      </c>
      <c r="DK310" s="33">
        <f t="shared" si="179"/>
        <v>5.4296868583392E-2</v>
      </c>
      <c r="DL310" s="33">
        <f t="shared" si="179"/>
        <v>5.6187336223019316E-2</v>
      </c>
      <c r="DM310" s="33">
        <f t="shared" si="179"/>
        <v>5.2927564753278381E-2</v>
      </c>
      <c r="DN310" s="33">
        <f t="shared" si="179"/>
        <v>5.6577768514431387E-2</v>
      </c>
      <c r="DO310" s="33">
        <f t="shared" si="179"/>
        <v>5.6494922483179243E-2</v>
      </c>
      <c r="DP310" s="33">
        <f t="shared" si="179"/>
        <v>5.6617478814245871E-2</v>
      </c>
      <c r="DQ310" s="33">
        <f t="shared" si="179"/>
        <v>5.6605876126582341E-2</v>
      </c>
      <c r="DR310" s="33">
        <f t="shared" si="179"/>
        <v>5.6297079724265842E-2</v>
      </c>
      <c r="DS310" s="33">
        <f t="shared" si="179"/>
        <v>5.7582120693790109E-2</v>
      </c>
      <c r="DT310" s="33">
        <f t="shared" si="179"/>
        <v>5.746327624729692E-2</v>
      </c>
      <c r="DU310" s="33">
        <f t="shared" si="179"/>
        <v>5.8387048885569552E-2</v>
      </c>
      <c r="DV310" s="33">
        <f t="shared" si="179"/>
        <v>5.8342693350266449E-2</v>
      </c>
      <c r="DW310" s="33">
        <f t="shared" si="179"/>
        <v>5.7333415257043351E-2</v>
      </c>
      <c r="DX310" s="33">
        <f t="shared" si="179"/>
        <v>5.6548851801703423E-2</v>
      </c>
      <c r="DY310" s="33">
        <f t="shared" si="179"/>
        <v>5.5405381995307701E-2</v>
      </c>
      <c r="DZ310" s="33">
        <f t="shared" si="179"/>
        <v>5.5534293249969259E-2</v>
      </c>
      <c r="EA310" s="33">
        <f t="shared" ref="EA310:FF310" si="180">EA308/(EA309)</f>
        <v>5.6505291806711669E-2</v>
      </c>
      <c r="EB310" s="33">
        <f t="shared" si="180"/>
        <v>5.7087870055497598E-2</v>
      </c>
      <c r="EC310" s="33">
        <f t="shared" si="180"/>
        <v>5.6621564836919464E-2</v>
      </c>
      <c r="ED310" s="33">
        <f t="shared" si="180"/>
        <v>5.6585676906605063E-2</v>
      </c>
      <c r="EE310" s="33">
        <f t="shared" si="180"/>
        <v>6.047730214667877E-2</v>
      </c>
      <c r="EF310" s="33">
        <f t="shared" si="180"/>
        <v>6.0069543544619741E-2</v>
      </c>
      <c r="EG310" s="33">
        <f t="shared" si="180"/>
        <v>6.0191535242226021E-2</v>
      </c>
      <c r="EH310" s="33">
        <f t="shared" si="180"/>
        <v>6.0347466943195094E-2</v>
      </c>
      <c r="EI310" s="33">
        <f t="shared" si="180"/>
        <v>6.0286795147081997E-2</v>
      </c>
      <c r="EJ310" s="33">
        <f t="shared" si="180"/>
        <v>5.8743902358337888E-2</v>
      </c>
      <c r="EK310" s="33">
        <f t="shared" si="180"/>
        <v>5.8510162198723611E-2</v>
      </c>
      <c r="EL310" s="33">
        <f t="shared" si="180"/>
        <v>5.8043916341997862E-2</v>
      </c>
      <c r="EM310" s="33">
        <f t="shared" si="180"/>
        <v>5.7909843882302435E-2</v>
      </c>
      <c r="EN310" s="33">
        <f t="shared" si="180"/>
        <v>5.8057172521104504E-2</v>
      </c>
      <c r="EO310" s="33">
        <f t="shared" si="180"/>
        <v>5.80246757844083E-2</v>
      </c>
      <c r="EP310" s="33">
        <f t="shared" si="180"/>
        <v>5.63120962534506E-2</v>
      </c>
      <c r="EQ310" s="33">
        <f t="shared" si="180"/>
        <v>5.9721783177164714E-2</v>
      </c>
      <c r="ER310" s="33">
        <f t="shared" si="180"/>
        <v>5.6646220361820987E-2</v>
      </c>
      <c r="ES310" s="33">
        <f t="shared" si="180"/>
        <v>5.6601608949144608E-2</v>
      </c>
      <c r="ET310" s="33">
        <f t="shared" si="180"/>
        <v>5.655703378480148E-2</v>
      </c>
      <c r="EU310" s="33">
        <f t="shared" si="180"/>
        <v>5.6718246448851276E-2</v>
      </c>
      <c r="EV310" s="33">
        <f t="shared" si="180"/>
        <v>5.6944828503407457E-2</v>
      </c>
      <c r="EW310" s="33">
        <f t="shared" si="180"/>
        <v>5.6150131383657487E-2</v>
      </c>
      <c r="EX310" s="33">
        <f t="shared" si="180"/>
        <v>5.5651123632736409E-2</v>
      </c>
      <c r="EY310" s="33">
        <f t="shared" si="180"/>
        <v>5.537362971029363E-2</v>
      </c>
      <c r="EZ310" s="33">
        <f t="shared" si="180"/>
        <v>5.5083785539781452E-2</v>
      </c>
      <c r="FA310" s="33">
        <f t="shared" si="180"/>
        <v>5.5123833668109759E-2</v>
      </c>
      <c r="FB310" s="33">
        <f t="shared" si="180"/>
        <v>5.5110264801077724E-2</v>
      </c>
      <c r="FC310" s="33">
        <f t="shared" si="180"/>
        <v>5.5465961793339812E-2</v>
      </c>
      <c r="FD310" s="33">
        <f t="shared" si="180"/>
        <v>5.5466688451319864E-2</v>
      </c>
      <c r="FE310" s="33">
        <f t="shared" si="180"/>
        <v>5.4583327272795662E-2</v>
      </c>
      <c r="FF310" s="33">
        <f t="shared" si="180"/>
        <v>5.3598487416401108E-2</v>
      </c>
      <c r="FG310" s="33">
        <f t="shared" ref="FG310:FR310" si="181">FG308/(FG309)</f>
        <v>5.3607788011912662E-2</v>
      </c>
      <c r="FH310" s="33">
        <f t="shared" si="181"/>
        <v>5.3534459905659297E-2</v>
      </c>
      <c r="FI310" s="33">
        <f t="shared" si="181"/>
        <v>5.401021168842729E-2</v>
      </c>
      <c r="FJ310" s="33">
        <f t="shared" si="181"/>
        <v>5.3401656652055818E-2</v>
      </c>
      <c r="FK310" s="33">
        <f t="shared" si="181"/>
        <v>5.3314229876597632E-2</v>
      </c>
      <c r="FL310" s="33">
        <f t="shared" si="181"/>
        <v>5.316500061619938E-2</v>
      </c>
      <c r="FM310" s="33">
        <f t="shared" si="181"/>
        <v>5.3198981167734964E-2</v>
      </c>
      <c r="FN310" s="33">
        <f t="shared" si="181"/>
        <v>5.1509734406297442E-2</v>
      </c>
      <c r="FO310" s="33">
        <f t="shared" si="181"/>
        <v>5.1457447645745176E-2</v>
      </c>
      <c r="FP310" s="33">
        <f t="shared" si="181"/>
        <v>5.1613959239080361E-2</v>
      </c>
      <c r="FQ310" s="33">
        <f t="shared" si="181"/>
        <v>5.1848440490221942E-2</v>
      </c>
      <c r="FR310" s="33">
        <f t="shared" si="181"/>
        <v>5.1768089254623603E-2</v>
      </c>
      <c r="FS310" s="33">
        <f>FS308/(FS309)</f>
        <v>5.1834699764114242E-2</v>
      </c>
      <c r="FT310" s="33">
        <f>FT308/(FT309)</f>
        <v>5.189163812947948E-2</v>
      </c>
      <c r="FU310" s="33">
        <f t="shared" ref="FU310:GA310" si="182">FU308/(FU309)</f>
        <v>5.1809187458696913E-2</v>
      </c>
      <c r="FV310" s="33">
        <f t="shared" si="182"/>
        <v>5.1465071410092683E-2</v>
      </c>
      <c r="FW310" s="33">
        <f t="shared" si="182"/>
        <v>5.1554862753669307E-2</v>
      </c>
      <c r="FX310" s="33">
        <f t="shared" si="182"/>
        <v>5.0832558591861622E-2</v>
      </c>
      <c r="FY310" s="33">
        <f t="shared" si="182"/>
        <v>5.2253126521266548E-2</v>
      </c>
      <c r="FZ310" s="33">
        <f t="shared" si="182"/>
        <v>5.221653230687269E-2</v>
      </c>
      <c r="GA310" s="33">
        <f t="shared" si="182"/>
        <v>5.144645316684332E-2</v>
      </c>
      <c r="GB310" s="33">
        <f t="shared" ref="GB310:GC310" si="183">GB308/(GB309)</f>
        <v>5.1078824287220471E-2</v>
      </c>
      <c r="GC310" s="33">
        <f t="shared" si="183"/>
        <v>5.1350241474765281E-2</v>
      </c>
      <c r="GD310" s="33"/>
      <c r="GE310" s="33"/>
    </row>
    <row r="311" spans="2:187" s="32" customFormat="1" x14ac:dyDescent="0.2">
      <c r="B311" s="60" t="str">
        <f>B215</f>
        <v>M Total Liquidez</v>
      </c>
      <c r="C311" s="59">
        <f t="shared" ref="C311:AH311" si="184">SUMIFS(C$6:C$217,$B$6:$B$217,$B$246,$GE$6:$GE$217,"BS")</f>
        <v>847663628.75999999</v>
      </c>
      <c r="D311" s="59">
        <f t="shared" si="184"/>
        <v>833153508.33000004</v>
      </c>
      <c r="E311" s="59">
        <f t="shared" si="184"/>
        <v>816194664.13</v>
      </c>
      <c r="F311" s="59">
        <f t="shared" si="184"/>
        <v>824445620.97000003</v>
      </c>
      <c r="G311" s="59">
        <f t="shared" si="184"/>
        <v>816524391.43999982</v>
      </c>
      <c r="H311" s="59">
        <f t="shared" si="184"/>
        <v>760687558.82000005</v>
      </c>
      <c r="I311" s="59">
        <f t="shared" si="184"/>
        <v>766323834.57000005</v>
      </c>
      <c r="J311" s="59">
        <f t="shared" si="184"/>
        <v>766177097.69999993</v>
      </c>
      <c r="K311" s="59">
        <f t="shared" si="184"/>
        <v>761554766.16999984</v>
      </c>
      <c r="L311" s="59">
        <f t="shared" si="184"/>
        <v>777855437.88</v>
      </c>
      <c r="M311" s="59">
        <f t="shared" si="184"/>
        <v>779748458.40999997</v>
      </c>
      <c r="N311" s="59">
        <f t="shared" si="184"/>
        <v>748881239.6500001</v>
      </c>
      <c r="O311" s="59">
        <f t="shared" si="184"/>
        <v>802163322.98999989</v>
      </c>
      <c r="P311" s="59">
        <f t="shared" si="184"/>
        <v>805726923.08000004</v>
      </c>
      <c r="Q311" s="59">
        <f t="shared" si="184"/>
        <v>805579532.1500001</v>
      </c>
      <c r="R311" s="59">
        <f t="shared" si="184"/>
        <v>794471343.87999988</v>
      </c>
      <c r="S311" s="59">
        <f t="shared" si="184"/>
        <v>688607521.62</v>
      </c>
      <c r="T311" s="59">
        <f t="shared" si="184"/>
        <v>783776237.8499999</v>
      </c>
      <c r="U311" s="59">
        <f t="shared" si="184"/>
        <v>784859123.63999999</v>
      </c>
      <c r="V311" s="59">
        <f t="shared" si="184"/>
        <v>798544163.31999981</v>
      </c>
      <c r="W311" s="59">
        <f t="shared" si="184"/>
        <v>798392914.41999996</v>
      </c>
      <c r="X311" s="59">
        <f t="shared" si="184"/>
        <v>803921312.16999984</v>
      </c>
      <c r="Y311" s="59">
        <f t="shared" si="184"/>
        <v>807850929.16999996</v>
      </c>
      <c r="Z311" s="59">
        <f t="shared" si="184"/>
        <v>820097411.09999979</v>
      </c>
      <c r="AA311" s="59">
        <f t="shared" si="184"/>
        <v>805137894.63999987</v>
      </c>
      <c r="AB311" s="59">
        <f t="shared" si="184"/>
        <v>817552091.75999975</v>
      </c>
      <c r="AC311" s="59">
        <f t="shared" si="184"/>
        <v>868011320.38999987</v>
      </c>
      <c r="AD311" s="59">
        <f t="shared" si="184"/>
        <v>868509274.25999999</v>
      </c>
      <c r="AE311" s="59">
        <f t="shared" si="184"/>
        <v>868955227.88</v>
      </c>
      <c r="AF311" s="59">
        <f t="shared" si="184"/>
        <v>878990018.27999997</v>
      </c>
      <c r="AG311" s="59">
        <f t="shared" si="184"/>
        <v>875832499.62999988</v>
      </c>
      <c r="AH311" s="59">
        <f t="shared" si="184"/>
        <v>841240983.63</v>
      </c>
      <c r="AI311" s="59">
        <f t="shared" ref="AI311:BN311" si="185">SUMIFS(AI$6:AI$217,$B$6:$B$217,$B$246,$GE$6:$GE$217,"BS")</f>
        <v>814616460.11000013</v>
      </c>
      <c r="AJ311" s="59">
        <f t="shared" si="185"/>
        <v>796386602.56000006</v>
      </c>
      <c r="AK311" s="59">
        <f t="shared" si="185"/>
        <v>796715664.78000009</v>
      </c>
      <c r="AL311" s="59">
        <f t="shared" si="185"/>
        <v>796561988.36000001</v>
      </c>
      <c r="AM311" s="59">
        <f t="shared" si="185"/>
        <v>787703972.79000008</v>
      </c>
      <c r="AN311" s="59">
        <f t="shared" si="185"/>
        <v>774022965.90999997</v>
      </c>
      <c r="AO311" s="59">
        <f t="shared" si="185"/>
        <v>791504510.64000022</v>
      </c>
      <c r="AP311" s="59">
        <f t="shared" si="185"/>
        <v>746678396.6400001</v>
      </c>
      <c r="AQ311" s="59">
        <f t="shared" si="185"/>
        <v>773630020.71000004</v>
      </c>
      <c r="AR311" s="59">
        <f t="shared" si="185"/>
        <v>773962985.75</v>
      </c>
      <c r="AS311" s="59">
        <f t="shared" si="185"/>
        <v>778343009.34000003</v>
      </c>
      <c r="AT311" s="59">
        <f t="shared" si="185"/>
        <v>795256236.98000002</v>
      </c>
      <c r="AU311" s="59">
        <f t="shared" si="185"/>
        <v>779214929.74999988</v>
      </c>
      <c r="AV311" s="59">
        <f t="shared" si="185"/>
        <v>774941011.92000008</v>
      </c>
      <c r="AW311" s="59">
        <f t="shared" si="185"/>
        <v>764498150.01999998</v>
      </c>
      <c r="AX311" s="59">
        <f t="shared" si="185"/>
        <v>783553848.04000008</v>
      </c>
      <c r="AY311" s="59">
        <f t="shared" si="185"/>
        <v>785177937.35000002</v>
      </c>
      <c r="AZ311" s="59">
        <f t="shared" si="185"/>
        <v>787088355.00000012</v>
      </c>
      <c r="BA311" s="59">
        <f t="shared" si="185"/>
        <v>784560845.88999987</v>
      </c>
      <c r="BB311" s="59">
        <f t="shared" si="185"/>
        <v>810473317.07000017</v>
      </c>
      <c r="BC311" s="59">
        <f t="shared" si="185"/>
        <v>773996031.21000016</v>
      </c>
      <c r="BD311" s="59">
        <f t="shared" si="185"/>
        <v>766797241.51000011</v>
      </c>
      <c r="BE311" s="59">
        <f t="shared" si="185"/>
        <v>754510492.3900001</v>
      </c>
      <c r="BF311" s="59">
        <f t="shared" si="185"/>
        <v>762149107.59000015</v>
      </c>
      <c r="BG311" s="59">
        <f t="shared" si="185"/>
        <v>762023885.39999986</v>
      </c>
      <c r="BH311" s="59">
        <f t="shared" si="185"/>
        <v>857130079.82000017</v>
      </c>
      <c r="BI311" s="59">
        <f t="shared" si="185"/>
        <v>763484905.4200002</v>
      </c>
      <c r="BJ311" s="59">
        <f t="shared" si="185"/>
        <v>741034506.85999978</v>
      </c>
      <c r="BK311" s="59">
        <f t="shared" si="185"/>
        <v>797901849.38999999</v>
      </c>
      <c r="BL311" s="59">
        <f t="shared" si="185"/>
        <v>769863710.69999993</v>
      </c>
      <c r="BM311" s="59">
        <f t="shared" si="185"/>
        <v>771222343.05000019</v>
      </c>
      <c r="BN311" s="59">
        <f t="shared" si="185"/>
        <v>771053632.69000006</v>
      </c>
      <c r="BO311" s="59">
        <f t="shared" ref="BO311:CT311" si="186">SUMIFS(BO$6:BO$217,$B$6:$B$217,$B$246,$GE$6:$GE$217,"BS")</f>
        <v>738500846.16000009</v>
      </c>
      <c r="BP311" s="59">
        <f t="shared" si="186"/>
        <v>737082176.69000018</v>
      </c>
      <c r="BQ311" s="59">
        <f t="shared" si="186"/>
        <v>737210404.63000011</v>
      </c>
      <c r="BR311" s="59">
        <f t="shared" si="186"/>
        <v>737042156.41000009</v>
      </c>
      <c r="BS311" s="59">
        <f t="shared" si="186"/>
        <v>717001515.75999999</v>
      </c>
      <c r="BT311" s="59">
        <f t="shared" si="186"/>
        <v>717111491.56000006</v>
      </c>
      <c r="BU311" s="59">
        <f t="shared" si="186"/>
        <v>718099249.79000008</v>
      </c>
      <c r="BV311" s="59">
        <f t="shared" si="186"/>
        <v>796878969.2099998</v>
      </c>
      <c r="BW311" s="59">
        <f t="shared" si="186"/>
        <v>772507315.0999999</v>
      </c>
      <c r="BX311" s="59">
        <f t="shared" si="186"/>
        <v>795086218.75000012</v>
      </c>
      <c r="BY311" s="59">
        <f t="shared" si="186"/>
        <v>780951153.68000019</v>
      </c>
      <c r="BZ311" s="59">
        <f t="shared" si="186"/>
        <v>786849615.87999988</v>
      </c>
      <c r="CA311" s="59">
        <f t="shared" si="186"/>
        <v>792724785.48000014</v>
      </c>
      <c r="CB311" s="59">
        <f t="shared" si="186"/>
        <v>792573632.68000031</v>
      </c>
      <c r="CC311" s="59">
        <f t="shared" si="186"/>
        <v>863920839.70000005</v>
      </c>
      <c r="CD311" s="59">
        <f t="shared" si="186"/>
        <v>854401608.87</v>
      </c>
      <c r="CE311" s="59">
        <f t="shared" si="186"/>
        <v>837977436.96000028</v>
      </c>
      <c r="CF311" s="59">
        <f t="shared" si="186"/>
        <v>862615153.71000004</v>
      </c>
      <c r="CG311" s="59">
        <f t="shared" si="186"/>
        <v>826778563.10000014</v>
      </c>
      <c r="CH311" s="59">
        <f t="shared" si="186"/>
        <v>827382479.61000013</v>
      </c>
      <c r="CI311" s="59">
        <f t="shared" si="186"/>
        <v>827241680.5</v>
      </c>
      <c r="CJ311" s="59">
        <f t="shared" si="186"/>
        <v>813449033.1500001</v>
      </c>
      <c r="CK311" s="59">
        <f t="shared" si="186"/>
        <v>793471417.05000019</v>
      </c>
      <c r="CL311" s="59">
        <f t="shared" si="186"/>
        <v>787009727.02999985</v>
      </c>
      <c r="CM311" s="59">
        <f t="shared" si="186"/>
        <v>808627547.50000012</v>
      </c>
      <c r="CN311" s="59">
        <f t="shared" si="186"/>
        <v>787785145.18000019</v>
      </c>
      <c r="CO311" s="59">
        <f t="shared" si="186"/>
        <v>788687605.98999989</v>
      </c>
      <c r="CP311" s="59">
        <f t="shared" si="186"/>
        <v>788758509.4799999</v>
      </c>
      <c r="CQ311" s="59">
        <f t="shared" si="186"/>
        <v>802476395.06000006</v>
      </c>
      <c r="CR311" s="59">
        <f t="shared" si="186"/>
        <v>775368190.95000005</v>
      </c>
      <c r="CS311" s="59">
        <f t="shared" si="186"/>
        <v>767643403.38000011</v>
      </c>
      <c r="CT311" s="59">
        <f t="shared" si="186"/>
        <v>768181256.0999999</v>
      </c>
      <c r="CU311" s="59">
        <f t="shared" ref="CU311:DZ311" si="187">SUMIFS(CU$6:CU$217,$B$6:$B$217,$B$246,$GE$6:$GE$217,"BS")</f>
        <v>735331959.54000008</v>
      </c>
      <c r="CV311" s="59">
        <f t="shared" si="187"/>
        <v>735377703.55999994</v>
      </c>
      <c r="CW311" s="59">
        <f t="shared" si="187"/>
        <v>735387138.83999991</v>
      </c>
      <c r="CX311" s="59">
        <f t="shared" si="187"/>
        <v>718802352.89999998</v>
      </c>
      <c r="CY311" s="59">
        <f t="shared" si="187"/>
        <v>689866569.16000009</v>
      </c>
      <c r="CZ311" s="59">
        <f t="shared" si="187"/>
        <v>685613577.06999981</v>
      </c>
      <c r="DA311" s="59">
        <f t="shared" si="187"/>
        <v>716931947.88</v>
      </c>
      <c r="DB311" s="59">
        <f t="shared" si="187"/>
        <v>718727469.20000005</v>
      </c>
      <c r="DC311" s="59">
        <f t="shared" si="187"/>
        <v>719632303.07000005</v>
      </c>
      <c r="DD311" s="59">
        <f t="shared" si="187"/>
        <v>719466626.66000009</v>
      </c>
      <c r="DE311" s="59">
        <f t="shared" si="187"/>
        <v>668675776.65999997</v>
      </c>
      <c r="DF311" s="59">
        <f t="shared" si="187"/>
        <v>733298083.9200002</v>
      </c>
      <c r="DG311" s="59">
        <f t="shared" si="187"/>
        <v>736118298.71000016</v>
      </c>
      <c r="DH311" s="59">
        <f t="shared" si="187"/>
        <v>731559539.79999983</v>
      </c>
      <c r="DI311" s="59">
        <f t="shared" si="187"/>
        <v>749533800.94999981</v>
      </c>
      <c r="DJ311" s="59">
        <f t="shared" si="187"/>
        <v>750738053.5200001</v>
      </c>
      <c r="DK311" s="59">
        <f t="shared" si="187"/>
        <v>750678156.72000027</v>
      </c>
      <c r="DL311" s="59">
        <f t="shared" si="187"/>
        <v>781029672.36999989</v>
      </c>
      <c r="DM311" s="59">
        <f t="shared" si="187"/>
        <v>777201256.17000043</v>
      </c>
      <c r="DN311" s="59">
        <f t="shared" si="187"/>
        <v>781209468.13000011</v>
      </c>
      <c r="DO311" s="59">
        <f t="shared" si="187"/>
        <v>772636737.05999994</v>
      </c>
      <c r="DP311" s="59">
        <f t="shared" si="187"/>
        <v>815996378.60000026</v>
      </c>
      <c r="DQ311" s="59">
        <f t="shared" si="187"/>
        <v>824252957.26999998</v>
      </c>
      <c r="DR311" s="59">
        <f t="shared" si="187"/>
        <v>824081815.25</v>
      </c>
      <c r="DS311" s="59">
        <f t="shared" si="187"/>
        <v>824383031.94999993</v>
      </c>
      <c r="DT311" s="59">
        <f t="shared" si="187"/>
        <v>823153339.13000011</v>
      </c>
      <c r="DU311" s="59">
        <f t="shared" si="187"/>
        <v>824600462.97000039</v>
      </c>
      <c r="DV311" s="59">
        <f t="shared" si="187"/>
        <v>819215011.50999987</v>
      </c>
      <c r="DW311" s="59">
        <f t="shared" si="187"/>
        <v>758153272.13999975</v>
      </c>
      <c r="DX311" s="59">
        <f t="shared" si="187"/>
        <v>762433269.82999992</v>
      </c>
      <c r="DY311" s="59">
        <f t="shared" si="187"/>
        <v>762843039.88000023</v>
      </c>
      <c r="DZ311" s="59">
        <f t="shared" si="187"/>
        <v>776380466.66999996</v>
      </c>
      <c r="EA311" s="59">
        <f t="shared" ref="EA311:FF311" si="188">SUMIFS(EA$6:EA$217,$B$6:$B$217,$B$246,$GE$6:$GE$217,"BS")</f>
        <v>749314317.87000012</v>
      </c>
      <c r="EB311" s="59">
        <f t="shared" si="188"/>
        <v>755458240.68000007</v>
      </c>
      <c r="EC311" s="59">
        <f t="shared" si="188"/>
        <v>777313424.15999985</v>
      </c>
      <c r="ED311" s="59">
        <f t="shared" si="188"/>
        <v>754456370.9799999</v>
      </c>
      <c r="EE311" s="59">
        <f t="shared" si="188"/>
        <v>755387026.94000018</v>
      </c>
      <c r="EF311" s="59">
        <f t="shared" si="188"/>
        <v>755740445.90999997</v>
      </c>
      <c r="EG311" s="59">
        <f t="shared" si="188"/>
        <v>762780446.41999984</v>
      </c>
      <c r="EH311" s="59">
        <f t="shared" si="188"/>
        <v>757470702.1400001</v>
      </c>
      <c r="EI311" s="59">
        <f t="shared" si="188"/>
        <v>758611120.59000015</v>
      </c>
      <c r="EJ311" s="59">
        <f t="shared" si="188"/>
        <v>778211310.71999991</v>
      </c>
      <c r="EK311" s="59">
        <f t="shared" si="188"/>
        <v>788944040.54999983</v>
      </c>
      <c r="EL311" s="59">
        <f t="shared" si="188"/>
        <v>793071865.3900001</v>
      </c>
      <c r="EM311" s="59">
        <f t="shared" si="188"/>
        <v>792908640.88999999</v>
      </c>
      <c r="EN311" s="59">
        <f t="shared" si="188"/>
        <v>817616007.45000005</v>
      </c>
      <c r="EO311" s="59">
        <f t="shared" si="188"/>
        <v>796874274</v>
      </c>
      <c r="EP311" s="59">
        <f t="shared" si="188"/>
        <v>784511092.41999996</v>
      </c>
      <c r="EQ311" s="59">
        <f t="shared" si="188"/>
        <v>787401090.28999984</v>
      </c>
      <c r="ER311" s="59">
        <f t="shared" si="188"/>
        <v>770245920.41999996</v>
      </c>
      <c r="ES311" s="59">
        <f t="shared" si="188"/>
        <v>771297510.91000009</v>
      </c>
      <c r="ET311" s="59">
        <f t="shared" si="188"/>
        <v>771141507.75000024</v>
      </c>
      <c r="EU311" s="59">
        <f t="shared" si="188"/>
        <v>752218420.18000007</v>
      </c>
      <c r="EV311" s="59">
        <f t="shared" si="188"/>
        <v>734586109.15999985</v>
      </c>
      <c r="EW311" s="59">
        <f t="shared" si="188"/>
        <v>737393314.40000021</v>
      </c>
      <c r="EX311" s="59">
        <f t="shared" si="188"/>
        <v>931554995.47000003</v>
      </c>
      <c r="EY311" s="59">
        <f t="shared" si="188"/>
        <v>931868566.33999991</v>
      </c>
      <c r="EZ311" s="59">
        <f t="shared" si="188"/>
        <v>934219032.99999988</v>
      </c>
      <c r="FA311" s="59">
        <f t="shared" si="188"/>
        <v>934193650.38</v>
      </c>
      <c r="FB311" s="59">
        <f t="shared" si="188"/>
        <v>934752505.51999998</v>
      </c>
      <c r="FC311" s="59">
        <f t="shared" si="188"/>
        <v>925906571.5200001</v>
      </c>
      <c r="FD311" s="59">
        <f t="shared" si="188"/>
        <v>897005512.76999998</v>
      </c>
      <c r="FE311" s="59">
        <f t="shared" si="188"/>
        <v>890170686.58000016</v>
      </c>
      <c r="FF311" s="59">
        <f t="shared" si="188"/>
        <v>925551223.29999983</v>
      </c>
      <c r="FG311" s="59">
        <f t="shared" ref="FG311:GC311" si="189">SUMIFS(FG$6:FG$217,$B$6:$B$217,$B$246,$GE$6:$GE$217,"BS")</f>
        <v>927606726.5999999</v>
      </c>
      <c r="FH311" s="59">
        <f t="shared" si="189"/>
        <v>927527380.19000006</v>
      </c>
      <c r="FI311" s="59">
        <f t="shared" si="189"/>
        <v>914531551.00000012</v>
      </c>
      <c r="FJ311" s="59">
        <f t="shared" si="189"/>
        <v>841004301.98999989</v>
      </c>
      <c r="FK311" s="59">
        <f t="shared" si="189"/>
        <v>850990794.86999989</v>
      </c>
      <c r="FL311" s="59">
        <f t="shared" si="189"/>
        <v>871921412.35000014</v>
      </c>
      <c r="FM311" s="59">
        <f t="shared" si="189"/>
        <v>883293221.17000008</v>
      </c>
      <c r="FN311" s="59">
        <f t="shared" si="189"/>
        <v>883874371.77999997</v>
      </c>
      <c r="FO311" s="59">
        <f t="shared" si="189"/>
        <v>883700156.76999998</v>
      </c>
      <c r="FP311" s="59">
        <f t="shared" si="189"/>
        <v>829635165.8900001</v>
      </c>
      <c r="FQ311" s="59">
        <f t="shared" si="189"/>
        <v>845807131.62</v>
      </c>
      <c r="FR311" s="59">
        <f t="shared" si="189"/>
        <v>844536153.30000007</v>
      </c>
      <c r="FS311" s="59">
        <f t="shared" si="189"/>
        <v>820300365.88999987</v>
      </c>
      <c r="FT311" s="59">
        <f t="shared" si="189"/>
        <v>831189732.81999993</v>
      </c>
      <c r="FU311" s="59">
        <f t="shared" si="189"/>
        <v>832160483.60000002</v>
      </c>
      <c r="FV311" s="59">
        <f t="shared" si="189"/>
        <v>831988105.88000011</v>
      </c>
      <c r="FW311" s="59">
        <f t="shared" si="189"/>
        <v>846338360.19000018</v>
      </c>
      <c r="FX311" s="59">
        <f t="shared" si="189"/>
        <v>818765034.68000019</v>
      </c>
      <c r="FY311" s="59">
        <f t="shared" si="189"/>
        <v>800636818.91999996</v>
      </c>
      <c r="FZ311" s="59">
        <f t="shared" si="189"/>
        <v>829306111.5400002</v>
      </c>
      <c r="GA311" s="59">
        <f t="shared" si="189"/>
        <v>1133121039.49</v>
      </c>
      <c r="GB311" s="59">
        <f t="shared" si="189"/>
        <v>1134127437.2699997</v>
      </c>
      <c r="GC311" s="59">
        <f t="shared" si="189"/>
        <v>1134285525.5</v>
      </c>
      <c r="GD311" s="59"/>
      <c r="GE311" s="33"/>
    </row>
    <row r="312" spans="2:187" x14ac:dyDescent="0.2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33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</row>
    <row r="313" spans="2:187" x14ac:dyDescent="0.2">
      <c r="B313" t="s">
        <v>73</v>
      </c>
    </row>
    <row r="314" spans="2:187" x14ac:dyDescent="0.2">
      <c r="B314" t="s">
        <v>45</v>
      </c>
      <c r="C314" s="64">
        <f t="shared" ref="C314:L323" si="190">SUMIFS(C$6:C$217,$A$6:$A$217,$B314,$B$6:$B$217,$B$220)*SUMIFS(C$6:C$217,$A$6:$A$217,$B314,$B$6:$B$217,$B$249)/100</f>
        <v>7951071.9398760498</v>
      </c>
      <c r="D314" s="64">
        <f t="shared" si="190"/>
        <v>8029734.2303421609</v>
      </c>
      <c r="E314" s="64">
        <f t="shared" si="190"/>
        <v>8107286.2262145197</v>
      </c>
      <c r="F314" s="64">
        <f t="shared" si="190"/>
        <v>8117462.8144166395</v>
      </c>
      <c r="G314" s="64">
        <f t="shared" si="190"/>
        <v>8172726.8618179802</v>
      </c>
      <c r="H314" s="64">
        <f t="shared" si="190"/>
        <v>8221756.0438868403</v>
      </c>
      <c r="I314" s="64">
        <f t="shared" si="190"/>
        <v>8252204.0349700497</v>
      </c>
      <c r="J314" s="64">
        <f t="shared" si="190"/>
        <v>8288313.3580590198</v>
      </c>
      <c r="K314" s="64">
        <f t="shared" si="190"/>
        <v>8384741.8107302189</v>
      </c>
      <c r="L314" s="64">
        <f t="shared" si="190"/>
        <v>8455326.0388763398</v>
      </c>
      <c r="M314" s="64">
        <f t="shared" ref="M314:V323" si="191">SUMIFS(M$6:M$217,$A$6:$A$217,$B314,$B$6:$B$217,$B$220)*SUMIFS(M$6:M$217,$A$6:$A$217,$B314,$B$6:$B$217,$B$249)/100</f>
        <v>8503089.4701787494</v>
      </c>
      <c r="N314" s="64">
        <f t="shared" si="191"/>
        <v>8604156.5570857506</v>
      </c>
      <c r="O314" s="64">
        <f t="shared" si="191"/>
        <v>8667882.6202772092</v>
      </c>
      <c r="P314" s="64">
        <f t="shared" si="191"/>
        <v>8710645.6401562504</v>
      </c>
      <c r="Q314" s="64">
        <f t="shared" si="191"/>
        <v>8754027.23039224</v>
      </c>
      <c r="R314" s="64">
        <f t="shared" si="191"/>
        <v>8941043.5731472597</v>
      </c>
      <c r="S314" s="64">
        <f t="shared" si="191"/>
        <v>9111144.1644438207</v>
      </c>
      <c r="T314" s="64">
        <f t="shared" si="191"/>
        <v>9059737.7147842497</v>
      </c>
      <c r="U314" s="64">
        <f t="shared" si="191"/>
        <v>9081490.2358378805</v>
      </c>
      <c r="V314" s="64">
        <f t="shared" si="191"/>
        <v>9158489.2305890396</v>
      </c>
      <c r="W314" s="64">
        <f t="shared" ref="W314:AF323" si="192">SUMIFS(W$6:W$217,$A$6:$A$217,$B314,$B$6:$B$217,$B$220)*SUMIFS(W$6:W$217,$A$6:$A$217,$B314,$B$6:$B$217,$B$249)/100</f>
        <v>9176671.433769159</v>
      </c>
      <c r="X314" s="64">
        <f t="shared" si="192"/>
        <v>9179077.4325239006</v>
      </c>
      <c r="Y314" s="64">
        <f t="shared" si="192"/>
        <v>9331990.2376277205</v>
      </c>
      <c r="Z314" s="64">
        <f t="shared" si="192"/>
        <v>9405571.31713848</v>
      </c>
      <c r="AA314" s="64">
        <f t="shared" si="192"/>
        <v>9402102.7422881406</v>
      </c>
      <c r="AB314" s="64">
        <f t="shared" si="192"/>
        <v>9440936.0369773787</v>
      </c>
      <c r="AC314" s="64">
        <f t="shared" si="192"/>
        <v>9527848.5199743994</v>
      </c>
      <c r="AD314" s="64">
        <f t="shared" si="192"/>
        <v>9565610.781121321</v>
      </c>
      <c r="AE314" s="64">
        <f t="shared" si="192"/>
        <v>9570807.6276005004</v>
      </c>
      <c r="AF314" s="64">
        <f t="shared" si="192"/>
        <v>9641790.5225761998</v>
      </c>
      <c r="AG314" s="64">
        <f t="shared" ref="AG314:AP323" si="193">SUMIFS(AG$6:AG$217,$A$6:$A$217,$B314,$B$6:$B$217,$B$220)*SUMIFS(AG$6:AG$217,$A$6:$A$217,$B314,$B$6:$B$217,$B$249)/100</f>
        <v>9685795.6627987213</v>
      </c>
      <c r="AH314" s="64">
        <f t="shared" si="193"/>
        <v>9694196.946777001</v>
      </c>
      <c r="AI314" s="64">
        <f t="shared" si="193"/>
        <v>8927181.7351987511</v>
      </c>
      <c r="AJ314" s="64">
        <f t="shared" si="193"/>
        <v>8965490.1431293208</v>
      </c>
      <c r="AK314" s="64">
        <f t="shared" si="193"/>
        <v>8995079.6385067813</v>
      </c>
      <c r="AL314" s="64">
        <f t="shared" si="193"/>
        <v>9021739.7725399509</v>
      </c>
      <c r="AM314" s="64">
        <f t="shared" si="193"/>
        <v>9089414.2247944791</v>
      </c>
      <c r="AN314" s="64">
        <f t="shared" si="193"/>
        <v>9215375.2392075006</v>
      </c>
      <c r="AO314" s="64">
        <f t="shared" si="193"/>
        <v>9287999.2779438607</v>
      </c>
      <c r="AP314" s="64">
        <f t="shared" si="193"/>
        <v>9329342.7152818199</v>
      </c>
      <c r="AQ314" s="64">
        <f t="shared" ref="AQ314:AZ323" si="194">SUMIFS(AQ$6:AQ$217,$A$6:$A$217,$B314,$B$6:$B$217,$B$220)*SUMIFS(AQ$6:AQ$217,$A$6:$A$217,$B314,$B$6:$B$217,$B$249)/100</f>
        <v>9384253.8846979998</v>
      </c>
      <c r="AR314" s="64">
        <f t="shared" si="194"/>
        <v>9433303.9353700001</v>
      </c>
      <c r="AS314" s="64">
        <f t="shared" si="194"/>
        <v>9477054.9072447997</v>
      </c>
      <c r="AT314" s="64">
        <f t="shared" si="194"/>
        <v>9571633.5730969198</v>
      </c>
      <c r="AU314" s="64">
        <f t="shared" si="194"/>
        <v>9635202.7909425609</v>
      </c>
      <c r="AV314" s="64">
        <f t="shared" si="194"/>
        <v>9668994.823796019</v>
      </c>
      <c r="AW314" s="64">
        <f t="shared" si="194"/>
        <v>10603475.46858084</v>
      </c>
      <c r="AX314" s="64">
        <f t="shared" si="194"/>
        <v>10673538.417442881</v>
      </c>
      <c r="AY314" s="64">
        <f t="shared" si="194"/>
        <v>10716696.7892325</v>
      </c>
      <c r="AZ314" s="64">
        <f t="shared" si="194"/>
        <v>10715813.3950912</v>
      </c>
      <c r="BA314" s="64">
        <f t="shared" ref="BA314:BJ323" si="195">SUMIFS(BA$6:BA$217,$A$6:$A$217,$B314,$B$6:$B$217,$B$220)*SUMIFS(BA$6:BA$217,$A$6:$A$217,$B314,$B$6:$B$217,$B$249)/100</f>
        <v>10852093.116554819</v>
      </c>
      <c r="BB314" s="64">
        <f t="shared" si="195"/>
        <v>10928311.604231998</v>
      </c>
      <c r="BC314" s="64">
        <f t="shared" si="195"/>
        <v>10935818.227502519</v>
      </c>
      <c r="BD314" s="64">
        <f t="shared" si="195"/>
        <v>10985735.416080698</v>
      </c>
      <c r="BE314" s="64">
        <f t="shared" si="195"/>
        <v>11035731.527798099</v>
      </c>
      <c r="BF314" s="64">
        <f t="shared" si="195"/>
        <v>11059999.908115679</v>
      </c>
      <c r="BG314" s="64">
        <f t="shared" si="195"/>
        <v>11085808.800954152</v>
      </c>
      <c r="BH314" s="64">
        <f t="shared" si="195"/>
        <v>11227855.083625348</v>
      </c>
      <c r="BI314" s="64">
        <f t="shared" si="195"/>
        <v>11282502.84332094</v>
      </c>
      <c r="BJ314" s="64">
        <f t="shared" si="195"/>
        <v>10300652.5145755</v>
      </c>
      <c r="BK314" s="64">
        <f t="shared" ref="BK314:BT323" si="196">SUMIFS(BK$6:BK$217,$A$6:$A$217,$B314,$B$6:$B$217,$B$220)*SUMIFS(BK$6:BK$217,$A$6:$A$217,$B314,$B$6:$B$217,$B$249)/100</f>
        <v>10339698.994654441</v>
      </c>
      <c r="BL314" s="64">
        <f t="shared" si="196"/>
        <v>10374864.54113562</v>
      </c>
      <c r="BM314" s="64">
        <f t="shared" si="196"/>
        <v>10366052.76069168</v>
      </c>
      <c r="BN314" s="64">
        <f t="shared" si="196"/>
        <v>10356231.444202399</v>
      </c>
      <c r="BO314" s="64">
        <f t="shared" si="196"/>
        <v>10808938.683879441</v>
      </c>
      <c r="BP314" s="64">
        <f t="shared" si="196"/>
        <v>10898081.182745598</v>
      </c>
      <c r="BQ314" s="64">
        <f t="shared" si="196"/>
        <v>10889384.893636251</v>
      </c>
      <c r="BR314" s="64">
        <f t="shared" si="196"/>
        <v>10905471.96601288</v>
      </c>
      <c r="BS314" s="64">
        <f t="shared" si="196"/>
        <v>10986016.331361117</v>
      </c>
      <c r="BT314" s="64">
        <f t="shared" si="196"/>
        <v>11008094.876684101</v>
      </c>
      <c r="BU314" s="64">
        <f t="shared" ref="BU314:CD323" si="197">SUMIFS(BU$6:BU$217,$A$6:$A$217,$B314,$B$6:$B$217,$B$220)*SUMIFS(BU$6:BU$217,$A$6:$A$217,$B314,$B$6:$B$217,$B$249)/100</f>
        <v>10967667.960197829</v>
      </c>
      <c r="BV314" s="64">
        <f t="shared" si="197"/>
        <v>11991434.00980032</v>
      </c>
      <c r="BW314" s="64">
        <f t="shared" si="197"/>
        <v>12016894.9258995</v>
      </c>
      <c r="BX314" s="64">
        <f t="shared" si="197"/>
        <v>11965219.972440811</v>
      </c>
      <c r="BY314" s="64">
        <f t="shared" si="197"/>
        <v>12222978.567130052</v>
      </c>
      <c r="BZ314" s="64">
        <f t="shared" si="197"/>
        <v>12660228.629603732</v>
      </c>
      <c r="CA314" s="64">
        <f t="shared" si="197"/>
        <v>12677340.202909149</v>
      </c>
      <c r="CB314" s="64">
        <f t="shared" si="197"/>
        <v>12684252.728523349</v>
      </c>
      <c r="CC314" s="64">
        <f t="shared" si="197"/>
        <v>12894124.609403141</v>
      </c>
      <c r="CD314" s="64">
        <f t="shared" si="197"/>
        <v>13163890.241271511</v>
      </c>
      <c r="CE314" s="64">
        <f t="shared" ref="CE314:CN323" si="198">SUMIFS(CE$6:CE$217,$A$6:$A$217,$B314,$B$6:$B$217,$B$220)*SUMIFS(CE$6:CE$217,$A$6:$A$217,$B314,$B$6:$B$217,$B$249)/100</f>
        <v>13116175.74361212</v>
      </c>
      <c r="CF314" s="64">
        <f t="shared" si="198"/>
        <v>12683266.516729739</v>
      </c>
      <c r="CG314" s="64">
        <f t="shared" si="198"/>
        <v>13517702.646172108</v>
      </c>
      <c r="CH314" s="64">
        <f t="shared" si="198"/>
        <v>13510856.297382917</v>
      </c>
      <c r="CI314" s="64">
        <f t="shared" si="198"/>
        <v>13497189.326294523</v>
      </c>
      <c r="CJ314" s="64">
        <f t="shared" si="198"/>
        <v>13623350.318513371</v>
      </c>
      <c r="CK314" s="64">
        <f t="shared" si="198"/>
        <v>13706205.037351422</v>
      </c>
      <c r="CL314" s="64">
        <f t="shared" si="198"/>
        <v>13667770.8186207</v>
      </c>
      <c r="CM314" s="64">
        <f t="shared" si="198"/>
        <v>13794619.294627199</v>
      </c>
      <c r="CN314" s="64">
        <f t="shared" si="198"/>
        <v>13784439.769038802</v>
      </c>
      <c r="CO314" s="64">
        <f t="shared" ref="CO314:CX323" si="199">SUMIFS(CO$6:CO$217,$A$6:$A$217,$B314,$B$6:$B$217,$B$220)*SUMIFS(CO$6:CO$217,$A$6:$A$217,$B314,$B$6:$B$217,$B$249)/100</f>
        <v>13707790.023241799</v>
      </c>
      <c r="CP314" s="64">
        <f t="shared" si="199"/>
        <v>13737300.086802499</v>
      </c>
      <c r="CQ314" s="64">
        <f t="shared" si="199"/>
        <v>13772519.875266878</v>
      </c>
      <c r="CR314" s="64">
        <f t="shared" si="199"/>
        <v>13718516.313472919</v>
      </c>
      <c r="CS314" s="64">
        <f t="shared" si="199"/>
        <v>13620261.696221502</v>
      </c>
      <c r="CT314" s="64">
        <f t="shared" si="199"/>
        <v>14855530.545744382</v>
      </c>
      <c r="CU314" s="64">
        <f t="shared" si="199"/>
        <v>14675819.080665002</v>
      </c>
      <c r="CV314" s="64">
        <f t="shared" si="199"/>
        <v>14457573.200266568</v>
      </c>
      <c r="CW314" s="64">
        <f t="shared" si="199"/>
        <v>14174793.245287612</v>
      </c>
      <c r="CX314" s="64">
        <f t="shared" si="199"/>
        <v>14180348.855870999</v>
      </c>
      <c r="CY314" s="64">
        <f t="shared" ref="CY314:DH323" si="200">SUMIFS(CY$6:CY$217,$A$6:$A$217,$B314,$B$6:$B$217,$B$220)*SUMIFS(CY$6:CY$217,$A$6:$A$217,$B314,$B$6:$B$217,$B$249)/100</f>
        <v>14065670.552790001</v>
      </c>
      <c r="CZ314" s="64">
        <f t="shared" si="200"/>
        <v>13809178.450553861</v>
      </c>
      <c r="DA314" s="64">
        <f t="shared" si="200"/>
        <v>13608141.604738381</v>
      </c>
      <c r="DB314" s="64">
        <f t="shared" si="200"/>
        <v>13378627.313906403</v>
      </c>
      <c r="DC314" s="64">
        <f t="shared" si="200"/>
        <v>12606194.817489682</v>
      </c>
      <c r="DD314" s="64">
        <f t="shared" si="200"/>
        <v>12292764.318382759</v>
      </c>
      <c r="DE314" s="64">
        <f t="shared" si="200"/>
        <v>12238928.69417361</v>
      </c>
      <c r="DF314" s="64">
        <f t="shared" si="200"/>
        <v>12015545.642073222</v>
      </c>
      <c r="DG314" s="64">
        <f t="shared" si="200"/>
        <v>11677324.978151418</v>
      </c>
      <c r="DH314" s="64">
        <f t="shared" si="200"/>
        <v>11437410.945326731</v>
      </c>
      <c r="DI314" s="64">
        <f t="shared" ref="DI314:DR323" si="201">SUMIFS(DI$6:DI$217,$A$6:$A$217,$B314,$B$6:$B$217,$B$220)*SUMIFS(DI$6:DI$217,$A$6:$A$217,$B314,$B$6:$B$217,$B$249)/100</f>
        <v>11198786.509308118</v>
      </c>
      <c r="DJ314" s="64">
        <f t="shared" si="201"/>
        <v>10882491.3495578</v>
      </c>
      <c r="DK314" s="64">
        <f t="shared" si="201"/>
        <v>10605192.771366199</v>
      </c>
      <c r="DL314" s="64">
        <f t="shared" si="201"/>
        <v>10581622.835031962</v>
      </c>
      <c r="DM314" s="64">
        <f t="shared" si="201"/>
        <v>10388984.43623432</v>
      </c>
      <c r="DN314" s="64">
        <f t="shared" si="201"/>
        <v>10106641.03031037</v>
      </c>
      <c r="DO314" s="64">
        <f t="shared" si="201"/>
        <v>9900110.6839808002</v>
      </c>
      <c r="DP314" s="64">
        <f t="shared" si="201"/>
        <v>9711151.5658123195</v>
      </c>
      <c r="DQ314" s="64">
        <f t="shared" si="201"/>
        <v>9344191.5705172494</v>
      </c>
      <c r="DR314" s="64">
        <f t="shared" si="201"/>
        <v>9069099.8758393209</v>
      </c>
      <c r="DS314" s="64">
        <f t="shared" ref="DS314:EB323" si="202">SUMIFS(DS$6:DS$217,$A$6:$A$217,$B314,$B$6:$B$217,$B$220)*SUMIFS(DS$6:DS$217,$A$6:$A$217,$B314,$B$6:$B$217,$B$249)/100</f>
        <v>8383223.7092934195</v>
      </c>
      <c r="DT314" s="64">
        <f t="shared" si="202"/>
        <v>7497799.2845694795</v>
      </c>
      <c r="DU314" s="64">
        <f t="shared" si="202"/>
        <v>7339784.8754763603</v>
      </c>
      <c r="DV314" s="64">
        <f t="shared" si="202"/>
        <v>7254618.2350504193</v>
      </c>
      <c r="DW314" s="64">
        <f t="shared" si="202"/>
        <v>7194181.9659202816</v>
      </c>
      <c r="DX314" s="64">
        <f t="shared" si="202"/>
        <v>7171909.8814761499</v>
      </c>
      <c r="DY314" s="64">
        <f t="shared" si="202"/>
        <v>7154283.39451929</v>
      </c>
      <c r="DZ314" s="64">
        <f t="shared" si="202"/>
        <v>7275209.7604620494</v>
      </c>
      <c r="EA314" s="64">
        <f t="shared" si="202"/>
        <v>7300573.9947875999</v>
      </c>
      <c r="EB314" s="64">
        <f t="shared" si="202"/>
        <v>7146027.0047468999</v>
      </c>
      <c r="EC314" s="64">
        <f t="shared" ref="EC314:EL323" si="203">SUMIFS(EC$6:EC$217,$A$6:$A$217,$B314,$B$6:$B$217,$B$220)*SUMIFS(EC$6:EC$217,$A$6:$A$217,$B314,$B$6:$B$217,$B$249)/100</f>
        <v>7154735.2668491099</v>
      </c>
      <c r="ED314" s="64">
        <f t="shared" si="203"/>
        <v>7160018.5164912511</v>
      </c>
      <c r="EE314" s="64">
        <f t="shared" si="203"/>
        <v>7156948.1371986</v>
      </c>
      <c r="EF314" s="64">
        <f t="shared" si="203"/>
        <v>7161583.4818331003</v>
      </c>
      <c r="EG314" s="64">
        <f t="shared" si="203"/>
        <v>7325541.3985915212</v>
      </c>
      <c r="EH314" s="64">
        <f t="shared" si="203"/>
        <v>7418967.0743292812</v>
      </c>
      <c r="EI314" s="64">
        <f t="shared" si="203"/>
        <v>7316133.69533813</v>
      </c>
      <c r="EJ314" s="64">
        <f t="shared" si="203"/>
        <v>7954352.1226688195</v>
      </c>
      <c r="EK314" s="64">
        <f t="shared" si="203"/>
        <v>7985654.2268910492</v>
      </c>
      <c r="EL314" s="64">
        <f t="shared" si="203"/>
        <v>7957268.314565219</v>
      </c>
      <c r="EM314" s="64">
        <f t="shared" ref="EM314:EV323" si="204">SUMIFS(EM$6:EM$217,$A$6:$A$217,$B314,$B$6:$B$217,$B$220)*SUMIFS(EM$6:EM$217,$A$6:$A$217,$B314,$B$6:$B$217,$B$249)/100</f>
        <v>7926489.0684869206</v>
      </c>
      <c r="EN314" s="64">
        <f t="shared" si="204"/>
        <v>8118419.855911931</v>
      </c>
      <c r="EO314" s="64">
        <f t="shared" si="204"/>
        <v>8183812.6804199507</v>
      </c>
      <c r="EP314" s="64">
        <f t="shared" si="204"/>
        <v>8020157.8804300185</v>
      </c>
      <c r="EQ314" s="64">
        <f t="shared" si="204"/>
        <v>8030506.8449806198</v>
      </c>
      <c r="ER314" s="64">
        <f t="shared" si="204"/>
        <v>8027551.17356335</v>
      </c>
      <c r="ES314" s="64">
        <f t="shared" si="204"/>
        <v>7966659.6133820005</v>
      </c>
      <c r="ET314" s="64">
        <f t="shared" si="204"/>
        <v>7895864.895064299</v>
      </c>
      <c r="EU314" s="64">
        <f t="shared" si="204"/>
        <v>8127262.8103523599</v>
      </c>
      <c r="EV314" s="64">
        <f t="shared" si="204"/>
        <v>8254430.7580976011</v>
      </c>
      <c r="EW314" s="64">
        <f t="shared" ref="EW314:FF323" si="205">SUMIFS(EW$6:EW$217,$A$6:$A$217,$B314,$B$6:$B$217,$B$220)*SUMIFS(EW$6:EW$217,$A$6:$A$217,$B314,$B$6:$B$217,$B$249)/100</f>
        <v>8147168.9726023804</v>
      </c>
      <c r="EX314" s="64">
        <f t="shared" si="205"/>
        <v>8157944.0557997404</v>
      </c>
      <c r="EY314" s="64">
        <f t="shared" si="205"/>
        <v>8131812.0563380197</v>
      </c>
      <c r="EZ314" s="64">
        <f t="shared" si="205"/>
        <v>8109420.449106901</v>
      </c>
      <c r="FA314" s="64">
        <f t="shared" si="205"/>
        <v>8064888.3595682988</v>
      </c>
      <c r="FB314" s="64">
        <f t="shared" si="205"/>
        <v>8055736.2249550195</v>
      </c>
      <c r="FC314" s="64">
        <f t="shared" si="205"/>
        <v>8276098.0249713995</v>
      </c>
      <c r="FD314" s="64">
        <f t="shared" si="205"/>
        <v>8194962.9592839992</v>
      </c>
      <c r="FE314" s="64">
        <f t="shared" si="205"/>
        <v>8220568.2157347016</v>
      </c>
      <c r="FF314" s="64">
        <f t="shared" si="205"/>
        <v>8232566.6742350105</v>
      </c>
      <c r="FG314" s="64">
        <f t="shared" ref="FG314:FP323" si="206">SUMIFS(FG$6:FG$217,$A$6:$A$217,$B314,$B$6:$B$217,$B$220)*SUMIFS(FG$6:FG$217,$A$6:$A$217,$B314,$B$6:$B$217,$B$249)/100</f>
        <v>8191198.0849732198</v>
      </c>
      <c r="FH314" s="64">
        <f t="shared" si="206"/>
        <v>8146705.2018631995</v>
      </c>
      <c r="FI314" s="64">
        <f t="shared" si="206"/>
        <v>8275834.0067732008</v>
      </c>
      <c r="FJ314" s="64">
        <f t="shared" si="206"/>
        <v>8312798.3673474006</v>
      </c>
      <c r="FK314" s="64">
        <f t="shared" si="206"/>
        <v>8242495.1139970412</v>
      </c>
      <c r="FL314" s="64">
        <f t="shared" si="206"/>
        <v>8541795.8336741403</v>
      </c>
      <c r="FM314" s="64">
        <f t="shared" si="206"/>
        <v>8505383.0462394413</v>
      </c>
      <c r="FN314" s="64">
        <f t="shared" si="206"/>
        <v>8491488.95796852</v>
      </c>
      <c r="FO314" s="64">
        <f t="shared" si="206"/>
        <v>8464469.5970784612</v>
      </c>
      <c r="FP314" s="64">
        <f t="shared" si="206"/>
        <v>8647587.3684193715</v>
      </c>
      <c r="FQ314" s="64">
        <f t="shared" ref="FQ314:GC323" si="207">SUMIFS(FQ$6:FQ$217,$A$6:$A$217,$B314,$B$6:$B$217,$B$220)*SUMIFS(FQ$6:FQ$217,$A$6:$A$217,$B314,$B$6:$B$217,$B$249)/100</f>
        <v>8731317.0473801605</v>
      </c>
      <c r="FR314" s="64">
        <f t="shared" si="207"/>
        <v>8334000.8768870402</v>
      </c>
      <c r="FS314" s="64">
        <f t="shared" si="207"/>
        <v>8377087.5856668008</v>
      </c>
      <c r="FT314" s="64">
        <f t="shared" si="207"/>
        <v>8476505.1377098002</v>
      </c>
      <c r="FU314" s="64">
        <f t="shared" si="207"/>
        <v>8482685.4008066412</v>
      </c>
      <c r="FV314" s="64">
        <f t="shared" si="207"/>
        <v>8486108.8732177988</v>
      </c>
      <c r="FW314" s="64">
        <f t="shared" si="207"/>
        <v>8637912.402309902</v>
      </c>
      <c r="FX314" s="64">
        <f t="shared" si="207"/>
        <v>8773031.2372645494</v>
      </c>
      <c r="FY314" s="64">
        <f t="shared" si="207"/>
        <v>8701970.6309856493</v>
      </c>
      <c r="FZ314" s="64">
        <f t="shared" si="207"/>
        <v>8665161.8198253009</v>
      </c>
      <c r="GA314" s="64">
        <f t="shared" si="207"/>
        <v>8986371.0008497201</v>
      </c>
      <c r="GB314" s="64">
        <f t="shared" si="207"/>
        <v>9004256.662813019</v>
      </c>
      <c r="GC314" s="64">
        <f t="shared" si="207"/>
        <v>9134230.2770575993</v>
      </c>
      <c r="GD314" s="64"/>
    </row>
    <row r="315" spans="2:187" x14ac:dyDescent="0.2">
      <c r="B315" t="s">
        <v>69</v>
      </c>
      <c r="C315" s="64">
        <f t="shared" si="190"/>
        <v>1524859.25434857</v>
      </c>
      <c r="D315" s="64">
        <f t="shared" si="190"/>
        <v>1679093.81204812</v>
      </c>
      <c r="E315" s="64">
        <f t="shared" si="190"/>
        <v>1891287.5217539601</v>
      </c>
      <c r="F315" s="64">
        <f t="shared" si="190"/>
        <v>1830208.8180557999</v>
      </c>
      <c r="G315" s="64">
        <f t="shared" si="190"/>
        <v>1928213.5264796203</v>
      </c>
      <c r="H315" s="64">
        <f t="shared" si="190"/>
        <v>1993000.0084884602</v>
      </c>
      <c r="I315" s="64">
        <f t="shared" si="190"/>
        <v>2090947.0675896001</v>
      </c>
      <c r="J315" s="64">
        <f t="shared" si="190"/>
        <v>2189824.3379524602</v>
      </c>
      <c r="K315" s="64">
        <f t="shared" si="190"/>
        <v>2267741.3266467899</v>
      </c>
      <c r="L315" s="64">
        <f t="shared" si="190"/>
        <v>2262943.7504401002</v>
      </c>
      <c r="M315" s="64">
        <f t="shared" si="191"/>
        <v>2260391.10408636</v>
      </c>
      <c r="N315" s="64">
        <f t="shared" si="191"/>
        <v>2015456.8825757699</v>
      </c>
      <c r="O315" s="64">
        <f t="shared" si="191"/>
        <v>6090415.2481373502</v>
      </c>
      <c r="P315" s="64">
        <f t="shared" si="191"/>
        <v>6095991.6672847494</v>
      </c>
      <c r="Q315" s="64">
        <f t="shared" si="191"/>
        <v>4813985.5010548402</v>
      </c>
      <c r="R315" s="64">
        <f t="shared" si="191"/>
        <v>4775100.1184591996</v>
      </c>
      <c r="S315" s="64">
        <f t="shared" si="191"/>
        <v>4769096.3362134006</v>
      </c>
      <c r="T315" s="64">
        <f t="shared" si="191"/>
        <v>3395718.2069418998</v>
      </c>
      <c r="U315" s="64">
        <f t="shared" si="191"/>
        <v>1948579.0471741601</v>
      </c>
      <c r="V315" s="64">
        <f t="shared" si="191"/>
        <v>1953135.4958341203</v>
      </c>
      <c r="W315" s="64">
        <f t="shared" si="192"/>
        <v>1958280.0895795799</v>
      </c>
      <c r="X315" s="64">
        <f t="shared" si="192"/>
        <v>1962159.5103597001</v>
      </c>
      <c r="Y315" s="64">
        <f t="shared" si="192"/>
        <v>1962251.7347605499</v>
      </c>
      <c r="Z315" s="64">
        <f t="shared" si="192"/>
        <v>1962315.7177869</v>
      </c>
      <c r="AA315" s="64">
        <f t="shared" si="192"/>
        <v>2013193.2786288599</v>
      </c>
      <c r="AB315" s="64">
        <f t="shared" si="192"/>
        <v>1996115.8006155</v>
      </c>
      <c r="AC315" s="64">
        <f t="shared" si="192"/>
        <v>2155972.6548091201</v>
      </c>
      <c r="AD315" s="64">
        <f t="shared" si="192"/>
        <v>2148290.2375262398</v>
      </c>
      <c r="AE315" s="64">
        <f t="shared" si="192"/>
        <v>2140838.5473181801</v>
      </c>
      <c r="AF315" s="64">
        <f t="shared" si="192"/>
        <v>2130019.6036482598</v>
      </c>
      <c r="AG315" s="64">
        <f t="shared" si="193"/>
        <v>2157763.6454961603</v>
      </c>
      <c r="AH315" s="64">
        <f t="shared" si="193"/>
        <v>2211587.2102260599</v>
      </c>
      <c r="AI315" s="64">
        <f t="shared" si="193"/>
        <v>2095284.2997363198</v>
      </c>
      <c r="AJ315" s="64">
        <f t="shared" si="193"/>
        <v>2089895.6519855999</v>
      </c>
      <c r="AK315" s="64">
        <f t="shared" si="193"/>
        <v>2085077.8340145603</v>
      </c>
      <c r="AL315" s="64">
        <f t="shared" si="193"/>
        <v>2078548.37790423</v>
      </c>
      <c r="AM315" s="64">
        <f t="shared" si="193"/>
        <v>2001247.9948732599</v>
      </c>
      <c r="AN315" s="64">
        <f t="shared" si="193"/>
        <v>1989328.7957285598</v>
      </c>
      <c r="AO315" s="64">
        <f t="shared" si="193"/>
        <v>1983478.09128456</v>
      </c>
      <c r="AP315" s="64">
        <f t="shared" si="193"/>
        <v>1978090.69756158</v>
      </c>
      <c r="AQ315" s="64">
        <f t="shared" si="194"/>
        <v>1973221.88532588</v>
      </c>
      <c r="AR315" s="64">
        <f t="shared" si="194"/>
        <v>1967489.4104500799</v>
      </c>
      <c r="AS315" s="64">
        <f t="shared" si="194"/>
        <v>1964380.2024966499</v>
      </c>
      <c r="AT315" s="64">
        <f t="shared" si="194"/>
        <v>1962376.4087620003</v>
      </c>
      <c r="AU315" s="64">
        <f t="shared" si="194"/>
        <v>1957525.6583468299</v>
      </c>
      <c r="AV315" s="64">
        <f t="shared" si="194"/>
        <v>1985120.1357792001</v>
      </c>
      <c r="AW315" s="64">
        <f t="shared" si="194"/>
        <v>1983457.9100825</v>
      </c>
      <c r="AX315" s="64">
        <f t="shared" si="194"/>
        <v>1981145.3375747201</v>
      </c>
      <c r="AY315" s="64">
        <f t="shared" si="194"/>
        <v>1982601.0095905999</v>
      </c>
      <c r="AZ315" s="64">
        <f t="shared" si="194"/>
        <v>1985426.8482522999</v>
      </c>
      <c r="BA315" s="64">
        <f t="shared" si="195"/>
        <v>1984939.11464295</v>
      </c>
      <c r="BB315" s="64">
        <f t="shared" si="195"/>
        <v>1985709.20321994</v>
      </c>
      <c r="BC315" s="64">
        <f t="shared" si="195"/>
        <v>1972509.0225879999</v>
      </c>
      <c r="BD315" s="64">
        <f t="shared" si="195"/>
        <v>1974877.6452418501</v>
      </c>
      <c r="BE315" s="64">
        <f t="shared" si="195"/>
        <v>1977201.2721573201</v>
      </c>
      <c r="BF315" s="64">
        <f t="shared" si="195"/>
        <v>1979570.2255081201</v>
      </c>
      <c r="BG315" s="64">
        <f t="shared" si="195"/>
        <v>1848888.9324992299</v>
      </c>
      <c r="BH315" s="64">
        <f t="shared" si="195"/>
        <v>1849422.7699545601</v>
      </c>
      <c r="BI315" s="64">
        <f t="shared" si="195"/>
        <v>1801580.82164874</v>
      </c>
      <c r="BJ315" s="64">
        <f t="shared" si="195"/>
        <v>1805313.4150171399</v>
      </c>
      <c r="BK315" s="64">
        <f t="shared" si="196"/>
        <v>1768948.8598891997</v>
      </c>
      <c r="BL315" s="64">
        <f t="shared" si="196"/>
        <v>1696145.1526800001</v>
      </c>
      <c r="BM315" s="64">
        <f t="shared" si="196"/>
        <v>1696902.9577159199</v>
      </c>
      <c r="BN315" s="64">
        <f t="shared" si="196"/>
        <v>1699146.4807450003</v>
      </c>
      <c r="BO315" s="64">
        <f t="shared" si="196"/>
        <v>1698760.2717238502</v>
      </c>
      <c r="BP315" s="64">
        <f t="shared" si="196"/>
        <v>1844449.1618848003</v>
      </c>
      <c r="BQ315" s="64">
        <f t="shared" si="196"/>
        <v>1916049.5301440998</v>
      </c>
      <c r="BR315" s="64">
        <f t="shared" si="196"/>
        <v>1921273.9226277</v>
      </c>
      <c r="BS315" s="64">
        <f t="shared" si="196"/>
        <v>1918683.03512382</v>
      </c>
      <c r="BT315" s="64">
        <f t="shared" si="196"/>
        <v>1918194.5729930401</v>
      </c>
      <c r="BU315" s="64">
        <f t="shared" si="197"/>
        <v>1917591.7084651198</v>
      </c>
      <c r="BV315" s="64">
        <f t="shared" si="197"/>
        <v>1915500.8019099999</v>
      </c>
      <c r="BW315" s="64">
        <f t="shared" si="197"/>
        <v>1914095.2084226701</v>
      </c>
      <c r="BX315" s="64">
        <f t="shared" si="197"/>
        <v>1912601.9968167502</v>
      </c>
      <c r="BY315" s="64">
        <f t="shared" si="197"/>
        <v>1912984.5477502802</v>
      </c>
      <c r="BZ315" s="64">
        <f t="shared" si="197"/>
        <v>1911922.3848760598</v>
      </c>
      <c r="CA315" s="64">
        <f t="shared" si="197"/>
        <v>1909601.9941272</v>
      </c>
      <c r="CB315" s="64">
        <f t="shared" si="197"/>
        <v>1907396.02368249</v>
      </c>
      <c r="CC315" s="64">
        <f t="shared" si="197"/>
        <v>1902559.2836903399</v>
      </c>
      <c r="CD315" s="64">
        <f t="shared" si="197"/>
        <v>1898751.7946291999</v>
      </c>
      <c r="CE315" s="64">
        <f t="shared" si="198"/>
        <v>1897000.9319021604</v>
      </c>
      <c r="CF315" s="64">
        <f t="shared" si="198"/>
        <v>1893992.9852193899</v>
      </c>
      <c r="CG315" s="64">
        <f t="shared" si="198"/>
        <v>1903441.6220274901</v>
      </c>
      <c r="CH315" s="64">
        <f t="shared" si="198"/>
        <v>1901124.8024846402</v>
      </c>
      <c r="CI315" s="64">
        <f t="shared" si="198"/>
        <v>1898921.8947993601</v>
      </c>
      <c r="CJ315" s="64">
        <f t="shared" si="198"/>
        <v>1894537.5417125402</v>
      </c>
      <c r="CK315" s="64">
        <f t="shared" si="198"/>
        <v>1877452.3150460399</v>
      </c>
      <c r="CL315" s="64">
        <f t="shared" si="198"/>
        <v>1819848.6350568598</v>
      </c>
      <c r="CM315" s="64">
        <f t="shared" si="198"/>
        <v>1863495.0618439999</v>
      </c>
      <c r="CN315" s="64">
        <f t="shared" si="198"/>
        <v>1855235.8899851399</v>
      </c>
      <c r="CO315" s="64">
        <f t="shared" si="199"/>
        <v>1847775.6066755699</v>
      </c>
      <c r="CP315" s="64">
        <f t="shared" si="199"/>
        <v>1798329.5199163801</v>
      </c>
      <c r="CQ315" s="64">
        <f t="shared" si="199"/>
        <v>1841819.0155019399</v>
      </c>
      <c r="CR315" s="64">
        <f t="shared" si="199"/>
        <v>1974897.1627035299</v>
      </c>
      <c r="CS315" s="64">
        <f t="shared" si="199"/>
        <v>1982976.2722854798</v>
      </c>
      <c r="CT315" s="64">
        <f t="shared" si="199"/>
        <v>1844441.37810471</v>
      </c>
      <c r="CU315" s="64">
        <f t="shared" si="199"/>
        <v>1843911.53026245</v>
      </c>
      <c r="CV315" s="64">
        <f t="shared" si="199"/>
        <v>1845585.3036402797</v>
      </c>
      <c r="CW315" s="64">
        <f t="shared" si="199"/>
        <v>1849192.4942315998</v>
      </c>
      <c r="CX315" s="64">
        <f t="shared" si="199"/>
        <v>1849044.52761776</v>
      </c>
      <c r="CY315" s="64">
        <f t="shared" si="200"/>
        <v>1849665.2950593401</v>
      </c>
      <c r="CZ315" s="64">
        <f t="shared" si="200"/>
        <v>1842358.9862803901</v>
      </c>
      <c r="DA315" s="64">
        <f t="shared" si="200"/>
        <v>1834501.8754952999</v>
      </c>
      <c r="DB315" s="64">
        <f t="shared" si="200"/>
        <v>1826223.3139339401</v>
      </c>
      <c r="DC315" s="64">
        <f t="shared" si="200"/>
        <v>1819471.99070918</v>
      </c>
      <c r="DD315" s="64">
        <f t="shared" si="200"/>
        <v>1813515.5369513</v>
      </c>
      <c r="DE315" s="64">
        <f t="shared" si="200"/>
        <v>1806760.1340820498</v>
      </c>
      <c r="DF315" s="64">
        <f t="shared" si="200"/>
        <v>1801138.97033025</v>
      </c>
      <c r="DG315" s="64">
        <f t="shared" si="200"/>
        <v>1804739.6191416199</v>
      </c>
      <c r="DH315" s="64">
        <f t="shared" si="200"/>
        <v>1806309.0166527196</v>
      </c>
      <c r="DI315" s="64">
        <f t="shared" si="201"/>
        <v>1808771.99798856</v>
      </c>
      <c r="DJ315" s="64">
        <f t="shared" si="201"/>
        <v>1811690.12578008</v>
      </c>
      <c r="DK315" s="64">
        <f t="shared" si="201"/>
        <v>1814153.50031457</v>
      </c>
      <c r="DL315" s="64">
        <f t="shared" si="201"/>
        <v>1813755.4775361002</v>
      </c>
      <c r="DM315" s="64">
        <f t="shared" si="201"/>
        <v>1802208.2768392498</v>
      </c>
      <c r="DN315" s="64">
        <f t="shared" si="201"/>
        <v>1805846.9410174598</v>
      </c>
      <c r="DO315" s="64">
        <f t="shared" si="201"/>
        <v>1841689.7985282</v>
      </c>
      <c r="DP315" s="64">
        <f t="shared" si="201"/>
        <v>1898374.7094561199</v>
      </c>
      <c r="DQ315" s="64">
        <f t="shared" si="201"/>
        <v>1902674.8889262399</v>
      </c>
      <c r="DR315" s="64">
        <f t="shared" si="201"/>
        <v>1909371.6590647802</v>
      </c>
      <c r="DS315" s="64">
        <f t="shared" si="202"/>
        <v>1856884.0749778198</v>
      </c>
      <c r="DT315" s="64">
        <f t="shared" si="202"/>
        <v>1863922.0345168498</v>
      </c>
      <c r="DU315" s="64">
        <f t="shared" si="202"/>
        <v>1877769.5383783502</v>
      </c>
      <c r="DV315" s="64">
        <f t="shared" si="202"/>
        <v>1833344.7246496</v>
      </c>
      <c r="DW315" s="64">
        <f t="shared" si="202"/>
        <v>1824875.0242488398</v>
      </c>
      <c r="DX315" s="64">
        <f t="shared" si="202"/>
        <v>1817760.59084258</v>
      </c>
      <c r="DY315" s="64">
        <f t="shared" si="202"/>
        <v>1809960.7675773802</v>
      </c>
      <c r="DZ315" s="64">
        <f t="shared" si="202"/>
        <v>1804669.2337040999</v>
      </c>
      <c r="EA315" s="64">
        <f t="shared" si="202"/>
        <v>1812977.2286100599</v>
      </c>
      <c r="EB315" s="64">
        <f t="shared" si="202"/>
        <v>1810768.8078372201</v>
      </c>
      <c r="EC315" s="64">
        <f t="shared" si="203"/>
        <v>1807304.7726601199</v>
      </c>
      <c r="ED315" s="64">
        <f t="shared" si="203"/>
        <v>1813430.4327400802</v>
      </c>
      <c r="EE315" s="64">
        <f t="shared" si="203"/>
        <v>1820813.91635592</v>
      </c>
      <c r="EF315" s="64">
        <f t="shared" si="203"/>
        <v>1827055.00357128</v>
      </c>
      <c r="EG315" s="64">
        <f t="shared" si="203"/>
        <v>1830325.4059209002</v>
      </c>
      <c r="EH315" s="64">
        <f t="shared" si="203"/>
        <v>1834967.7756998998</v>
      </c>
      <c r="EI315" s="64">
        <f t="shared" si="203"/>
        <v>1842237.4852542698</v>
      </c>
      <c r="EJ315" s="64">
        <f t="shared" si="203"/>
        <v>1847680.1005907999</v>
      </c>
      <c r="EK315" s="64">
        <f t="shared" si="203"/>
        <v>1846042.8579096498</v>
      </c>
      <c r="EL315" s="64">
        <f t="shared" si="203"/>
        <v>1844634.5557108799</v>
      </c>
      <c r="EM315" s="64">
        <f t="shared" si="204"/>
        <v>1843683.5258676002</v>
      </c>
      <c r="EN315" s="64">
        <f t="shared" si="204"/>
        <v>1840322.72715942</v>
      </c>
      <c r="EO315" s="64">
        <f t="shared" si="204"/>
        <v>1792902.1200328402</v>
      </c>
      <c r="EP315" s="64">
        <f t="shared" si="204"/>
        <v>1793319.2189061099</v>
      </c>
      <c r="EQ315" s="64">
        <f t="shared" si="204"/>
        <v>1807234.24344408</v>
      </c>
      <c r="ER315" s="64">
        <f t="shared" si="204"/>
        <v>1794417.82089966</v>
      </c>
      <c r="ES315" s="64">
        <f t="shared" si="204"/>
        <v>1784087.44960347</v>
      </c>
      <c r="ET315" s="64">
        <f t="shared" si="204"/>
        <v>1774327.2305693401</v>
      </c>
      <c r="EU315" s="64">
        <f t="shared" si="204"/>
        <v>1810262.5367084297</v>
      </c>
      <c r="EV315" s="64">
        <f t="shared" si="204"/>
        <v>1795736.8901210397</v>
      </c>
      <c r="EW315" s="64">
        <f t="shared" si="205"/>
        <v>1855489.8509829999</v>
      </c>
      <c r="EX315" s="64">
        <f t="shared" si="205"/>
        <v>1879943.0708232003</v>
      </c>
      <c r="EY315" s="64">
        <f t="shared" si="205"/>
        <v>1842307.8045934001</v>
      </c>
      <c r="EZ315" s="64">
        <f t="shared" si="205"/>
        <v>1773062.5165669201</v>
      </c>
      <c r="FA315" s="64">
        <f t="shared" si="205"/>
        <v>1798063.5165217798</v>
      </c>
      <c r="FB315" s="64">
        <f t="shared" si="205"/>
        <v>1822712.0506253103</v>
      </c>
      <c r="FC315" s="64">
        <f t="shared" si="205"/>
        <v>1913871.6339834002</v>
      </c>
      <c r="FD315" s="64">
        <f t="shared" si="205"/>
        <v>2095169.3660380999</v>
      </c>
      <c r="FE315" s="64">
        <f t="shared" si="205"/>
        <v>2107253.98923438</v>
      </c>
      <c r="FF315" s="64">
        <f t="shared" si="205"/>
        <v>2131774.4224683</v>
      </c>
      <c r="FG315" s="64">
        <f t="shared" si="206"/>
        <v>2155976.9616204803</v>
      </c>
      <c r="FH315" s="64">
        <f t="shared" si="206"/>
        <v>2180301.1895814002</v>
      </c>
      <c r="FI315" s="64">
        <f t="shared" si="206"/>
        <v>2201303.3424479198</v>
      </c>
      <c r="FJ315" s="64">
        <f t="shared" si="206"/>
        <v>2224763.9271585001</v>
      </c>
      <c r="FK315" s="64">
        <f t="shared" si="206"/>
        <v>2250737.2266404699</v>
      </c>
      <c r="FL315" s="64">
        <f t="shared" si="206"/>
        <v>2274982.9139894997</v>
      </c>
      <c r="FM315" s="64">
        <f t="shared" si="206"/>
        <v>2298962.4077503998</v>
      </c>
      <c r="FN315" s="64">
        <f t="shared" si="206"/>
        <v>2324370.0826615002</v>
      </c>
      <c r="FO315" s="64">
        <f t="shared" si="206"/>
        <v>2349186.8851270801</v>
      </c>
      <c r="FP315" s="64">
        <f t="shared" si="206"/>
        <v>2504361.7620624797</v>
      </c>
      <c r="FQ315" s="64">
        <f t="shared" si="207"/>
        <v>2587678.5994299497</v>
      </c>
      <c r="FR315" s="64">
        <f t="shared" si="207"/>
        <v>2620929.0429100501</v>
      </c>
      <c r="FS315" s="64">
        <f t="shared" si="207"/>
        <v>2665080.2821555198</v>
      </c>
      <c r="FT315" s="64">
        <f t="shared" si="207"/>
        <v>2682386.6522904299</v>
      </c>
      <c r="FU315" s="64">
        <f t="shared" si="207"/>
        <v>2700023.2600432001</v>
      </c>
      <c r="FV315" s="64">
        <f t="shared" si="207"/>
        <v>2747193.3054146199</v>
      </c>
      <c r="FW315" s="64">
        <f t="shared" si="207"/>
        <v>2791254.2208636398</v>
      </c>
      <c r="FX315" s="64">
        <f t="shared" si="207"/>
        <v>2837052.7486811001</v>
      </c>
      <c r="FY315" s="64">
        <f t="shared" si="207"/>
        <v>2897421.4451274099</v>
      </c>
      <c r="FZ315" s="64">
        <f t="shared" si="207"/>
        <v>2898015.8897031099</v>
      </c>
      <c r="GA315" s="64">
        <f t="shared" si="207"/>
        <v>2933522.0680962</v>
      </c>
      <c r="GB315" s="64">
        <f t="shared" si="207"/>
        <v>2942382.6755667501</v>
      </c>
      <c r="GC315" s="64">
        <f t="shared" si="207"/>
        <v>2951117.7333930004</v>
      </c>
      <c r="GD315" s="64"/>
    </row>
    <row r="316" spans="2:187" x14ac:dyDescent="0.2">
      <c r="B316" s="31" t="s">
        <v>83</v>
      </c>
      <c r="C316" s="64">
        <f t="shared" si="190"/>
        <v>3957102.1008208501</v>
      </c>
      <c r="D316" s="64">
        <f t="shared" si="190"/>
        <v>3961801.9622326107</v>
      </c>
      <c r="E316" s="64">
        <f t="shared" si="190"/>
        <v>3970021.628122</v>
      </c>
      <c r="F316" s="64">
        <f t="shared" si="190"/>
        <v>3972860.2313417201</v>
      </c>
      <c r="G316" s="64">
        <f t="shared" si="190"/>
        <v>4255064.2107281405</v>
      </c>
      <c r="H316" s="64">
        <f t="shared" si="190"/>
        <v>4251620.0995511999</v>
      </c>
      <c r="I316" s="64">
        <f t="shared" si="190"/>
        <v>4255125.6970086899</v>
      </c>
      <c r="J316" s="64">
        <f t="shared" si="190"/>
        <v>4219878.2730721198</v>
      </c>
      <c r="K316" s="64">
        <f t="shared" si="190"/>
        <v>4219557.2949472796</v>
      </c>
      <c r="L316" s="64">
        <f t="shared" si="190"/>
        <v>4055632.8810684402</v>
      </c>
      <c r="M316" s="64">
        <f t="shared" si="191"/>
        <v>4093806.2291015796</v>
      </c>
      <c r="N316" s="64">
        <f t="shared" si="191"/>
        <v>4119717.2110019098</v>
      </c>
      <c r="O316" s="64">
        <f t="shared" si="191"/>
        <v>4146455.5752892797</v>
      </c>
      <c r="P316" s="64">
        <f t="shared" si="191"/>
        <v>4171803.7577571296</v>
      </c>
      <c r="Q316" s="64">
        <f t="shared" si="191"/>
        <v>4197002.5600979701</v>
      </c>
      <c r="R316" s="64">
        <f t="shared" si="191"/>
        <v>4226220.7885498991</v>
      </c>
      <c r="S316" s="64">
        <f t="shared" si="191"/>
        <v>4253212.2567581395</v>
      </c>
      <c r="T316" s="64">
        <f t="shared" si="191"/>
        <v>4298004.9184351806</v>
      </c>
      <c r="U316" s="64">
        <f t="shared" si="191"/>
        <v>4322304.9651847994</v>
      </c>
      <c r="V316" s="64">
        <f t="shared" si="191"/>
        <v>4344430.5657790806</v>
      </c>
      <c r="W316" s="64">
        <f t="shared" si="192"/>
        <v>4366731.9870955199</v>
      </c>
      <c r="X316" s="64">
        <f t="shared" si="192"/>
        <v>4389130.8541728994</v>
      </c>
      <c r="Y316" s="64">
        <f t="shared" si="192"/>
        <v>4414954.2269172203</v>
      </c>
      <c r="Z316" s="64">
        <f t="shared" si="192"/>
        <v>4435871.8301870404</v>
      </c>
      <c r="AA316" s="64">
        <f t="shared" si="192"/>
        <v>4482885.9515072098</v>
      </c>
      <c r="AB316" s="64">
        <f t="shared" si="192"/>
        <v>4503015.9738409193</v>
      </c>
      <c r="AC316" s="64">
        <f t="shared" si="192"/>
        <v>4505831.0956999604</v>
      </c>
      <c r="AD316" s="64">
        <f t="shared" si="192"/>
        <v>4542750.4744570199</v>
      </c>
      <c r="AE316" s="64">
        <f t="shared" si="192"/>
        <v>4564171.9845850505</v>
      </c>
      <c r="AF316" s="64">
        <f t="shared" si="192"/>
        <v>4581004.6459125001</v>
      </c>
      <c r="AG316" s="64">
        <f t="shared" si="193"/>
        <v>4591725.7894832995</v>
      </c>
      <c r="AH316" s="64">
        <f t="shared" si="193"/>
        <v>4600376.18684904</v>
      </c>
      <c r="AI316" s="64">
        <f t="shared" si="193"/>
        <v>4541991.0913355099</v>
      </c>
      <c r="AJ316" s="64">
        <f t="shared" si="193"/>
        <v>4561030.8356326399</v>
      </c>
      <c r="AK316" s="64">
        <f t="shared" si="193"/>
        <v>4308583.826487151</v>
      </c>
      <c r="AL316" s="64">
        <f t="shared" si="193"/>
        <v>4328318.2891754396</v>
      </c>
      <c r="AM316" s="64">
        <f t="shared" si="193"/>
        <v>4347340.2982783196</v>
      </c>
      <c r="AN316" s="64">
        <f t="shared" si="193"/>
        <v>4367124.6378937503</v>
      </c>
      <c r="AO316" s="64">
        <f t="shared" si="193"/>
        <v>4451151.8129612403</v>
      </c>
      <c r="AP316" s="64">
        <f t="shared" si="193"/>
        <v>4654140.4487480791</v>
      </c>
      <c r="AQ316" s="64">
        <f t="shared" si="194"/>
        <v>4676625.2342362497</v>
      </c>
      <c r="AR316" s="64">
        <f t="shared" si="194"/>
        <v>4703084.55481272</v>
      </c>
      <c r="AS316" s="64">
        <f t="shared" si="194"/>
        <v>4726804.0199061399</v>
      </c>
      <c r="AT316" s="64">
        <f t="shared" si="194"/>
        <v>4746475.4829692002</v>
      </c>
      <c r="AU316" s="64">
        <f t="shared" si="194"/>
        <v>4773395.9157820204</v>
      </c>
      <c r="AV316" s="64">
        <f t="shared" si="194"/>
        <v>4798355.0925716897</v>
      </c>
      <c r="AW316" s="64">
        <f t="shared" si="194"/>
        <v>4821037.8302964503</v>
      </c>
      <c r="AX316" s="64">
        <f t="shared" si="194"/>
        <v>4846515.1717385594</v>
      </c>
      <c r="AY316" s="64">
        <f t="shared" si="194"/>
        <v>4868954.5364039997</v>
      </c>
      <c r="AZ316" s="64">
        <f t="shared" si="194"/>
        <v>4892699.81849242</v>
      </c>
      <c r="BA316" s="64">
        <f t="shared" si="195"/>
        <v>4916624.6673054006</v>
      </c>
      <c r="BB316" s="64">
        <f t="shared" si="195"/>
        <v>4943718.5746409995</v>
      </c>
      <c r="BC316" s="64">
        <f t="shared" si="195"/>
        <v>4966395.72845551</v>
      </c>
      <c r="BD316" s="64">
        <f t="shared" si="195"/>
        <v>4987870.9230106995</v>
      </c>
      <c r="BE316" s="64">
        <f t="shared" si="195"/>
        <v>5016041.4098390993</v>
      </c>
      <c r="BF316" s="64">
        <f t="shared" si="195"/>
        <v>5042499.0198110398</v>
      </c>
      <c r="BG316" s="64">
        <f t="shared" si="195"/>
        <v>5083362.0006708708</v>
      </c>
      <c r="BH316" s="64">
        <f t="shared" si="195"/>
        <v>5373200.95777936</v>
      </c>
      <c r="BI316" s="64">
        <f t="shared" si="195"/>
        <v>5393937.9049936803</v>
      </c>
      <c r="BJ316" s="64">
        <f t="shared" si="195"/>
        <v>5394031.0364968805</v>
      </c>
      <c r="BK316" s="64">
        <f t="shared" si="196"/>
        <v>5431778.9220308606</v>
      </c>
      <c r="BL316" s="64">
        <f t="shared" si="196"/>
        <v>5404073.9695480503</v>
      </c>
      <c r="BM316" s="64">
        <f t="shared" si="196"/>
        <v>5429977.3029735601</v>
      </c>
      <c r="BN316" s="64">
        <f t="shared" si="196"/>
        <v>5459401.7131795501</v>
      </c>
      <c r="BO316" s="64">
        <f t="shared" si="196"/>
        <v>5476509.0466909194</v>
      </c>
      <c r="BP316" s="64">
        <f t="shared" si="196"/>
        <v>5507875.5032783998</v>
      </c>
      <c r="BQ316" s="64">
        <f t="shared" si="196"/>
        <v>5531322.1492057499</v>
      </c>
      <c r="BR316" s="64">
        <f t="shared" si="196"/>
        <v>5557089.2291863505</v>
      </c>
      <c r="BS316" s="64">
        <f t="shared" si="196"/>
        <v>5541397.6215263605</v>
      </c>
      <c r="BT316" s="64">
        <f t="shared" si="196"/>
        <v>4472178.9568007402</v>
      </c>
      <c r="BU316" s="64">
        <f t="shared" si="197"/>
        <v>4482255.9799279999</v>
      </c>
      <c r="BV316" s="64">
        <f t="shared" si="197"/>
        <v>4496082.6353774397</v>
      </c>
      <c r="BW316" s="64">
        <f t="shared" si="197"/>
        <v>5468166.5577501999</v>
      </c>
      <c r="BX316" s="64">
        <f t="shared" si="197"/>
        <v>5466531.5206461595</v>
      </c>
      <c r="BY316" s="64">
        <f t="shared" si="197"/>
        <v>5464937.3951689005</v>
      </c>
      <c r="BZ316" s="64">
        <f t="shared" si="197"/>
        <v>5515171.4759761002</v>
      </c>
      <c r="CA316" s="64">
        <f t="shared" si="197"/>
        <v>5518437.6564979209</v>
      </c>
      <c r="CB316" s="64">
        <f t="shared" si="197"/>
        <v>5516410.7780207805</v>
      </c>
      <c r="CC316" s="64">
        <f t="shared" si="197"/>
        <v>5517681.8717334606</v>
      </c>
      <c r="CD316" s="64">
        <f t="shared" si="197"/>
        <v>5516458.3862880794</v>
      </c>
      <c r="CE316" s="64">
        <f t="shared" si="198"/>
        <v>5521378.0725387894</v>
      </c>
      <c r="CF316" s="64">
        <f t="shared" si="198"/>
        <v>5523820.3936376097</v>
      </c>
      <c r="CG316" s="64">
        <f t="shared" si="198"/>
        <v>5521921.9074412799</v>
      </c>
      <c r="CH316" s="64">
        <f t="shared" si="198"/>
        <v>5526497.8724520002</v>
      </c>
      <c r="CI316" s="64">
        <f t="shared" si="198"/>
        <v>5526047.9031580798</v>
      </c>
      <c r="CJ316" s="64">
        <f t="shared" si="198"/>
        <v>5476760.5119055398</v>
      </c>
      <c r="CK316" s="64">
        <f t="shared" si="198"/>
        <v>5482265.9025067501</v>
      </c>
      <c r="CL316" s="64">
        <f t="shared" si="198"/>
        <v>5232413.9827014394</v>
      </c>
      <c r="CM316" s="64">
        <f t="shared" si="198"/>
        <v>5238449.5318656201</v>
      </c>
      <c r="CN316" s="64">
        <f t="shared" si="198"/>
        <v>5768771.4531077407</v>
      </c>
      <c r="CO316" s="64">
        <f t="shared" si="199"/>
        <v>5771661.2311340794</v>
      </c>
      <c r="CP316" s="64">
        <f t="shared" si="199"/>
        <v>5864441.5729275998</v>
      </c>
      <c r="CQ316" s="64">
        <f t="shared" si="199"/>
        <v>5591081.5839317003</v>
      </c>
      <c r="CR316" s="64">
        <f t="shared" si="199"/>
        <v>5628056.4098513499</v>
      </c>
      <c r="CS316" s="64">
        <f t="shared" si="199"/>
        <v>5666507.3919278504</v>
      </c>
      <c r="CT316" s="64">
        <f t="shared" si="199"/>
        <v>7525683.7972710002</v>
      </c>
      <c r="CU316" s="64">
        <f t="shared" si="199"/>
        <v>6432345.9636994805</v>
      </c>
      <c r="CV316" s="64">
        <f t="shared" si="199"/>
        <v>6456847.4040194293</v>
      </c>
      <c r="CW316" s="64">
        <f t="shared" si="199"/>
        <v>6482540.3121113209</v>
      </c>
      <c r="CX316" s="64">
        <f t="shared" si="199"/>
        <v>7718697.2703350997</v>
      </c>
      <c r="CY316" s="64">
        <f t="shared" si="200"/>
        <v>7707982.9804138001</v>
      </c>
      <c r="CZ316" s="64">
        <f t="shared" si="200"/>
        <v>7699650.0833564401</v>
      </c>
      <c r="DA316" s="64">
        <f t="shared" si="200"/>
        <v>6675805.6500597</v>
      </c>
      <c r="DB316" s="64">
        <f t="shared" si="200"/>
        <v>6690428.8961566603</v>
      </c>
      <c r="DC316" s="64">
        <f t="shared" si="200"/>
        <v>6702724.3905843208</v>
      </c>
      <c r="DD316" s="64">
        <f t="shared" si="200"/>
        <v>6672929.6174704786</v>
      </c>
      <c r="DE316" s="64">
        <f t="shared" si="200"/>
        <v>6687037.6858092509</v>
      </c>
      <c r="DF316" s="64">
        <f t="shared" si="200"/>
        <v>6704113.336874241</v>
      </c>
      <c r="DG316" s="64">
        <f t="shared" si="200"/>
        <v>6720162.6013207603</v>
      </c>
      <c r="DH316" s="64">
        <f t="shared" si="200"/>
        <v>6733888.3238343503</v>
      </c>
      <c r="DI316" s="64">
        <f t="shared" si="201"/>
        <v>6750145.80798849</v>
      </c>
      <c r="DJ316" s="64">
        <f t="shared" si="201"/>
        <v>6762373.3180601411</v>
      </c>
      <c r="DK316" s="64">
        <f t="shared" si="201"/>
        <v>6776803.0205655992</v>
      </c>
      <c r="DL316" s="64">
        <f t="shared" si="201"/>
        <v>6788595.4437007494</v>
      </c>
      <c r="DM316" s="64">
        <f t="shared" si="201"/>
        <v>6802846.3404612001</v>
      </c>
      <c r="DN316" s="64">
        <f t="shared" si="201"/>
        <v>6874043.0240557911</v>
      </c>
      <c r="DO316" s="64">
        <f t="shared" si="201"/>
        <v>6884974.7386905495</v>
      </c>
      <c r="DP316" s="64">
        <f t="shared" si="201"/>
        <v>6881439.5950454008</v>
      </c>
      <c r="DQ316" s="64">
        <f t="shared" si="201"/>
        <v>6896882.7661307203</v>
      </c>
      <c r="DR316" s="64">
        <f t="shared" si="201"/>
        <v>6921725.9007352199</v>
      </c>
      <c r="DS316" s="64">
        <f t="shared" si="202"/>
        <v>6925876.265613921</v>
      </c>
      <c r="DT316" s="64">
        <f t="shared" si="202"/>
        <v>6918167.4811817398</v>
      </c>
      <c r="DU316" s="64">
        <f t="shared" si="202"/>
        <v>7183777.44683736</v>
      </c>
      <c r="DV316" s="64">
        <f t="shared" si="202"/>
        <v>7158170.8534455206</v>
      </c>
      <c r="DW316" s="64">
        <f t="shared" si="202"/>
        <v>7131771.5191049399</v>
      </c>
      <c r="DX316" s="64">
        <f t="shared" si="202"/>
        <v>5307289.2371815797</v>
      </c>
      <c r="DY316" s="64">
        <f t="shared" si="202"/>
        <v>6408572.01906168</v>
      </c>
      <c r="DZ316" s="64">
        <f t="shared" si="202"/>
        <v>6397236.2658544807</v>
      </c>
      <c r="EA316" s="64">
        <f t="shared" si="202"/>
        <v>6392404.9808078613</v>
      </c>
      <c r="EB316" s="64">
        <f t="shared" si="202"/>
        <v>6405185.4131222107</v>
      </c>
      <c r="EC316" s="64">
        <f t="shared" si="203"/>
        <v>6419363.3843050813</v>
      </c>
      <c r="ED316" s="64">
        <f t="shared" si="203"/>
        <v>6431415.75910722</v>
      </c>
      <c r="EE316" s="64">
        <f t="shared" si="203"/>
        <v>6379095.9982952802</v>
      </c>
      <c r="EF316" s="64">
        <f t="shared" si="203"/>
        <v>6377247.0977503704</v>
      </c>
      <c r="EG316" s="64">
        <f t="shared" si="203"/>
        <v>6377256.7212686399</v>
      </c>
      <c r="EH316" s="64">
        <f t="shared" si="203"/>
        <v>6408320.3790762005</v>
      </c>
      <c r="EI316" s="64">
        <f t="shared" si="203"/>
        <v>6213087.2770863399</v>
      </c>
      <c r="EJ316" s="64">
        <f t="shared" si="203"/>
        <v>6215410.2517681206</v>
      </c>
      <c r="EK316" s="64">
        <f t="shared" si="203"/>
        <v>6214767.1345739998</v>
      </c>
      <c r="EL316" s="64">
        <f t="shared" si="203"/>
        <v>6215264.1910163499</v>
      </c>
      <c r="EM316" s="64">
        <f t="shared" si="204"/>
        <v>6215866.3949115304</v>
      </c>
      <c r="EN316" s="64">
        <f t="shared" si="204"/>
        <v>6210020.5338681601</v>
      </c>
      <c r="EO316" s="64">
        <f t="shared" si="204"/>
        <v>6212449.0230795005</v>
      </c>
      <c r="EP316" s="64">
        <f t="shared" si="204"/>
        <v>6239695.2884273604</v>
      </c>
      <c r="EQ316" s="64">
        <f t="shared" si="204"/>
        <v>6238196.2080879994</v>
      </c>
      <c r="ER316" s="64">
        <f t="shared" si="204"/>
        <v>6233554.6987295998</v>
      </c>
      <c r="ES316" s="64">
        <f t="shared" si="204"/>
        <v>6236155.2783557987</v>
      </c>
      <c r="ET316" s="64">
        <f t="shared" si="204"/>
        <v>6235714.7312779799</v>
      </c>
      <c r="EU316" s="64">
        <f t="shared" si="204"/>
        <v>6239843.1106703309</v>
      </c>
      <c r="EV316" s="64">
        <f t="shared" si="204"/>
        <v>6432806.0854578009</v>
      </c>
      <c r="EW316" s="64">
        <f t="shared" si="205"/>
        <v>6439544.9747772804</v>
      </c>
      <c r="EX316" s="64">
        <f t="shared" si="205"/>
        <v>6427095.3606905602</v>
      </c>
      <c r="EY316" s="64">
        <f t="shared" si="205"/>
        <v>6366159.9905805998</v>
      </c>
      <c r="EZ316" s="64">
        <f t="shared" si="205"/>
        <v>6350675.8654858805</v>
      </c>
      <c r="FA316" s="64">
        <f t="shared" si="205"/>
        <v>6331791.2606883189</v>
      </c>
      <c r="FB316" s="64">
        <f t="shared" si="205"/>
        <v>6292796.3685551696</v>
      </c>
      <c r="FC316" s="64">
        <f t="shared" si="205"/>
        <v>6266266.793370421</v>
      </c>
      <c r="FD316" s="64">
        <f t="shared" si="205"/>
        <v>6255749.9836831996</v>
      </c>
      <c r="FE316" s="64">
        <f t="shared" si="205"/>
        <v>6233100.7306989208</v>
      </c>
      <c r="FF316" s="64">
        <f t="shared" si="205"/>
        <v>6210403.8653742615</v>
      </c>
      <c r="FG316" s="64">
        <f t="shared" si="206"/>
        <v>6427649.4590227399</v>
      </c>
      <c r="FH316" s="64">
        <f t="shared" si="206"/>
        <v>6402234.9455378996</v>
      </c>
      <c r="FI316" s="64">
        <f t="shared" si="206"/>
        <v>6379676.4299407993</v>
      </c>
      <c r="FJ316" s="64">
        <f t="shared" si="206"/>
        <v>6397018.8882433996</v>
      </c>
      <c r="FK316" s="64">
        <f t="shared" si="206"/>
        <v>6373388.9951424003</v>
      </c>
      <c r="FL316" s="64">
        <f t="shared" si="206"/>
        <v>6316958.596055341</v>
      </c>
      <c r="FM316" s="64">
        <f t="shared" si="206"/>
        <v>6488699.1392631289</v>
      </c>
      <c r="FN316" s="64">
        <f t="shared" si="206"/>
        <v>6456430.6264244998</v>
      </c>
      <c r="FO316" s="64">
        <f t="shared" si="206"/>
        <v>6427471.03067433</v>
      </c>
      <c r="FP316" s="64">
        <f t="shared" si="206"/>
        <v>6405641.7169030001</v>
      </c>
      <c r="FQ316" s="64">
        <f t="shared" si="207"/>
        <v>6376105.1816137191</v>
      </c>
      <c r="FR316" s="64">
        <f t="shared" si="207"/>
        <v>6348257.2154296711</v>
      </c>
      <c r="FS316" s="64">
        <f t="shared" si="207"/>
        <v>6336770.858399</v>
      </c>
      <c r="FT316" s="64">
        <f t="shared" si="207"/>
        <v>6311228.3579474101</v>
      </c>
      <c r="FU316" s="64">
        <f t="shared" si="207"/>
        <v>6284658.3698502006</v>
      </c>
      <c r="FV316" s="64">
        <f t="shared" si="207"/>
        <v>6258155.8639498791</v>
      </c>
      <c r="FW316" s="64">
        <f t="shared" si="207"/>
        <v>6290119.9946376001</v>
      </c>
      <c r="FX316" s="64">
        <f t="shared" si="207"/>
        <v>6243568.7890275205</v>
      </c>
      <c r="FY316" s="64">
        <f t="shared" si="207"/>
        <v>6209041.4184926609</v>
      </c>
      <c r="FZ316" s="64">
        <f t="shared" si="207"/>
        <v>5966699.4351642998</v>
      </c>
      <c r="GA316" s="64">
        <f t="shared" si="207"/>
        <v>6472689.2736903206</v>
      </c>
      <c r="GB316" s="64">
        <f t="shared" si="207"/>
        <v>6422008.31060992</v>
      </c>
      <c r="GC316" s="64">
        <f t="shared" si="207"/>
        <v>6447827.6316964887</v>
      </c>
      <c r="GD316" s="64"/>
    </row>
    <row r="317" spans="2:187" x14ac:dyDescent="0.2">
      <c r="B317" s="39" t="s">
        <v>81</v>
      </c>
      <c r="C317" s="64">
        <f t="shared" si="190"/>
        <v>3822362.4327177899</v>
      </c>
      <c r="D317" s="64">
        <f t="shared" si="190"/>
        <v>3825056.3958292198</v>
      </c>
      <c r="E317" s="64">
        <f t="shared" si="190"/>
        <v>3803702.8620119002</v>
      </c>
      <c r="F317" s="64">
        <f t="shared" si="190"/>
        <v>3806217.0711180801</v>
      </c>
      <c r="G317" s="64">
        <f t="shared" si="190"/>
        <v>3808808.8963613003</v>
      </c>
      <c r="H317" s="64">
        <f t="shared" si="190"/>
        <v>3809072.5758155095</v>
      </c>
      <c r="I317" s="64">
        <f t="shared" si="190"/>
        <v>3810438.5879672999</v>
      </c>
      <c r="J317" s="64">
        <f t="shared" si="190"/>
        <v>3813126.8256350998</v>
      </c>
      <c r="K317" s="64">
        <f t="shared" si="190"/>
        <v>3814490.8282323098</v>
      </c>
      <c r="L317" s="64">
        <f t="shared" si="190"/>
        <v>3817045.36285226</v>
      </c>
      <c r="M317" s="64">
        <f t="shared" si="191"/>
        <v>3811621.9237969597</v>
      </c>
      <c r="N317" s="64">
        <f t="shared" si="191"/>
        <v>3806340.5376179395</v>
      </c>
      <c r="O317" s="64">
        <f t="shared" si="191"/>
        <v>3806241.2141126706</v>
      </c>
      <c r="P317" s="64">
        <f t="shared" si="191"/>
        <v>3807603.9023669101</v>
      </c>
      <c r="Q317" s="64">
        <f t="shared" si="191"/>
        <v>3808965.4056108999</v>
      </c>
      <c r="R317" s="64">
        <f t="shared" si="191"/>
        <v>3807585.7173565398</v>
      </c>
      <c r="S317" s="64">
        <f t="shared" si="191"/>
        <v>3807691.0760021601</v>
      </c>
      <c r="T317" s="64">
        <f t="shared" si="191"/>
        <v>3694536.1447120099</v>
      </c>
      <c r="U317" s="64">
        <f t="shared" si="191"/>
        <v>3721086.4480531393</v>
      </c>
      <c r="V317" s="64">
        <f t="shared" si="191"/>
        <v>3721028.09250795</v>
      </c>
      <c r="W317" s="64">
        <f t="shared" si="192"/>
        <v>3718401.3668777603</v>
      </c>
      <c r="X317" s="64">
        <f t="shared" si="192"/>
        <v>3718295.5341091994</v>
      </c>
      <c r="Y317" s="64">
        <f t="shared" si="192"/>
        <v>3718322.77452636</v>
      </c>
      <c r="Z317" s="64">
        <f t="shared" si="192"/>
        <v>3719674.8348386395</v>
      </c>
      <c r="AA317" s="64">
        <f t="shared" si="192"/>
        <v>3722757.4003518606</v>
      </c>
      <c r="AB317" s="64">
        <f t="shared" si="192"/>
        <v>3725049.2170231999</v>
      </c>
      <c r="AC317" s="64">
        <f t="shared" si="192"/>
        <v>3736918.8030656702</v>
      </c>
      <c r="AD317" s="64">
        <f t="shared" si="192"/>
        <v>3734296.6824310501</v>
      </c>
      <c r="AE317" s="64">
        <f t="shared" si="192"/>
        <v>3732999.3877500002</v>
      </c>
      <c r="AF317" s="64">
        <f t="shared" si="192"/>
        <v>3732898.8089629197</v>
      </c>
      <c r="AG317" s="64">
        <f t="shared" si="193"/>
        <v>3732928.0349744</v>
      </c>
      <c r="AH317" s="64">
        <f t="shared" si="193"/>
        <v>3731591.1112172399</v>
      </c>
      <c r="AI317" s="64">
        <f t="shared" si="193"/>
        <v>3752864.85754614</v>
      </c>
      <c r="AJ317" s="64">
        <f t="shared" si="193"/>
        <v>3750109.5112482295</v>
      </c>
      <c r="AK317" s="64">
        <f t="shared" si="193"/>
        <v>3748813.0134883402</v>
      </c>
      <c r="AL317" s="64">
        <f t="shared" si="193"/>
        <v>3750175.5989414398</v>
      </c>
      <c r="AM317" s="64">
        <f t="shared" si="193"/>
        <v>3748870.9932347108</v>
      </c>
      <c r="AN317" s="64">
        <f t="shared" si="193"/>
        <v>3743389.06153992</v>
      </c>
      <c r="AO317" s="64">
        <f t="shared" si="193"/>
        <v>3746074.1065234994</v>
      </c>
      <c r="AP317" s="64">
        <f t="shared" si="193"/>
        <v>3744204.2660208</v>
      </c>
      <c r="AQ317" s="64">
        <f t="shared" si="194"/>
        <v>3753537.8311445201</v>
      </c>
      <c r="AR317" s="64">
        <f t="shared" si="194"/>
        <v>3761409.4198135003</v>
      </c>
      <c r="AS317" s="64">
        <f t="shared" si="194"/>
        <v>3762771.9239583905</v>
      </c>
      <c r="AT317" s="64">
        <f t="shared" si="194"/>
        <v>3761472.2906137197</v>
      </c>
      <c r="AU317" s="64">
        <f t="shared" si="194"/>
        <v>3762700.2597507401</v>
      </c>
      <c r="AV317" s="64">
        <f t="shared" si="194"/>
        <v>3762730.7079850002</v>
      </c>
      <c r="AW317" s="64">
        <f t="shared" si="194"/>
        <v>3764117.9896301599</v>
      </c>
      <c r="AX317" s="64">
        <f t="shared" si="194"/>
        <v>3862674.4756901003</v>
      </c>
      <c r="AY317" s="64">
        <f t="shared" si="194"/>
        <v>3863910.5325486003</v>
      </c>
      <c r="AZ317" s="64">
        <f t="shared" si="194"/>
        <v>3862619.1297422405</v>
      </c>
      <c r="BA317" s="64">
        <f t="shared" si="195"/>
        <v>3864421.6304594404</v>
      </c>
      <c r="BB317" s="64">
        <f t="shared" si="195"/>
        <v>3865657.6022836203</v>
      </c>
      <c r="BC317" s="64">
        <f t="shared" si="195"/>
        <v>3867319.0551867299</v>
      </c>
      <c r="BD317" s="64">
        <f t="shared" si="195"/>
        <v>3868688.77234626</v>
      </c>
      <c r="BE317" s="64">
        <f t="shared" si="195"/>
        <v>4171057.7690964998</v>
      </c>
      <c r="BF317" s="64">
        <f t="shared" si="195"/>
        <v>4173785.6663261</v>
      </c>
      <c r="BG317" s="64">
        <f t="shared" si="195"/>
        <v>4161744.8645343999</v>
      </c>
      <c r="BH317" s="64">
        <f t="shared" si="195"/>
        <v>4163767.2313389601</v>
      </c>
      <c r="BI317" s="64">
        <f t="shared" si="195"/>
        <v>4165031.3684804006</v>
      </c>
      <c r="BJ317" s="64">
        <f t="shared" si="195"/>
        <v>4164627.1075300802</v>
      </c>
      <c r="BK317" s="64">
        <f t="shared" si="196"/>
        <v>4164713.9697618</v>
      </c>
      <c r="BL317" s="64">
        <f t="shared" si="196"/>
        <v>4162173.5058875596</v>
      </c>
      <c r="BM317" s="64">
        <f t="shared" si="196"/>
        <v>4162102.5041511501</v>
      </c>
      <c r="BN317" s="64">
        <f t="shared" si="196"/>
        <v>4162031.2324498598</v>
      </c>
      <c r="BO317" s="64">
        <f t="shared" si="196"/>
        <v>4041699.1748537999</v>
      </c>
      <c r="BP317" s="64">
        <f t="shared" si="196"/>
        <v>3904251.0855219201</v>
      </c>
      <c r="BQ317" s="64">
        <f t="shared" si="196"/>
        <v>3906721.3656331506</v>
      </c>
      <c r="BR317" s="64">
        <f t="shared" si="196"/>
        <v>3915648.09229356</v>
      </c>
      <c r="BS317" s="64">
        <f t="shared" si="196"/>
        <v>3865991.7164299204</v>
      </c>
      <c r="BT317" s="64">
        <f t="shared" si="196"/>
        <v>2258123.3765683202</v>
      </c>
      <c r="BU317" s="64">
        <f t="shared" si="197"/>
        <v>2263118.4597215001</v>
      </c>
      <c r="BV317" s="64">
        <f t="shared" si="197"/>
        <v>2268293.1440645601</v>
      </c>
      <c r="BW317" s="64">
        <f t="shared" si="197"/>
        <v>2274508.6115106</v>
      </c>
      <c r="BX317" s="64">
        <f t="shared" si="197"/>
        <v>1987158.560601</v>
      </c>
      <c r="BY317" s="64">
        <f t="shared" si="197"/>
        <v>1990864.0353239602</v>
      </c>
      <c r="BZ317" s="64">
        <f t="shared" si="197"/>
        <v>1999655.8117489801</v>
      </c>
      <c r="CA317" s="64">
        <f t="shared" si="197"/>
        <v>2004628.5199897501</v>
      </c>
      <c r="CB317" s="64">
        <f t="shared" si="197"/>
        <v>2012133.0206546101</v>
      </c>
      <c r="CC317" s="64">
        <f t="shared" si="197"/>
        <v>2018246.8864525</v>
      </c>
      <c r="CD317" s="64">
        <f t="shared" si="197"/>
        <v>2024487.60565272</v>
      </c>
      <c r="CE317" s="64">
        <f t="shared" si="198"/>
        <v>2030729.18512054</v>
      </c>
      <c r="CF317" s="64">
        <f t="shared" si="198"/>
        <v>2035832.0997857002</v>
      </c>
      <c r="CG317" s="64">
        <f t="shared" si="198"/>
        <v>2042065.32468393</v>
      </c>
      <c r="CH317" s="64">
        <f t="shared" si="198"/>
        <v>2047044.5423554599</v>
      </c>
      <c r="CI317" s="64">
        <f t="shared" si="198"/>
        <v>1770217.1454885902</v>
      </c>
      <c r="CJ317" s="64">
        <f t="shared" si="198"/>
        <v>1731613.3774976998</v>
      </c>
      <c r="CK317" s="64">
        <f t="shared" si="198"/>
        <v>1735305.4045738501</v>
      </c>
      <c r="CL317" s="64">
        <f t="shared" si="198"/>
        <v>1643286.1300077601</v>
      </c>
      <c r="CM317" s="64">
        <f t="shared" si="198"/>
        <v>1646940.8169151</v>
      </c>
      <c r="CN317" s="64">
        <f t="shared" si="198"/>
        <v>1648239.6391955004</v>
      </c>
      <c r="CO317" s="64">
        <f t="shared" si="199"/>
        <v>1658131.96043316</v>
      </c>
      <c r="CP317" s="64">
        <f t="shared" si="199"/>
        <v>1669420.0263809999</v>
      </c>
      <c r="CQ317" s="64">
        <f t="shared" si="199"/>
        <v>1679306.4368773201</v>
      </c>
      <c r="CR317" s="64">
        <f t="shared" si="199"/>
        <v>1688063.53554475</v>
      </c>
      <c r="CS317" s="64">
        <f t="shared" si="199"/>
        <v>1752400.6374006502</v>
      </c>
      <c r="CT317" s="64">
        <f t="shared" si="199"/>
        <v>1758462.1992302199</v>
      </c>
      <c r="CU317" s="64">
        <f t="shared" si="199"/>
        <v>1763552.0411602</v>
      </c>
      <c r="CV317" s="64">
        <f t="shared" si="199"/>
        <v>1769783.72187255</v>
      </c>
      <c r="CW317" s="64">
        <f t="shared" si="199"/>
        <v>1825811.4441138003</v>
      </c>
      <c r="CX317" s="64">
        <f t="shared" si="199"/>
        <v>3439255.8664314402</v>
      </c>
      <c r="CY317" s="64">
        <f t="shared" si="200"/>
        <v>3441674.8650515201</v>
      </c>
      <c r="CZ317" s="64">
        <f t="shared" si="200"/>
        <v>3445517.7630874002</v>
      </c>
      <c r="DA317" s="64">
        <f t="shared" si="200"/>
        <v>3449235.1720854295</v>
      </c>
      <c r="DB317" s="64">
        <f t="shared" si="200"/>
        <v>3751545.9709469001</v>
      </c>
      <c r="DC317" s="64">
        <f t="shared" si="200"/>
        <v>3755286.4490940003</v>
      </c>
      <c r="DD317" s="64">
        <f t="shared" si="200"/>
        <v>3757886.9243140398</v>
      </c>
      <c r="DE317" s="64">
        <f t="shared" si="200"/>
        <v>3677592.8255099398</v>
      </c>
      <c r="DF317" s="64">
        <f t="shared" si="200"/>
        <v>3679404.7578143994</v>
      </c>
      <c r="DG317" s="64">
        <f t="shared" si="200"/>
        <v>3684323.1279442604</v>
      </c>
      <c r="DH317" s="64">
        <f t="shared" si="200"/>
        <v>3687978.9608197506</v>
      </c>
      <c r="DI317" s="64">
        <f t="shared" si="201"/>
        <v>3691880.72163693</v>
      </c>
      <c r="DJ317" s="64">
        <f t="shared" si="201"/>
        <v>3695538.4018518003</v>
      </c>
      <c r="DK317" s="64">
        <f t="shared" si="201"/>
        <v>3697959.0503805196</v>
      </c>
      <c r="DL317" s="64">
        <f t="shared" si="201"/>
        <v>3702981.8158349996</v>
      </c>
      <c r="DM317" s="64">
        <f t="shared" si="201"/>
        <v>3705364.9029182401</v>
      </c>
      <c r="DN317" s="64">
        <f t="shared" si="201"/>
        <v>3748694.2904094197</v>
      </c>
      <c r="DO317" s="64">
        <f t="shared" si="201"/>
        <v>3749872.1686215</v>
      </c>
      <c r="DP317" s="64">
        <f t="shared" si="201"/>
        <v>3847762.5300869197</v>
      </c>
      <c r="DQ317" s="64">
        <f t="shared" si="201"/>
        <v>3855164.4900178001</v>
      </c>
      <c r="DR317" s="64">
        <f t="shared" si="201"/>
        <v>3865047.8836150793</v>
      </c>
      <c r="DS317" s="64">
        <f t="shared" si="202"/>
        <v>3868575.8804517603</v>
      </c>
      <c r="DT317" s="64">
        <f t="shared" si="202"/>
        <v>3871144.1273691598</v>
      </c>
      <c r="DU317" s="64">
        <f t="shared" si="202"/>
        <v>3873566.0038537001</v>
      </c>
      <c r="DV317" s="64">
        <f t="shared" si="202"/>
        <v>3877250.93990192</v>
      </c>
      <c r="DW317" s="64">
        <f t="shared" si="202"/>
        <v>3879696.9506349997</v>
      </c>
      <c r="DX317" s="64">
        <f t="shared" si="202"/>
        <v>3880902.9029520005</v>
      </c>
      <c r="DY317" s="64">
        <f t="shared" si="202"/>
        <v>3884713.6368001197</v>
      </c>
      <c r="DZ317" s="64">
        <f t="shared" si="202"/>
        <v>3888401.4614372998</v>
      </c>
      <c r="EA317" s="64">
        <f t="shared" si="202"/>
        <v>3892091.9183985</v>
      </c>
      <c r="EB317" s="64">
        <f t="shared" si="202"/>
        <v>3894633.1511864401</v>
      </c>
      <c r="EC317" s="64">
        <f t="shared" si="203"/>
        <v>3897080.2428057198</v>
      </c>
      <c r="ED317" s="64">
        <f t="shared" si="203"/>
        <v>3899531.02740036</v>
      </c>
      <c r="EE317" s="64">
        <f t="shared" si="203"/>
        <v>3903346.7606667196</v>
      </c>
      <c r="EF317" s="64">
        <f t="shared" si="203"/>
        <v>3905795.7683064598</v>
      </c>
      <c r="EG317" s="64">
        <f t="shared" si="203"/>
        <v>3910724.8507863004</v>
      </c>
      <c r="EH317" s="64">
        <f t="shared" si="203"/>
        <v>3913174.47621672</v>
      </c>
      <c r="EI317" s="64">
        <f t="shared" si="203"/>
        <v>3911898.4960335805</v>
      </c>
      <c r="EJ317" s="64">
        <f t="shared" si="203"/>
        <v>3914516.8149098996</v>
      </c>
      <c r="EK317" s="64">
        <f t="shared" si="203"/>
        <v>3918209.3089002394</v>
      </c>
      <c r="EL317" s="64">
        <f t="shared" si="203"/>
        <v>3921901.4070537998</v>
      </c>
      <c r="EM317" s="64">
        <f t="shared" si="204"/>
        <v>3924352.5606652396</v>
      </c>
      <c r="EN317" s="64">
        <f t="shared" si="204"/>
        <v>3926771.2090551001</v>
      </c>
      <c r="EO317" s="64">
        <f t="shared" si="204"/>
        <v>3861079.8810650003</v>
      </c>
      <c r="EP317" s="64">
        <f t="shared" si="204"/>
        <v>3862403.8346380498</v>
      </c>
      <c r="EQ317" s="64">
        <f t="shared" si="204"/>
        <v>3692587.0074080001</v>
      </c>
      <c r="ER317" s="64">
        <f t="shared" si="204"/>
        <v>3694840.63974099</v>
      </c>
      <c r="ES317" s="64">
        <f t="shared" si="204"/>
        <v>3706701.9812211203</v>
      </c>
      <c r="ET317" s="64">
        <f t="shared" si="204"/>
        <v>3719752.6661158497</v>
      </c>
      <c r="EU317" s="64">
        <f t="shared" si="204"/>
        <v>3726745.28127818</v>
      </c>
      <c r="EV317" s="64">
        <f t="shared" si="204"/>
        <v>3735552.06151842</v>
      </c>
      <c r="EW317" s="64">
        <f t="shared" si="205"/>
        <v>3741478.6437139702</v>
      </c>
      <c r="EX317" s="64">
        <f t="shared" si="205"/>
        <v>3749771.0120164799</v>
      </c>
      <c r="EY317" s="64">
        <f t="shared" si="205"/>
        <v>3756888.1480084495</v>
      </c>
      <c r="EZ317" s="64">
        <f t="shared" si="205"/>
        <v>3765199.0864758398</v>
      </c>
      <c r="FA317" s="64">
        <f t="shared" si="205"/>
        <v>3772201.0390996803</v>
      </c>
      <c r="FB317" s="64">
        <f t="shared" si="205"/>
        <v>3778130.3987507503</v>
      </c>
      <c r="FC317" s="64">
        <f t="shared" si="205"/>
        <v>3784929.7189086396</v>
      </c>
      <c r="FD317" s="64">
        <f t="shared" si="205"/>
        <v>3788481.4054034296</v>
      </c>
      <c r="FE317" s="64">
        <f t="shared" si="205"/>
        <v>3794376.5682500992</v>
      </c>
      <c r="FF317" s="64">
        <f t="shared" si="205"/>
        <v>3797434.4230152005</v>
      </c>
      <c r="FG317" s="64">
        <f t="shared" si="206"/>
        <v>4102161.5008755703</v>
      </c>
      <c r="FH317" s="64">
        <f t="shared" si="206"/>
        <v>4107997.4640261205</v>
      </c>
      <c r="FI317" s="64">
        <f t="shared" si="206"/>
        <v>4112770.1414142</v>
      </c>
      <c r="FJ317" s="64">
        <f t="shared" si="206"/>
        <v>4118149.7322493498</v>
      </c>
      <c r="FK317" s="64">
        <f t="shared" si="206"/>
        <v>4122972.6853145999</v>
      </c>
      <c r="FL317" s="64">
        <f t="shared" si="206"/>
        <v>4130003.620377</v>
      </c>
      <c r="FM317" s="64">
        <f t="shared" si="206"/>
        <v>4135965.3873672397</v>
      </c>
      <c r="FN317" s="64">
        <f t="shared" si="206"/>
        <v>4144308.1599079198</v>
      </c>
      <c r="FO317" s="64">
        <f t="shared" si="206"/>
        <v>4151345.4294731999</v>
      </c>
      <c r="FP317" s="64">
        <f t="shared" si="206"/>
        <v>4158500.3019259898</v>
      </c>
      <c r="FQ317" s="64">
        <f t="shared" si="207"/>
        <v>4164346.3246008395</v>
      </c>
      <c r="FR317" s="64">
        <f t="shared" si="207"/>
        <v>4172021.4227141994</v>
      </c>
      <c r="FS317" s="64">
        <f t="shared" si="207"/>
        <v>4248029.7308101002</v>
      </c>
      <c r="FT317" s="64">
        <f t="shared" si="207"/>
        <v>4256420.4651187798</v>
      </c>
      <c r="FU317" s="64">
        <f t="shared" si="207"/>
        <v>4271809.0753786499</v>
      </c>
      <c r="FV317" s="64">
        <f t="shared" si="207"/>
        <v>4284817.03369225</v>
      </c>
      <c r="FW317" s="64">
        <f t="shared" si="207"/>
        <v>4288143.37130816</v>
      </c>
      <c r="FX317" s="64">
        <f t="shared" si="207"/>
        <v>4292829.4318136796</v>
      </c>
      <c r="FY317" s="64">
        <f t="shared" si="207"/>
        <v>4297454.0677431002</v>
      </c>
      <c r="FZ317" s="64">
        <f t="shared" si="207"/>
        <v>4301962.1581798801</v>
      </c>
      <c r="GA317" s="64">
        <f t="shared" si="207"/>
        <v>4307923.2271511797</v>
      </c>
      <c r="GB317" s="64">
        <f t="shared" si="207"/>
        <v>4312615.6197974803</v>
      </c>
      <c r="GC317" s="64">
        <f t="shared" si="207"/>
        <v>4317423.0210372005</v>
      </c>
      <c r="GD317" s="64"/>
    </row>
    <row r="318" spans="2:187" x14ac:dyDescent="0.2">
      <c r="B318" t="s">
        <v>47</v>
      </c>
      <c r="C318" s="64">
        <f t="shared" si="190"/>
        <v>13065623.771265039</v>
      </c>
      <c r="D318" s="64">
        <f t="shared" si="190"/>
        <v>13105199.12688012</v>
      </c>
      <c r="E318" s="64">
        <f t="shared" si="190"/>
        <v>13181770.33457496</v>
      </c>
      <c r="F318" s="64">
        <f t="shared" si="190"/>
        <v>13282128.230765941</v>
      </c>
      <c r="G318" s="64">
        <f t="shared" si="190"/>
        <v>13251314.696202641</v>
      </c>
      <c r="H318" s="64">
        <f t="shared" si="190"/>
        <v>12984544.827989399</v>
      </c>
      <c r="I318" s="64">
        <f t="shared" si="190"/>
        <v>12946011.892101901</v>
      </c>
      <c r="J318" s="64">
        <f t="shared" si="190"/>
        <v>12977188.36192368</v>
      </c>
      <c r="K318" s="64">
        <f t="shared" si="190"/>
        <v>12703753.307479279</v>
      </c>
      <c r="L318" s="64">
        <f t="shared" si="190"/>
        <v>12758254.400751632</v>
      </c>
      <c r="M318" s="64">
        <f t="shared" si="191"/>
        <v>12899892.546811888</v>
      </c>
      <c r="N318" s="64">
        <f t="shared" si="191"/>
        <v>12964726.86571645</v>
      </c>
      <c r="O318" s="64">
        <f t="shared" si="191"/>
        <v>12995518.460917301</v>
      </c>
      <c r="P318" s="64">
        <f t="shared" si="191"/>
        <v>13063726.16860925</v>
      </c>
      <c r="Q318" s="64">
        <f t="shared" si="191"/>
        <v>13163628.767613448</v>
      </c>
      <c r="R318" s="64">
        <f t="shared" si="191"/>
        <v>13256978.116542859</v>
      </c>
      <c r="S318" s="64">
        <f t="shared" si="191"/>
        <v>13346746.57027068</v>
      </c>
      <c r="T318" s="64">
        <f t="shared" si="191"/>
        <v>12977677.671551459</v>
      </c>
      <c r="U318" s="64">
        <f t="shared" si="191"/>
        <v>13057566.37945782</v>
      </c>
      <c r="V318" s="64">
        <f t="shared" si="191"/>
        <v>13659136.271775519</v>
      </c>
      <c r="W318" s="64">
        <f t="shared" si="192"/>
        <v>13732576.188328801</v>
      </c>
      <c r="X318" s="64">
        <f t="shared" si="192"/>
        <v>13811810.320725041</v>
      </c>
      <c r="Y318" s="64">
        <f t="shared" si="192"/>
        <v>13886415.3705211</v>
      </c>
      <c r="Z318" s="64">
        <f t="shared" si="192"/>
        <v>13629387.87034113</v>
      </c>
      <c r="AA318" s="64">
        <f t="shared" si="192"/>
        <v>13828476.833711999</v>
      </c>
      <c r="AB318" s="64">
        <f t="shared" si="192"/>
        <v>13957659.551913839</v>
      </c>
      <c r="AC318" s="64">
        <f t="shared" si="192"/>
        <v>14003936.95113104</v>
      </c>
      <c r="AD318" s="64">
        <f t="shared" si="192"/>
        <v>14114148.7437426</v>
      </c>
      <c r="AE318" s="64">
        <f t="shared" si="192"/>
        <v>14241116.47325</v>
      </c>
      <c r="AF318" s="64">
        <f t="shared" si="192"/>
        <v>15248351.1421593</v>
      </c>
      <c r="AG318" s="64">
        <f t="shared" si="193"/>
        <v>15302988.645171918</v>
      </c>
      <c r="AH318" s="64">
        <f t="shared" si="193"/>
        <v>15360333.971741699</v>
      </c>
      <c r="AI318" s="64">
        <f t="shared" si="193"/>
        <v>15493884.193473399</v>
      </c>
      <c r="AJ318" s="64">
        <f t="shared" si="193"/>
        <v>15489839.69460436</v>
      </c>
      <c r="AK318" s="64">
        <f t="shared" si="193"/>
        <v>15559025.37523829</v>
      </c>
      <c r="AL318" s="64">
        <f t="shared" si="193"/>
        <v>15556600.636653509</v>
      </c>
      <c r="AM318" s="64">
        <f t="shared" si="193"/>
        <v>15380520.45372423</v>
      </c>
      <c r="AN318" s="64">
        <f t="shared" si="193"/>
        <v>15444549.87172956</v>
      </c>
      <c r="AO318" s="64">
        <f t="shared" si="193"/>
        <v>15899131.891381351</v>
      </c>
      <c r="AP318" s="64">
        <f t="shared" si="193"/>
        <v>15931156.995897779</v>
      </c>
      <c r="AQ318" s="64">
        <f t="shared" si="194"/>
        <v>15251455.896526407</v>
      </c>
      <c r="AR318" s="64">
        <f t="shared" si="194"/>
        <v>15342721.104118591</v>
      </c>
      <c r="AS318" s="64">
        <f t="shared" si="194"/>
        <v>15425363.23394176</v>
      </c>
      <c r="AT318" s="64">
        <f t="shared" si="194"/>
        <v>15517407.323818289</v>
      </c>
      <c r="AU318" s="64">
        <f t="shared" si="194"/>
        <v>15790661.799711678</v>
      </c>
      <c r="AV318" s="64">
        <f t="shared" si="194"/>
        <v>15857746.052050099</v>
      </c>
      <c r="AW318" s="64">
        <f t="shared" si="194"/>
        <v>15917955.6687713</v>
      </c>
      <c r="AX318" s="64">
        <f t="shared" si="194"/>
        <v>16446567.002185872</v>
      </c>
      <c r="AY318" s="64">
        <f t="shared" si="194"/>
        <v>16495325.699620599</v>
      </c>
      <c r="AZ318" s="64">
        <f t="shared" si="194"/>
        <v>16562142.766525559</v>
      </c>
      <c r="BA318" s="64">
        <f t="shared" si="195"/>
        <v>16555409.392825801</v>
      </c>
      <c r="BB318" s="64">
        <f t="shared" si="195"/>
        <v>16650459.14496666</v>
      </c>
      <c r="BC318" s="64">
        <f t="shared" si="195"/>
        <v>16720614.4384482</v>
      </c>
      <c r="BD318" s="64">
        <f t="shared" si="195"/>
        <v>16850608.220776498</v>
      </c>
      <c r="BE318" s="64">
        <f t="shared" si="195"/>
        <v>16904879.579608861</v>
      </c>
      <c r="BF318" s="64">
        <f t="shared" si="195"/>
        <v>16836677.550016619</v>
      </c>
      <c r="BG318" s="64">
        <f t="shared" si="195"/>
        <v>16749472.31410512</v>
      </c>
      <c r="BH318" s="64">
        <f t="shared" si="195"/>
        <v>16625966.29348704</v>
      </c>
      <c r="BI318" s="64">
        <f t="shared" si="195"/>
        <v>16596336.46214143</v>
      </c>
      <c r="BJ318" s="64">
        <f t="shared" si="195"/>
        <v>16579051.487498419</v>
      </c>
      <c r="BK318" s="64">
        <f t="shared" si="196"/>
        <v>17695220.458889998</v>
      </c>
      <c r="BL318" s="64">
        <f t="shared" si="196"/>
        <v>17605664.68802226</v>
      </c>
      <c r="BM318" s="64">
        <f t="shared" si="196"/>
        <v>17381197.108773727</v>
      </c>
      <c r="BN318" s="64">
        <f t="shared" si="196"/>
        <v>17377999.429619879</v>
      </c>
      <c r="BO318" s="64">
        <f t="shared" si="196"/>
        <v>16481529.423380001</v>
      </c>
      <c r="BP318" s="64">
        <f t="shared" si="196"/>
        <v>16927243.242837839</v>
      </c>
      <c r="BQ318" s="64">
        <f t="shared" si="196"/>
        <v>16977667.28935761</v>
      </c>
      <c r="BR318" s="64">
        <f t="shared" si="196"/>
        <v>16993505.518869683</v>
      </c>
      <c r="BS318" s="64">
        <f t="shared" si="196"/>
        <v>16717261.08973808</v>
      </c>
      <c r="BT318" s="64">
        <f t="shared" si="196"/>
        <v>13998819.293972798</v>
      </c>
      <c r="BU318" s="64">
        <f t="shared" si="197"/>
        <v>13854698.169323198</v>
      </c>
      <c r="BV318" s="64">
        <f t="shared" si="197"/>
        <v>13832124.002124721</v>
      </c>
      <c r="BW318" s="64">
        <f t="shared" si="197"/>
        <v>13768238.699332481</v>
      </c>
      <c r="BX318" s="64">
        <f t="shared" si="197"/>
        <v>13082754.074235301</v>
      </c>
      <c r="BY318" s="64">
        <f t="shared" si="197"/>
        <v>13048458.621315241</v>
      </c>
      <c r="BZ318" s="64">
        <f t="shared" si="197"/>
        <v>13098144.751550101</v>
      </c>
      <c r="CA318" s="64">
        <f t="shared" si="197"/>
        <v>13119698.182407342</v>
      </c>
      <c r="CB318" s="64">
        <f t="shared" si="197"/>
        <v>13155525.253270399</v>
      </c>
      <c r="CC318" s="64">
        <f t="shared" si="197"/>
        <v>13157606.791840708</v>
      </c>
      <c r="CD318" s="64">
        <f t="shared" si="197"/>
        <v>13129987.892564518</v>
      </c>
      <c r="CE318" s="64">
        <f t="shared" si="198"/>
        <v>13165464.01206759</v>
      </c>
      <c r="CF318" s="64">
        <f t="shared" si="198"/>
        <v>13295930.003525401</v>
      </c>
      <c r="CG318" s="64">
        <f t="shared" si="198"/>
        <v>13389371.3806725</v>
      </c>
      <c r="CH318" s="64">
        <f t="shared" si="198"/>
        <v>13371376.468526719</v>
      </c>
      <c r="CI318" s="64">
        <f t="shared" si="198"/>
        <v>13349319.800633831</v>
      </c>
      <c r="CJ318" s="64">
        <f t="shared" si="198"/>
        <v>13051272.719232149</v>
      </c>
      <c r="CK318" s="64">
        <f t="shared" si="198"/>
        <v>13190641.289376481</v>
      </c>
      <c r="CL318" s="64">
        <f t="shared" si="198"/>
        <v>13115604.599528041</v>
      </c>
      <c r="CM318" s="64">
        <f t="shared" si="198"/>
        <v>12921324.490851438</v>
      </c>
      <c r="CN318" s="64">
        <f t="shared" si="198"/>
        <v>13364937.84700489</v>
      </c>
      <c r="CO318" s="64">
        <f t="shared" si="199"/>
        <v>13529764.25047975</v>
      </c>
      <c r="CP318" s="64">
        <f t="shared" si="199"/>
        <v>14051201.221259398</v>
      </c>
      <c r="CQ318" s="64">
        <f t="shared" si="199"/>
        <v>14401951.70907259</v>
      </c>
      <c r="CR318" s="64">
        <f t="shared" si="199"/>
        <v>14552640.646192599</v>
      </c>
      <c r="CS318" s="64">
        <f t="shared" si="199"/>
        <v>14651758.968078999</v>
      </c>
      <c r="CT318" s="64">
        <f t="shared" si="199"/>
        <v>14736418.886475001</v>
      </c>
      <c r="CU318" s="64">
        <f t="shared" si="199"/>
        <v>15111148.637705401</v>
      </c>
      <c r="CV318" s="64">
        <f t="shared" si="199"/>
        <v>15234977.63813908</v>
      </c>
      <c r="CW318" s="64">
        <f t="shared" si="199"/>
        <v>15341993.351316258</v>
      </c>
      <c r="CX318" s="64">
        <f t="shared" si="199"/>
        <v>18140224.083605539</v>
      </c>
      <c r="CY318" s="64">
        <f t="shared" si="200"/>
        <v>18197407.442290653</v>
      </c>
      <c r="CZ318" s="64">
        <f t="shared" si="200"/>
        <v>17971792.505705729</v>
      </c>
      <c r="DA318" s="64">
        <f t="shared" si="200"/>
        <v>17720786.292353939</v>
      </c>
      <c r="DB318" s="64">
        <f t="shared" si="200"/>
        <v>17762604.141789362</v>
      </c>
      <c r="DC318" s="64">
        <f t="shared" si="200"/>
        <v>17773890.16371255</v>
      </c>
      <c r="DD318" s="64">
        <f t="shared" si="200"/>
        <v>17770952.741778281</v>
      </c>
      <c r="DE318" s="64">
        <f t="shared" si="200"/>
        <v>17691560.336941589</v>
      </c>
      <c r="DF318" s="64">
        <f t="shared" si="200"/>
        <v>17691291.535737596</v>
      </c>
      <c r="DG318" s="64">
        <f t="shared" si="200"/>
        <v>17703183.867144</v>
      </c>
      <c r="DH318" s="64">
        <f t="shared" si="200"/>
        <v>17696331.4964936</v>
      </c>
      <c r="DI318" s="64">
        <f t="shared" si="201"/>
        <v>17686007.449646901</v>
      </c>
      <c r="DJ318" s="64">
        <f t="shared" si="201"/>
        <v>17651626.511466678</v>
      </c>
      <c r="DK318" s="64">
        <f t="shared" si="201"/>
        <v>17615809.577784602</v>
      </c>
      <c r="DL318" s="64">
        <f t="shared" si="201"/>
        <v>17639447.664627362</v>
      </c>
      <c r="DM318" s="64">
        <f t="shared" si="201"/>
        <v>19813357.163734179</v>
      </c>
      <c r="DN318" s="64">
        <f t="shared" si="201"/>
        <v>20081062.3138032</v>
      </c>
      <c r="DO318" s="64">
        <f t="shared" si="201"/>
        <v>20021330.413101099</v>
      </c>
      <c r="DP318" s="64">
        <f t="shared" si="201"/>
        <v>20836534.625912711</v>
      </c>
      <c r="DQ318" s="64">
        <f t="shared" si="201"/>
        <v>21097375.961541139</v>
      </c>
      <c r="DR318" s="64">
        <f t="shared" si="201"/>
        <v>21049749.88583526</v>
      </c>
      <c r="DS318" s="64">
        <f t="shared" si="202"/>
        <v>20956517.585635141</v>
      </c>
      <c r="DT318" s="64">
        <f t="shared" si="202"/>
        <v>20959818.159134079</v>
      </c>
      <c r="DU318" s="64">
        <f t="shared" si="202"/>
        <v>20719014.05809053</v>
      </c>
      <c r="DV318" s="64">
        <f t="shared" si="202"/>
        <v>20490580.59241344</v>
      </c>
      <c r="DW318" s="64">
        <f t="shared" si="202"/>
        <v>20344361.181373991</v>
      </c>
      <c r="DX318" s="64">
        <f t="shared" si="202"/>
        <v>20222234.28343204</v>
      </c>
      <c r="DY318" s="64">
        <f t="shared" si="202"/>
        <v>20107865.568010349</v>
      </c>
      <c r="DZ318" s="64">
        <f t="shared" si="202"/>
        <v>19997194.412925441</v>
      </c>
      <c r="EA318" s="64">
        <f t="shared" si="202"/>
        <v>19904265.110437732</v>
      </c>
      <c r="EB318" s="64">
        <f t="shared" si="202"/>
        <v>19813486.981369399</v>
      </c>
      <c r="EC318" s="64">
        <f t="shared" si="203"/>
        <v>19736149.133136641</v>
      </c>
      <c r="ED318" s="64">
        <f t="shared" si="203"/>
        <v>19969120.832162868</v>
      </c>
      <c r="EE318" s="64">
        <f t="shared" si="203"/>
        <v>19898217.787282079</v>
      </c>
      <c r="EF318" s="64">
        <f t="shared" si="203"/>
        <v>19828686.818226002</v>
      </c>
      <c r="EG318" s="64">
        <f t="shared" si="203"/>
        <v>19772828.36581637</v>
      </c>
      <c r="EH318" s="64">
        <f t="shared" si="203"/>
        <v>19711039.827865601</v>
      </c>
      <c r="EI318" s="64">
        <f t="shared" si="203"/>
        <v>19640241.30962484</v>
      </c>
      <c r="EJ318" s="64">
        <f t="shared" si="203"/>
        <v>19574725.613582399</v>
      </c>
      <c r="EK318" s="64">
        <f t="shared" si="203"/>
        <v>19507596.831664797</v>
      </c>
      <c r="EL318" s="64">
        <f t="shared" si="203"/>
        <v>19455327.410075679</v>
      </c>
      <c r="EM318" s="64">
        <f t="shared" si="204"/>
        <v>19403890.907342069</v>
      </c>
      <c r="EN318" s="64">
        <f t="shared" si="204"/>
        <v>19387260.85758068</v>
      </c>
      <c r="EO318" s="64">
        <f t="shared" si="204"/>
        <v>19381358.661143921</v>
      </c>
      <c r="EP318" s="64">
        <f t="shared" si="204"/>
        <v>19421125.254000779</v>
      </c>
      <c r="EQ318" s="64">
        <f t="shared" si="204"/>
        <v>19418572.80129515</v>
      </c>
      <c r="ER318" s="64">
        <f t="shared" si="204"/>
        <v>19470765.06056048</v>
      </c>
      <c r="ES318" s="64">
        <f t="shared" si="204"/>
        <v>19461895.352824319</v>
      </c>
      <c r="ET318" s="64">
        <f t="shared" si="204"/>
        <v>19489006.466559891</v>
      </c>
      <c r="EU318" s="64">
        <f t="shared" si="204"/>
        <v>19508227.126065299</v>
      </c>
      <c r="EV318" s="64">
        <f t="shared" si="204"/>
        <v>19499691.503954247</v>
      </c>
      <c r="EW318" s="64">
        <f t="shared" si="205"/>
        <v>19157073.517930951</v>
      </c>
      <c r="EX318" s="64">
        <f t="shared" si="205"/>
        <v>19251028.059379201</v>
      </c>
      <c r="EY318" s="64">
        <f t="shared" si="205"/>
        <v>19242796.024817988</v>
      </c>
      <c r="EZ318" s="64">
        <f t="shared" si="205"/>
        <v>19321423.620483238</v>
      </c>
      <c r="FA318" s="64">
        <f t="shared" si="205"/>
        <v>19389418.766863599</v>
      </c>
      <c r="FB318" s="64">
        <f t="shared" si="205"/>
        <v>19413185.168616641</v>
      </c>
      <c r="FC318" s="64">
        <f t="shared" si="205"/>
        <v>19559514.202536002</v>
      </c>
      <c r="FD318" s="64">
        <f t="shared" si="205"/>
        <v>19604173.831529099</v>
      </c>
      <c r="FE318" s="64">
        <f t="shared" si="205"/>
        <v>19613168.139679879</v>
      </c>
      <c r="FF318" s="64">
        <f t="shared" si="205"/>
        <v>19620025.346835762</v>
      </c>
      <c r="FG318" s="64">
        <f t="shared" si="206"/>
        <v>19623878.925581049</v>
      </c>
      <c r="FH318" s="64">
        <f t="shared" si="206"/>
        <v>19641307.703508481</v>
      </c>
      <c r="FI318" s="64">
        <f t="shared" si="206"/>
        <v>19619639.637198001</v>
      </c>
      <c r="FJ318" s="64">
        <f t="shared" si="206"/>
        <v>19557191.734077882</v>
      </c>
      <c r="FK318" s="64">
        <f t="shared" si="206"/>
        <v>19453545.743522238</v>
      </c>
      <c r="FL318" s="64">
        <f t="shared" si="206"/>
        <v>19375361.333962601</v>
      </c>
      <c r="FM318" s="64">
        <f t="shared" si="206"/>
        <v>19337984.284899637</v>
      </c>
      <c r="FN318" s="64">
        <f t="shared" si="206"/>
        <v>19298975.832183</v>
      </c>
      <c r="FO318" s="64">
        <f t="shared" si="206"/>
        <v>19257994.958194438</v>
      </c>
      <c r="FP318" s="64">
        <f t="shared" si="206"/>
        <v>19198173.483295802</v>
      </c>
      <c r="FQ318" s="64">
        <f t="shared" si="207"/>
        <v>19179704.1507084</v>
      </c>
      <c r="FR318" s="64">
        <f t="shared" si="207"/>
        <v>19167594.627792839</v>
      </c>
      <c r="FS318" s="64">
        <f t="shared" si="207"/>
        <v>19245413.225665201</v>
      </c>
      <c r="FT318" s="64">
        <f t="shared" si="207"/>
        <v>19195311.670437761</v>
      </c>
      <c r="FU318" s="64">
        <f t="shared" si="207"/>
        <v>19141272.523679517</v>
      </c>
      <c r="FV318" s="64">
        <f t="shared" si="207"/>
        <v>19081507.924285442</v>
      </c>
      <c r="FW318" s="64">
        <f t="shared" si="207"/>
        <v>19098735.108637899</v>
      </c>
      <c r="FX318" s="64">
        <f t="shared" si="207"/>
        <v>18978647.776759438</v>
      </c>
      <c r="FY318" s="64">
        <f t="shared" si="207"/>
        <v>18412960.50815402</v>
      </c>
      <c r="FZ318" s="64">
        <f t="shared" si="207"/>
        <v>18448970.820004478</v>
      </c>
      <c r="GA318" s="64">
        <f t="shared" si="207"/>
        <v>18544196.487769283</v>
      </c>
      <c r="GB318" s="64">
        <f t="shared" si="207"/>
        <v>18560230.990293965</v>
      </c>
      <c r="GC318" s="64">
        <f t="shared" si="207"/>
        <v>18566357.423153121</v>
      </c>
      <c r="GD318" s="64"/>
    </row>
    <row r="319" spans="2:187" x14ac:dyDescent="0.2">
      <c r="B319" s="29" t="s">
        <v>68</v>
      </c>
      <c r="C319" s="64">
        <f t="shared" si="190"/>
        <v>11091053.08125278</v>
      </c>
      <c r="D319" s="64">
        <f t="shared" si="190"/>
        <v>11106502.259919751</v>
      </c>
      <c r="E319" s="64">
        <f t="shared" si="190"/>
        <v>11036052.49770963</v>
      </c>
      <c r="F319" s="64">
        <f t="shared" si="190"/>
        <v>11048432.367364559</v>
      </c>
      <c r="G319" s="64">
        <f t="shared" si="190"/>
        <v>11056316.21341935</v>
      </c>
      <c r="H319" s="64">
        <f t="shared" si="190"/>
        <v>11067853.175352361</v>
      </c>
      <c r="I319" s="64">
        <f t="shared" si="190"/>
        <v>11044109.83673526</v>
      </c>
      <c r="J319" s="64">
        <f t="shared" si="190"/>
        <v>11083537.310518732</v>
      </c>
      <c r="K319" s="64">
        <f t="shared" si="190"/>
        <v>10757971.342362968</v>
      </c>
      <c r="L319" s="64">
        <f t="shared" si="190"/>
        <v>10775207.443274328</v>
      </c>
      <c r="M319" s="64">
        <f t="shared" si="191"/>
        <v>10885650.221292388</v>
      </c>
      <c r="N319" s="64">
        <f t="shared" si="191"/>
        <v>10972511.756534999</v>
      </c>
      <c r="O319" s="64">
        <f t="shared" si="191"/>
        <v>11050917.1077058</v>
      </c>
      <c r="P319" s="64">
        <f t="shared" si="191"/>
        <v>11124270.744840659</v>
      </c>
      <c r="Q319" s="64">
        <f t="shared" si="191"/>
        <v>11213575.547885889</v>
      </c>
      <c r="R319" s="64">
        <f t="shared" si="191"/>
        <v>11296255.2738811</v>
      </c>
      <c r="S319" s="64">
        <f t="shared" si="191"/>
        <v>11380846.230460351</v>
      </c>
      <c r="T319" s="64">
        <f t="shared" si="191"/>
        <v>11465735.28126003</v>
      </c>
      <c r="U319" s="64">
        <f t="shared" si="191"/>
        <v>11546443.5945464</v>
      </c>
      <c r="V319" s="64">
        <f t="shared" si="191"/>
        <v>11624598.23065336</v>
      </c>
      <c r="W319" s="64">
        <f t="shared" si="192"/>
        <v>11703138.024805501</v>
      </c>
      <c r="X319" s="64">
        <f t="shared" si="192"/>
        <v>11788245.870424399</v>
      </c>
      <c r="Y319" s="64">
        <f t="shared" si="192"/>
        <v>11869093.724429522</v>
      </c>
      <c r="Z319" s="64">
        <f t="shared" si="192"/>
        <v>11951632.509305662</v>
      </c>
      <c r="AA319" s="64">
        <f t="shared" si="192"/>
        <v>12034060.035279689</v>
      </c>
      <c r="AB319" s="64">
        <f t="shared" si="192"/>
        <v>12113942.17787456</v>
      </c>
      <c r="AC319" s="64">
        <f t="shared" si="192"/>
        <v>12184335.317078581</v>
      </c>
      <c r="AD319" s="64">
        <f t="shared" si="192"/>
        <v>12258025.026873341</v>
      </c>
      <c r="AE319" s="64">
        <f t="shared" si="192"/>
        <v>12331958.19221022</v>
      </c>
      <c r="AF319" s="64">
        <f t="shared" si="192"/>
        <v>12425248.99486912</v>
      </c>
      <c r="AG319" s="64">
        <f t="shared" si="193"/>
        <v>12486743.252322299</v>
      </c>
      <c r="AH319" s="64">
        <f t="shared" si="193"/>
        <v>12547874.843810041</v>
      </c>
      <c r="AI319" s="64">
        <f t="shared" si="193"/>
        <v>12696398.895099001</v>
      </c>
      <c r="AJ319" s="64">
        <f t="shared" si="193"/>
        <v>12750824.063564342</v>
      </c>
      <c r="AK319" s="64">
        <f t="shared" si="193"/>
        <v>12815677.651261959</v>
      </c>
      <c r="AL319" s="64">
        <f t="shared" si="193"/>
        <v>12876379.928495819</v>
      </c>
      <c r="AM319" s="64">
        <f t="shared" si="193"/>
        <v>12914956.758129502</v>
      </c>
      <c r="AN319" s="64">
        <f t="shared" si="193"/>
        <v>12941389.194013281</v>
      </c>
      <c r="AO319" s="64">
        <f t="shared" si="193"/>
        <v>13332766.729832521</v>
      </c>
      <c r="AP319" s="64">
        <f t="shared" si="193"/>
        <v>13355219.8490004</v>
      </c>
      <c r="AQ319" s="64">
        <f t="shared" si="194"/>
        <v>13415099.985241748</v>
      </c>
      <c r="AR319" s="64">
        <f t="shared" si="194"/>
        <v>13479657.266395161</v>
      </c>
      <c r="AS319" s="64">
        <f t="shared" si="194"/>
        <v>13536106.76015136</v>
      </c>
      <c r="AT319" s="64">
        <f t="shared" si="194"/>
        <v>13602356.615645221</v>
      </c>
      <c r="AU319" s="64">
        <f t="shared" si="194"/>
        <v>13647793.652334599</v>
      </c>
      <c r="AV319" s="64">
        <f t="shared" si="194"/>
        <v>13696827.0110285</v>
      </c>
      <c r="AW319" s="64">
        <f t="shared" si="194"/>
        <v>13771519.556409603</v>
      </c>
      <c r="AX319" s="64">
        <f t="shared" si="194"/>
        <v>13815353.50781394</v>
      </c>
      <c r="AY319" s="64">
        <f t="shared" si="194"/>
        <v>13897247.407897141</v>
      </c>
      <c r="AZ319" s="64">
        <f t="shared" si="194"/>
        <v>13974318.86091708</v>
      </c>
      <c r="BA319" s="64">
        <f t="shared" si="195"/>
        <v>14046174.683655569</v>
      </c>
      <c r="BB319" s="64">
        <f t="shared" si="195"/>
        <v>14120830.781833502</v>
      </c>
      <c r="BC319" s="64">
        <f t="shared" si="195"/>
        <v>14207407.21183224</v>
      </c>
      <c r="BD319" s="64">
        <f t="shared" si="195"/>
        <v>14284462.453285061</v>
      </c>
      <c r="BE319" s="64">
        <f t="shared" si="195"/>
        <v>14366229.2722611</v>
      </c>
      <c r="BF319" s="64">
        <f t="shared" si="195"/>
        <v>14445823.547282301</v>
      </c>
      <c r="BG319" s="64">
        <f t="shared" si="195"/>
        <v>14524322.331807001</v>
      </c>
      <c r="BH319" s="64">
        <f t="shared" si="195"/>
        <v>14602029.146483541</v>
      </c>
      <c r="BI319" s="64">
        <f t="shared" si="195"/>
        <v>14679104.050385281</v>
      </c>
      <c r="BJ319" s="64">
        <f t="shared" si="195"/>
        <v>14743166.253758278</v>
      </c>
      <c r="BK319" s="64">
        <f t="shared" si="196"/>
        <v>14878247.246099999</v>
      </c>
      <c r="BL319" s="64">
        <f t="shared" si="196"/>
        <v>14641828.97548973</v>
      </c>
      <c r="BM319" s="64">
        <f t="shared" si="196"/>
        <v>14753213.123365641</v>
      </c>
      <c r="BN319" s="64">
        <f t="shared" si="196"/>
        <v>14868389.411181061</v>
      </c>
      <c r="BO319" s="64">
        <f t="shared" si="196"/>
        <v>14082047.81397089</v>
      </c>
      <c r="BP319" s="64">
        <f t="shared" si="196"/>
        <v>14224080.0779422</v>
      </c>
      <c r="BQ319" s="64">
        <f t="shared" si="196"/>
        <v>14364954.095590798</v>
      </c>
      <c r="BR319" s="64">
        <f t="shared" si="196"/>
        <v>14511864.124013849</v>
      </c>
      <c r="BS319" s="64">
        <f t="shared" si="196"/>
        <v>14641830.930610202</v>
      </c>
      <c r="BT319" s="64">
        <f t="shared" si="196"/>
        <v>13671172.96330728</v>
      </c>
      <c r="BU319" s="64">
        <f t="shared" si="197"/>
        <v>13739253.101747589</v>
      </c>
      <c r="BV319" s="64">
        <f t="shared" si="197"/>
        <v>13826724.172427358</v>
      </c>
      <c r="BW319" s="64">
        <f t="shared" si="197"/>
        <v>13917648.846693022</v>
      </c>
      <c r="BX319" s="64">
        <f t="shared" si="197"/>
        <v>14001614.51639808</v>
      </c>
      <c r="BY319" s="64">
        <f t="shared" si="197"/>
        <v>14168143.957557239</v>
      </c>
      <c r="BZ319" s="64">
        <f t="shared" si="197"/>
        <v>14172958.16763092</v>
      </c>
      <c r="CA319" s="64">
        <f t="shared" si="197"/>
        <v>14319454.240459619</v>
      </c>
      <c r="CB319" s="64">
        <f t="shared" si="197"/>
        <v>14465419.263429061</v>
      </c>
      <c r="CC319" s="64">
        <f t="shared" si="197"/>
        <v>14748071.71639166</v>
      </c>
      <c r="CD319" s="64">
        <f t="shared" si="197"/>
        <v>14926271.598318081</v>
      </c>
      <c r="CE319" s="64">
        <f t="shared" si="198"/>
        <v>15105071.135110321</v>
      </c>
      <c r="CF319" s="64">
        <f t="shared" si="198"/>
        <v>15225247.295094581</v>
      </c>
      <c r="CG319" s="64">
        <f t="shared" si="198"/>
        <v>15336161.113050843</v>
      </c>
      <c r="CH319" s="64">
        <f t="shared" si="198"/>
        <v>15446859.753470398</v>
      </c>
      <c r="CI319" s="64">
        <f t="shared" si="198"/>
        <v>15558464.892543999</v>
      </c>
      <c r="CJ319" s="64">
        <f t="shared" si="198"/>
        <v>14952206.124833761</v>
      </c>
      <c r="CK319" s="64">
        <f t="shared" si="198"/>
        <v>15076426.380081</v>
      </c>
      <c r="CL319" s="64">
        <f t="shared" si="198"/>
        <v>14351658.751434959</v>
      </c>
      <c r="CM319" s="64">
        <f t="shared" si="198"/>
        <v>14533127.964718981</v>
      </c>
      <c r="CN319" s="64">
        <f t="shared" si="198"/>
        <v>14690149.947285302</v>
      </c>
      <c r="CO319" s="64">
        <f t="shared" si="199"/>
        <v>14817340.322631521</v>
      </c>
      <c r="CP319" s="64">
        <f t="shared" si="199"/>
        <v>15263683.799150651</v>
      </c>
      <c r="CQ319" s="64">
        <f t="shared" si="199"/>
        <v>15435128.339475669</v>
      </c>
      <c r="CR319" s="64">
        <f t="shared" si="199"/>
        <v>15603710.60678925</v>
      </c>
      <c r="CS319" s="64">
        <f t="shared" si="199"/>
        <v>15768020.47933764</v>
      </c>
      <c r="CT319" s="64">
        <f t="shared" si="199"/>
        <v>15865071.3683648</v>
      </c>
      <c r="CU319" s="64">
        <f t="shared" si="199"/>
        <v>15991291.339375949</v>
      </c>
      <c r="CV319" s="64">
        <f t="shared" si="199"/>
        <v>16106385.48094414</v>
      </c>
      <c r="CW319" s="64">
        <f t="shared" si="199"/>
        <v>16239821.9095608</v>
      </c>
      <c r="CX319" s="64">
        <f t="shared" si="199"/>
        <v>17476471.362712048</v>
      </c>
      <c r="CY319" s="64">
        <f t="shared" si="200"/>
        <v>17586961.463952001</v>
      </c>
      <c r="CZ319" s="64">
        <f t="shared" si="200"/>
        <v>17910936.841980353</v>
      </c>
      <c r="DA319" s="64">
        <f t="shared" si="200"/>
        <v>17975637.17627535</v>
      </c>
      <c r="DB319" s="64">
        <f t="shared" si="200"/>
        <v>18061498.253764801</v>
      </c>
      <c r="DC319" s="64">
        <f t="shared" si="200"/>
        <v>18129316.218554638</v>
      </c>
      <c r="DD319" s="64">
        <f t="shared" si="200"/>
        <v>18144017.985548884</v>
      </c>
      <c r="DE319" s="64">
        <f t="shared" si="200"/>
        <v>18265168.414586078</v>
      </c>
      <c r="DF319" s="64">
        <f t="shared" si="200"/>
        <v>18314611.80393621</v>
      </c>
      <c r="DG319" s="64">
        <f t="shared" si="200"/>
        <v>18342510.688505638</v>
      </c>
      <c r="DH319" s="64">
        <f t="shared" si="200"/>
        <v>18371106.12351945</v>
      </c>
      <c r="DI319" s="64">
        <f t="shared" si="201"/>
        <v>18400606.057229508</v>
      </c>
      <c r="DJ319" s="64">
        <f t="shared" si="201"/>
        <v>18411377.505641118</v>
      </c>
      <c r="DK319" s="64">
        <f t="shared" si="201"/>
        <v>18423419.756212499</v>
      </c>
      <c r="DL319" s="64">
        <f t="shared" si="201"/>
        <v>18478163.463778801</v>
      </c>
      <c r="DM319" s="64">
        <f t="shared" si="201"/>
        <v>18501470.197725452</v>
      </c>
      <c r="DN319" s="64">
        <f t="shared" si="201"/>
        <v>19242349.318913404</v>
      </c>
      <c r="DO319" s="64">
        <f t="shared" si="201"/>
        <v>19319598.506576732</v>
      </c>
      <c r="DP319" s="64">
        <f t="shared" si="201"/>
        <v>19352282.153913729</v>
      </c>
      <c r="DQ319" s="64">
        <f t="shared" si="201"/>
        <v>19350987.605287801</v>
      </c>
      <c r="DR319" s="64">
        <f t="shared" si="201"/>
        <v>19351391.651547801</v>
      </c>
      <c r="DS319" s="64">
        <f t="shared" si="202"/>
        <v>19364639.415128097</v>
      </c>
      <c r="DT319" s="64">
        <f t="shared" si="202"/>
        <v>19396791.28638887</v>
      </c>
      <c r="DU319" s="64">
        <f t="shared" si="202"/>
        <v>19377714.228571799</v>
      </c>
      <c r="DV319" s="64">
        <f t="shared" si="202"/>
        <v>19378937.426531602</v>
      </c>
      <c r="DW319" s="64">
        <f t="shared" si="202"/>
        <v>19424443.217382599</v>
      </c>
      <c r="DX319" s="64">
        <f t="shared" si="202"/>
        <v>19368586.631650671</v>
      </c>
      <c r="DY319" s="64">
        <f t="shared" si="202"/>
        <v>19312894.391929559</v>
      </c>
      <c r="DZ319" s="64">
        <f t="shared" si="202"/>
        <v>19558995.201673537</v>
      </c>
      <c r="EA319" s="64">
        <f t="shared" si="202"/>
        <v>19518961.39600512</v>
      </c>
      <c r="EB319" s="64">
        <f t="shared" si="202"/>
        <v>19560508.90504529</v>
      </c>
      <c r="EC319" s="64">
        <f t="shared" si="203"/>
        <v>19502522.298717089</v>
      </c>
      <c r="ED319" s="64">
        <f t="shared" si="203"/>
        <v>19459592.356454048</v>
      </c>
      <c r="EE319" s="64">
        <f t="shared" si="203"/>
        <v>19435672.691425201</v>
      </c>
      <c r="EF319" s="64">
        <f t="shared" si="203"/>
        <v>19409302.464047998</v>
      </c>
      <c r="EG319" s="64">
        <f t="shared" si="203"/>
        <v>19392222.073871158</v>
      </c>
      <c r="EH319" s="64">
        <f t="shared" si="203"/>
        <v>19368116.774634842</v>
      </c>
      <c r="EI319" s="64">
        <f t="shared" si="203"/>
        <v>19342066.18218568</v>
      </c>
      <c r="EJ319" s="64">
        <f t="shared" si="203"/>
        <v>19329330.103713002</v>
      </c>
      <c r="EK319" s="64">
        <f t="shared" si="203"/>
        <v>19490782.002589118</v>
      </c>
      <c r="EL319" s="64">
        <f t="shared" si="203"/>
        <v>19457746.645872958</v>
      </c>
      <c r="EM319" s="64">
        <f t="shared" si="204"/>
        <v>19418193.524259422</v>
      </c>
      <c r="EN319" s="64">
        <f t="shared" si="204"/>
        <v>19405857.11767552</v>
      </c>
      <c r="EO319" s="64">
        <f t="shared" si="204"/>
        <v>19321445.973060001</v>
      </c>
      <c r="EP319" s="64">
        <f t="shared" si="204"/>
        <v>19380002.947371002</v>
      </c>
      <c r="EQ319" s="64">
        <f t="shared" si="204"/>
        <v>19745730.702793438</v>
      </c>
      <c r="ER319" s="64">
        <f t="shared" si="204"/>
        <v>19746928.849831101</v>
      </c>
      <c r="ES319" s="64">
        <f t="shared" si="204"/>
        <v>19706486.488183521</v>
      </c>
      <c r="ET319" s="64">
        <f t="shared" si="204"/>
        <v>19664420.060993399</v>
      </c>
      <c r="EU319" s="64">
        <f t="shared" si="204"/>
        <v>19610743.080901079</v>
      </c>
      <c r="EV319" s="64">
        <f t="shared" si="204"/>
        <v>19557950.000021022</v>
      </c>
      <c r="EW319" s="64">
        <f t="shared" si="205"/>
        <v>19515093.063780151</v>
      </c>
      <c r="EX319" s="64">
        <f t="shared" si="205"/>
        <v>19571159.318379663</v>
      </c>
      <c r="EY319" s="64">
        <f t="shared" si="205"/>
        <v>20056391.791348081</v>
      </c>
      <c r="EZ319" s="64">
        <f t="shared" si="205"/>
        <v>20010438.732678119</v>
      </c>
      <c r="FA319" s="64">
        <f t="shared" si="205"/>
        <v>19975590.634218093</v>
      </c>
      <c r="FB319" s="64">
        <f t="shared" si="205"/>
        <v>19927934.289483476</v>
      </c>
      <c r="FC319" s="64">
        <f t="shared" si="205"/>
        <v>19914939.45116172</v>
      </c>
      <c r="FD319" s="64">
        <f t="shared" si="205"/>
        <v>19878774.514435403</v>
      </c>
      <c r="FE319" s="64">
        <f t="shared" si="205"/>
        <v>19830679.431004163</v>
      </c>
      <c r="FF319" s="64">
        <f t="shared" si="205"/>
        <v>19813839.271954421</v>
      </c>
      <c r="FG319" s="64">
        <f t="shared" si="206"/>
        <v>19766769.371786643</v>
      </c>
      <c r="FH319" s="64">
        <f t="shared" si="206"/>
        <v>19722065.289805323</v>
      </c>
      <c r="FI319" s="64">
        <f t="shared" si="206"/>
        <v>19673782.046532761</v>
      </c>
      <c r="FJ319" s="64">
        <f t="shared" si="206"/>
        <v>19604871.439022802</v>
      </c>
      <c r="FK319" s="64">
        <f t="shared" si="206"/>
        <v>19519804.494856052</v>
      </c>
      <c r="FL319" s="64">
        <f t="shared" si="206"/>
        <v>19437452.930005349</v>
      </c>
      <c r="FM319" s="64">
        <f t="shared" si="206"/>
        <v>19360670.634802271</v>
      </c>
      <c r="FN319" s="64">
        <f t="shared" si="206"/>
        <v>19286968.728520319</v>
      </c>
      <c r="FO319" s="64">
        <f t="shared" si="206"/>
        <v>19215613.510180619</v>
      </c>
      <c r="FP319" s="64">
        <f t="shared" si="206"/>
        <v>19151571.27629216</v>
      </c>
      <c r="FQ319" s="64">
        <f t="shared" si="207"/>
        <v>20255136.849199999</v>
      </c>
      <c r="FR319" s="64">
        <f t="shared" si="207"/>
        <v>20228087.18757024</v>
      </c>
      <c r="FS319" s="64">
        <f t="shared" si="207"/>
        <v>20211774.825548798</v>
      </c>
      <c r="FT319" s="64">
        <f t="shared" si="207"/>
        <v>20184282.239243299</v>
      </c>
      <c r="FU319" s="64">
        <f t="shared" si="207"/>
        <v>20138307.813565139</v>
      </c>
      <c r="FV319" s="64">
        <f t="shared" si="207"/>
        <v>20090742.682764601</v>
      </c>
      <c r="FW319" s="64">
        <f t="shared" si="207"/>
        <v>20074130.294340599</v>
      </c>
      <c r="FX319" s="64">
        <f t="shared" si="207"/>
        <v>20041060.360708982</v>
      </c>
      <c r="FY319" s="64">
        <f t="shared" si="207"/>
        <v>20116253.78184576</v>
      </c>
      <c r="FZ319" s="64">
        <f t="shared" si="207"/>
        <v>20148072.069087479</v>
      </c>
      <c r="GA319" s="64">
        <f t="shared" si="207"/>
        <v>20125637.980814043</v>
      </c>
      <c r="GB319" s="64">
        <f t="shared" si="207"/>
        <v>20010447.70828376</v>
      </c>
      <c r="GC319" s="64">
        <f t="shared" si="207"/>
        <v>19903492.999464899</v>
      </c>
      <c r="GD319" s="64"/>
    </row>
    <row r="320" spans="2:187" x14ac:dyDescent="0.2">
      <c r="B320" s="29" t="s">
        <v>46</v>
      </c>
      <c r="C320" s="64">
        <f t="shared" si="190"/>
        <v>17540084.6667036</v>
      </c>
      <c r="D320" s="64">
        <f t="shared" si="190"/>
        <v>17582002.788707081</v>
      </c>
      <c r="E320" s="64">
        <f t="shared" si="190"/>
        <v>17525381.435180638</v>
      </c>
      <c r="F320" s="64">
        <f t="shared" si="190"/>
        <v>17907629.634208441</v>
      </c>
      <c r="G320" s="64">
        <f t="shared" si="190"/>
        <v>18567026.970395017</v>
      </c>
      <c r="H320" s="64">
        <f t="shared" si="190"/>
        <v>18882927.303626761</v>
      </c>
      <c r="I320" s="64">
        <f t="shared" si="190"/>
        <v>18990155.241308078</v>
      </c>
      <c r="J320" s="64">
        <f t="shared" si="190"/>
        <v>18329520.7963323</v>
      </c>
      <c r="K320" s="64">
        <f t="shared" si="190"/>
        <v>18280495.40555533</v>
      </c>
      <c r="L320" s="64">
        <f t="shared" si="190"/>
        <v>18418910.224952552</v>
      </c>
      <c r="M320" s="64">
        <f t="shared" si="191"/>
        <v>18523551.785463396</v>
      </c>
      <c r="N320" s="64">
        <f t="shared" si="191"/>
        <v>18724625.48072372</v>
      </c>
      <c r="O320" s="64">
        <f t="shared" si="191"/>
        <v>18857742.805005297</v>
      </c>
      <c r="P320" s="64">
        <f t="shared" si="191"/>
        <v>18982011.062427837</v>
      </c>
      <c r="Q320" s="64">
        <f t="shared" si="191"/>
        <v>19110946.863291342</v>
      </c>
      <c r="R320" s="64">
        <f t="shared" si="191"/>
        <v>19302889.8947265</v>
      </c>
      <c r="S320" s="64">
        <f t="shared" si="191"/>
        <v>19094828.583184287</v>
      </c>
      <c r="T320" s="64">
        <f t="shared" si="191"/>
        <v>19166096.992181882</v>
      </c>
      <c r="U320" s="64">
        <f t="shared" si="191"/>
        <v>19283042.43590638</v>
      </c>
      <c r="V320" s="64">
        <f t="shared" si="191"/>
        <v>19393469.624337848</v>
      </c>
      <c r="W320" s="64">
        <f t="shared" si="192"/>
        <v>19623359.617205489</v>
      </c>
      <c r="X320" s="64">
        <f t="shared" si="192"/>
        <v>19756540.395267759</v>
      </c>
      <c r="Y320" s="64">
        <f t="shared" si="192"/>
        <v>19993124.989583399</v>
      </c>
      <c r="Z320" s="64">
        <f t="shared" si="192"/>
        <v>20110355.795000251</v>
      </c>
      <c r="AA320" s="64">
        <f t="shared" si="192"/>
        <v>19426504.472163919</v>
      </c>
      <c r="AB320" s="64">
        <f t="shared" si="192"/>
        <v>19675072.863260541</v>
      </c>
      <c r="AC320" s="64">
        <f t="shared" si="192"/>
        <v>19769789.423265301</v>
      </c>
      <c r="AD320" s="64">
        <f t="shared" si="192"/>
        <v>19978935.983650979</v>
      </c>
      <c r="AE320" s="64">
        <f t="shared" si="192"/>
        <v>20129292.330170479</v>
      </c>
      <c r="AF320" s="64">
        <f t="shared" si="192"/>
        <v>19715984.08056109</v>
      </c>
      <c r="AG320" s="64">
        <f t="shared" si="193"/>
        <v>19830998.706314519</v>
      </c>
      <c r="AH320" s="64">
        <f t="shared" si="193"/>
        <v>19768955.171736941</v>
      </c>
      <c r="AI320" s="64">
        <f t="shared" si="193"/>
        <v>19786963.116244242</v>
      </c>
      <c r="AJ320" s="64">
        <f t="shared" si="193"/>
        <v>19756619.80659024</v>
      </c>
      <c r="AK320" s="64">
        <f t="shared" si="193"/>
        <v>19304535.92405688</v>
      </c>
      <c r="AL320" s="64">
        <f t="shared" si="193"/>
        <v>19362321.041732501</v>
      </c>
      <c r="AM320" s="64">
        <f t="shared" si="193"/>
        <v>19865716.7651808</v>
      </c>
      <c r="AN320" s="64">
        <f t="shared" si="193"/>
        <v>19724951.311869442</v>
      </c>
      <c r="AO320" s="64">
        <f t="shared" si="193"/>
        <v>19459793.62191537</v>
      </c>
      <c r="AP320" s="64">
        <f t="shared" si="193"/>
        <v>19432466.913174078</v>
      </c>
      <c r="AQ320" s="64">
        <f t="shared" si="194"/>
        <v>19642855.811622664</v>
      </c>
      <c r="AR320" s="64">
        <f t="shared" si="194"/>
        <v>19760469.185192324</v>
      </c>
      <c r="AS320" s="64">
        <f t="shared" si="194"/>
        <v>19871394.636440851</v>
      </c>
      <c r="AT320" s="64">
        <f t="shared" si="194"/>
        <v>20316628.3920324</v>
      </c>
      <c r="AU320" s="64">
        <f t="shared" si="194"/>
        <v>20858815.706923079</v>
      </c>
      <c r="AV320" s="64">
        <f t="shared" si="194"/>
        <v>20714283.602582581</v>
      </c>
      <c r="AW320" s="64">
        <f t="shared" si="194"/>
        <v>20776734.113017604</v>
      </c>
      <c r="AX320" s="64">
        <f t="shared" si="194"/>
        <v>20834020.679954879</v>
      </c>
      <c r="AY320" s="64">
        <f t="shared" si="194"/>
        <v>20933612.684984222</v>
      </c>
      <c r="AZ320" s="64">
        <f t="shared" si="194"/>
        <v>21027115.89078344</v>
      </c>
      <c r="BA320" s="64">
        <f t="shared" si="195"/>
        <v>21006700.9160119</v>
      </c>
      <c r="BB320" s="64">
        <f t="shared" si="195"/>
        <v>21508443.306900099</v>
      </c>
      <c r="BC320" s="64">
        <f t="shared" si="195"/>
        <v>21172402.10768475</v>
      </c>
      <c r="BD320" s="64">
        <f t="shared" si="195"/>
        <v>20978963.342331871</v>
      </c>
      <c r="BE320" s="64">
        <f t="shared" si="195"/>
        <v>21060122.124689881</v>
      </c>
      <c r="BF320" s="64">
        <f t="shared" si="195"/>
        <v>21134973.876581881</v>
      </c>
      <c r="BG320" s="64">
        <f t="shared" si="195"/>
        <v>21063479.34127349</v>
      </c>
      <c r="BH320" s="64">
        <f t="shared" si="195"/>
        <v>21083832.92051015</v>
      </c>
      <c r="BI320" s="64">
        <f t="shared" si="195"/>
        <v>21197866.130118027</v>
      </c>
      <c r="BJ320" s="64">
        <f t="shared" si="195"/>
        <v>21499497.527636357</v>
      </c>
      <c r="BK320" s="64">
        <f t="shared" si="196"/>
        <v>22056417.4213374</v>
      </c>
      <c r="BL320" s="64">
        <f t="shared" si="196"/>
        <v>22133714.932755541</v>
      </c>
      <c r="BM320" s="64">
        <f t="shared" si="196"/>
        <v>22321161.3969342</v>
      </c>
      <c r="BN320" s="64">
        <f t="shared" si="196"/>
        <v>22443148.214929</v>
      </c>
      <c r="BO320" s="64">
        <f t="shared" si="196"/>
        <v>22512972.956938483</v>
      </c>
      <c r="BP320" s="64">
        <f t="shared" si="196"/>
        <v>22776092.986249257</v>
      </c>
      <c r="BQ320" s="64">
        <f t="shared" si="196"/>
        <v>22976719.011487652</v>
      </c>
      <c r="BR320" s="64">
        <f t="shared" si="196"/>
        <v>23085317.093596872</v>
      </c>
      <c r="BS320" s="64">
        <f t="shared" si="196"/>
        <v>23369724.541095678</v>
      </c>
      <c r="BT320" s="64">
        <f t="shared" si="196"/>
        <v>21894320.036504254</v>
      </c>
      <c r="BU320" s="64">
        <f t="shared" si="197"/>
        <v>21885367.677556884</v>
      </c>
      <c r="BV320" s="64">
        <f t="shared" si="197"/>
        <v>21697760.27599021</v>
      </c>
      <c r="BW320" s="64">
        <f t="shared" si="197"/>
        <v>21923677.122146998</v>
      </c>
      <c r="BX320" s="64">
        <f t="shared" si="197"/>
        <v>21940499.781737551</v>
      </c>
      <c r="BY320" s="64">
        <f t="shared" si="197"/>
        <v>21914555.335644178</v>
      </c>
      <c r="BZ320" s="64">
        <f t="shared" si="197"/>
        <v>21963115.614502259</v>
      </c>
      <c r="CA320" s="64">
        <f t="shared" si="197"/>
        <v>22029540.528769799</v>
      </c>
      <c r="CB320" s="64">
        <f t="shared" si="197"/>
        <v>22089401.036753461</v>
      </c>
      <c r="CC320" s="64">
        <f t="shared" si="197"/>
        <v>22209393.489595298</v>
      </c>
      <c r="CD320" s="64">
        <f t="shared" si="197"/>
        <v>22106402.824096717</v>
      </c>
      <c r="CE320" s="64">
        <f t="shared" si="198"/>
        <v>22100595.941234022</v>
      </c>
      <c r="CF320" s="64">
        <f t="shared" si="198"/>
        <v>22320878.934840251</v>
      </c>
      <c r="CG320" s="64">
        <f t="shared" si="198"/>
        <v>22000536.261343859</v>
      </c>
      <c r="CH320" s="64">
        <f t="shared" si="198"/>
        <v>22047517.026348282</v>
      </c>
      <c r="CI320" s="64">
        <f t="shared" si="198"/>
        <v>22088390.754590858</v>
      </c>
      <c r="CJ320" s="64">
        <f t="shared" si="198"/>
        <v>22166714.5420742</v>
      </c>
      <c r="CK320" s="64">
        <f t="shared" si="198"/>
        <v>22166448.302610852</v>
      </c>
      <c r="CL320" s="64">
        <f t="shared" si="198"/>
        <v>22125404.093893226</v>
      </c>
      <c r="CM320" s="64">
        <f t="shared" si="198"/>
        <v>22084483.494294357</v>
      </c>
      <c r="CN320" s="64">
        <f t="shared" si="198"/>
        <v>21560617.59829874</v>
      </c>
      <c r="CO320" s="64">
        <f t="shared" si="199"/>
        <v>21673396.842911273</v>
      </c>
      <c r="CP320" s="64">
        <f t="shared" si="199"/>
        <v>21912035.355839919</v>
      </c>
      <c r="CQ320" s="64">
        <f t="shared" si="199"/>
        <v>21438063.792482059</v>
      </c>
      <c r="CR320" s="64">
        <f t="shared" si="199"/>
        <v>21278836.979899202</v>
      </c>
      <c r="CS320" s="64">
        <f t="shared" si="199"/>
        <v>21200488.204287704</v>
      </c>
      <c r="CT320" s="64">
        <f t="shared" si="199"/>
        <v>19931766.349533752</v>
      </c>
      <c r="CU320" s="64">
        <f t="shared" si="199"/>
        <v>19948612.645670101</v>
      </c>
      <c r="CV320" s="64">
        <f t="shared" si="199"/>
        <v>20068838.487414081</v>
      </c>
      <c r="CW320" s="64">
        <f t="shared" si="199"/>
        <v>20197137.664078798</v>
      </c>
      <c r="CX320" s="64">
        <f t="shared" si="199"/>
        <v>21793540.743662521</v>
      </c>
      <c r="CY320" s="64">
        <f t="shared" si="200"/>
        <v>21835261.676795281</v>
      </c>
      <c r="CZ320" s="64">
        <f t="shared" si="200"/>
        <v>21699405.294512521</v>
      </c>
      <c r="DA320" s="64">
        <f t="shared" si="200"/>
        <v>21633570.01571016</v>
      </c>
      <c r="DB320" s="64">
        <f t="shared" si="200"/>
        <v>21778721.693881322</v>
      </c>
      <c r="DC320" s="64">
        <f t="shared" si="200"/>
        <v>21806163.390416719</v>
      </c>
      <c r="DD320" s="64">
        <f t="shared" si="200"/>
        <v>21681282.922090877</v>
      </c>
      <c r="DE320" s="64">
        <f t="shared" si="200"/>
        <v>21633024.074783921</v>
      </c>
      <c r="DF320" s="64">
        <f t="shared" si="200"/>
        <v>21864778.922173198</v>
      </c>
      <c r="DG320" s="64">
        <f t="shared" si="200"/>
        <v>21829194.469162997</v>
      </c>
      <c r="DH320" s="64">
        <f t="shared" si="200"/>
        <v>21736899.39524376</v>
      </c>
      <c r="DI320" s="64">
        <f t="shared" si="201"/>
        <v>21747978.640457388</v>
      </c>
      <c r="DJ320" s="64">
        <f t="shared" si="201"/>
        <v>21777579.263315</v>
      </c>
      <c r="DK320" s="64">
        <f t="shared" si="201"/>
        <v>21813911.376912724</v>
      </c>
      <c r="DL320" s="64">
        <f t="shared" si="201"/>
        <v>21698332.220068078</v>
      </c>
      <c r="DM320" s="64">
        <f t="shared" si="201"/>
        <v>21917171.016107768</v>
      </c>
      <c r="DN320" s="64">
        <f t="shared" si="201"/>
        <v>22060364.278392702</v>
      </c>
      <c r="DO320" s="64">
        <f t="shared" si="201"/>
        <v>22015436.474527679</v>
      </c>
      <c r="DP320" s="64">
        <f t="shared" si="201"/>
        <v>22655198.923651434</v>
      </c>
      <c r="DQ320" s="64">
        <f t="shared" si="201"/>
        <v>22783781.700126719</v>
      </c>
      <c r="DR320" s="64">
        <f t="shared" si="201"/>
        <v>22807084.060109161</v>
      </c>
      <c r="DS320" s="64">
        <f t="shared" si="202"/>
        <v>23031443.106439561</v>
      </c>
      <c r="DT320" s="64">
        <f t="shared" si="202"/>
        <v>23224253.1360147</v>
      </c>
      <c r="DU320" s="64">
        <f t="shared" si="202"/>
        <v>23501634.706318177</v>
      </c>
      <c r="DV320" s="64">
        <f t="shared" si="202"/>
        <v>23419397.64532214</v>
      </c>
      <c r="DW320" s="64">
        <f t="shared" si="202"/>
        <v>23289340.028845601</v>
      </c>
      <c r="DX320" s="64">
        <f t="shared" si="202"/>
        <v>23283162.040963836</v>
      </c>
      <c r="DY320" s="64">
        <f t="shared" si="202"/>
        <v>23273620.801746041</v>
      </c>
      <c r="DZ320" s="64">
        <f t="shared" si="202"/>
        <v>23491585.696416039</v>
      </c>
      <c r="EA320" s="64">
        <f t="shared" si="202"/>
        <v>23381032.0682684</v>
      </c>
      <c r="EB320" s="64">
        <f t="shared" si="202"/>
        <v>23623106.64542976</v>
      </c>
      <c r="EC320" s="64">
        <f t="shared" si="203"/>
        <v>23421444.523756828</v>
      </c>
      <c r="ED320" s="64">
        <f t="shared" si="203"/>
        <v>23107723.46699531</v>
      </c>
      <c r="EE320" s="64">
        <f t="shared" si="203"/>
        <v>22918465.275025949</v>
      </c>
      <c r="EF320" s="64">
        <f t="shared" si="203"/>
        <v>22911416.723694239</v>
      </c>
      <c r="EG320" s="64">
        <f t="shared" si="203"/>
        <v>22841558.2402017</v>
      </c>
      <c r="EH320" s="64">
        <f t="shared" si="203"/>
        <v>23167312.148874678</v>
      </c>
      <c r="EI320" s="64">
        <f t="shared" si="203"/>
        <v>23121857.070946921</v>
      </c>
      <c r="EJ320" s="64">
        <f t="shared" si="203"/>
        <v>22870871.31274971</v>
      </c>
      <c r="EK320" s="64">
        <f t="shared" si="203"/>
        <v>23058695.333423939</v>
      </c>
      <c r="EL320" s="64">
        <f t="shared" si="203"/>
        <v>22963658.631319679</v>
      </c>
      <c r="EM320" s="64">
        <f t="shared" si="204"/>
        <v>22956210.976995267</v>
      </c>
      <c r="EN320" s="64">
        <f t="shared" si="204"/>
        <v>23072671.794881281</v>
      </c>
      <c r="EO320" s="64">
        <f t="shared" si="204"/>
        <v>22974412.524533942</v>
      </c>
      <c r="EP320" s="64">
        <f t="shared" si="204"/>
        <v>22894193.170774087</v>
      </c>
      <c r="EQ320" s="64">
        <f t="shared" si="204"/>
        <v>23065108.416941501</v>
      </c>
      <c r="ER320" s="64">
        <f t="shared" si="204"/>
        <v>23178588.47799122</v>
      </c>
      <c r="ES320" s="64">
        <f t="shared" si="204"/>
        <v>23162924.685038947</v>
      </c>
      <c r="ET320" s="64">
        <f t="shared" si="204"/>
        <v>23160913.807754397</v>
      </c>
      <c r="EU320" s="64">
        <f t="shared" si="204"/>
        <v>22019411.05949565</v>
      </c>
      <c r="EV320" s="64">
        <f t="shared" si="204"/>
        <v>21985713.763919961</v>
      </c>
      <c r="EW320" s="64">
        <f t="shared" si="205"/>
        <v>22041792.198261809</v>
      </c>
      <c r="EX320" s="64">
        <f t="shared" si="205"/>
        <v>21879261.190252401</v>
      </c>
      <c r="EY320" s="64">
        <f t="shared" si="205"/>
        <v>21877637.500301417</v>
      </c>
      <c r="EZ320" s="64">
        <f t="shared" si="205"/>
        <v>21823729.838270687</v>
      </c>
      <c r="FA320" s="64">
        <f t="shared" si="205"/>
        <v>21756476.58970296</v>
      </c>
      <c r="FB320" s="64">
        <f t="shared" si="205"/>
        <v>21695062.18145784</v>
      </c>
      <c r="FC320" s="64">
        <f t="shared" si="205"/>
        <v>21540206.118707582</v>
      </c>
      <c r="FD320" s="64">
        <f t="shared" si="205"/>
        <v>22018512.669885494</v>
      </c>
      <c r="FE320" s="64">
        <f t="shared" si="205"/>
        <v>21930585.831468929</v>
      </c>
      <c r="FF320" s="64">
        <f t="shared" si="205"/>
        <v>21431409.390838802</v>
      </c>
      <c r="FG320" s="64">
        <f t="shared" si="206"/>
        <v>21412248.916532524</v>
      </c>
      <c r="FH320" s="64">
        <f t="shared" si="206"/>
        <v>21348237.041960292</v>
      </c>
      <c r="FI320" s="64">
        <f t="shared" si="206"/>
        <v>21962549.7225064</v>
      </c>
      <c r="FJ320" s="64">
        <f t="shared" si="206"/>
        <v>21491520.013457704</v>
      </c>
      <c r="FK320" s="64">
        <f t="shared" si="206"/>
        <v>21333983.876974858</v>
      </c>
      <c r="FL320" s="64">
        <f t="shared" si="206"/>
        <v>21453448.461721119</v>
      </c>
      <c r="FM320" s="64">
        <f t="shared" si="206"/>
        <v>21155425.109523598</v>
      </c>
      <c r="FN320" s="64">
        <f t="shared" si="206"/>
        <v>21072276.82689365</v>
      </c>
      <c r="FO320" s="64">
        <f t="shared" si="206"/>
        <v>20964390.973784041</v>
      </c>
      <c r="FP320" s="64">
        <f t="shared" si="206"/>
        <v>20932467.270099841</v>
      </c>
      <c r="FQ320" s="64">
        <f t="shared" si="207"/>
        <v>20639849.836174399</v>
      </c>
      <c r="FR320" s="64">
        <f t="shared" si="207"/>
        <v>20636730.922270402</v>
      </c>
      <c r="FS320" s="64">
        <f t="shared" si="207"/>
        <v>20535047.050201379</v>
      </c>
      <c r="FT320" s="64">
        <f t="shared" si="207"/>
        <v>20405617.58558796</v>
      </c>
      <c r="FU320" s="64">
        <f t="shared" si="207"/>
        <v>20333938.232893769</v>
      </c>
      <c r="FV320" s="64">
        <f t="shared" si="207"/>
        <v>20338631.935699422</v>
      </c>
      <c r="FW320" s="64">
        <f t="shared" si="207"/>
        <v>20361274.75330402</v>
      </c>
      <c r="FX320" s="64">
        <f t="shared" si="207"/>
        <v>20275486.9700712</v>
      </c>
      <c r="FY320" s="64">
        <f t="shared" si="207"/>
        <v>20603461.755723625</v>
      </c>
      <c r="FZ320" s="64">
        <f t="shared" si="207"/>
        <v>20674905.979986951</v>
      </c>
      <c r="GA320" s="64">
        <f t="shared" si="207"/>
        <v>21953633.115263518</v>
      </c>
      <c r="GB320" s="64">
        <f t="shared" si="207"/>
        <v>21346413.839564577</v>
      </c>
      <c r="GC320" s="64">
        <f t="shared" si="207"/>
        <v>21242724.97691584</v>
      </c>
      <c r="GD320" s="64"/>
    </row>
    <row r="321" spans="2:186" x14ac:dyDescent="0.2">
      <c r="B321" s="29" t="s">
        <v>90</v>
      </c>
      <c r="C321" s="64">
        <f t="shared" si="190"/>
        <v>4925177.1686867597</v>
      </c>
      <c r="D321" s="64">
        <f t="shared" si="190"/>
        <v>4958152.2066731201</v>
      </c>
      <c r="E321" s="64">
        <f t="shared" si="190"/>
        <v>4948051.6693463102</v>
      </c>
      <c r="F321" s="64">
        <f t="shared" si="190"/>
        <v>4975683.5936221601</v>
      </c>
      <c r="G321" s="64">
        <f t="shared" si="190"/>
        <v>5010214.9678947404</v>
      </c>
      <c r="H321" s="64">
        <f t="shared" si="190"/>
        <v>5035030.5764304008</v>
      </c>
      <c r="I321" s="64">
        <f t="shared" si="190"/>
        <v>5030451.9329493102</v>
      </c>
      <c r="J321" s="64">
        <f t="shared" si="190"/>
        <v>5062643.1290587895</v>
      </c>
      <c r="K321" s="64">
        <f t="shared" si="190"/>
        <v>4467552.7183573004</v>
      </c>
      <c r="L321" s="64">
        <f t="shared" si="190"/>
        <v>4494659.4050041204</v>
      </c>
      <c r="M321" s="64">
        <f t="shared" si="191"/>
        <v>4580195.2825136203</v>
      </c>
      <c r="N321" s="64">
        <f t="shared" si="191"/>
        <v>4616742.8794502402</v>
      </c>
      <c r="O321" s="64">
        <f t="shared" si="191"/>
        <v>4688415.9973767605</v>
      </c>
      <c r="P321" s="64">
        <f t="shared" si="191"/>
        <v>4756945.21924318</v>
      </c>
      <c r="Q321" s="64">
        <f t="shared" si="191"/>
        <v>4826268.4730532104</v>
      </c>
      <c r="R321" s="64">
        <f t="shared" si="191"/>
        <v>4876537.6174121993</v>
      </c>
      <c r="S321" s="64">
        <f t="shared" si="191"/>
        <v>4928409.7125184806</v>
      </c>
      <c r="T321" s="64">
        <f t="shared" si="191"/>
        <v>4977636.4556053206</v>
      </c>
      <c r="U321" s="64">
        <f t="shared" si="191"/>
        <v>5117452.5812775297</v>
      </c>
      <c r="V321" s="64">
        <f t="shared" si="191"/>
        <v>5154074.8610090604</v>
      </c>
      <c r="W321" s="64">
        <f t="shared" si="192"/>
        <v>5203174.6034301501</v>
      </c>
      <c r="X321" s="64">
        <f t="shared" si="192"/>
        <v>5252952.94306105</v>
      </c>
      <c r="Y321" s="64">
        <f t="shared" si="192"/>
        <v>5299312.3368691495</v>
      </c>
      <c r="Z321" s="64">
        <f t="shared" si="192"/>
        <v>5361860.2354370998</v>
      </c>
      <c r="AA321" s="64">
        <f t="shared" si="192"/>
        <v>5394686.3152050003</v>
      </c>
      <c r="AB321" s="64">
        <f t="shared" si="192"/>
        <v>5454347.7348783696</v>
      </c>
      <c r="AC321" s="64">
        <f t="shared" si="192"/>
        <v>5482451.2529374603</v>
      </c>
      <c r="AD321" s="64">
        <f t="shared" si="192"/>
        <v>5509026.9649258899</v>
      </c>
      <c r="AE321" s="64">
        <f t="shared" si="192"/>
        <v>5539639.1756594209</v>
      </c>
      <c r="AF321" s="64">
        <f t="shared" si="192"/>
        <v>5613520.100980049</v>
      </c>
      <c r="AG321" s="64">
        <f t="shared" si="193"/>
        <v>5647206.9435433587</v>
      </c>
      <c r="AH321" s="64">
        <f t="shared" si="193"/>
        <v>5670396.6064199992</v>
      </c>
      <c r="AI321" s="64">
        <f t="shared" si="193"/>
        <v>5731252.3098134995</v>
      </c>
      <c r="AJ321" s="64">
        <f t="shared" si="193"/>
        <v>5753277.9989671996</v>
      </c>
      <c r="AK321" s="64">
        <f t="shared" si="193"/>
        <v>5777640.6683062501</v>
      </c>
      <c r="AL321" s="64">
        <f t="shared" si="193"/>
        <v>5799578.0157070197</v>
      </c>
      <c r="AM321" s="64">
        <f t="shared" si="193"/>
        <v>5824243.9260304496</v>
      </c>
      <c r="AN321" s="64">
        <f t="shared" si="193"/>
        <v>5845804.9407511195</v>
      </c>
      <c r="AO321" s="64">
        <f t="shared" si="193"/>
        <v>6383757.1127004996</v>
      </c>
      <c r="AP321" s="64">
        <f t="shared" si="193"/>
        <v>6405880.1174620204</v>
      </c>
      <c r="AQ321" s="64">
        <f t="shared" si="194"/>
        <v>6424850.1169080092</v>
      </c>
      <c r="AR321" s="64">
        <f t="shared" si="194"/>
        <v>6489378.38786445</v>
      </c>
      <c r="AS321" s="64">
        <f t="shared" si="194"/>
        <v>6513120.6248838603</v>
      </c>
      <c r="AT321" s="64">
        <f t="shared" si="194"/>
        <v>6540147.7232763097</v>
      </c>
      <c r="AU321" s="64">
        <f t="shared" si="194"/>
        <v>6566956.2154155793</v>
      </c>
      <c r="AV321" s="64">
        <f t="shared" si="194"/>
        <v>6595005.8961758399</v>
      </c>
      <c r="AW321" s="64">
        <f t="shared" si="194"/>
        <v>6622022.1508322796</v>
      </c>
      <c r="AX321" s="64">
        <f t="shared" si="194"/>
        <v>6649200.8180327592</v>
      </c>
      <c r="AY321" s="64">
        <f t="shared" si="194"/>
        <v>6663571.2531150496</v>
      </c>
      <c r="AZ321" s="64">
        <f t="shared" si="194"/>
        <v>6675645.91886904</v>
      </c>
      <c r="BA321" s="64">
        <f t="shared" si="195"/>
        <v>6674930.2951459205</v>
      </c>
      <c r="BB321" s="64">
        <f t="shared" si="195"/>
        <v>6675424.4643337503</v>
      </c>
      <c r="BC321" s="64">
        <f t="shared" si="195"/>
        <v>6691183.7233074093</v>
      </c>
      <c r="BD321" s="64">
        <f t="shared" si="195"/>
        <v>6697439.0332739195</v>
      </c>
      <c r="BE321" s="64">
        <f t="shared" si="195"/>
        <v>6742527.7687524008</v>
      </c>
      <c r="BF321" s="64">
        <f t="shared" si="195"/>
        <v>6739441.8557102503</v>
      </c>
      <c r="BG321" s="64">
        <f t="shared" si="195"/>
        <v>6740924.6722326605</v>
      </c>
      <c r="BH321" s="64">
        <f t="shared" si="195"/>
        <v>6754880.6862196298</v>
      </c>
      <c r="BI321" s="64">
        <f t="shared" si="195"/>
        <v>6757126.3268881198</v>
      </c>
      <c r="BJ321" s="64">
        <f t="shared" si="195"/>
        <v>6760980.4067176608</v>
      </c>
      <c r="BK321" s="64">
        <f t="shared" si="196"/>
        <v>6824006.6162832808</v>
      </c>
      <c r="BL321" s="64">
        <f t="shared" si="196"/>
        <v>6826015.8780260412</v>
      </c>
      <c r="BM321" s="64">
        <f t="shared" si="196"/>
        <v>6830600.2854288993</v>
      </c>
      <c r="BN321" s="64">
        <f t="shared" si="196"/>
        <v>6834210.03820932</v>
      </c>
      <c r="BO321" s="64">
        <f t="shared" si="196"/>
        <v>6838696.1698916005</v>
      </c>
      <c r="BP321" s="64">
        <f t="shared" si="196"/>
        <v>6845105.2206740603</v>
      </c>
      <c r="BQ321" s="64">
        <f t="shared" si="196"/>
        <v>6853170.1668676194</v>
      </c>
      <c r="BR321" s="64">
        <f t="shared" si="196"/>
        <v>6859966.89907475</v>
      </c>
      <c r="BS321" s="64">
        <f t="shared" si="196"/>
        <v>6857654.4894310795</v>
      </c>
      <c r="BT321" s="64">
        <f t="shared" si="196"/>
        <v>6866942.0371180205</v>
      </c>
      <c r="BU321" s="64">
        <f t="shared" si="197"/>
        <v>6824834.83506341</v>
      </c>
      <c r="BV321" s="64">
        <f t="shared" si="197"/>
        <v>6793809.3189140093</v>
      </c>
      <c r="BW321" s="64">
        <f t="shared" si="197"/>
        <v>6758752.6823992506</v>
      </c>
      <c r="BX321" s="64">
        <f t="shared" si="197"/>
        <v>6727253.2597737601</v>
      </c>
      <c r="BY321" s="64">
        <f t="shared" si="197"/>
        <v>6700197.1710524997</v>
      </c>
      <c r="BZ321" s="64">
        <f t="shared" si="197"/>
        <v>6652625.4797309991</v>
      </c>
      <c r="CA321" s="64">
        <f t="shared" si="197"/>
        <v>6631930.1248999396</v>
      </c>
      <c r="CB321" s="64">
        <f t="shared" si="197"/>
        <v>6609866.6268520001</v>
      </c>
      <c r="CC321" s="64">
        <f t="shared" si="197"/>
        <v>6606007.8861919204</v>
      </c>
      <c r="CD321" s="64">
        <f t="shared" si="197"/>
        <v>6603829.7406465998</v>
      </c>
      <c r="CE321" s="64">
        <f t="shared" si="198"/>
        <v>6601759.0245834505</v>
      </c>
      <c r="CF321" s="64">
        <f t="shared" si="198"/>
        <v>6585478.2359906808</v>
      </c>
      <c r="CG321" s="64">
        <f t="shared" si="198"/>
        <v>6568629.3902228</v>
      </c>
      <c r="CH321" s="64">
        <f t="shared" si="198"/>
        <v>6535269.3336181985</v>
      </c>
      <c r="CI321" s="64">
        <f t="shared" si="198"/>
        <v>6501703.3405803991</v>
      </c>
      <c r="CJ321" s="64">
        <f t="shared" si="198"/>
        <v>6466128.1131320801</v>
      </c>
      <c r="CK321" s="64">
        <f t="shared" si="198"/>
        <v>6457595.587198141</v>
      </c>
      <c r="CL321" s="64">
        <f t="shared" si="198"/>
        <v>6497364.3679580009</v>
      </c>
      <c r="CM321" s="64">
        <f t="shared" si="198"/>
        <v>6487379.9835167499</v>
      </c>
      <c r="CN321" s="64">
        <f t="shared" si="198"/>
        <v>6417908.8563573007</v>
      </c>
      <c r="CO321" s="64">
        <f t="shared" si="199"/>
        <v>6419232.31274122</v>
      </c>
      <c r="CP321" s="64">
        <f t="shared" si="199"/>
        <v>6417778.071919349</v>
      </c>
      <c r="CQ321" s="64">
        <f t="shared" si="199"/>
        <v>6549482.3791719796</v>
      </c>
      <c r="CR321" s="64">
        <f t="shared" si="199"/>
        <v>6588824.9964023493</v>
      </c>
      <c r="CS321" s="64">
        <f t="shared" si="199"/>
        <v>6650917.9781230204</v>
      </c>
      <c r="CT321" s="64">
        <f t="shared" si="199"/>
        <v>6505661.6996607305</v>
      </c>
      <c r="CU321" s="64">
        <f t="shared" si="199"/>
        <v>6549206.0727045704</v>
      </c>
      <c r="CV321" s="64">
        <f t="shared" si="199"/>
        <v>6595805.6955801593</v>
      </c>
      <c r="CW321" s="64">
        <f t="shared" si="199"/>
        <v>6639972.4485899992</v>
      </c>
      <c r="CX321" s="64">
        <f t="shared" si="199"/>
        <v>6690124.3264202001</v>
      </c>
      <c r="CY321" s="64">
        <f t="shared" si="200"/>
        <v>6733475.1573355207</v>
      </c>
      <c r="CZ321" s="64">
        <f t="shared" si="200"/>
        <v>6774192.5990925599</v>
      </c>
      <c r="DA321" s="64">
        <f t="shared" si="200"/>
        <v>6799383.6445808001</v>
      </c>
      <c r="DB321" s="64">
        <f t="shared" si="200"/>
        <v>6826562.6907445816</v>
      </c>
      <c r="DC321" s="64">
        <f t="shared" si="200"/>
        <v>6854321.6297086505</v>
      </c>
      <c r="DD321" s="64">
        <f t="shared" si="200"/>
        <v>6885151.3373819599</v>
      </c>
      <c r="DE321" s="64">
        <f t="shared" si="200"/>
        <v>6902614.3203697801</v>
      </c>
      <c r="DF321" s="64">
        <f t="shared" si="200"/>
        <v>6938154.7475607004</v>
      </c>
      <c r="DG321" s="64">
        <f t="shared" si="200"/>
        <v>6956573.1474439204</v>
      </c>
      <c r="DH321" s="64">
        <f t="shared" si="200"/>
        <v>6974393.6546906997</v>
      </c>
      <c r="DI321" s="64">
        <f t="shared" si="201"/>
        <v>6989696.8162845299</v>
      </c>
      <c r="DJ321" s="64">
        <f t="shared" si="201"/>
        <v>6961573.7198591996</v>
      </c>
      <c r="DK321" s="64">
        <f t="shared" si="201"/>
        <v>6933250.8969294997</v>
      </c>
      <c r="DL321" s="64">
        <f t="shared" si="201"/>
        <v>6925231.9897460397</v>
      </c>
      <c r="DM321" s="64">
        <f t="shared" si="201"/>
        <v>6864462.8192238593</v>
      </c>
      <c r="DN321" s="64">
        <f t="shared" si="201"/>
        <v>6869756.3352917396</v>
      </c>
      <c r="DO321" s="64">
        <f t="shared" si="201"/>
        <v>6879656.6970893601</v>
      </c>
      <c r="DP321" s="64">
        <f t="shared" si="201"/>
        <v>7860062.1095841611</v>
      </c>
      <c r="DQ321" s="64">
        <f t="shared" si="201"/>
        <v>7860376.5520681497</v>
      </c>
      <c r="DR321" s="64">
        <f t="shared" si="201"/>
        <v>8152293.0040308796</v>
      </c>
      <c r="DS321" s="64">
        <f t="shared" si="202"/>
        <v>8143252.9565038597</v>
      </c>
      <c r="DT321" s="64">
        <f t="shared" si="202"/>
        <v>8195693.6706299996</v>
      </c>
      <c r="DU321" s="64">
        <f t="shared" si="202"/>
        <v>8137657.4201324498</v>
      </c>
      <c r="DV321" s="64">
        <f t="shared" si="202"/>
        <v>8079110.4165057205</v>
      </c>
      <c r="DW321" s="64">
        <f t="shared" si="202"/>
        <v>8027686.165921079</v>
      </c>
      <c r="DX321" s="64">
        <f t="shared" si="202"/>
        <v>7967066.9802936008</v>
      </c>
      <c r="DY321" s="64">
        <f t="shared" si="202"/>
        <v>7906431.0877446402</v>
      </c>
      <c r="DZ321" s="64">
        <f t="shared" si="202"/>
        <v>7846789.8337996192</v>
      </c>
      <c r="EA321" s="64">
        <f t="shared" si="202"/>
        <v>7795548.7340270998</v>
      </c>
      <c r="EB321" s="64">
        <f t="shared" si="202"/>
        <v>7730776.0449022297</v>
      </c>
      <c r="EC321" s="64">
        <f t="shared" si="203"/>
        <v>7664965.8288693298</v>
      </c>
      <c r="ED321" s="64">
        <f t="shared" si="203"/>
        <v>7643993.5877955006</v>
      </c>
      <c r="EE321" s="64">
        <f t="shared" si="203"/>
        <v>7585884.2488165013</v>
      </c>
      <c r="EF321" s="64">
        <f t="shared" si="203"/>
        <v>7526051.1756317802</v>
      </c>
      <c r="EG321" s="64">
        <f t="shared" si="203"/>
        <v>7485051.7861457393</v>
      </c>
      <c r="EH321" s="64">
        <f t="shared" si="203"/>
        <v>7411856.7496610712</v>
      </c>
      <c r="EI321" s="64">
        <f t="shared" si="203"/>
        <v>7040030.7815380394</v>
      </c>
      <c r="EJ321" s="64">
        <f t="shared" si="203"/>
        <v>7011219.4247295205</v>
      </c>
      <c r="EK321" s="64">
        <f t="shared" si="203"/>
        <v>6965314.6142148301</v>
      </c>
      <c r="EL321" s="64">
        <f t="shared" si="203"/>
        <v>6933762.4120109808</v>
      </c>
      <c r="EM321" s="64">
        <f t="shared" si="204"/>
        <v>6901434.7314102398</v>
      </c>
      <c r="EN321" s="64">
        <f t="shared" si="204"/>
        <v>6906280.4662791993</v>
      </c>
      <c r="EO321" s="64">
        <f t="shared" si="204"/>
        <v>6933206.8691427298</v>
      </c>
      <c r="EP321" s="64">
        <f t="shared" si="204"/>
        <v>6971433.5962161003</v>
      </c>
      <c r="EQ321" s="64">
        <f t="shared" si="204"/>
        <v>6504537.8037762092</v>
      </c>
      <c r="ER321" s="64">
        <f t="shared" si="204"/>
        <v>6535153.8473072806</v>
      </c>
      <c r="ES321" s="64">
        <f t="shared" si="204"/>
        <v>6603250.3981936788</v>
      </c>
      <c r="ET321" s="64">
        <f t="shared" si="204"/>
        <v>6703879.9073599195</v>
      </c>
      <c r="EU321" s="64">
        <f t="shared" si="204"/>
        <v>6785976.3017308498</v>
      </c>
      <c r="EV321" s="64">
        <f t="shared" si="204"/>
        <v>6666061.7840320803</v>
      </c>
      <c r="EW321" s="64">
        <f t="shared" si="205"/>
        <v>6745307.9274623003</v>
      </c>
      <c r="EX321" s="64">
        <f t="shared" si="205"/>
        <v>6788360.8348874999</v>
      </c>
      <c r="EY321" s="64">
        <f t="shared" si="205"/>
        <v>7023413.8013827801</v>
      </c>
      <c r="EZ321" s="64">
        <f t="shared" si="205"/>
        <v>7113893.3035168601</v>
      </c>
      <c r="FA321" s="64">
        <f t="shared" si="205"/>
        <v>7200558.7679169597</v>
      </c>
      <c r="FB321" s="64">
        <f t="shared" si="205"/>
        <v>7282322.8409114396</v>
      </c>
      <c r="FC321" s="64">
        <f t="shared" si="205"/>
        <v>7364534.2841042997</v>
      </c>
      <c r="FD321" s="64">
        <f t="shared" si="205"/>
        <v>7439772.9165315796</v>
      </c>
      <c r="FE321" s="64">
        <f t="shared" si="205"/>
        <v>7508234.5420790398</v>
      </c>
      <c r="FF321" s="64">
        <f t="shared" si="205"/>
        <v>8294038.1468478004</v>
      </c>
      <c r="FG321" s="64">
        <f t="shared" si="206"/>
        <v>8351642.6373144602</v>
      </c>
      <c r="FH321" s="64">
        <f t="shared" si="206"/>
        <v>8411264.0377833601</v>
      </c>
      <c r="FI321" s="64">
        <f t="shared" si="206"/>
        <v>8471873.2375411205</v>
      </c>
      <c r="FJ321" s="64">
        <f t="shared" si="206"/>
        <v>8555031.0291430801</v>
      </c>
      <c r="FK321" s="64">
        <f t="shared" si="206"/>
        <v>8600744.1681936793</v>
      </c>
      <c r="FL321" s="64">
        <f t="shared" si="206"/>
        <v>8647481.6145446002</v>
      </c>
      <c r="FM321" s="64">
        <f t="shared" si="206"/>
        <v>8682085.1438753381</v>
      </c>
      <c r="FN321" s="64">
        <f t="shared" si="206"/>
        <v>8684386.8997984808</v>
      </c>
      <c r="FO321" s="64">
        <f t="shared" si="206"/>
        <v>8686790.8300993592</v>
      </c>
      <c r="FP321" s="64">
        <f t="shared" si="206"/>
        <v>8675805.6653605998</v>
      </c>
      <c r="FQ321" s="64">
        <f t="shared" si="207"/>
        <v>8665253.3356000204</v>
      </c>
      <c r="FR321" s="64">
        <f t="shared" si="207"/>
        <v>8637970.5898762494</v>
      </c>
      <c r="FS321" s="64">
        <f t="shared" si="207"/>
        <v>8629225.8348779995</v>
      </c>
      <c r="FT321" s="64">
        <f t="shared" si="207"/>
        <v>8644578.3547389004</v>
      </c>
      <c r="FU321" s="64">
        <f t="shared" si="207"/>
        <v>8646358.8600901496</v>
      </c>
      <c r="FV321" s="64">
        <f t="shared" si="207"/>
        <v>8641327.3363925405</v>
      </c>
      <c r="FW321" s="64">
        <f t="shared" si="207"/>
        <v>8580785.6662993897</v>
      </c>
      <c r="FX321" s="64">
        <f t="shared" si="207"/>
        <v>8533893.3434018493</v>
      </c>
      <c r="FY321" s="64">
        <f t="shared" si="207"/>
        <v>8116260.6187835094</v>
      </c>
      <c r="FZ321" s="64">
        <f t="shared" si="207"/>
        <v>8010646.2767700898</v>
      </c>
      <c r="GA321" s="64">
        <f t="shared" si="207"/>
        <v>8093885.8527936004</v>
      </c>
      <c r="GB321" s="64">
        <f t="shared" si="207"/>
        <v>8024667.3127656011</v>
      </c>
      <c r="GC321" s="64">
        <f t="shared" si="207"/>
        <v>7957554.6970238397</v>
      </c>
      <c r="GD321" s="64"/>
    </row>
    <row r="322" spans="2:186" x14ac:dyDescent="0.2">
      <c r="B322" s="39" t="s">
        <v>79</v>
      </c>
      <c r="C322" s="64">
        <f t="shared" si="190"/>
        <v>8464423.3809949514</v>
      </c>
      <c r="D322" s="64">
        <f t="shared" si="190"/>
        <v>9096090.8877871409</v>
      </c>
      <c r="E322" s="64">
        <f t="shared" si="190"/>
        <v>8823738.2415987998</v>
      </c>
      <c r="F322" s="64">
        <f t="shared" si="190"/>
        <v>8786757.8252006806</v>
      </c>
      <c r="G322" s="64">
        <f t="shared" si="190"/>
        <v>8824542.2376887985</v>
      </c>
      <c r="H322" s="64">
        <f t="shared" si="190"/>
        <v>8099858.6393054398</v>
      </c>
      <c r="I322" s="64">
        <f t="shared" si="190"/>
        <v>8070158.3586749993</v>
      </c>
      <c r="J322" s="64">
        <f t="shared" si="190"/>
        <v>8043577.7648640601</v>
      </c>
      <c r="K322" s="64">
        <f t="shared" si="190"/>
        <v>8023890.0820256099</v>
      </c>
      <c r="L322" s="64">
        <f t="shared" si="190"/>
        <v>8008011.27745164</v>
      </c>
      <c r="M322" s="64">
        <f t="shared" si="191"/>
        <v>8007218.8503436605</v>
      </c>
      <c r="N322" s="64">
        <f t="shared" si="191"/>
        <v>8609266.1315508597</v>
      </c>
      <c r="O322" s="64">
        <f t="shared" si="191"/>
        <v>8604602.5606585406</v>
      </c>
      <c r="P322" s="64">
        <f t="shared" si="191"/>
        <v>8517250.0324185211</v>
      </c>
      <c r="Q322" s="64">
        <f t="shared" si="191"/>
        <v>8532841.4295988493</v>
      </c>
      <c r="R322" s="64">
        <f t="shared" si="191"/>
        <v>8570899.5017887801</v>
      </c>
      <c r="S322" s="64">
        <f t="shared" si="191"/>
        <v>8584535.8288701493</v>
      </c>
      <c r="T322" s="64">
        <f t="shared" si="191"/>
        <v>8591577.8776231501</v>
      </c>
      <c r="U322" s="64">
        <f t="shared" si="191"/>
        <v>8580311.3613625504</v>
      </c>
      <c r="V322" s="64">
        <f t="shared" si="191"/>
        <v>8645948.313967621</v>
      </c>
      <c r="W322" s="64">
        <f t="shared" si="192"/>
        <v>8659936.8965537995</v>
      </c>
      <c r="X322" s="64">
        <f t="shared" si="192"/>
        <v>8630632.3455508798</v>
      </c>
      <c r="Y322" s="64">
        <f t="shared" si="192"/>
        <v>9304155.0567632988</v>
      </c>
      <c r="Z322" s="64">
        <f t="shared" si="192"/>
        <v>8641083.2411276102</v>
      </c>
      <c r="AA322" s="64">
        <f t="shared" si="192"/>
        <v>8863232.8534585498</v>
      </c>
      <c r="AB322" s="64">
        <f t="shared" si="192"/>
        <v>8853066.2819365989</v>
      </c>
      <c r="AC322" s="64">
        <f t="shared" si="192"/>
        <v>9964816.8383200914</v>
      </c>
      <c r="AD322" s="64">
        <f t="shared" si="192"/>
        <v>9891893.4863524381</v>
      </c>
      <c r="AE322" s="64">
        <f t="shared" si="192"/>
        <v>9880532.64755328</v>
      </c>
      <c r="AF322" s="64">
        <f t="shared" si="192"/>
        <v>8102380.4939654395</v>
      </c>
      <c r="AG322" s="64">
        <f t="shared" si="193"/>
        <v>8799123.267597001</v>
      </c>
      <c r="AH322" s="64">
        <f t="shared" si="193"/>
        <v>8876567.3064296003</v>
      </c>
      <c r="AI322" s="64">
        <f t="shared" si="193"/>
        <v>8763096.2651918717</v>
      </c>
      <c r="AJ322" s="64">
        <f t="shared" si="193"/>
        <v>8795571.5381625593</v>
      </c>
      <c r="AK322" s="64">
        <f t="shared" si="193"/>
        <v>8824194.3116388004</v>
      </c>
      <c r="AL322" s="64">
        <f t="shared" si="193"/>
        <v>8842910.4718472715</v>
      </c>
      <c r="AM322" s="64">
        <f t="shared" si="193"/>
        <v>8882950.2055341303</v>
      </c>
      <c r="AN322" s="64">
        <f t="shared" si="193"/>
        <v>8874617.0617340002</v>
      </c>
      <c r="AO322" s="64">
        <f t="shared" si="193"/>
        <v>8856427.2452179212</v>
      </c>
      <c r="AP322" s="64">
        <f t="shared" si="193"/>
        <v>9071506.0831440501</v>
      </c>
      <c r="AQ322" s="64">
        <f t="shared" si="194"/>
        <v>9189404.3131281976</v>
      </c>
      <c r="AR322" s="64">
        <f t="shared" si="194"/>
        <v>9213777.4108258095</v>
      </c>
      <c r="AS322" s="64">
        <f t="shared" si="194"/>
        <v>9224516.7628137991</v>
      </c>
      <c r="AT322" s="64">
        <f t="shared" si="194"/>
        <v>9666768.1668442506</v>
      </c>
      <c r="AU322" s="64">
        <f t="shared" si="194"/>
        <v>9694847.73706799</v>
      </c>
      <c r="AV322" s="64">
        <f t="shared" si="194"/>
        <v>9716109.6444648001</v>
      </c>
      <c r="AW322" s="64">
        <f t="shared" si="194"/>
        <v>9355036.6174027808</v>
      </c>
      <c r="AX322" s="64">
        <f t="shared" si="194"/>
        <v>9423791.6135343611</v>
      </c>
      <c r="AY322" s="64">
        <f t="shared" si="194"/>
        <v>9494332.6376012303</v>
      </c>
      <c r="AZ322" s="64">
        <f t="shared" si="194"/>
        <v>9551287.3256536182</v>
      </c>
      <c r="BA322" s="64">
        <f t="shared" si="195"/>
        <v>9635239.3535375614</v>
      </c>
      <c r="BB322" s="64">
        <f t="shared" si="195"/>
        <v>9650159.3856206015</v>
      </c>
      <c r="BC322" s="64">
        <f t="shared" si="195"/>
        <v>9759695.3036774788</v>
      </c>
      <c r="BD322" s="64">
        <f t="shared" si="195"/>
        <v>9790098.99579826</v>
      </c>
      <c r="BE322" s="64">
        <f t="shared" si="195"/>
        <v>9836772.7701755911</v>
      </c>
      <c r="BF322" s="64">
        <f t="shared" si="195"/>
        <v>9912901.6910624299</v>
      </c>
      <c r="BG322" s="64">
        <f t="shared" si="195"/>
        <v>10033422.14705934</v>
      </c>
      <c r="BH322" s="64">
        <f t="shared" si="195"/>
        <v>10140785.889820401</v>
      </c>
      <c r="BI322" s="64">
        <f t="shared" si="195"/>
        <v>10235352.915166</v>
      </c>
      <c r="BJ322" s="64">
        <f t="shared" si="195"/>
        <v>9488527.5545221493</v>
      </c>
      <c r="BK322" s="64">
        <f t="shared" si="196"/>
        <v>9595775.7349454593</v>
      </c>
      <c r="BL322" s="64">
        <f t="shared" si="196"/>
        <v>10458973.072065599</v>
      </c>
      <c r="BM322" s="64">
        <f t="shared" si="196"/>
        <v>10526689.903600801</v>
      </c>
      <c r="BN322" s="64">
        <f t="shared" si="196"/>
        <v>10600410.58495404</v>
      </c>
      <c r="BO322" s="64">
        <f t="shared" si="196"/>
        <v>10700395.125593109</v>
      </c>
      <c r="BP322" s="64">
        <f t="shared" si="196"/>
        <v>10739507.850566881</v>
      </c>
      <c r="BQ322" s="64">
        <f t="shared" si="196"/>
        <v>10843756.666513041</v>
      </c>
      <c r="BR322" s="64">
        <f t="shared" si="196"/>
        <v>10872667.147520969</v>
      </c>
      <c r="BS322" s="64">
        <f t="shared" si="196"/>
        <v>10948896.270085249</v>
      </c>
      <c r="BT322" s="64">
        <f t="shared" si="196"/>
        <v>11046177.113916241</v>
      </c>
      <c r="BU322" s="64">
        <f t="shared" si="197"/>
        <v>10987028.709674751</v>
      </c>
      <c r="BV322" s="64">
        <f t="shared" si="197"/>
        <v>11557359.92215842</v>
      </c>
      <c r="BW322" s="64">
        <f t="shared" si="197"/>
        <v>11112192.758146059</v>
      </c>
      <c r="BX322" s="64">
        <f t="shared" si="197"/>
        <v>10838471.360649209</v>
      </c>
      <c r="BY322" s="64">
        <f t="shared" si="197"/>
        <v>10868553.021359378</v>
      </c>
      <c r="BZ322" s="64">
        <f t="shared" si="197"/>
        <v>10904046.943050241</v>
      </c>
      <c r="CA322" s="64">
        <f t="shared" si="197"/>
        <v>10900702.046832882</v>
      </c>
      <c r="CB322" s="64">
        <f t="shared" si="197"/>
        <v>10896117.881691139</v>
      </c>
      <c r="CC322" s="64">
        <f t="shared" si="197"/>
        <v>10937608.983109621</v>
      </c>
      <c r="CD322" s="64">
        <f t="shared" si="197"/>
        <v>10929437.043755999</v>
      </c>
      <c r="CE322" s="64">
        <f t="shared" si="198"/>
        <v>10368038.00518332</v>
      </c>
      <c r="CF322" s="64">
        <f t="shared" si="198"/>
        <v>10377922.284130801</v>
      </c>
      <c r="CG322" s="64">
        <f t="shared" si="198"/>
        <v>10395364.888516001</v>
      </c>
      <c r="CH322" s="64">
        <f t="shared" si="198"/>
        <v>10406009.927499119</v>
      </c>
      <c r="CI322" s="64">
        <f t="shared" si="198"/>
        <v>10410189.744218549</v>
      </c>
      <c r="CJ322" s="64">
        <f t="shared" si="198"/>
        <v>10430720.70865792</v>
      </c>
      <c r="CK322" s="64">
        <f t="shared" si="198"/>
        <v>10453767.770384191</v>
      </c>
      <c r="CL322" s="64">
        <f t="shared" si="198"/>
        <v>10435839.82525068</v>
      </c>
      <c r="CM322" s="64">
        <f t="shared" si="198"/>
        <v>10428832.33773992</v>
      </c>
      <c r="CN322" s="64">
        <f t="shared" si="198"/>
        <v>9149440.5595944002</v>
      </c>
      <c r="CO322" s="64">
        <f t="shared" si="199"/>
        <v>9174380.4646919593</v>
      </c>
      <c r="CP322" s="64">
        <f t="shared" si="199"/>
        <v>9246775.6204947196</v>
      </c>
      <c r="CQ322" s="64">
        <f t="shared" si="199"/>
        <v>10168978.055084102</v>
      </c>
      <c r="CR322" s="64">
        <f t="shared" si="199"/>
        <v>9722390.6148026809</v>
      </c>
      <c r="CS322" s="64">
        <f t="shared" si="199"/>
        <v>9800302.04727</v>
      </c>
      <c r="CT322" s="64">
        <f t="shared" si="199"/>
        <v>9876123.4009699002</v>
      </c>
      <c r="CU322" s="64">
        <f t="shared" si="199"/>
        <v>9957281.8073840979</v>
      </c>
      <c r="CV322" s="64">
        <f t="shared" si="199"/>
        <v>10038384.200781651</v>
      </c>
      <c r="CW322" s="64">
        <f t="shared" si="199"/>
        <v>10117058.35011144</v>
      </c>
      <c r="CX322" s="64">
        <f t="shared" si="199"/>
        <v>10159301.8030576</v>
      </c>
      <c r="CY322" s="64">
        <f t="shared" si="200"/>
        <v>9347891.9051728006</v>
      </c>
      <c r="CZ322" s="64">
        <f t="shared" si="200"/>
        <v>9373311.0848095603</v>
      </c>
      <c r="DA322" s="64">
        <f t="shared" si="200"/>
        <v>9026491.1357742902</v>
      </c>
      <c r="DB322" s="64">
        <f t="shared" si="200"/>
        <v>9106113.8136817198</v>
      </c>
      <c r="DC322" s="64">
        <f t="shared" si="200"/>
        <v>9142000.6705011297</v>
      </c>
      <c r="DD322" s="64">
        <f t="shared" si="200"/>
        <v>9202906.391483359</v>
      </c>
      <c r="DE322" s="64">
        <f t="shared" si="200"/>
        <v>9267529.8594538793</v>
      </c>
      <c r="DF322" s="64">
        <f t="shared" si="200"/>
        <v>9327723.0430129003</v>
      </c>
      <c r="DG322" s="64">
        <f t="shared" si="200"/>
        <v>9345732.8485184386</v>
      </c>
      <c r="DH322" s="64">
        <f t="shared" si="200"/>
        <v>9401042.2526489999</v>
      </c>
      <c r="DI322" s="64">
        <f t="shared" si="201"/>
        <v>9450346.4457880799</v>
      </c>
      <c r="DJ322" s="64">
        <f t="shared" si="201"/>
        <v>9500062.0335151497</v>
      </c>
      <c r="DK322" s="64">
        <f t="shared" si="201"/>
        <v>9560620.1490792278</v>
      </c>
      <c r="DL322" s="64">
        <f t="shared" si="201"/>
        <v>10426258.160903161</v>
      </c>
      <c r="DM322" s="64">
        <f t="shared" si="201"/>
        <v>9683262.0416700002</v>
      </c>
      <c r="DN322" s="64">
        <f t="shared" si="201"/>
        <v>9689923.3026634585</v>
      </c>
      <c r="DO322" s="64">
        <f t="shared" si="201"/>
        <v>9851802.6158671994</v>
      </c>
      <c r="DP322" s="64">
        <f t="shared" si="201"/>
        <v>9890515.9281648304</v>
      </c>
      <c r="DQ322" s="64">
        <f t="shared" si="201"/>
        <v>9937450.5951347202</v>
      </c>
      <c r="DR322" s="64">
        <f t="shared" si="201"/>
        <v>9936057.2488930803</v>
      </c>
      <c r="DS322" s="64">
        <f t="shared" si="202"/>
        <v>9976460.2770299297</v>
      </c>
      <c r="DT322" s="64">
        <f t="shared" si="202"/>
        <v>8869532.1265798993</v>
      </c>
      <c r="DU322" s="64">
        <f t="shared" si="202"/>
        <v>9923952.7857204005</v>
      </c>
      <c r="DV322" s="64">
        <f t="shared" si="202"/>
        <v>9942183.3660850786</v>
      </c>
      <c r="DW322" s="64">
        <f t="shared" si="202"/>
        <v>9955387.8077890202</v>
      </c>
      <c r="DX322" s="64">
        <f t="shared" si="202"/>
        <v>9984325.2914482001</v>
      </c>
      <c r="DY322" s="64">
        <f t="shared" si="202"/>
        <v>10007656.45501769</v>
      </c>
      <c r="DZ322" s="64">
        <f t="shared" si="202"/>
        <v>10035101.43629249</v>
      </c>
      <c r="EA322" s="64">
        <f t="shared" si="202"/>
        <v>10080969.70401559</v>
      </c>
      <c r="EB322" s="64">
        <f t="shared" si="202"/>
        <v>10144630.506147459</v>
      </c>
      <c r="EC322" s="64">
        <f t="shared" si="203"/>
        <v>10163282.775894601</v>
      </c>
      <c r="ED322" s="64">
        <f t="shared" si="203"/>
        <v>10187625.662002098</v>
      </c>
      <c r="EE322" s="64">
        <f t="shared" si="203"/>
        <v>10102965.019407051</v>
      </c>
      <c r="EF322" s="64">
        <f t="shared" si="203"/>
        <v>10026717.190185642</v>
      </c>
      <c r="EG322" s="64">
        <f t="shared" si="203"/>
        <v>10342746.44424</v>
      </c>
      <c r="EH322" s="64">
        <f t="shared" si="203"/>
        <v>9745795.8879863992</v>
      </c>
      <c r="EI322" s="64">
        <f t="shared" si="203"/>
        <v>10208569.9778871</v>
      </c>
      <c r="EJ322" s="64">
        <f t="shared" si="203"/>
        <v>10154797.696543861</v>
      </c>
      <c r="EK322" s="64">
        <f t="shared" si="203"/>
        <v>10309714.17988104</v>
      </c>
      <c r="EL322" s="64">
        <f t="shared" si="203"/>
        <v>10249217.609995749</v>
      </c>
      <c r="EM322" s="64">
        <f t="shared" si="204"/>
        <v>10184192.200431</v>
      </c>
      <c r="EN322" s="64">
        <f t="shared" si="204"/>
        <v>10164293.06447316</v>
      </c>
      <c r="EO322" s="64">
        <f t="shared" si="204"/>
        <v>10125490.44466533</v>
      </c>
      <c r="EP322" s="64">
        <f t="shared" si="204"/>
        <v>10354782.652194962</v>
      </c>
      <c r="EQ322" s="64">
        <f t="shared" si="204"/>
        <v>10290573.049928861</v>
      </c>
      <c r="ER322" s="64">
        <f t="shared" si="204"/>
        <v>9773197.2676227596</v>
      </c>
      <c r="ES322" s="64">
        <f t="shared" si="204"/>
        <v>9726928.3227957413</v>
      </c>
      <c r="ET322" s="64">
        <f t="shared" si="204"/>
        <v>9686061.30035544</v>
      </c>
      <c r="EU322" s="64">
        <f t="shared" si="204"/>
        <v>9679108.2669425998</v>
      </c>
      <c r="EV322" s="64">
        <f t="shared" si="204"/>
        <v>9749458.8705521692</v>
      </c>
      <c r="EW322" s="64">
        <f t="shared" si="205"/>
        <v>9964956.7189468388</v>
      </c>
      <c r="EX322" s="64">
        <f t="shared" si="205"/>
        <v>9839274.1724368706</v>
      </c>
      <c r="EY322" s="64">
        <f t="shared" si="205"/>
        <v>8984846.8391337506</v>
      </c>
      <c r="EZ322" s="64">
        <f t="shared" si="205"/>
        <v>8964621.9948692098</v>
      </c>
      <c r="FA322" s="64">
        <f t="shared" si="205"/>
        <v>8953919.8980369605</v>
      </c>
      <c r="FB322" s="64">
        <f t="shared" si="205"/>
        <v>8926962.5391761214</v>
      </c>
      <c r="FC322" s="64">
        <f t="shared" si="205"/>
        <v>9895099.2202146705</v>
      </c>
      <c r="FD322" s="64">
        <f t="shared" si="205"/>
        <v>9894839.1904953495</v>
      </c>
      <c r="FE322" s="64">
        <f t="shared" si="205"/>
        <v>9959667.7368014399</v>
      </c>
      <c r="FF322" s="64">
        <f t="shared" si="205"/>
        <v>9935786.1242567208</v>
      </c>
      <c r="FG322" s="64">
        <f t="shared" si="206"/>
        <v>9891540.3111787513</v>
      </c>
      <c r="FH322" s="64">
        <f t="shared" si="206"/>
        <v>9838579.0672881603</v>
      </c>
      <c r="FI322" s="64">
        <f t="shared" si="206"/>
        <v>10039076.60595632</v>
      </c>
      <c r="FJ322" s="64">
        <f t="shared" si="206"/>
        <v>10218877.285414591</v>
      </c>
      <c r="FK322" s="64">
        <f t="shared" si="206"/>
        <v>10226504.77806993</v>
      </c>
      <c r="FL322" s="64">
        <f t="shared" si="206"/>
        <v>10596257.427660841</v>
      </c>
      <c r="FM322" s="64">
        <f t="shared" si="206"/>
        <v>10595552.184264999</v>
      </c>
      <c r="FN322" s="64">
        <f t="shared" si="206"/>
        <v>10584465.696164882</v>
      </c>
      <c r="FO322" s="64">
        <f t="shared" si="206"/>
        <v>10581300.4394555</v>
      </c>
      <c r="FP322" s="64">
        <f t="shared" si="206"/>
        <v>10459513.843829101</v>
      </c>
      <c r="FQ322" s="64">
        <f t="shared" si="207"/>
        <v>10187042.9610229</v>
      </c>
      <c r="FR322" s="64">
        <f t="shared" si="207"/>
        <v>10583978.45393648</v>
      </c>
      <c r="FS322" s="64">
        <f t="shared" si="207"/>
        <v>10602220.000279769</v>
      </c>
      <c r="FT322" s="64">
        <f t="shared" si="207"/>
        <v>10666602.515510939</v>
      </c>
      <c r="FU322" s="64">
        <f t="shared" si="207"/>
        <v>10704986.479052249</v>
      </c>
      <c r="FV322" s="64">
        <f t="shared" si="207"/>
        <v>10718997.332271839</v>
      </c>
      <c r="FW322" s="64">
        <f t="shared" si="207"/>
        <v>10842969.505357282</v>
      </c>
      <c r="FX322" s="64">
        <f t="shared" si="207"/>
        <v>10854558.417253202</v>
      </c>
      <c r="FY322" s="64">
        <f t="shared" si="207"/>
        <v>10753159.853498079</v>
      </c>
      <c r="FZ322" s="64">
        <f t="shared" si="207"/>
        <v>10671217.4736243</v>
      </c>
      <c r="GA322" s="64">
        <f t="shared" si="207"/>
        <v>10797465.70223416</v>
      </c>
      <c r="GB322" s="64">
        <f t="shared" si="207"/>
        <v>10794419.770987</v>
      </c>
      <c r="GC322" s="64">
        <f t="shared" si="207"/>
        <v>10763686.856008038</v>
      </c>
      <c r="GD322" s="64"/>
    </row>
    <row r="323" spans="2:186" s="29" customFormat="1" x14ac:dyDescent="0.2">
      <c r="B323" s="48" t="s">
        <v>86</v>
      </c>
      <c r="C323" s="64">
        <f t="shared" si="190"/>
        <v>10528199.487410629</v>
      </c>
      <c r="D323" s="64">
        <f t="shared" si="190"/>
        <v>10595724.372660961</v>
      </c>
      <c r="E323" s="64">
        <f t="shared" si="190"/>
        <v>10656920.98193983</v>
      </c>
      <c r="F323" s="64">
        <f t="shared" si="190"/>
        <v>10701135.939957958</v>
      </c>
      <c r="G323" s="64">
        <f t="shared" si="190"/>
        <v>10740026.380968809</v>
      </c>
      <c r="H323" s="64">
        <f t="shared" si="190"/>
        <v>10772288.488210481</v>
      </c>
      <c r="I323" s="64">
        <f t="shared" si="190"/>
        <v>10798217.7138696</v>
      </c>
      <c r="J323" s="64">
        <f t="shared" si="190"/>
        <v>10815531.195807209</v>
      </c>
      <c r="K323" s="64">
        <f t="shared" si="190"/>
        <v>10862975.3878404</v>
      </c>
      <c r="L323" s="64">
        <f t="shared" si="190"/>
        <v>10908161.610159518</v>
      </c>
      <c r="M323" s="64">
        <f t="shared" si="191"/>
        <v>11010781.74147228</v>
      </c>
      <c r="N323" s="64">
        <f t="shared" si="191"/>
        <v>11084921.191240799</v>
      </c>
      <c r="O323" s="64">
        <f t="shared" si="191"/>
        <v>11163209.492343042</v>
      </c>
      <c r="P323" s="64">
        <f t="shared" si="191"/>
        <v>11240660.4264885</v>
      </c>
      <c r="Q323" s="64">
        <f t="shared" si="191"/>
        <v>11318984.201914439</v>
      </c>
      <c r="R323" s="64">
        <f t="shared" si="191"/>
        <v>11336132.9288291</v>
      </c>
      <c r="S323" s="64">
        <f t="shared" si="191"/>
        <v>11545727.954798851</v>
      </c>
      <c r="T323" s="64">
        <f t="shared" si="191"/>
        <v>11607767.0987971</v>
      </c>
      <c r="U323" s="64">
        <f t="shared" si="191"/>
        <v>11675316.25926492</v>
      </c>
      <c r="V323" s="64">
        <f t="shared" si="191"/>
        <v>11655906.570609961</v>
      </c>
      <c r="W323" s="64">
        <f t="shared" si="192"/>
        <v>11724723.067058671</v>
      </c>
      <c r="X323" s="64">
        <f t="shared" si="192"/>
        <v>11799097.133777382</v>
      </c>
      <c r="Y323" s="64">
        <f t="shared" si="192"/>
        <v>11905449.593057899</v>
      </c>
      <c r="Z323" s="64">
        <f t="shared" si="192"/>
        <v>11960900.57078135</v>
      </c>
      <c r="AA323" s="64">
        <f t="shared" si="192"/>
        <v>11985765.182928322</v>
      </c>
      <c r="AB323" s="64">
        <f t="shared" si="192"/>
        <v>11815047.228112318</v>
      </c>
      <c r="AC323" s="64">
        <f t="shared" si="192"/>
        <v>12194132.218919858</v>
      </c>
      <c r="AD323" s="64">
        <f t="shared" si="192"/>
        <v>12243079.469161281</v>
      </c>
      <c r="AE323" s="64">
        <f t="shared" si="192"/>
        <v>12252566.795573799</v>
      </c>
      <c r="AF323" s="64">
        <f t="shared" si="192"/>
        <v>12232744.233142519</v>
      </c>
      <c r="AG323" s="64">
        <f t="shared" si="193"/>
        <v>12188984.71083579</v>
      </c>
      <c r="AH323" s="64">
        <f t="shared" si="193"/>
        <v>12137485.127823269</v>
      </c>
      <c r="AI323" s="64">
        <f t="shared" si="193"/>
        <v>12128497.991670551</v>
      </c>
      <c r="AJ323" s="64">
        <f t="shared" si="193"/>
        <v>12017084.249591839</v>
      </c>
      <c r="AK323" s="64">
        <f t="shared" si="193"/>
        <v>11980107.942807501</v>
      </c>
      <c r="AL323" s="64">
        <f t="shared" si="193"/>
        <v>11937383.584888499</v>
      </c>
      <c r="AM323" s="64">
        <f t="shared" si="193"/>
        <v>11894973.20180505</v>
      </c>
      <c r="AN323" s="64">
        <f t="shared" si="193"/>
        <v>11851499.97108558</v>
      </c>
      <c r="AO323" s="64">
        <f t="shared" si="193"/>
        <v>11902207.183429301</v>
      </c>
      <c r="AP323" s="64">
        <f t="shared" si="193"/>
        <v>11909192.00530803</v>
      </c>
      <c r="AQ323" s="64">
        <f t="shared" si="194"/>
        <v>11994832.8909216</v>
      </c>
      <c r="AR323" s="64">
        <f t="shared" si="194"/>
        <v>11963789.11967098</v>
      </c>
      <c r="AS323" s="64">
        <f t="shared" si="194"/>
        <v>11935643.62889784</v>
      </c>
      <c r="AT323" s="64">
        <f t="shared" si="194"/>
        <v>11910772.324251039</v>
      </c>
      <c r="AU323" s="64">
        <f t="shared" si="194"/>
        <v>9817999.4065157995</v>
      </c>
      <c r="AV323" s="64">
        <f t="shared" si="194"/>
        <v>9851249.2944627702</v>
      </c>
      <c r="AW323" s="64">
        <f t="shared" si="194"/>
        <v>8938943.0092123989</v>
      </c>
      <c r="AX323" s="64">
        <f t="shared" si="194"/>
        <v>8969269.4133273009</v>
      </c>
      <c r="AY323" s="64">
        <f t="shared" si="194"/>
        <v>9062933.52567208</v>
      </c>
      <c r="AZ323" s="64">
        <f t="shared" si="194"/>
        <v>9184802.7509064004</v>
      </c>
      <c r="BA323" s="64">
        <f t="shared" si="195"/>
        <v>9247073.85746805</v>
      </c>
      <c r="BB323" s="64">
        <f t="shared" si="195"/>
        <v>9321687.5283641703</v>
      </c>
      <c r="BC323" s="64">
        <f t="shared" si="195"/>
        <v>7943970.6232190505</v>
      </c>
      <c r="BD323" s="64">
        <f t="shared" si="195"/>
        <v>8081853.2275358392</v>
      </c>
      <c r="BE323" s="64">
        <f t="shared" si="195"/>
        <v>8102588.0558595601</v>
      </c>
      <c r="BF323" s="64">
        <f t="shared" si="195"/>
        <v>8335241.5593063403</v>
      </c>
      <c r="BG323" s="64">
        <f t="shared" si="195"/>
        <v>8233523.0984903006</v>
      </c>
      <c r="BH323" s="64">
        <f t="shared" si="195"/>
        <v>8361313.5405277815</v>
      </c>
      <c r="BI323" s="64">
        <f t="shared" si="195"/>
        <v>6680232.3584297113</v>
      </c>
      <c r="BJ323" s="64">
        <f t="shared" si="195"/>
        <v>6735157.2100415993</v>
      </c>
      <c r="BK323" s="64">
        <f t="shared" si="196"/>
        <v>6840458.9825856201</v>
      </c>
      <c r="BL323" s="64">
        <f t="shared" si="196"/>
        <v>6763739.9339357903</v>
      </c>
      <c r="BM323" s="64">
        <f t="shared" si="196"/>
        <v>6970402.3031817293</v>
      </c>
      <c r="BN323" s="64">
        <f t="shared" si="196"/>
        <v>7206551.4992203796</v>
      </c>
      <c r="BO323" s="64">
        <f t="shared" si="196"/>
        <v>8884150.1991408598</v>
      </c>
      <c r="BP323" s="64">
        <f t="shared" si="196"/>
        <v>9089892.1750121005</v>
      </c>
      <c r="BQ323" s="64">
        <f t="shared" si="196"/>
        <v>9237317.833336981</v>
      </c>
      <c r="BR323" s="64">
        <f t="shared" si="196"/>
        <v>9385756.090178581</v>
      </c>
      <c r="BS323" s="64">
        <f t="shared" si="196"/>
        <v>9341518.9899410401</v>
      </c>
      <c r="BT323" s="64">
        <f t="shared" si="196"/>
        <v>9482861.4175473209</v>
      </c>
      <c r="BU323" s="64">
        <f t="shared" si="197"/>
        <v>9545748.0573023986</v>
      </c>
      <c r="BV323" s="64">
        <f t="shared" si="197"/>
        <v>9741678.6513804812</v>
      </c>
      <c r="BW323" s="64">
        <f t="shared" si="197"/>
        <v>9803896.3779402804</v>
      </c>
      <c r="BX323" s="64">
        <f t="shared" si="197"/>
        <v>9956141.4230639189</v>
      </c>
      <c r="BY323" s="64">
        <f t="shared" si="197"/>
        <v>10114483.2000705</v>
      </c>
      <c r="BZ323" s="64">
        <f t="shared" si="197"/>
        <v>10323751.798928449</v>
      </c>
      <c r="CA323" s="64">
        <f t="shared" si="197"/>
        <v>10783972.735848319</v>
      </c>
      <c r="CB323" s="64">
        <f t="shared" si="197"/>
        <v>10838499.284773998</v>
      </c>
      <c r="CC323" s="64">
        <f t="shared" si="197"/>
        <v>11438929.334356161</v>
      </c>
      <c r="CD323" s="64">
        <f t="shared" si="197"/>
        <v>11453142.307474211</v>
      </c>
      <c r="CE323" s="64">
        <f t="shared" si="198"/>
        <v>11793587.105643239</v>
      </c>
      <c r="CF323" s="64">
        <f t="shared" si="198"/>
        <v>11927662.519685399</v>
      </c>
      <c r="CG323" s="64">
        <f t="shared" si="198"/>
        <v>11991962.99676013</v>
      </c>
      <c r="CH323" s="64">
        <f t="shared" si="198"/>
        <v>12035409.647315837</v>
      </c>
      <c r="CI323" s="64">
        <f t="shared" si="198"/>
        <v>12029092.74320616</v>
      </c>
      <c r="CJ323" s="64">
        <f t="shared" si="198"/>
        <v>11412942.744748829</v>
      </c>
      <c r="CK323" s="64">
        <f t="shared" si="198"/>
        <v>11525602.105782928</v>
      </c>
      <c r="CL323" s="64">
        <f t="shared" si="198"/>
        <v>11497993.853013901</v>
      </c>
      <c r="CM323" s="64">
        <f t="shared" si="198"/>
        <v>11667565.152403779</v>
      </c>
      <c r="CN323" s="64">
        <f t="shared" si="198"/>
        <v>11241908.249612322</v>
      </c>
      <c r="CO323" s="64">
        <f t="shared" si="199"/>
        <v>11143462.538195761</v>
      </c>
      <c r="CP323" s="64">
        <f t="shared" si="199"/>
        <v>11401114.786078069</v>
      </c>
      <c r="CQ323" s="64">
        <f t="shared" si="199"/>
        <v>10991261.48948808</v>
      </c>
      <c r="CR323" s="64">
        <f t="shared" si="199"/>
        <v>11186330.942057099</v>
      </c>
      <c r="CS323" s="64">
        <f t="shared" si="199"/>
        <v>11306304.624681439</v>
      </c>
      <c r="CT323" s="64">
        <f t="shared" si="199"/>
        <v>11286038.204625599</v>
      </c>
      <c r="CU323" s="64">
        <f t="shared" si="199"/>
        <v>11434990.421719041</v>
      </c>
      <c r="CV323" s="64">
        <f t="shared" si="199"/>
        <v>11415133.82479601</v>
      </c>
      <c r="CW323" s="64">
        <f t="shared" si="199"/>
        <v>11382662.122661078</v>
      </c>
      <c r="CX323" s="64">
        <f t="shared" si="199"/>
        <v>11465161.15256015</v>
      </c>
      <c r="CY323" s="64">
        <f t="shared" si="200"/>
        <v>11417004.598333221</v>
      </c>
      <c r="CZ323" s="64">
        <f t="shared" si="200"/>
        <v>11416133.879553482</v>
      </c>
      <c r="DA323" s="64">
        <f t="shared" si="200"/>
        <v>11422580.004422221</v>
      </c>
      <c r="DB323" s="64">
        <f t="shared" si="200"/>
        <v>11475162.22107888</v>
      </c>
      <c r="DC323" s="64">
        <f t="shared" si="200"/>
        <v>11430099.348628519</v>
      </c>
      <c r="DD323" s="64">
        <f t="shared" si="200"/>
        <v>11455717.223687042</v>
      </c>
      <c r="DE323" s="64">
        <f t="shared" si="200"/>
        <v>11487563.140892159</v>
      </c>
      <c r="DF323" s="64">
        <f t="shared" si="200"/>
        <v>11449954.4590497</v>
      </c>
      <c r="DG323" s="64">
        <f t="shared" si="200"/>
        <v>11333960.544039281</v>
      </c>
      <c r="DH323" s="64">
        <f t="shared" si="200"/>
        <v>11331368.241959998</v>
      </c>
      <c r="DI323" s="64">
        <f t="shared" si="201"/>
        <v>11410207.279003</v>
      </c>
      <c r="DJ323" s="64">
        <f t="shared" si="201"/>
        <v>11431425.056013269</v>
      </c>
      <c r="DK323" s="64">
        <f t="shared" si="201"/>
        <v>11432340.553566899</v>
      </c>
      <c r="DL323" s="64">
        <f t="shared" si="201"/>
        <v>13882803.971872501</v>
      </c>
      <c r="DM323" s="64">
        <f t="shared" si="201"/>
        <v>7820051.61250134</v>
      </c>
      <c r="DN323" s="64">
        <f t="shared" si="201"/>
        <v>12729581.502707301</v>
      </c>
      <c r="DO323" s="64">
        <f t="shared" si="201"/>
        <v>12491320.072502879</v>
      </c>
      <c r="DP323" s="64">
        <f t="shared" si="201"/>
        <v>13641476.272925438</v>
      </c>
      <c r="DQ323" s="64">
        <f t="shared" si="201"/>
        <v>13639700.69601617</v>
      </c>
      <c r="DR323" s="64">
        <f t="shared" si="201"/>
        <v>13595349.736600822</v>
      </c>
      <c r="DS323" s="64">
        <f t="shared" si="202"/>
        <v>14525027.357004419</v>
      </c>
      <c r="DT323" s="64">
        <f t="shared" si="202"/>
        <v>14573932.245379202</v>
      </c>
      <c r="DU323" s="64">
        <f t="shared" si="202"/>
        <v>15168651.718002029</v>
      </c>
      <c r="DV323" s="64">
        <f t="shared" si="202"/>
        <v>15017298.10304928</v>
      </c>
      <c r="DW323" s="64">
        <f t="shared" si="202"/>
        <v>12798402.345677281</v>
      </c>
      <c r="DX323" s="64">
        <f t="shared" si="202"/>
        <v>12795833.507043801</v>
      </c>
      <c r="DY323" s="64">
        <f t="shared" si="202"/>
        <v>12778359.448178999</v>
      </c>
      <c r="DZ323" s="64">
        <f t="shared" si="202"/>
        <v>12879622.96315288</v>
      </c>
      <c r="EA323" s="64">
        <f t="shared" si="202"/>
        <v>13024314.285758581</v>
      </c>
      <c r="EB323" s="64">
        <f t="shared" si="202"/>
        <v>12914689.1633687</v>
      </c>
      <c r="EC323" s="64">
        <f t="shared" si="203"/>
        <v>12951666.6820352</v>
      </c>
      <c r="ED323" s="64">
        <f t="shared" si="203"/>
        <v>12979682.018353922</v>
      </c>
      <c r="EE323" s="64">
        <f t="shared" si="203"/>
        <v>12927570.370733619</v>
      </c>
      <c r="EF323" s="64">
        <f t="shared" si="203"/>
        <v>12907251.384963041</v>
      </c>
      <c r="EG323" s="64">
        <f t="shared" si="203"/>
        <v>12946277.827539081</v>
      </c>
      <c r="EH323" s="64">
        <f t="shared" si="203"/>
        <v>13027487.589693038</v>
      </c>
      <c r="EI323" s="64">
        <f t="shared" si="203"/>
        <v>12868486.864494478</v>
      </c>
      <c r="EJ323" s="64">
        <f t="shared" si="203"/>
        <v>12728911.134553289</v>
      </c>
      <c r="EK323" s="64">
        <f t="shared" si="203"/>
        <v>12728745.13146924</v>
      </c>
      <c r="EL323" s="64">
        <f t="shared" si="203"/>
        <v>12718812.700863361</v>
      </c>
      <c r="EM323" s="64">
        <f t="shared" si="204"/>
        <v>12709612.5029622</v>
      </c>
      <c r="EN323" s="64">
        <f t="shared" si="204"/>
        <v>12836891.597120499</v>
      </c>
      <c r="EO323" s="64">
        <f t="shared" si="204"/>
        <v>12855816.281439681</v>
      </c>
      <c r="EP323" s="64">
        <f t="shared" si="204"/>
        <v>10037424.62532654</v>
      </c>
      <c r="EQ323" s="64">
        <f t="shared" si="204"/>
        <v>17289883.450148817</v>
      </c>
      <c r="ER323" s="64">
        <f t="shared" si="204"/>
        <v>12479623.13111232</v>
      </c>
      <c r="ES323" s="64">
        <f t="shared" si="204"/>
        <v>12496287.9699117</v>
      </c>
      <c r="ET323" s="64">
        <f t="shared" si="204"/>
        <v>12550038.628518078</v>
      </c>
      <c r="EU323" s="64">
        <f t="shared" si="204"/>
        <v>12233934.809009502</v>
      </c>
      <c r="EV323" s="64">
        <f t="shared" si="204"/>
        <v>12338752.41459954</v>
      </c>
      <c r="EW323" s="64">
        <f t="shared" si="205"/>
        <v>13282493.357089469</v>
      </c>
      <c r="EX323" s="64">
        <f t="shared" si="205"/>
        <v>17398989.539788499</v>
      </c>
      <c r="EY323" s="64">
        <f t="shared" si="205"/>
        <v>17732413.175840389</v>
      </c>
      <c r="EZ323" s="64">
        <f t="shared" si="205"/>
        <v>17722767.273015</v>
      </c>
      <c r="FA323" s="64">
        <f t="shared" si="205"/>
        <v>17684292.34293589</v>
      </c>
      <c r="FB323" s="64">
        <f t="shared" si="205"/>
        <v>17586440.475714639</v>
      </c>
      <c r="FC323" s="64">
        <f t="shared" si="205"/>
        <v>17364999.447368227</v>
      </c>
      <c r="FD323" s="64">
        <f t="shared" si="205"/>
        <v>17283662.770738348</v>
      </c>
      <c r="FE323" s="64">
        <f t="shared" si="205"/>
        <v>17316927.299922559</v>
      </c>
      <c r="FF323" s="64">
        <f t="shared" si="205"/>
        <v>17394805.719319772</v>
      </c>
      <c r="FG323" s="64">
        <f t="shared" si="206"/>
        <v>17344685.564985119</v>
      </c>
      <c r="FH323" s="64">
        <f t="shared" si="206"/>
        <v>17300401.737156801</v>
      </c>
      <c r="FI323" s="64">
        <f t="shared" si="206"/>
        <v>17414374.04354604</v>
      </c>
      <c r="FJ323" s="64">
        <f t="shared" si="206"/>
        <v>17092254.99785224</v>
      </c>
      <c r="FK323" s="64">
        <f t="shared" si="206"/>
        <v>17004189.44779323</v>
      </c>
      <c r="FL323" s="64">
        <f t="shared" si="206"/>
        <v>16585726.624146249</v>
      </c>
      <c r="FM323" s="64">
        <f t="shared" si="206"/>
        <v>16520050.431684263</v>
      </c>
      <c r="FN323" s="64">
        <f t="shared" si="206"/>
        <v>16371151.86377888</v>
      </c>
      <c r="FO323" s="64">
        <f t="shared" si="206"/>
        <v>16216719.373947121</v>
      </c>
      <c r="FP323" s="64">
        <f t="shared" si="206"/>
        <v>13890928.634441221</v>
      </c>
      <c r="FQ323" s="64">
        <f t="shared" si="207"/>
        <v>13923225.85674037</v>
      </c>
      <c r="FR323" s="64">
        <f t="shared" si="207"/>
        <v>13930434.60464195</v>
      </c>
      <c r="FS323" s="64">
        <f t="shared" si="207"/>
        <v>14006008.27990381</v>
      </c>
      <c r="FT323" s="64">
        <f t="shared" si="207"/>
        <v>14100320.373990629</v>
      </c>
      <c r="FU323" s="64">
        <f t="shared" si="207"/>
        <v>14021807.379981389</v>
      </c>
      <c r="FV323" s="64">
        <f t="shared" si="207"/>
        <v>13911453.793348931</v>
      </c>
      <c r="FW323" s="64">
        <f t="shared" si="207"/>
        <v>13656280.116186451</v>
      </c>
      <c r="FX323" s="64">
        <f t="shared" si="207"/>
        <v>13532868.8235004</v>
      </c>
      <c r="FY323" s="64">
        <f t="shared" si="207"/>
        <v>14624090.750562301</v>
      </c>
      <c r="FZ323" s="64">
        <f t="shared" si="207"/>
        <v>16377065.5953463</v>
      </c>
      <c r="GA323" s="64">
        <f t="shared" si="207"/>
        <v>16226344.854909061</v>
      </c>
      <c r="GB323" s="64">
        <f t="shared" si="207"/>
        <v>16240599.134169033</v>
      </c>
      <c r="GC323" s="64">
        <f t="shared" si="207"/>
        <v>16216062.9823179</v>
      </c>
      <c r="GD323" s="64"/>
    </row>
    <row r="324" spans="2:186" x14ac:dyDescent="0.2">
      <c r="B324" s="29" t="s">
        <v>43</v>
      </c>
      <c r="C324" s="64">
        <f t="shared" ref="C324:L333" si="208">SUMIFS(C$6:C$217,$A$6:$A$217,$B324,$B$6:$B$217,$B$220)*SUMIFS(C$6:C$217,$A$6:$A$217,$B324,$B$6:$B$217,$B$249)/100</f>
        <v>1167011.610417</v>
      </c>
      <c r="D324" s="64">
        <f t="shared" si="208"/>
        <v>1226331.9477583198</v>
      </c>
      <c r="E324" s="64">
        <f t="shared" si="208"/>
        <v>1411719.2528498399</v>
      </c>
      <c r="F324" s="64">
        <f t="shared" si="208"/>
        <v>1221379.49314583</v>
      </c>
      <c r="G324" s="64">
        <f t="shared" si="208"/>
        <v>1203258.26946248</v>
      </c>
      <c r="H324" s="64">
        <f t="shared" si="208"/>
        <v>1189461.65451513</v>
      </c>
      <c r="I324" s="64">
        <f t="shared" si="208"/>
        <v>1171880.0252227499</v>
      </c>
      <c r="J324" s="64">
        <f t="shared" si="208"/>
        <v>1158336.66807768</v>
      </c>
      <c r="K324" s="64">
        <f t="shared" si="208"/>
        <v>1144449.8458120499</v>
      </c>
      <c r="L324" s="64">
        <f t="shared" si="208"/>
        <v>1163887.66057254</v>
      </c>
      <c r="M324" s="64">
        <f t="shared" ref="M324:V333" si="209">SUMIFS(M$6:M$217,$A$6:$A$217,$B324,$B$6:$B$217,$B$220)*SUMIFS(M$6:M$217,$A$6:$A$217,$B324,$B$6:$B$217,$B$249)/100</f>
        <v>1153281.9741452099</v>
      </c>
      <c r="N324" s="64">
        <f t="shared" si="209"/>
        <v>765126.33915689995</v>
      </c>
      <c r="O324" s="64">
        <f t="shared" si="209"/>
        <v>787130.69319371996</v>
      </c>
      <c r="P324" s="64">
        <f t="shared" si="209"/>
        <v>808330.67428426002</v>
      </c>
      <c r="Q324" s="64">
        <f t="shared" si="209"/>
        <v>836754.94653477997</v>
      </c>
      <c r="R324" s="64">
        <f t="shared" si="209"/>
        <v>850892.04993734998</v>
      </c>
      <c r="S324" s="64">
        <f t="shared" si="209"/>
        <v>863340.41092765005</v>
      </c>
      <c r="T324" s="64">
        <f t="shared" si="209"/>
        <v>1132306.9177702002</v>
      </c>
      <c r="U324" s="64">
        <f t="shared" si="209"/>
        <v>1152050.39172781</v>
      </c>
      <c r="V324" s="64">
        <f t="shared" si="209"/>
        <v>1162550.8572193498</v>
      </c>
      <c r="W324" s="64">
        <f t="shared" ref="W324:AF333" si="210">SUMIFS(W$6:W$217,$A$6:$A$217,$B324,$B$6:$B$217,$B$220)*SUMIFS(W$6:W$217,$A$6:$A$217,$B324,$B$6:$B$217,$B$249)/100</f>
        <v>1175084.8529300101</v>
      </c>
      <c r="X324" s="64">
        <f t="shared" si="210"/>
        <v>1177949.96504426</v>
      </c>
      <c r="Y324" s="64">
        <f t="shared" si="210"/>
        <v>1188947.0399768599</v>
      </c>
      <c r="Z324" s="64">
        <f t="shared" si="210"/>
        <v>1208497.7256559201</v>
      </c>
      <c r="AA324" s="64">
        <f t="shared" si="210"/>
        <v>1272067.25893456</v>
      </c>
      <c r="AB324" s="64">
        <f t="shared" si="210"/>
        <v>1301080.0326689901</v>
      </c>
      <c r="AC324" s="64">
        <f t="shared" si="210"/>
        <v>1344095.76768318</v>
      </c>
      <c r="AD324" s="64">
        <f t="shared" si="210"/>
        <v>1356523.8577935002</v>
      </c>
      <c r="AE324" s="64">
        <f t="shared" si="210"/>
        <v>1363071.8814647999</v>
      </c>
      <c r="AF324" s="64">
        <f t="shared" si="210"/>
        <v>1878016.22166576</v>
      </c>
      <c r="AG324" s="64">
        <f t="shared" ref="AG324:AP333" si="211">SUMIFS(AG$6:AG$217,$A$6:$A$217,$B324,$B$6:$B$217,$B$220)*SUMIFS(AG$6:AG$217,$A$6:$A$217,$B324,$B$6:$B$217,$B$249)/100</f>
        <v>1934160.67317112</v>
      </c>
      <c r="AH324" s="64">
        <f t="shared" si="211"/>
        <v>2030444.5448363998</v>
      </c>
      <c r="AI324" s="64">
        <f t="shared" si="211"/>
        <v>1828798.7408010599</v>
      </c>
      <c r="AJ324" s="64">
        <f t="shared" si="211"/>
        <v>1827604.07703457</v>
      </c>
      <c r="AK324" s="64">
        <f t="shared" si="211"/>
        <v>1835415.1117622398</v>
      </c>
      <c r="AL324" s="64">
        <f t="shared" si="211"/>
        <v>1836101.2902200096</v>
      </c>
      <c r="AM324" s="64">
        <f t="shared" si="211"/>
        <v>1840479.6991331002</v>
      </c>
      <c r="AN324" s="64">
        <f t="shared" si="211"/>
        <v>1837594.1276420001</v>
      </c>
      <c r="AO324" s="64">
        <f t="shared" si="211"/>
        <v>1846145.7437871501</v>
      </c>
      <c r="AP324" s="64">
        <f t="shared" si="211"/>
        <v>1900623.5696908201</v>
      </c>
      <c r="AQ324" s="64">
        <f t="shared" ref="AQ324:AZ333" si="212">SUMIFS(AQ$6:AQ$217,$A$6:$A$217,$B324,$B$6:$B$217,$B$220)*SUMIFS(AQ$6:AQ$217,$A$6:$A$217,$B324,$B$6:$B$217,$B$249)/100</f>
        <v>1920592.0559942401</v>
      </c>
      <c r="AR324" s="64">
        <f t="shared" si="212"/>
        <v>1938865.1443224</v>
      </c>
      <c r="AS324" s="64">
        <f t="shared" si="212"/>
        <v>1956038.59960726</v>
      </c>
      <c r="AT324" s="64">
        <f t="shared" si="212"/>
        <v>1967923.3762302501</v>
      </c>
      <c r="AU324" s="64">
        <f t="shared" si="212"/>
        <v>1975624.2154887</v>
      </c>
      <c r="AV324" s="64">
        <f t="shared" si="212"/>
        <v>1983216.0807410199</v>
      </c>
      <c r="AW324" s="64">
        <f t="shared" si="212"/>
        <v>1852153.0702378198</v>
      </c>
      <c r="AX324" s="64">
        <f t="shared" si="212"/>
        <v>1857523.0292251799</v>
      </c>
      <c r="AY324" s="64">
        <f t="shared" si="212"/>
        <v>1855692.2810294398</v>
      </c>
      <c r="AZ324" s="64">
        <f t="shared" si="212"/>
        <v>1868548.6835659998</v>
      </c>
      <c r="BA324" s="64">
        <f t="shared" ref="BA324:BJ333" si="213">SUMIFS(BA$6:BA$217,$A$6:$A$217,$B324,$B$6:$B$217,$B$220)*SUMIFS(BA$6:BA$217,$A$6:$A$217,$B324,$B$6:$B$217,$B$249)/100</f>
        <v>1872423.8574312201</v>
      </c>
      <c r="BB324" s="64">
        <f t="shared" si="213"/>
        <v>1870981.51570129</v>
      </c>
      <c r="BC324" s="64">
        <f t="shared" si="213"/>
        <v>1853388.0888147398</v>
      </c>
      <c r="BD324" s="64">
        <f t="shared" si="213"/>
        <v>1854680.0841190801</v>
      </c>
      <c r="BE324" s="64">
        <f t="shared" si="213"/>
        <v>1860586.0121003999</v>
      </c>
      <c r="BF324" s="64">
        <f t="shared" si="213"/>
        <v>1846102.4608406699</v>
      </c>
      <c r="BG324" s="64">
        <f t="shared" si="213"/>
        <v>1879319.4261834002</v>
      </c>
      <c r="BH324" s="64">
        <f t="shared" si="213"/>
        <v>1891016.2653195199</v>
      </c>
      <c r="BI324" s="64">
        <f t="shared" si="213"/>
        <v>1768760.507495</v>
      </c>
      <c r="BJ324" s="64">
        <f t="shared" si="213"/>
        <v>2001359.7906964803</v>
      </c>
      <c r="BK324" s="64">
        <f t="shared" ref="BK324:BT333" si="214">SUMIFS(BK$6:BK$217,$A$6:$A$217,$B324,$B$6:$B$217,$B$220)*SUMIFS(BK$6:BK$217,$A$6:$A$217,$B324,$B$6:$B$217,$B$249)/100</f>
        <v>1704040.628028</v>
      </c>
      <c r="BL324" s="64">
        <f t="shared" si="214"/>
        <v>1674862.1968032001</v>
      </c>
      <c r="BM324" s="64">
        <f t="shared" si="214"/>
        <v>1699348.4795431599</v>
      </c>
      <c r="BN324" s="64">
        <f t="shared" si="214"/>
        <v>1726213.47718622</v>
      </c>
      <c r="BO324" s="64">
        <f t="shared" si="214"/>
        <v>1748365.0584892801</v>
      </c>
      <c r="BP324" s="64">
        <f t="shared" si="214"/>
        <v>1924152.8489632199</v>
      </c>
      <c r="BQ324" s="64">
        <f t="shared" si="214"/>
        <v>1947679.4955713099</v>
      </c>
      <c r="BR324" s="64">
        <f t="shared" si="214"/>
        <v>1980670.91369115</v>
      </c>
      <c r="BS324" s="64">
        <f t="shared" si="214"/>
        <v>1999192.97346181</v>
      </c>
      <c r="BT324" s="64">
        <f t="shared" si="214"/>
        <v>1968987.9998409399</v>
      </c>
      <c r="BU324" s="64">
        <f t="shared" ref="BU324:CD333" si="215">SUMIFS(BU$6:BU$217,$A$6:$A$217,$B324,$B$6:$B$217,$B$220)*SUMIFS(BU$6:BU$217,$A$6:$A$217,$B324,$B$6:$B$217,$B$249)/100</f>
        <v>1973293.4246422797</v>
      </c>
      <c r="BV324" s="64">
        <f t="shared" si="215"/>
        <v>1978643.8790760799</v>
      </c>
      <c r="BW324" s="64">
        <f t="shared" si="215"/>
        <v>1981298.6394880498</v>
      </c>
      <c r="BX324" s="64">
        <f t="shared" si="215"/>
        <v>1988071.35239027</v>
      </c>
      <c r="BY324" s="64">
        <f t="shared" si="215"/>
        <v>1989693.6805186102</v>
      </c>
      <c r="BZ324" s="64">
        <f t="shared" si="215"/>
        <v>1996931.791712</v>
      </c>
      <c r="CA324" s="64">
        <f t="shared" si="215"/>
        <v>1971134.97129177</v>
      </c>
      <c r="CB324" s="64">
        <f t="shared" si="215"/>
        <v>1971228.5554120399</v>
      </c>
      <c r="CC324" s="64">
        <f t="shared" si="215"/>
        <v>1974460.96658679</v>
      </c>
      <c r="CD324" s="64">
        <f t="shared" si="215"/>
        <v>1966578.4720209599</v>
      </c>
      <c r="CE324" s="64">
        <f t="shared" ref="CE324:CN333" si="216">SUMIFS(CE$6:CE$217,$A$6:$A$217,$B324,$B$6:$B$217,$B$220)*SUMIFS(CE$6:CE$217,$A$6:$A$217,$B324,$B$6:$B$217,$B$249)/100</f>
        <v>1962127.3016004101</v>
      </c>
      <c r="CF324" s="64">
        <f t="shared" si="216"/>
        <v>1967776.5340063998</v>
      </c>
      <c r="CG324" s="64">
        <f t="shared" si="216"/>
        <v>1991334.1247988399</v>
      </c>
      <c r="CH324" s="64">
        <f t="shared" si="216"/>
        <v>1997561.59218225</v>
      </c>
      <c r="CI324" s="64">
        <f t="shared" si="216"/>
        <v>1995725.7317979301</v>
      </c>
      <c r="CJ324" s="64">
        <f t="shared" si="216"/>
        <v>1997477.3642040002</v>
      </c>
      <c r="CK324" s="64">
        <f t="shared" si="216"/>
        <v>1972593.7041316601</v>
      </c>
      <c r="CL324" s="64">
        <f t="shared" si="216"/>
        <v>1936192.9707955001</v>
      </c>
      <c r="CM324" s="64">
        <f t="shared" si="216"/>
        <v>2005154.9683115399</v>
      </c>
      <c r="CN324" s="64">
        <f t="shared" si="216"/>
        <v>2022208.33126428</v>
      </c>
      <c r="CO324" s="64">
        <f t="shared" ref="CO324:CX333" si="217">SUMIFS(CO$6:CO$217,$A$6:$A$217,$B324,$B$6:$B$217,$B$220)*SUMIFS(CO$6:CO$217,$A$6:$A$217,$B324,$B$6:$B$217,$B$249)/100</f>
        <v>2279883.9022627198</v>
      </c>
      <c r="CP324" s="64">
        <f t="shared" si="217"/>
        <v>2049486.0935128201</v>
      </c>
      <c r="CQ324" s="64">
        <f t="shared" si="217"/>
        <v>2103277.1120183901</v>
      </c>
      <c r="CR324" s="64">
        <f t="shared" si="217"/>
        <v>2246461.0207166397</v>
      </c>
      <c r="CS324" s="64">
        <f t="shared" si="217"/>
        <v>2238500.4875519201</v>
      </c>
      <c r="CT324" s="64">
        <f t="shared" si="217"/>
        <v>2075276.7250930499</v>
      </c>
      <c r="CU324" s="64">
        <f t="shared" si="217"/>
        <v>2071059.0300524298</v>
      </c>
      <c r="CV324" s="64">
        <f t="shared" si="217"/>
        <v>2069888.47004514</v>
      </c>
      <c r="CW324" s="64">
        <f t="shared" si="217"/>
        <v>2059350.7691055001</v>
      </c>
      <c r="CX324" s="64">
        <f t="shared" si="217"/>
        <v>2060914.0691610603</v>
      </c>
      <c r="CY324" s="64">
        <f t="shared" ref="CY324:DH333" si="218">SUMIFS(CY$6:CY$217,$A$6:$A$217,$B324,$B$6:$B$217,$B$220)*SUMIFS(CY$6:CY$217,$A$6:$A$217,$B324,$B$6:$B$217,$B$249)/100</f>
        <v>2061980.5568682598</v>
      </c>
      <c r="CZ324" s="64">
        <f t="shared" si="218"/>
        <v>2051061.6183639402</v>
      </c>
      <c r="DA324" s="64">
        <f t="shared" si="218"/>
        <v>2042169.41483545</v>
      </c>
      <c r="DB324" s="64">
        <f t="shared" si="218"/>
        <v>2031824.5947686702</v>
      </c>
      <c r="DC324" s="64">
        <f t="shared" si="218"/>
        <v>2025463.4107942099</v>
      </c>
      <c r="DD324" s="64">
        <f t="shared" si="218"/>
        <v>2016515.6743094297</v>
      </c>
      <c r="DE324" s="64">
        <f t="shared" si="218"/>
        <v>2030096.3993265</v>
      </c>
      <c r="DF324" s="64">
        <f t="shared" si="218"/>
        <v>1913988.2571817799</v>
      </c>
      <c r="DG324" s="64">
        <f t="shared" si="218"/>
        <v>1927914.0212658001</v>
      </c>
      <c r="DH324" s="64">
        <f t="shared" si="218"/>
        <v>1936909.5575324299</v>
      </c>
      <c r="DI324" s="64">
        <f t="shared" ref="DI324:DR333" si="219">SUMIFS(DI$6:DI$217,$A$6:$A$217,$B324,$B$6:$B$217,$B$220)*SUMIFS(DI$6:DI$217,$A$6:$A$217,$B324,$B$6:$B$217,$B$249)/100</f>
        <v>1957959.64276542</v>
      </c>
      <c r="DJ324" s="64">
        <f t="shared" si="219"/>
        <v>1980671.1219939</v>
      </c>
      <c r="DK324" s="64">
        <f t="shared" si="219"/>
        <v>1994230.1821158601</v>
      </c>
      <c r="DL324" s="64">
        <f t="shared" si="219"/>
        <v>2006670.2812645</v>
      </c>
      <c r="DM324" s="64">
        <f t="shared" si="219"/>
        <v>2024094.5016039</v>
      </c>
      <c r="DN324" s="64">
        <f t="shared" si="219"/>
        <v>2034124.0853220001</v>
      </c>
      <c r="DO324" s="64">
        <f t="shared" si="219"/>
        <v>2060885.7732227701</v>
      </c>
      <c r="DP324" s="64">
        <f t="shared" si="219"/>
        <v>2184052.6134425597</v>
      </c>
      <c r="DQ324" s="64">
        <f t="shared" si="219"/>
        <v>2165950.3642664598</v>
      </c>
      <c r="DR324" s="64">
        <f t="shared" si="219"/>
        <v>2182598.1880093301</v>
      </c>
      <c r="DS324" s="64">
        <f t="shared" ref="DS324:EB333" si="220">SUMIFS(DS$6:DS$217,$A$6:$A$217,$B324,$B$6:$B$217,$B$220)*SUMIFS(DS$6:DS$217,$A$6:$A$217,$B324,$B$6:$B$217,$B$249)/100</f>
        <v>2159223.5847832202</v>
      </c>
      <c r="DT324" s="64">
        <f t="shared" si="220"/>
        <v>2163821.7586340699</v>
      </c>
      <c r="DU324" s="64">
        <f t="shared" si="220"/>
        <v>2180467.3986234902</v>
      </c>
      <c r="DV324" s="64">
        <f t="shared" si="220"/>
        <v>2138823.2250510398</v>
      </c>
      <c r="DW324" s="64">
        <f t="shared" si="220"/>
        <v>2141385.82317258</v>
      </c>
      <c r="DX324" s="64">
        <f t="shared" si="220"/>
        <v>2136540.16193267</v>
      </c>
      <c r="DY324" s="64">
        <f t="shared" si="220"/>
        <v>2139018.9931891598</v>
      </c>
      <c r="DZ324" s="64">
        <f t="shared" si="220"/>
        <v>2128811.8870155001</v>
      </c>
      <c r="EA324" s="64">
        <f t="shared" si="220"/>
        <v>2127982.1570762498</v>
      </c>
      <c r="EB324" s="64">
        <f t="shared" si="220"/>
        <v>2145887.2139885998</v>
      </c>
      <c r="EC324" s="64">
        <f t="shared" ref="EC324:EL333" si="221">SUMIFS(EC$6:EC$217,$A$6:$A$217,$B324,$B$6:$B$217,$B$220)*SUMIFS(EC$6:EC$217,$A$6:$A$217,$B324,$B$6:$B$217,$B$249)/100</f>
        <v>2144407.27173666</v>
      </c>
      <c r="ED324" s="64">
        <f t="shared" si="221"/>
        <v>2155319.8374316399</v>
      </c>
      <c r="EE324" s="64">
        <f t="shared" si="221"/>
        <v>2165458.0290306802</v>
      </c>
      <c r="EF324" s="64">
        <f t="shared" si="221"/>
        <v>2172442.74657956</v>
      </c>
      <c r="EG324" s="64">
        <f t="shared" si="221"/>
        <v>2180062.2262729197</v>
      </c>
      <c r="EH324" s="64">
        <f t="shared" si="221"/>
        <v>2184031.1598167103</v>
      </c>
      <c r="EI324" s="64">
        <f t="shared" si="221"/>
        <v>2189748.7307832004</v>
      </c>
      <c r="EJ324" s="64">
        <f t="shared" si="221"/>
        <v>2321363.50229481</v>
      </c>
      <c r="EK324" s="64">
        <f t="shared" si="221"/>
        <v>2309411.7261180202</v>
      </c>
      <c r="EL324" s="64">
        <f t="shared" si="221"/>
        <v>2305812.3589195595</v>
      </c>
      <c r="EM324" s="64">
        <f t="shared" ref="EM324:EV333" si="222">SUMIFS(EM$6:EM$217,$A$6:$A$217,$B324,$B$6:$B$217,$B$220)*SUMIFS(EM$6:EM$217,$A$6:$A$217,$B324,$B$6:$B$217,$B$249)/100</f>
        <v>2293870.07787801</v>
      </c>
      <c r="EN324" s="64">
        <f t="shared" si="222"/>
        <v>2279286.6713839197</v>
      </c>
      <c r="EO324" s="64">
        <f t="shared" si="222"/>
        <v>2269237.3496141401</v>
      </c>
      <c r="EP324" s="64">
        <f t="shared" si="222"/>
        <v>2258357.0646228897</v>
      </c>
      <c r="EQ324" s="64">
        <f t="shared" si="222"/>
        <v>2250815.9939618302</v>
      </c>
      <c r="ER324" s="64">
        <f t="shared" si="222"/>
        <v>2243045.7499524797</v>
      </c>
      <c r="ES324" s="64">
        <f t="shared" si="222"/>
        <v>2240568.8537559002</v>
      </c>
      <c r="ET324" s="64">
        <f t="shared" si="222"/>
        <v>2241917.0084130401</v>
      </c>
      <c r="EU324" s="64">
        <f t="shared" si="222"/>
        <v>2214855.5441717301</v>
      </c>
      <c r="EV324" s="64">
        <f t="shared" si="222"/>
        <v>2208280.8420180003</v>
      </c>
      <c r="EW324" s="64">
        <f t="shared" ref="EW324:FF333" si="223">SUMIFS(EW$6:EW$217,$A$6:$A$217,$B324,$B$6:$B$217,$B$220)*SUMIFS(EW$6:EW$217,$A$6:$A$217,$B324,$B$6:$B$217,$B$249)/100</f>
        <v>2199961.2335745301</v>
      </c>
      <c r="EX324" s="64">
        <f t="shared" si="223"/>
        <v>2309907.86637975</v>
      </c>
      <c r="EY324" s="64">
        <f t="shared" si="223"/>
        <v>2117901.2882196</v>
      </c>
      <c r="EZ324" s="64">
        <f t="shared" si="223"/>
        <v>2006765.2213109999</v>
      </c>
      <c r="FA324" s="64">
        <f t="shared" si="223"/>
        <v>2009245.3914278599</v>
      </c>
      <c r="FB324" s="64">
        <f t="shared" si="223"/>
        <v>2018616.3075353599</v>
      </c>
      <c r="FC324" s="64">
        <f t="shared" si="223"/>
        <v>2098583.1738960003</v>
      </c>
      <c r="FD324" s="64">
        <f t="shared" si="223"/>
        <v>2249682.1527412501</v>
      </c>
      <c r="FE324" s="64">
        <f t="shared" si="223"/>
        <v>2261959.4567948398</v>
      </c>
      <c r="FF324" s="64">
        <f t="shared" si="223"/>
        <v>2248196.6383710401</v>
      </c>
      <c r="FG324" s="64">
        <f t="shared" ref="FG324:FP333" si="224">SUMIFS(FG$6:FG$217,$A$6:$A$217,$B324,$B$6:$B$217,$B$220)*SUMIFS(FG$6:FG$217,$A$6:$A$217,$B324,$B$6:$B$217,$B$249)/100</f>
        <v>2236914.1993265101</v>
      </c>
      <c r="FH324" s="64">
        <f t="shared" si="224"/>
        <v>2226652.6197914798</v>
      </c>
      <c r="FI324" s="64">
        <f t="shared" si="224"/>
        <v>2216491.809324</v>
      </c>
      <c r="FJ324" s="64">
        <f t="shared" si="224"/>
        <v>2222604.3137226799</v>
      </c>
      <c r="FK324" s="64">
        <f t="shared" si="224"/>
        <v>2226927.5426227502</v>
      </c>
      <c r="FL324" s="64">
        <f t="shared" si="224"/>
        <v>2227878.2381809498</v>
      </c>
      <c r="FM324" s="64">
        <f t="shared" si="224"/>
        <v>2228463.7504212097</v>
      </c>
      <c r="FN324" s="64">
        <f t="shared" si="224"/>
        <v>2237737.7194687999</v>
      </c>
      <c r="FO324" s="64">
        <f t="shared" si="224"/>
        <v>2243957.5437967801</v>
      </c>
      <c r="FP324" s="64">
        <f t="shared" si="224"/>
        <v>2252322.2382251997</v>
      </c>
      <c r="FQ324" s="64">
        <f t="shared" ref="FQ324:GC333" si="225">SUMIFS(FQ$6:FQ$217,$A$6:$A$217,$B324,$B$6:$B$217,$B$220)*SUMIFS(FQ$6:FQ$217,$A$6:$A$217,$B324,$B$6:$B$217,$B$249)/100</f>
        <v>2242289.7865210501</v>
      </c>
      <c r="FR324" s="64">
        <f t="shared" si="225"/>
        <v>2272300.3118368103</v>
      </c>
      <c r="FS324" s="64">
        <f t="shared" si="225"/>
        <v>2283907.2675878401</v>
      </c>
      <c r="FT324" s="64">
        <f t="shared" si="225"/>
        <v>2277157.6353782201</v>
      </c>
      <c r="FU324" s="64">
        <f t="shared" si="225"/>
        <v>2293976.9166374402</v>
      </c>
      <c r="FV324" s="64">
        <f t="shared" si="225"/>
        <v>2308329.5578320697</v>
      </c>
      <c r="FW324" s="64">
        <f t="shared" si="225"/>
        <v>2316062.9663450397</v>
      </c>
      <c r="FX324" s="64">
        <f t="shared" si="225"/>
        <v>2330188.1771736499</v>
      </c>
      <c r="FY324" s="64">
        <f t="shared" si="225"/>
        <v>2356589.3122089598</v>
      </c>
      <c r="FZ324" s="64">
        <f t="shared" si="225"/>
        <v>2377856.4481800701</v>
      </c>
      <c r="GA324" s="64">
        <f t="shared" si="225"/>
        <v>2442727.6012408403</v>
      </c>
      <c r="GB324" s="64">
        <f t="shared" si="225"/>
        <v>2484597.2459917697</v>
      </c>
      <c r="GC324" s="64">
        <f t="shared" si="225"/>
        <v>2460316.25932245</v>
      </c>
      <c r="GD324" s="64"/>
    </row>
    <row r="325" spans="2:186" x14ac:dyDescent="0.2">
      <c r="B325" s="29" t="s">
        <v>61</v>
      </c>
      <c r="C325" s="64">
        <f t="shared" si="208"/>
        <v>1708864.7861000001</v>
      </c>
      <c r="D325" s="64">
        <f t="shared" si="208"/>
        <v>1760496.06340015</v>
      </c>
      <c r="E325" s="64">
        <f t="shared" si="208"/>
        <v>1790370.0059885001</v>
      </c>
      <c r="F325" s="64">
        <f t="shared" si="208"/>
        <v>2797585.7147565596</v>
      </c>
      <c r="G325" s="64">
        <f t="shared" si="208"/>
        <v>2617059.3490267601</v>
      </c>
      <c r="H325" s="64">
        <f t="shared" si="208"/>
        <v>2632651.7229774999</v>
      </c>
      <c r="I325" s="64">
        <f t="shared" si="208"/>
        <v>2613945.54641958</v>
      </c>
      <c r="J325" s="64">
        <f t="shared" si="208"/>
        <v>2582319.2251332002</v>
      </c>
      <c r="K325" s="64">
        <f t="shared" si="208"/>
        <v>2677830.4412893001</v>
      </c>
      <c r="L325" s="64">
        <f t="shared" si="208"/>
        <v>2724556.8853496606</v>
      </c>
      <c r="M325" s="64">
        <f t="shared" si="209"/>
        <v>2712346.5916149002</v>
      </c>
      <c r="N325" s="64">
        <f t="shared" si="209"/>
        <v>2728916.0247383993</v>
      </c>
      <c r="O325" s="64">
        <f t="shared" si="209"/>
        <v>2740644.3167435802</v>
      </c>
      <c r="P325" s="64">
        <f t="shared" si="209"/>
        <v>1666724.0489445</v>
      </c>
      <c r="Q325" s="64">
        <f t="shared" si="209"/>
        <v>1654149.58076655</v>
      </c>
      <c r="R325" s="64">
        <f t="shared" si="209"/>
        <v>1755987.36198336</v>
      </c>
      <c r="S325" s="64">
        <f t="shared" si="209"/>
        <v>1797981.07542606</v>
      </c>
      <c r="T325" s="64">
        <f t="shared" si="209"/>
        <v>1839313.9999910102</v>
      </c>
      <c r="U325" s="64">
        <f t="shared" si="209"/>
        <v>1825696.2925381202</v>
      </c>
      <c r="V325" s="64">
        <f t="shared" si="209"/>
        <v>1880941.60272328</v>
      </c>
      <c r="W325" s="64">
        <f t="shared" si="210"/>
        <v>1879535.6617712402</v>
      </c>
      <c r="X325" s="64">
        <f t="shared" si="210"/>
        <v>1877772.40347991</v>
      </c>
      <c r="Y325" s="64">
        <f t="shared" si="210"/>
        <v>2158199.6009432403</v>
      </c>
      <c r="Z325" s="64">
        <f t="shared" si="210"/>
        <v>1965994.83821184</v>
      </c>
      <c r="AA325" s="64">
        <f t="shared" si="210"/>
        <v>2604098.5191875999</v>
      </c>
      <c r="AB325" s="64">
        <f t="shared" si="210"/>
        <v>2614099.3482941301</v>
      </c>
      <c r="AC325" s="64">
        <f t="shared" si="210"/>
        <v>2623608.3078965102</v>
      </c>
      <c r="AD325" s="64">
        <f t="shared" si="210"/>
        <v>2590074.4983951505</v>
      </c>
      <c r="AE325" s="64">
        <f t="shared" si="210"/>
        <v>2556179.9000595002</v>
      </c>
      <c r="AF325" s="64">
        <f t="shared" si="210"/>
        <v>2654905.1760775801</v>
      </c>
      <c r="AG325" s="64">
        <f t="shared" si="211"/>
        <v>2687533.9183175401</v>
      </c>
      <c r="AH325" s="64">
        <f t="shared" si="211"/>
        <v>2676736.0852469997</v>
      </c>
      <c r="AI325" s="64">
        <f t="shared" si="211"/>
        <v>2689678.6260587103</v>
      </c>
      <c r="AJ325" s="64">
        <f t="shared" si="211"/>
        <v>2705206.1378967804</v>
      </c>
      <c r="AK325" s="64">
        <f t="shared" si="211"/>
        <v>2870049.7815214503</v>
      </c>
      <c r="AL325" s="64">
        <f t="shared" si="211"/>
        <v>2838056.0204512798</v>
      </c>
      <c r="AM325" s="64">
        <f t="shared" si="211"/>
        <v>2959700.0112336804</v>
      </c>
      <c r="AN325" s="64">
        <f t="shared" si="211"/>
        <v>3579908.3481797599</v>
      </c>
      <c r="AO325" s="64">
        <f t="shared" si="211"/>
        <v>11407020.603526829</v>
      </c>
      <c r="AP325" s="64">
        <f t="shared" si="211"/>
        <v>11385433.885287572</v>
      </c>
      <c r="AQ325" s="64">
        <f t="shared" si="212"/>
        <v>11286393.221163521</v>
      </c>
      <c r="AR325" s="64">
        <f t="shared" si="212"/>
        <v>11206009.458987141</v>
      </c>
      <c r="AS325" s="64">
        <f t="shared" si="212"/>
        <v>11126542.125720451</v>
      </c>
      <c r="AT325" s="64">
        <f t="shared" si="212"/>
        <v>11210727.36160416</v>
      </c>
      <c r="AU325" s="64">
        <f t="shared" si="212"/>
        <v>11300462.664777979</v>
      </c>
      <c r="AV325" s="64">
        <f t="shared" si="212"/>
        <v>11157243.7973876</v>
      </c>
      <c r="AW325" s="64">
        <f t="shared" si="212"/>
        <v>11850079.597130561</v>
      </c>
      <c r="AX325" s="64">
        <f t="shared" si="212"/>
        <v>10186072.177074449</v>
      </c>
      <c r="AY325" s="64">
        <f t="shared" si="212"/>
        <v>10160816.59229112</v>
      </c>
      <c r="AZ325" s="64">
        <f t="shared" si="212"/>
        <v>10063340.557755731</v>
      </c>
      <c r="BA325" s="64">
        <f t="shared" si="213"/>
        <v>10676761.445786402</v>
      </c>
      <c r="BB325" s="64">
        <f t="shared" si="213"/>
        <v>10691568.67578906</v>
      </c>
      <c r="BC325" s="64">
        <f t="shared" si="213"/>
        <v>10602688.69175389</v>
      </c>
      <c r="BD325" s="64">
        <f t="shared" si="213"/>
        <v>10828019.412800729</v>
      </c>
      <c r="BE325" s="64">
        <f t="shared" si="213"/>
        <v>12808783.21576689</v>
      </c>
      <c r="BF325" s="64">
        <f t="shared" si="213"/>
        <v>12708593.71641125</v>
      </c>
      <c r="BG325" s="64">
        <f t="shared" si="213"/>
        <v>12611390.867388001</v>
      </c>
      <c r="BH325" s="64">
        <f t="shared" si="213"/>
        <v>13069414.389474662</v>
      </c>
      <c r="BI325" s="64">
        <f t="shared" si="213"/>
        <v>11384808.509342238</v>
      </c>
      <c r="BJ325" s="64">
        <f t="shared" si="213"/>
        <v>11252350.364626</v>
      </c>
      <c r="BK325" s="64">
        <f t="shared" si="214"/>
        <v>12228407.148859039</v>
      </c>
      <c r="BL325" s="64">
        <f t="shared" si="214"/>
        <v>11876363.028695552</v>
      </c>
      <c r="BM325" s="64">
        <f t="shared" si="214"/>
        <v>11697424.961098589</v>
      </c>
      <c r="BN325" s="64">
        <f t="shared" si="214"/>
        <v>11521092.180209231</v>
      </c>
      <c r="BO325" s="64">
        <f t="shared" si="214"/>
        <v>11464175.204458021</v>
      </c>
      <c r="BP325" s="64">
        <f t="shared" si="214"/>
        <v>9096029.7598699909</v>
      </c>
      <c r="BQ325" s="64">
        <f t="shared" si="214"/>
        <v>8884002.9426297005</v>
      </c>
      <c r="BR325" s="64">
        <f t="shared" si="214"/>
        <v>8164400.3165760897</v>
      </c>
      <c r="BS325" s="64">
        <f t="shared" si="214"/>
        <v>368950.51143155998</v>
      </c>
      <c r="BT325" s="64">
        <f t="shared" si="214"/>
        <v>376685.48915200005</v>
      </c>
      <c r="BU325" s="64">
        <f t="shared" si="215"/>
        <v>459098.19014591997</v>
      </c>
      <c r="BV325" s="64">
        <f t="shared" si="215"/>
        <v>585420.15256868</v>
      </c>
      <c r="BW325" s="64">
        <f t="shared" si="215"/>
        <v>665582.90728200006</v>
      </c>
      <c r="BX325" s="64">
        <f t="shared" si="215"/>
        <v>625781.35098414996</v>
      </c>
      <c r="BY325" s="64">
        <f t="shared" si="215"/>
        <v>582259.43527360004</v>
      </c>
      <c r="BZ325" s="64">
        <f t="shared" si="215"/>
        <v>2819231.5608168002</v>
      </c>
      <c r="CA325" s="64">
        <f t="shared" si="215"/>
        <v>2112208.5696280799</v>
      </c>
      <c r="CB325" s="64">
        <f t="shared" si="215"/>
        <v>3664146.3975316198</v>
      </c>
      <c r="CC325" s="64">
        <f t="shared" si="215"/>
        <v>3785145.5190970208</v>
      </c>
      <c r="CD325" s="64">
        <f t="shared" si="215"/>
        <v>4347879.9599361001</v>
      </c>
      <c r="CE325" s="64">
        <f t="shared" si="216"/>
        <v>3790150.8770711506</v>
      </c>
      <c r="CF325" s="64">
        <f t="shared" si="216"/>
        <v>3806445.1271477998</v>
      </c>
      <c r="CG325" s="64">
        <f t="shared" si="216"/>
        <v>3822319.4116874398</v>
      </c>
      <c r="CH325" s="64">
        <f t="shared" si="216"/>
        <v>3814261.03585312</v>
      </c>
      <c r="CI325" s="64">
        <f t="shared" si="216"/>
        <v>1213701.0853339999</v>
      </c>
      <c r="CJ325" s="64">
        <f t="shared" si="216"/>
        <v>1241606.5055442899</v>
      </c>
      <c r="CK325" s="64">
        <f t="shared" si="216"/>
        <v>1251431.9394007199</v>
      </c>
      <c r="CL325" s="64">
        <f t="shared" si="216"/>
        <v>862890.99815936002</v>
      </c>
      <c r="CM325" s="64">
        <f t="shared" si="216"/>
        <v>2492209.5573451999</v>
      </c>
      <c r="CN325" s="64">
        <f t="shared" si="216"/>
        <v>3640818.9499488003</v>
      </c>
      <c r="CO325" s="64">
        <f t="shared" si="217"/>
        <v>2626482.3680139198</v>
      </c>
      <c r="CP325" s="64">
        <f t="shared" si="217"/>
        <v>2876955.47971512</v>
      </c>
      <c r="CQ325" s="64">
        <f t="shared" si="217"/>
        <v>2536826.1081735604</v>
      </c>
      <c r="CR325" s="64">
        <f t="shared" si="217"/>
        <v>2638166.2494845004</v>
      </c>
      <c r="CS325" s="64">
        <f t="shared" si="217"/>
        <v>2692351.2421627105</v>
      </c>
      <c r="CT325" s="64">
        <f t="shared" si="217"/>
        <v>4550480.6139115207</v>
      </c>
      <c r="CU325" s="64">
        <f t="shared" si="217"/>
        <v>9153298.7136771996</v>
      </c>
      <c r="CV325" s="64">
        <f t="shared" si="217"/>
        <v>9151772.3696494419</v>
      </c>
      <c r="CW325" s="64">
        <f t="shared" si="217"/>
        <v>9048348.6016703006</v>
      </c>
      <c r="CX325" s="64">
        <f t="shared" si="217"/>
        <v>9033925.0360873491</v>
      </c>
      <c r="CY325" s="64">
        <f t="shared" si="218"/>
        <v>8907722.3568281997</v>
      </c>
      <c r="CZ325" s="64">
        <f t="shared" si="218"/>
        <v>8806892.0069520008</v>
      </c>
      <c r="DA325" s="64">
        <f t="shared" si="218"/>
        <v>8705672.8274530713</v>
      </c>
      <c r="DB325" s="64">
        <f t="shared" si="218"/>
        <v>8639894.8646670002</v>
      </c>
      <c r="DC325" s="64">
        <f t="shared" si="218"/>
        <v>8556398.0224657599</v>
      </c>
      <c r="DD325" s="64">
        <f t="shared" si="218"/>
        <v>6695310.8016486801</v>
      </c>
      <c r="DE325" s="64">
        <f t="shared" si="218"/>
        <v>6744245.4178785803</v>
      </c>
      <c r="DF325" s="64">
        <f t="shared" si="218"/>
        <v>6703000.7099005589</v>
      </c>
      <c r="DG325" s="64">
        <f t="shared" si="218"/>
        <v>6601471.9342588298</v>
      </c>
      <c r="DH325" s="64">
        <f t="shared" si="218"/>
        <v>6165852.5333221592</v>
      </c>
      <c r="DI325" s="64">
        <f t="shared" si="219"/>
        <v>6148137.9549146704</v>
      </c>
      <c r="DJ325" s="64">
        <f t="shared" si="219"/>
        <v>6108469.3497282006</v>
      </c>
      <c r="DK325" s="64">
        <f t="shared" si="219"/>
        <v>6068949.1926433202</v>
      </c>
      <c r="DL325" s="64">
        <f t="shared" si="219"/>
        <v>6089431.6244349005</v>
      </c>
      <c r="DM325" s="64">
        <f t="shared" si="219"/>
        <v>6290860.7251414303</v>
      </c>
      <c r="DN325" s="64">
        <f t="shared" si="219"/>
        <v>8200949.213159821</v>
      </c>
      <c r="DO325" s="64">
        <f t="shared" si="219"/>
        <v>8113034.0672835195</v>
      </c>
      <c r="DP325" s="64">
        <f t="shared" si="219"/>
        <v>8267997.5624885205</v>
      </c>
      <c r="DQ325" s="64">
        <f t="shared" si="219"/>
        <v>8211575.3453976</v>
      </c>
      <c r="DR325" s="64">
        <f t="shared" si="219"/>
        <v>7261741.6979831597</v>
      </c>
      <c r="DS325" s="64">
        <f t="shared" si="220"/>
        <v>7386121.6364369802</v>
      </c>
      <c r="DT325" s="64">
        <f t="shared" si="220"/>
        <v>7554030.9760463405</v>
      </c>
      <c r="DU325" s="64">
        <f t="shared" si="220"/>
        <v>7560411.4977375995</v>
      </c>
      <c r="DV325" s="64">
        <f t="shared" si="220"/>
        <v>7572573.1223831987</v>
      </c>
      <c r="DW325" s="64">
        <f t="shared" si="220"/>
        <v>7588666.9313432202</v>
      </c>
      <c r="DX325" s="64">
        <f t="shared" si="220"/>
        <v>7596470.1610974995</v>
      </c>
      <c r="DY325" s="64">
        <f t="shared" si="220"/>
        <v>3205543.6849032003</v>
      </c>
      <c r="DZ325" s="64">
        <f t="shared" si="220"/>
        <v>3342611.4967386196</v>
      </c>
      <c r="EA325" s="64">
        <f t="shared" si="220"/>
        <v>7671021.7576545309</v>
      </c>
      <c r="EB325" s="64">
        <f t="shared" si="220"/>
        <v>12020657.718728637</v>
      </c>
      <c r="EC325" s="64">
        <f t="shared" si="221"/>
        <v>12038904.640986901</v>
      </c>
      <c r="ED325" s="64">
        <f t="shared" si="221"/>
        <v>12065104.019039761</v>
      </c>
      <c r="EE325" s="64">
        <f t="shared" si="221"/>
        <v>12063098.645557491</v>
      </c>
      <c r="EF325" s="64">
        <f t="shared" si="221"/>
        <v>12060645.125453003</v>
      </c>
      <c r="EG325" s="64">
        <f t="shared" si="221"/>
        <v>12148234.718829751</v>
      </c>
      <c r="EH325" s="64">
        <f t="shared" si="221"/>
        <v>12167141.220661759</v>
      </c>
      <c r="EI325" s="64">
        <f t="shared" si="221"/>
        <v>12095274.189812262</v>
      </c>
      <c r="EJ325" s="64">
        <f t="shared" si="221"/>
        <v>12101979.815152159</v>
      </c>
      <c r="EK325" s="64">
        <f t="shared" si="221"/>
        <v>12094775.376220182</v>
      </c>
      <c r="EL325" s="64">
        <f t="shared" si="221"/>
        <v>12068051.553883519</v>
      </c>
      <c r="EM325" s="64">
        <f t="shared" si="222"/>
        <v>12041934.168354308</v>
      </c>
      <c r="EN325" s="64">
        <f t="shared" si="222"/>
        <v>12102197.05768008</v>
      </c>
      <c r="EO325" s="64">
        <f t="shared" si="222"/>
        <v>12122646.051865431</v>
      </c>
      <c r="EP325" s="64">
        <f t="shared" si="222"/>
        <v>12059811.12099204</v>
      </c>
      <c r="EQ325" s="64">
        <f t="shared" si="222"/>
        <v>12125237.320256</v>
      </c>
      <c r="ER325" s="64">
        <f t="shared" si="222"/>
        <v>11444559.986516371</v>
      </c>
      <c r="ES325" s="64">
        <f t="shared" si="222"/>
        <v>11440473.503657579</v>
      </c>
      <c r="ET325" s="64">
        <f t="shared" si="222"/>
        <v>11217924.896535002</v>
      </c>
      <c r="EU325" s="64">
        <f t="shared" si="222"/>
        <v>11302623.04161559</v>
      </c>
      <c r="EV325" s="64">
        <f t="shared" si="222"/>
        <v>11417685.9916334</v>
      </c>
      <c r="EW325" s="64">
        <f t="shared" si="223"/>
        <v>11378070.940754881</v>
      </c>
      <c r="EX325" s="64">
        <f t="shared" si="223"/>
        <v>12283614.905120438</v>
      </c>
      <c r="EY325" s="64">
        <f t="shared" si="223"/>
        <v>11852767.298054399</v>
      </c>
      <c r="EZ325" s="64">
        <f t="shared" si="223"/>
        <v>11821882.149521282</v>
      </c>
      <c r="FA325" s="64">
        <f t="shared" si="223"/>
        <v>11792718.42331399</v>
      </c>
      <c r="FB325" s="64">
        <f t="shared" si="223"/>
        <v>11766561.716405759</v>
      </c>
      <c r="FC325" s="64">
        <f t="shared" si="223"/>
        <v>11819973.191521753</v>
      </c>
      <c r="FD325" s="64">
        <f t="shared" si="223"/>
        <v>11752906.863872821</v>
      </c>
      <c r="FE325" s="64">
        <f t="shared" si="223"/>
        <v>7377189.1421819599</v>
      </c>
      <c r="FF325" s="64">
        <f t="shared" si="223"/>
        <v>3129378.1220805501</v>
      </c>
      <c r="FG325" s="64">
        <f t="shared" si="224"/>
        <v>3155092.6976190298</v>
      </c>
      <c r="FH325" s="64">
        <f t="shared" si="224"/>
        <v>3182921.2560610794</v>
      </c>
      <c r="FI325" s="64">
        <f t="shared" si="224"/>
        <v>3282489.9905887996</v>
      </c>
      <c r="FJ325" s="64">
        <f t="shared" si="224"/>
        <v>3346331.4902145006</v>
      </c>
      <c r="FK325" s="64">
        <f t="shared" si="224"/>
        <v>3355182.7084986996</v>
      </c>
      <c r="FL325" s="64">
        <f t="shared" si="224"/>
        <v>3401030.9989778204</v>
      </c>
      <c r="FM325" s="64">
        <f t="shared" si="224"/>
        <v>3445284.9383158404</v>
      </c>
      <c r="FN325" s="64">
        <f t="shared" si="224"/>
        <v>3470152.5402744003</v>
      </c>
      <c r="FO325" s="64">
        <f t="shared" si="224"/>
        <v>3493813.3358592</v>
      </c>
      <c r="FP325" s="64">
        <f t="shared" si="224"/>
        <v>3592948.9628309496</v>
      </c>
      <c r="FQ325" s="64">
        <f t="shared" si="225"/>
        <v>3668867.63015508</v>
      </c>
      <c r="FR325" s="64">
        <f t="shared" si="225"/>
        <v>3676648.2166931997</v>
      </c>
      <c r="FS325" s="64">
        <f t="shared" si="225"/>
        <v>3720732.5094249602</v>
      </c>
      <c r="FT325" s="64">
        <f t="shared" si="225"/>
        <v>3768115.5070601599</v>
      </c>
      <c r="FU325" s="64">
        <f t="shared" si="225"/>
        <v>3739810.9259316004</v>
      </c>
      <c r="FV325" s="64">
        <f t="shared" si="225"/>
        <v>2458012.3680858002</v>
      </c>
      <c r="FW325" s="64">
        <f t="shared" si="225"/>
        <v>2545040.7985775</v>
      </c>
      <c r="FX325" s="64">
        <f t="shared" si="225"/>
        <v>-4104389.6578152003</v>
      </c>
      <c r="FY325" s="64">
        <f t="shared" si="225"/>
        <v>2587878.8451458402</v>
      </c>
      <c r="FZ325" s="64">
        <f t="shared" si="225"/>
        <v>2542846.91431568</v>
      </c>
      <c r="GA325" s="64">
        <f t="shared" si="225"/>
        <v>2575214.8698311998</v>
      </c>
      <c r="GB325" s="64">
        <f t="shared" si="225"/>
        <v>1741719.5873294002</v>
      </c>
      <c r="GC325" s="64">
        <f t="shared" si="225"/>
        <v>2198195.66440152</v>
      </c>
      <c r="GD325" s="64"/>
    </row>
    <row r="326" spans="2:186" x14ac:dyDescent="0.2">
      <c r="B326" s="40" t="s">
        <v>85</v>
      </c>
      <c r="C326" s="64">
        <f t="shared" si="208"/>
        <v>4782711.246590279</v>
      </c>
      <c r="D326" s="64">
        <f t="shared" si="208"/>
        <v>4900998.2940926608</v>
      </c>
      <c r="E326" s="64">
        <f t="shared" si="208"/>
        <v>4886981.7098481897</v>
      </c>
      <c r="F326" s="64">
        <f t="shared" si="208"/>
        <v>4826638.0182695407</v>
      </c>
      <c r="G326" s="64">
        <f t="shared" si="208"/>
        <v>4831051.2396574691</v>
      </c>
      <c r="H326" s="64">
        <f t="shared" si="208"/>
        <v>4800878.6117264004</v>
      </c>
      <c r="I326" s="64">
        <f t="shared" si="208"/>
        <v>4754889.6401416203</v>
      </c>
      <c r="J326" s="64">
        <f t="shared" si="208"/>
        <v>4708026.4586082902</v>
      </c>
      <c r="K326" s="64">
        <f t="shared" si="208"/>
        <v>4882154.2097686995</v>
      </c>
      <c r="L326" s="64">
        <f t="shared" si="208"/>
        <v>4991600.1038573598</v>
      </c>
      <c r="M326" s="64">
        <f t="shared" si="209"/>
        <v>4939941.6107422188</v>
      </c>
      <c r="N326" s="64">
        <f t="shared" si="209"/>
        <v>4946366.3536934396</v>
      </c>
      <c r="O326" s="64">
        <f t="shared" si="209"/>
        <v>4955098.0182852205</v>
      </c>
      <c r="P326" s="64">
        <f t="shared" si="209"/>
        <v>5318840.1251627393</v>
      </c>
      <c r="Q326" s="64">
        <f t="shared" si="209"/>
        <v>5286147.3626697902</v>
      </c>
      <c r="R326" s="64">
        <f t="shared" si="209"/>
        <v>5395794.7751703598</v>
      </c>
      <c r="S326" s="64">
        <f t="shared" si="209"/>
        <v>5467995.0986036006</v>
      </c>
      <c r="T326" s="64">
        <f t="shared" si="209"/>
        <v>5693613.5613688007</v>
      </c>
      <c r="U326" s="64">
        <f t="shared" si="209"/>
        <v>5686321.0097285211</v>
      </c>
      <c r="V326" s="64">
        <f t="shared" si="209"/>
        <v>5752141.2042631991</v>
      </c>
      <c r="W326" s="64">
        <f t="shared" si="210"/>
        <v>5704698.2654016009</v>
      </c>
      <c r="X326" s="64">
        <f t="shared" si="210"/>
        <v>5737706.1255045999</v>
      </c>
      <c r="Y326" s="64">
        <f t="shared" si="210"/>
        <v>5869482.8247470809</v>
      </c>
      <c r="Z326" s="64">
        <f t="shared" si="210"/>
        <v>6227488.1328156898</v>
      </c>
      <c r="AA326" s="64">
        <f t="shared" si="210"/>
        <v>6109790.5382272098</v>
      </c>
      <c r="AB326" s="64">
        <f t="shared" si="210"/>
        <v>6221685.6123157796</v>
      </c>
      <c r="AC326" s="64">
        <f t="shared" si="210"/>
        <v>6241154.9928671094</v>
      </c>
      <c r="AD326" s="64">
        <f t="shared" si="210"/>
        <v>6169394.1559367999</v>
      </c>
      <c r="AE326" s="64">
        <f t="shared" si="210"/>
        <v>6099961.6606306694</v>
      </c>
      <c r="AF326" s="64">
        <f t="shared" si="210"/>
        <v>6217790.6414962802</v>
      </c>
      <c r="AG326" s="64">
        <f t="shared" si="211"/>
        <v>6353840.7765557989</v>
      </c>
      <c r="AH326" s="64">
        <f t="shared" si="211"/>
        <v>5217837.8061600998</v>
      </c>
      <c r="AI326" s="64">
        <f t="shared" si="211"/>
        <v>5247842.4748199591</v>
      </c>
      <c r="AJ326" s="64">
        <f t="shared" si="211"/>
        <v>5242336.1713018985</v>
      </c>
      <c r="AK326" s="64">
        <f t="shared" si="211"/>
        <v>5209599.5492177801</v>
      </c>
      <c r="AL326" s="64">
        <f t="shared" si="211"/>
        <v>5189581.2585431989</v>
      </c>
      <c r="AM326" s="64">
        <f t="shared" si="211"/>
        <v>5279818.7639378998</v>
      </c>
      <c r="AN326" s="64">
        <f t="shared" si="211"/>
        <v>5497686.08189038</v>
      </c>
      <c r="AO326" s="64">
        <f t="shared" si="211"/>
        <v>5355043.8572626188</v>
      </c>
      <c r="AP326" s="64">
        <f t="shared" si="211"/>
        <v>5295960.77189912</v>
      </c>
      <c r="AQ326" s="64">
        <f t="shared" si="212"/>
        <v>5406678.7810358405</v>
      </c>
      <c r="AR326" s="64">
        <f t="shared" si="212"/>
        <v>5345993.3918904802</v>
      </c>
      <c r="AS326" s="64">
        <f t="shared" si="212"/>
        <v>5280756.5421748701</v>
      </c>
      <c r="AT326" s="64">
        <f t="shared" si="212"/>
        <v>5103506.1718937</v>
      </c>
      <c r="AU326" s="64">
        <f t="shared" si="212"/>
        <v>5113844.3769495599</v>
      </c>
      <c r="AV326" s="64">
        <f t="shared" si="212"/>
        <v>4982685.6597177302</v>
      </c>
      <c r="AW326" s="64">
        <f t="shared" si="212"/>
        <v>4980154.1363097597</v>
      </c>
      <c r="AX326" s="64">
        <f t="shared" si="212"/>
        <v>4975114.2382418001</v>
      </c>
      <c r="AY326" s="64">
        <f t="shared" si="212"/>
        <v>4987756.6121205892</v>
      </c>
      <c r="AZ326" s="64">
        <f t="shared" si="212"/>
        <v>4920092.4115830204</v>
      </c>
      <c r="BA326" s="64">
        <f t="shared" si="213"/>
        <v>5045636.8528148001</v>
      </c>
      <c r="BB326" s="64">
        <f t="shared" si="213"/>
        <v>5089481.5592115</v>
      </c>
      <c r="BC326" s="64">
        <f t="shared" si="213"/>
        <v>4997973.46279696</v>
      </c>
      <c r="BD326" s="64">
        <f t="shared" si="213"/>
        <v>5005373.3269143999</v>
      </c>
      <c r="BE326" s="64">
        <f t="shared" si="213"/>
        <v>5009594.7951232502</v>
      </c>
      <c r="BF326" s="64">
        <f t="shared" si="213"/>
        <v>4895659.3275798596</v>
      </c>
      <c r="BG326" s="64">
        <f t="shared" si="213"/>
        <v>4851816.9124045195</v>
      </c>
      <c r="BH326" s="64">
        <f t="shared" si="213"/>
        <v>5403365.1469297595</v>
      </c>
      <c r="BI326" s="64">
        <f t="shared" si="213"/>
        <v>5267964.803828299</v>
      </c>
      <c r="BJ326" s="64">
        <f t="shared" si="213"/>
        <v>5119617.2725857608</v>
      </c>
      <c r="BK326" s="64">
        <f t="shared" si="214"/>
        <v>4999642.5014223</v>
      </c>
      <c r="BL326" s="64">
        <f t="shared" si="214"/>
        <v>4390312.8010347001</v>
      </c>
      <c r="BM326" s="64">
        <f t="shared" si="214"/>
        <v>4358082.2841179203</v>
      </c>
      <c r="BN326" s="64">
        <f t="shared" si="214"/>
        <v>4325769.7094916105</v>
      </c>
      <c r="BO326" s="64">
        <f t="shared" si="214"/>
        <v>4417534.9451427497</v>
      </c>
      <c r="BP326" s="64">
        <f t="shared" si="214"/>
        <v>4439861.3342888001</v>
      </c>
      <c r="BQ326" s="64">
        <f t="shared" si="214"/>
        <v>4359459.5299117807</v>
      </c>
      <c r="BR326" s="64">
        <f t="shared" si="214"/>
        <v>4159165.1046017897</v>
      </c>
      <c r="BS326" s="64">
        <f t="shared" si="214"/>
        <v>4195948.8460021205</v>
      </c>
      <c r="BT326" s="64">
        <f t="shared" si="214"/>
        <v>4199777.10701745</v>
      </c>
      <c r="BU326" s="64">
        <f t="shared" si="215"/>
        <v>4000833.1266839402</v>
      </c>
      <c r="BV326" s="64">
        <f t="shared" si="215"/>
        <v>4114695.0922705899</v>
      </c>
      <c r="BW326" s="64">
        <f t="shared" si="215"/>
        <v>4158220.1286539002</v>
      </c>
      <c r="BX326" s="64">
        <f t="shared" si="215"/>
        <v>4141698.6406672802</v>
      </c>
      <c r="BY326" s="64">
        <f t="shared" si="215"/>
        <v>4154881.2828021403</v>
      </c>
      <c r="BZ326" s="64">
        <f t="shared" si="215"/>
        <v>4168334.5077104997</v>
      </c>
      <c r="CA326" s="64">
        <f t="shared" si="215"/>
        <v>4127797.9647459001</v>
      </c>
      <c r="CB326" s="64">
        <f t="shared" si="215"/>
        <v>4084401.1734272004</v>
      </c>
      <c r="CC326" s="64">
        <f t="shared" si="215"/>
        <v>4172768.4857894997</v>
      </c>
      <c r="CD326" s="64">
        <f t="shared" si="215"/>
        <v>4174813.6515901196</v>
      </c>
      <c r="CE326" s="64">
        <f t="shared" si="216"/>
        <v>4092115.5173828807</v>
      </c>
      <c r="CF326" s="64">
        <f t="shared" si="216"/>
        <v>4076247.4265149003</v>
      </c>
      <c r="CG326" s="64">
        <f t="shared" si="216"/>
        <v>4072165.1045276797</v>
      </c>
      <c r="CH326" s="64">
        <f t="shared" si="216"/>
        <v>4036380.6964073996</v>
      </c>
      <c r="CI326" s="64">
        <f t="shared" si="216"/>
        <v>3998160.91324881</v>
      </c>
      <c r="CJ326" s="64">
        <f t="shared" si="216"/>
        <v>4099654.0697486494</v>
      </c>
      <c r="CK326" s="64">
        <f t="shared" si="216"/>
        <v>4131029.0130591993</v>
      </c>
      <c r="CL326" s="64">
        <f t="shared" si="216"/>
        <v>4026468.5394618297</v>
      </c>
      <c r="CM326" s="64">
        <f t="shared" si="216"/>
        <v>4185369.0815554797</v>
      </c>
      <c r="CN326" s="64">
        <f t="shared" si="216"/>
        <v>4195540.1653323304</v>
      </c>
      <c r="CO326" s="64">
        <f t="shared" si="217"/>
        <v>4202034.2025815304</v>
      </c>
      <c r="CP326" s="64">
        <f t="shared" si="217"/>
        <v>4245355.2985704001</v>
      </c>
      <c r="CQ326" s="64">
        <f t="shared" si="217"/>
        <v>4257691.2204169398</v>
      </c>
      <c r="CR326" s="64">
        <f t="shared" si="217"/>
        <v>4293199.973963121</v>
      </c>
      <c r="CS326" s="64">
        <f t="shared" si="217"/>
        <v>4221605.2797561605</v>
      </c>
      <c r="CT326" s="64">
        <f t="shared" si="217"/>
        <v>4222094.8536090003</v>
      </c>
      <c r="CU326" s="64">
        <f t="shared" si="217"/>
        <v>4254703.3533266401</v>
      </c>
      <c r="CV326" s="64">
        <f t="shared" si="217"/>
        <v>4244120.7650009999</v>
      </c>
      <c r="CW326" s="64">
        <f t="shared" si="217"/>
        <v>4139467.5749503998</v>
      </c>
      <c r="CX326" s="64">
        <f t="shared" si="217"/>
        <v>4271709.1382537996</v>
      </c>
      <c r="CY326" s="64">
        <f t="shared" si="218"/>
        <v>4030808.6497526402</v>
      </c>
      <c r="CZ326" s="64">
        <f t="shared" si="218"/>
        <v>3972693.4883404998</v>
      </c>
      <c r="DA326" s="64">
        <f t="shared" si="218"/>
        <v>3984131.4997077608</v>
      </c>
      <c r="DB326" s="64">
        <f t="shared" si="218"/>
        <v>3993322.5945353997</v>
      </c>
      <c r="DC326" s="64">
        <f t="shared" si="218"/>
        <v>3958699.9749687598</v>
      </c>
      <c r="DD326" s="64">
        <f t="shared" si="218"/>
        <v>3922523.8944102507</v>
      </c>
      <c r="DE326" s="64">
        <f t="shared" si="218"/>
        <v>4053578.1484865402</v>
      </c>
      <c r="DF326" s="64">
        <f t="shared" si="218"/>
        <v>4093954.4896831298</v>
      </c>
      <c r="DG326" s="64">
        <f t="shared" si="218"/>
        <v>4037827.5043301899</v>
      </c>
      <c r="DH326" s="64">
        <f t="shared" si="218"/>
        <v>4052792.7600741</v>
      </c>
      <c r="DI326" s="64">
        <f t="shared" si="219"/>
        <v>4036947.2518680003</v>
      </c>
      <c r="DJ326" s="64">
        <f t="shared" si="219"/>
        <v>4000854.3163279993</v>
      </c>
      <c r="DK326" s="64">
        <f t="shared" si="219"/>
        <v>3952600.0252685398</v>
      </c>
      <c r="DL326" s="64">
        <f t="shared" si="219"/>
        <v>4063983.49940807</v>
      </c>
      <c r="DM326" s="64">
        <f t="shared" si="219"/>
        <v>4158836.6842742502</v>
      </c>
      <c r="DN326" s="64">
        <f t="shared" si="219"/>
        <v>3832146.2490366395</v>
      </c>
      <c r="DO326" s="64">
        <f t="shared" si="219"/>
        <v>3838134.8062359598</v>
      </c>
      <c r="DP326" s="64">
        <f t="shared" si="219"/>
        <v>3855429.0788870393</v>
      </c>
      <c r="DQ326" s="64">
        <f t="shared" si="219"/>
        <v>3817072.8061215603</v>
      </c>
      <c r="DR326" s="64">
        <f t="shared" si="219"/>
        <v>3774891.9229804804</v>
      </c>
      <c r="DS326" s="64">
        <f t="shared" si="220"/>
        <v>3916808.5512945997</v>
      </c>
      <c r="DT326" s="64">
        <f t="shared" si="220"/>
        <v>3855181.8782089795</v>
      </c>
      <c r="DU326" s="64">
        <f t="shared" si="220"/>
        <v>3855885.59124122</v>
      </c>
      <c r="DV326" s="64">
        <f t="shared" si="220"/>
        <v>3836995.6385556799</v>
      </c>
      <c r="DW326" s="64">
        <f t="shared" si="220"/>
        <v>3769830.8681556494</v>
      </c>
      <c r="DX326" s="64">
        <f t="shared" si="220"/>
        <v>3699514.1070847795</v>
      </c>
      <c r="DY326" s="64">
        <f t="shared" si="220"/>
        <v>3628915.4797066506</v>
      </c>
      <c r="DZ326" s="64">
        <f t="shared" si="220"/>
        <v>3774408.1015615598</v>
      </c>
      <c r="EA326" s="64">
        <f t="shared" si="220"/>
        <v>3782363.4045444601</v>
      </c>
      <c r="EB326" s="64">
        <f t="shared" si="220"/>
        <v>3700753.47548316</v>
      </c>
      <c r="EC326" s="64">
        <f t="shared" si="221"/>
        <v>4032646.8089878391</v>
      </c>
      <c r="ED326" s="64">
        <f t="shared" si="221"/>
        <v>4066824.8652571798</v>
      </c>
      <c r="EE326" s="64">
        <f t="shared" si="221"/>
        <v>4052241.4127243795</v>
      </c>
      <c r="EF326" s="64">
        <f t="shared" si="221"/>
        <v>4037518.7558063995</v>
      </c>
      <c r="EG326" s="64">
        <f t="shared" si="221"/>
        <v>4215953.6583433505</v>
      </c>
      <c r="EH326" s="64">
        <f t="shared" si="221"/>
        <v>4298191.9150226405</v>
      </c>
      <c r="EI326" s="64">
        <f t="shared" si="221"/>
        <v>4243603.0941700898</v>
      </c>
      <c r="EJ326" s="64">
        <f t="shared" si="221"/>
        <v>4278814.4334016005</v>
      </c>
      <c r="EK326" s="64">
        <f t="shared" si="221"/>
        <v>4314175.7741048792</v>
      </c>
      <c r="EL326" s="64">
        <f t="shared" si="221"/>
        <v>4294356.7554342002</v>
      </c>
      <c r="EM326" s="64">
        <f t="shared" si="222"/>
        <v>4280193.4763838612</v>
      </c>
      <c r="EN326" s="64">
        <f t="shared" si="222"/>
        <v>4465566.5343921008</v>
      </c>
      <c r="EO326" s="64">
        <f t="shared" si="222"/>
        <v>4475899.2471667202</v>
      </c>
      <c r="EP326" s="64">
        <f t="shared" si="222"/>
        <v>4264733.0933336001</v>
      </c>
      <c r="EQ326" s="64">
        <f t="shared" si="222"/>
        <v>4311233.26314863</v>
      </c>
      <c r="ER326" s="64">
        <f t="shared" si="222"/>
        <v>4621437.8955220003</v>
      </c>
      <c r="ES326" s="64">
        <f t="shared" si="222"/>
        <v>4612307.0084378002</v>
      </c>
      <c r="ET326" s="64">
        <f t="shared" si="222"/>
        <v>4603040.2559840791</v>
      </c>
      <c r="EU326" s="64">
        <f t="shared" si="222"/>
        <v>4714775.1384993</v>
      </c>
      <c r="EV326" s="64">
        <f t="shared" si="222"/>
        <v>4795479.76290558</v>
      </c>
      <c r="EW326" s="64">
        <f t="shared" si="223"/>
        <v>4710632.0104934396</v>
      </c>
      <c r="EX326" s="64">
        <f t="shared" si="223"/>
        <v>4750314.4266246902</v>
      </c>
      <c r="EY326" s="64">
        <f t="shared" si="223"/>
        <v>4777525.3417153601</v>
      </c>
      <c r="EZ326" s="64">
        <f t="shared" si="223"/>
        <v>4795450.3031721199</v>
      </c>
      <c r="FA326" s="64">
        <f t="shared" si="223"/>
        <v>4797975.5844451198</v>
      </c>
      <c r="FB326" s="64">
        <f t="shared" si="223"/>
        <v>4867698.7472022595</v>
      </c>
      <c r="FC326" s="64">
        <f t="shared" si="223"/>
        <v>5118482.0709256502</v>
      </c>
      <c r="FD326" s="64">
        <f t="shared" si="223"/>
        <v>5065907.9982608501</v>
      </c>
      <c r="FE326" s="64">
        <f t="shared" si="223"/>
        <v>5147526.4533824502</v>
      </c>
      <c r="FF326" s="64">
        <f t="shared" si="223"/>
        <v>5186485.2877973597</v>
      </c>
      <c r="FG326" s="64">
        <f t="shared" si="224"/>
        <v>5132848.6713263402</v>
      </c>
      <c r="FH326" s="64">
        <f t="shared" si="224"/>
        <v>5095811.5625584498</v>
      </c>
      <c r="FI326" s="64">
        <f t="shared" si="224"/>
        <v>5244283.1274026195</v>
      </c>
      <c r="FJ326" s="64">
        <f t="shared" si="224"/>
        <v>5307119.6276364699</v>
      </c>
      <c r="FK326" s="64">
        <f t="shared" si="224"/>
        <v>5217510.0786965797</v>
      </c>
      <c r="FL326" s="64">
        <f t="shared" si="224"/>
        <v>5223267.9121993799</v>
      </c>
      <c r="FM326" s="64">
        <f t="shared" si="224"/>
        <v>5187913.4905581605</v>
      </c>
      <c r="FN326" s="64">
        <f t="shared" si="224"/>
        <v>5152554.1968322797</v>
      </c>
      <c r="FO326" s="64">
        <f t="shared" si="224"/>
        <v>5115326.0226125196</v>
      </c>
      <c r="FP326" s="64">
        <f t="shared" si="224"/>
        <v>5300217.5473063597</v>
      </c>
      <c r="FQ326" s="64">
        <f t="shared" si="225"/>
        <v>5353895.4691058202</v>
      </c>
      <c r="FR326" s="64">
        <f t="shared" si="225"/>
        <v>5260087.8559210198</v>
      </c>
      <c r="FS326" s="64">
        <f t="shared" si="225"/>
        <v>5264382.1706784405</v>
      </c>
      <c r="FT326" s="64">
        <f t="shared" si="225"/>
        <v>5430703.6570802405</v>
      </c>
      <c r="FU326" s="64">
        <f t="shared" si="225"/>
        <v>5383486.815631601</v>
      </c>
      <c r="FV326" s="64">
        <f t="shared" si="225"/>
        <v>5320149.9106176896</v>
      </c>
      <c r="FW326" s="64">
        <f t="shared" si="225"/>
        <v>5446311.9653119603</v>
      </c>
      <c r="FX326" s="64">
        <f t="shared" si="225"/>
        <v>5487529.5689205192</v>
      </c>
      <c r="FY326" s="64">
        <f t="shared" si="225"/>
        <v>5365450.9947891207</v>
      </c>
      <c r="FZ326" s="64">
        <f t="shared" si="225"/>
        <v>5361902.1266763192</v>
      </c>
      <c r="GA326" s="64">
        <f t="shared" si="225"/>
        <v>5353927.8604828808</v>
      </c>
      <c r="GB326" s="64">
        <f t="shared" si="225"/>
        <v>5302460.7338144397</v>
      </c>
      <c r="GC326" s="64">
        <f t="shared" si="225"/>
        <v>5346033.2022580002</v>
      </c>
      <c r="GD326" s="64"/>
    </row>
    <row r="327" spans="2:186" x14ac:dyDescent="0.2">
      <c r="B327" s="29" t="s">
        <v>77</v>
      </c>
      <c r="C327" s="64">
        <f t="shared" si="208"/>
        <v>5840459.4454826498</v>
      </c>
      <c r="D327" s="64">
        <f t="shared" si="208"/>
        <v>5862972.4339241991</v>
      </c>
      <c r="E327" s="64">
        <f t="shared" si="208"/>
        <v>5870968.9313679412</v>
      </c>
      <c r="F327" s="64">
        <f t="shared" si="208"/>
        <v>5849069.6787370201</v>
      </c>
      <c r="G327" s="64">
        <f t="shared" si="208"/>
        <v>5756603.4729509996</v>
      </c>
      <c r="H327" s="64">
        <f t="shared" si="208"/>
        <v>5752249.2635862008</v>
      </c>
      <c r="I327" s="64">
        <f t="shared" si="208"/>
        <v>5737319.68824</v>
      </c>
      <c r="J327" s="64">
        <f t="shared" si="208"/>
        <v>5717946.3197515998</v>
      </c>
      <c r="K327" s="64">
        <f t="shared" si="208"/>
        <v>5777107.3749703597</v>
      </c>
      <c r="L327" s="64">
        <f t="shared" si="208"/>
        <v>5792037.8129036799</v>
      </c>
      <c r="M327" s="64">
        <f t="shared" si="209"/>
        <v>5762941.11761472</v>
      </c>
      <c r="N327" s="64">
        <f t="shared" si="209"/>
        <v>5781129.7767775999</v>
      </c>
      <c r="O327" s="64">
        <f t="shared" si="209"/>
        <v>5786336.2029444398</v>
      </c>
      <c r="P327" s="64">
        <f t="shared" si="209"/>
        <v>5773247.7541690497</v>
      </c>
      <c r="Q327" s="64">
        <f t="shared" si="209"/>
        <v>5762726.8676406005</v>
      </c>
      <c r="R327" s="64">
        <f t="shared" si="209"/>
        <v>5799323.402977949</v>
      </c>
      <c r="S327" s="64">
        <f t="shared" si="209"/>
        <v>5809483.4042287087</v>
      </c>
      <c r="T327" s="64">
        <f t="shared" si="209"/>
        <v>5791327.4380595991</v>
      </c>
      <c r="U327" s="64">
        <f t="shared" si="209"/>
        <v>5780846.8927912405</v>
      </c>
      <c r="V327" s="64">
        <f t="shared" si="209"/>
        <v>5799590.3920003995</v>
      </c>
      <c r="W327" s="64">
        <f t="shared" si="210"/>
        <v>5779355.0619263398</v>
      </c>
      <c r="X327" s="64">
        <f t="shared" si="210"/>
        <v>5761007.2078883788</v>
      </c>
      <c r="Y327" s="64">
        <f t="shared" si="210"/>
        <v>5823892.3709811997</v>
      </c>
      <c r="Z327" s="64">
        <f t="shared" si="210"/>
        <v>5825598.2221702803</v>
      </c>
      <c r="AA327" s="64">
        <f t="shared" si="210"/>
        <v>5779914.8821288096</v>
      </c>
      <c r="AB327" s="64">
        <f t="shared" si="210"/>
        <v>5785070.5929622091</v>
      </c>
      <c r="AC327" s="64">
        <f t="shared" si="210"/>
        <v>5780170.0293206004</v>
      </c>
      <c r="AD327" s="64">
        <f t="shared" si="210"/>
        <v>5774361.9097351003</v>
      </c>
      <c r="AE327" s="64">
        <f t="shared" si="210"/>
        <v>5767536.312259079</v>
      </c>
      <c r="AF327" s="64">
        <f t="shared" si="210"/>
        <v>5788784.4235174796</v>
      </c>
      <c r="AG327" s="64">
        <f t="shared" si="211"/>
        <v>5800236.8650875008</v>
      </c>
      <c r="AH327" s="64">
        <f t="shared" si="211"/>
        <v>5782309.6270420803</v>
      </c>
      <c r="AI327" s="64">
        <f t="shared" si="211"/>
        <v>5766377.6389655797</v>
      </c>
      <c r="AJ327" s="64">
        <f t="shared" si="211"/>
        <v>5740240.5274105407</v>
      </c>
      <c r="AK327" s="64">
        <f t="shared" si="211"/>
        <v>5818376.0189732397</v>
      </c>
      <c r="AL327" s="64">
        <f t="shared" si="211"/>
        <v>5810445.6355985999</v>
      </c>
      <c r="AM327" s="64">
        <f t="shared" si="211"/>
        <v>5845220.8798922906</v>
      </c>
      <c r="AN327" s="64">
        <f t="shared" si="211"/>
        <v>6125706.9922684999</v>
      </c>
      <c r="AO327" s="64">
        <f t="shared" si="211"/>
        <v>6101823.1644438505</v>
      </c>
      <c r="AP327" s="64">
        <f t="shared" si="211"/>
        <v>6104654.0480038403</v>
      </c>
      <c r="AQ327" s="64">
        <f t="shared" si="212"/>
        <v>6114153.2856991999</v>
      </c>
      <c r="AR327" s="64">
        <f t="shared" si="212"/>
        <v>6100593.2381856004</v>
      </c>
      <c r="AS327" s="64">
        <f t="shared" si="212"/>
        <v>6086335.1380365603</v>
      </c>
      <c r="AT327" s="64">
        <f t="shared" si="212"/>
        <v>6166549.9276874401</v>
      </c>
      <c r="AU327" s="64">
        <f t="shared" si="212"/>
        <v>6127729.4930977402</v>
      </c>
      <c r="AV327" s="64">
        <f t="shared" si="212"/>
        <v>6087431.2896662997</v>
      </c>
      <c r="AW327" s="64">
        <f t="shared" si="212"/>
        <v>6118736.6132559003</v>
      </c>
      <c r="AX327" s="64">
        <f t="shared" si="212"/>
        <v>6128926.2560540698</v>
      </c>
      <c r="AY327" s="64">
        <f t="shared" si="212"/>
        <v>6133410.0364236394</v>
      </c>
      <c r="AZ327" s="64">
        <f t="shared" si="212"/>
        <v>6102254.0139460787</v>
      </c>
      <c r="BA327" s="64">
        <f t="shared" si="213"/>
        <v>6184854.5936650196</v>
      </c>
      <c r="BB327" s="64">
        <f t="shared" si="213"/>
        <v>6210197.9168219995</v>
      </c>
      <c r="BC327" s="64">
        <f t="shared" si="213"/>
        <v>6109781.9235898005</v>
      </c>
      <c r="BD327" s="64">
        <f t="shared" si="213"/>
        <v>5796786.7559365202</v>
      </c>
      <c r="BE327" s="64">
        <f t="shared" si="213"/>
        <v>9394667.6845789794</v>
      </c>
      <c r="BF327" s="64">
        <f t="shared" si="213"/>
        <v>9405076.1984951403</v>
      </c>
      <c r="BG327" s="64">
        <f t="shared" si="213"/>
        <v>9417588.4681279194</v>
      </c>
      <c r="BH327" s="64">
        <f t="shared" si="213"/>
        <v>9870671.3459361997</v>
      </c>
      <c r="BI327" s="64">
        <f t="shared" si="213"/>
        <v>10302419.094928801</v>
      </c>
      <c r="BJ327" s="64">
        <f t="shared" si="213"/>
        <v>10294733.24032741</v>
      </c>
      <c r="BK327" s="64">
        <f t="shared" si="214"/>
        <v>8186471.4899176881</v>
      </c>
      <c r="BL327" s="64">
        <f t="shared" si="214"/>
        <v>8075221.4220497403</v>
      </c>
      <c r="BM327" s="64">
        <f t="shared" si="214"/>
        <v>8094255.2948135994</v>
      </c>
      <c r="BN327" s="64">
        <f t="shared" si="214"/>
        <v>8111739.6617425</v>
      </c>
      <c r="BO327" s="64">
        <f t="shared" si="214"/>
        <v>8176914.04400839</v>
      </c>
      <c r="BP327" s="64">
        <f t="shared" si="214"/>
        <v>10624360.49033346</v>
      </c>
      <c r="BQ327" s="64">
        <f t="shared" si="214"/>
        <v>10602811.2668288</v>
      </c>
      <c r="BR327" s="64">
        <f t="shared" si="214"/>
        <v>10612325.380621441</v>
      </c>
      <c r="BS327" s="64">
        <f t="shared" si="214"/>
        <v>10605206.1930192</v>
      </c>
      <c r="BT327" s="64">
        <f t="shared" si="214"/>
        <v>7834718.3646675609</v>
      </c>
      <c r="BU327" s="64">
        <f t="shared" si="215"/>
        <v>7841808.9029909195</v>
      </c>
      <c r="BV327" s="64">
        <f t="shared" si="215"/>
        <v>7924315.4910480604</v>
      </c>
      <c r="BW327" s="64">
        <f t="shared" si="215"/>
        <v>8005166.7960687494</v>
      </c>
      <c r="BX327" s="64">
        <f t="shared" si="215"/>
        <v>7981047.67092181</v>
      </c>
      <c r="BY327" s="64">
        <f t="shared" si="215"/>
        <v>7982566.4420216409</v>
      </c>
      <c r="BZ327" s="64">
        <f t="shared" si="215"/>
        <v>11118096.20117135</v>
      </c>
      <c r="CA327" s="64">
        <f t="shared" si="215"/>
        <v>11048649.835639998</v>
      </c>
      <c r="CB327" s="64">
        <f t="shared" si="215"/>
        <v>11000996.654285099</v>
      </c>
      <c r="CC327" s="64">
        <f t="shared" si="215"/>
        <v>11068278.782123039</v>
      </c>
      <c r="CD327" s="64">
        <f t="shared" si="215"/>
        <v>11076703.197595201</v>
      </c>
      <c r="CE327" s="64">
        <f t="shared" si="216"/>
        <v>11408337.280599279</v>
      </c>
      <c r="CF327" s="64">
        <f t="shared" si="216"/>
        <v>11385881.329376621</v>
      </c>
      <c r="CG327" s="64">
        <f t="shared" si="216"/>
        <v>11390808.706943819</v>
      </c>
      <c r="CH327" s="64">
        <f t="shared" si="216"/>
        <v>11518790.600120001</v>
      </c>
      <c r="CI327" s="64">
        <f t="shared" si="216"/>
        <v>7734626.9854599908</v>
      </c>
      <c r="CJ327" s="64">
        <f t="shared" si="216"/>
        <v>7301135.5165339494</v>
      </c>
      <c r="CK327" s="64">
        <f t="shared" si="216"/>
        <v>7336102.3165179696</v>
      </c>
      <c r="CL327" s="64">
        <f t="shared" si="216"/>
        <v>7315367.2477202201</v>
      </c>
      <c r="CM327" s="64">
        <f t="shared" si="216"/>
        <v>6874825.969647361</v>
      </c>
      <c r="CN327" s="64">
        <f t="shared" si="216"/>
        <v>6923739.8602657793</v>
      </c>
      <c r="CO327" s="64">
        <f t="shared" si="217"/>
        <v>9145497.5774038807</v>
      </c>
      <c r="CP327" s="64">
        <f t="shared" si="217"/>
        <v>9298673.1563151889</v>
      </c>
      <c r="CQ327" s="64">
        <f t="shared" si="217"/>
        <v>8765835.4199571088</v>
      </c>
      <c r="CR327" s="64">
        <f t="shared" si="217"/>
        <v>8775093.6302818693</v>
      </c>
      <c r="CS327" s="64">
        <f t="shared" si="217"/>
        <v>8771512.0049492605</v>
      </c>
      <c r="CT327" s="64">
        <f t="shared" si="217"/>
        <v>6287941.3006710997</v>
      </c>
      <c r="CU327" s="64">
        <f t="shared" si="217"/>
        <v>6339852.5697348602</v>
      </c>
      <c r="CV327" s="64">
        <f t="shared" si="217"/>
        <v>6349287.9431681987</v>
      </c>
      <c r="CW327" s="64">
        <f t="shared" si="217"/>
        <v>6319139.9248979697</v>
      </c>
      <c r="CX327" s="64">
        <f t="shared" si="217"/>
        <v>9302817.4042487424</v>
      </c>
      <c r="CY327" s="64">
        <f t="shared" si="218"/>
        <v>9270824.7722579986</v>
      </c>
      <c r="CZ327" s="64">
        <f t="shared" si="218"/>
        <v>9179716.1012849994</v>
      </c>
      <c r="DA327" s="64">
        <f t="shared" si="218"/>
        <v>9172461.4228800014</v>
      </c>
      <c r="DB327" s="64">
        <f t="shared" si="218"/>
        <v>9175429.9971948005</v>
      </c>
      <c r="DC327" s="64">
        <f t="shared" si="218"/>
        <v>9167636.6138553992</v>
      </c>
      <c r="DD327" s="64">
        <f t="shared" si="218"/>
        <v>5996633.8936534598</v>
      </c>
      <c r="DE327" s="64">
        <f t="shared" si="218"/>
        <v>6122140.5216234</v>
      </c>
      <c r="DF327" s="64">
        <f t="shared" si="218"/>
        <v>6200987.6258052802</v>
      </c>
      <c r="DG327" s="64">
        <f t="shared" si="218"/>
        <v>6207679.18504884</v>
      </c>
      <c r="DH327" s="64">
        <f t="shared" si="218"/>
        <v>6258527.0303247608</v>
      </c>
      <c r="DI327" s="64">
        <f t="shared" si="219"/>
        <v>6309433.7818179894</v>
      </c>
      <c r="DJ327" s="64">
        <f t="shared" si="219"/>
        <v>6344889.2059971597</v>
      </c>
      <c r="DK327" s="64">
        <f t="shared" si="219"/>
        <v>6382093.3661398105</v>
      </c>
      <c r="DL327" s="64">
        <f t="shared" si="219"/>
        <v>6471309.6312563093</v>
      </c>
      <c r="DM327" s="64">
        <f t="shared" si="219"/>
        <v>6518109.5177341811</v>
      </c>
      <c r="DN327" s="64">
        <f t="shared" si="219"/>
        <v>6989086.2660261402</v>
      </c>
      <c r="DO327" s="64">
        <f t="shared" si="219"/>
        <v>6994231.9689348005</v>
      </c>
      <c r="DP327" s="64">
        <f t="shared" si="219"/>
        <v>8368049.8384348797</v>
      </c>
      <c r="DQ327" s="64">
        <f t="shared" si="219"/>
        <v>8336981.3174612792</v>
      </c>
      <c r="DR327" s="64">
        <f t="shared" si="219"/>
        <v>8276188.3091294412</v>
      </c>
      <c r="DS327" s="64">
        <f t="shared" si="220"/>
        <v>8331973.2066726992</v>
      </c>
      <c r="DT327" s="64">
        <f t="shared" si="220"/>
        <v>8338385.27817096</v>
      </c>
      <c r="DU327" s="64">
        <f t="shared" si="220"/>
        <v>8887433.9757209998</v>
      </c>
      <c r="DV327" s="64">
        <f t="shared" si="220"/>
        <v>8892084.2306011803</v>
      </c>
      <c r="DW327" s="64">
        <f t="shared" si="220"/>
        <v>8894163.2761128005</v>
      </c>
      <c r="DX327" s="64">
        <f t="shared" si="220"/>
        <v>8882251.7588373795</v>
      </c>
      <c r="DY327" s="64">
        <f t="shared" si="220"/>
        <v>8869975.173215881</v>
      </c>
      <c r="DZ327" s="64">
        <f t="shared" si="220"/>
        <v>9352823.1980910003</v>
      </c>
      <c r="EA327" s="64">
        <f t="shared" si="220"/>
        <v>9585260.4063038807</v>
      </c>
      <c r="EB327" s="64">
        <f t="shared" si="220"/>
        <v>9585661.6801034398</v>
      </c>
      <c r="EC327" s="64">
        <f t="shared" si="221"/>
        <v>9590044.1598819997</v>
      </c>
      <c r="ED327" s="64">
        <f t="shared" si="221"/>
        <v>9610060.7880522013</v>
      </c>
      <c r="EE327" s="64">
        <f t="shared" si="221"/>
        <v>9585534.7236687001</v>
      </c>
      <c r="EF327" s="64">
        <f t="shared" si="221"/>
        <v>9555499.663603019</v>
      </c>
      <c r="EG327" s="64">
        <f t="shared" si="221"/>
        <v>9664484.1451628394</v>
      </c>
      <c r="EH327" s="64">
        <f t="shared" si="221"/>
        <v>9680670.0302757006</v>
      </c>
      <c r="EI327" s="64">
        <f t="shared" si="221"/>
        <v>9647280.1222454794</v>
      </c>
      <c r="EJ327" s="64">
        <f t="shared" si="221"/>
        <v>9661245.2699017208</v>
      </c>
      <c r="EK327" s="64">
        <f t="shared" si="221"/>
        <v>9636103.2242887206</v>
      </c>
      <c r="EL327" s="64">
        <f t="shared" si="221"/>
        <v>9604276.9507939108</v>
      </c>
      <c r="EM327" s="64">
        <f t="shared" si="222"/>
        <v>9571543.1559231188</v>
      </c>
      <c r="EN327" s="64">
        <f t="shared" si="222"/>
        <v>9688599.9488498289</v>
      </c>
      <c r="EO327" s="64">
        <f t="shared" si="222"/>
        <v>9708513.4472987596</v>
      </c>
      <c r="EP327" s="64">
        <f t="shared" si="222"/>
        <v>9686727.8122783992</v>
      </c>
      <c r="EQ327" s="64">
        <f t="shared" si="222"/>
        <v>9713842.8455566894</v>
      </c>
      <c r="ER327" s="64">
        <f t="shared" si="222"/>
        <v>9723817.0468817987</v>
      </c>
      <c r="ES327" s="64">
        <f t="shared" si="222"/>
        <v>9691188.0449441914</v>
      </c>
      <c r="ET327" s="64">
        <f t="shared" si="222"/>
        <v>7756722.5924380794</v>
      </c>
      <c r="EU327" s="64">
        <f t="shared" si="222"/>
        <v>7883997.1378331995</v>
      </c>
      <c r="EV327" s="64">
        <f t="shared" si="222"/>
        <v>7931736.7213737099</v>
      </c>
      <c r="EW327" s="64">
        <f t="shared" si="223"/>
        <v>7910481.4530558595</v>
      </c>
      <c r="EX327" s="64">
        <f t="shared" si="223"/>
        <v>7945476.0524484813</v>
      </c>
      <c r="EY327" s="64">
        <f t="shared" si="223"/>
        <v>7966324.3538604006</v>
      </c>
      <c r="EZ327" s="64">
        <f t="shared" si="223"/>
        <v>7964653.8466875795</v>
      </c>
      <c r="FA327" s="64">
        <f t="shared" si="223"/>
        <v>7961699.7286065007</v>
      </c>
      <c r="FB327" s="64">
        <f t="shared" si="223"/>
        <v>7965032.4514457611</v>
      </c>
      <c r="FC327" s="64">
        <f t="shared" si="223"/>
        <v>7934822.3700200394</v>
      </c>
      <c r="FD327" s="64">
        <f t="shared" si="223"/>
        <v>7934332.7522278605</v>
      </c>
      <c r="FE327" s="64">
        <f t="shared" si="223"/>
        <v>7717231.2667936496</v>
      </c>
      <c r="FF327" s="64">
        <f t="shared" si="223"/>
        <v>7680622.2249450199</v>
      </c>
      <c r="FG327" s="64">
        <f t="shared" si="224"/>
        <v>7676208.810691651</v>
      </c>
      <c r="FH327" s="64">
        <f t="shared" si="224"/>
        <v>7666093.36417564</v>
      </c>
      <c r="FI327" s="64">
        <f t="shared" si="224"/>
        <v>7751192.3270044802</v>
      </c>
      <c r="FJ327" s="64">
        <f t="shared" si="224"/>
        <v>7804648.7899177503</v>
      </c>
      <c r="FK327" s="64">
        <f t="shared" si="224"/>
        <v>7768733.8814258398</v>
      </c>
      <c r="FL327" s="64">
        <f t="shared" si="224"/>
        <v>7769151.0928035295</v>
      </c>
      <c r="FM327" s="64">
        <f t="shared" si="224"/>
        <v>7777314.5471502002</v>
      </c>
      <c r="FN327" s="64">
        <f t="shared" si="224"/>
        <v>7765485.8985303603</v>
      </c>
      <c r="FO327" s="64">
        <f t="shared" si="224"/>
        <v>7753488.0192959402</v>
      </c>
      <c r="FP327" s="64">
        <f t="shared" si="224"/>
        <v>7407392.7732092598</v>
      </c>
      <c r="FQ327" s="64">
        <f t="shared" si="225"/>
        <v>7844267.2670395002</v>
      </c>
      <c r="FR327" s="64">
        <f t="shared" si="225"/>
        <v>7812228.3335840013</v>
      </c>
      <c r="FS327" s="64">
        <f t="shared" si="225"/>
        <v>7864295.5303981192</v>
      </c>
      <c r="FT327" s="64">
        <f t="shared" si="225"/>
        <v>7889194.1491425391</v>
      </c>
      <c r="FU327" s="64">
        <f t="shared" si="225"/>
        <v>7892442.2425232399</v>
      </c>
      <c r="FV327" s="64">
        <f t="shared" si="225"/>
        <v>7896409.2502262108</v>
      </c>
      <c r="FW327" s="64">
        <f t="shared" si="225"/>
        <v>8005795.3085931083</v>
      </c>
      <c r="FX327" s="64">
        <f t="shared" si="225"/>
        <v>9973550.3133336008</v>
      </c>
      <c r="FY327" s="64">
        <f t="shared" si="225"/>
        <v>9981218.9285582192</v>
      </c>
      <c r="FZ327" s="64">
        <f t="shared" si="225"/>
        <v>10022740.02311594</v>
      </c>
      <c r="GA327" s="64">
        <f t="shared" si="225"/>
        <v>10056707.4458216</v>
      </c>
      <c r="GB327" s="64">
        <f t="shared" si="225"/>
        <v>10049380.718541691</v>
      </c>
      <c r="GC327" s="64">
        <f t="shared" si="225"/>
        <v>10137810.869968399</v>
      </c>
      <c r="GD327" s="64"/>
    </row>
    <row r="328" spans="2:186" x14ac:dyDescent="0.2">
      <c r="B328" s="29" t="s">
        <v>44</v>
      </c>
      <c r="C328" s="64">
        <f t="shared" si="208"/>
        <v>8030847.398517089</v>
      </c>
      <c r="D328" s="64">
        <f t="shared" si="208"/>
        <v>8027132.6265507201</v>
      </c>
      <c r="E328" s="64">
        <f t="shared" si="208"/>
        <v>7987010.8534836005</v>
      </c>
      <c r="F328" s="64">
        <f t="shared" si="208"/>
        <v>8009437.4377408</v>
      </c>
      <c r="G328" s="64">
        <f t="shared" si="208"/>
        <v>8004779.7835322395</v>
      </c>
      <c r="H328" s="64">
        <f t="shared" si="208"/>
        <v>7994300.2817096999</v>
      </c>
      <c r="I328" s="64">
        <f t="shared" si="208"/>
        <v>7994023.8079293594</v>
      </c>
      <c r="J328" s="64">
        <f t="shared" si="208"/>
        <v>7993139.4429444401</v>
      </c>
      <c r="K328" s="64">
        <f t="shared" si="208"/>
        <v>7967598.3085950008</v>
      </c>
      <c r="L328" s="64">
        <f t="shared" si="208"/>
        <v>7998258.8543129992</v>
      </c>
      <c r="M328" s="64">
        <f t="shared" si="209"/>
        <v>8059203.2597489106</v>
      </c>
      <c r="N328" s="64">
        <f t="shared" si="209"/>
        <v>8121803.1832115185</v>
      </c>
      <c r="O328" s="64">
        <f t="shared" si="209"/>
        <v>8183562.8441453697</v>
      </c>
      <c r="P328" s="64">
        <f t="shared" si="209"/>
        <v>8244600.9403227214</v>
      </c>
      <c r="Q328" s="64">
        <f t="shared" si="209"/>
        <v>8307039.6709149219</v>
      </c>
      <c r="R328" s="64">
        <f t="shared" si="209"/>
        <v>8366130.8782576015</v>
      </c>
      <c r="S328" s="64">
        <f t="shared" si="209"/>
        <v>8432380.3519419394</v>
      </c>
      <c r="T328" s="64">
        <f t="shared" si="209"/>
        <v>9345616.8628748413</v>
      </c>
      <c r="U328" s="64">
        <f t="shared" si="209"/>
        <v>9376527.3717477005</v>
      </c>
      <c r="V328" s="64">
        <f t="shared" si="209"/>
        <v>9409512.0365099106</v>
      </c>
      <c r="W328" s="64">
        <f t="shared" si="210"/>
        <v>9443009.6304142494</v>
      </c>
      <c r="X328" s="64">
        <f t="shared" si="210"/>
        <v>9474290.8725422211</v>
      </c>
      <c r="Y328" s="64">
        <f t="shared" si="210"/>
        <v>9518627.5076524001</v>
      </c>
      <c r="Z328" s="64">
        <f t="shared" si="210"/>
        <v>9560246.7883565705</v>
      </c>
      <c r="AA328" s="64">
        <f t="shared" si="210"/>
        <v>9610782.8475855291</v>
      </c>
      <c r="AB328" s="64">
        <f t="shared" si="210"/>
        <v>9658841.0482751001</v>
      </c>
      <c r="AC328" s="64">
        <f t="shared" si="210"/>
        <v>9713919.5486079007</v>
      </c>
      <c r="AD328" s="64">
        <f t="shared" si="210"/>
        <v>9759439.2535661608</v>
      </c>
      <c r="AE328" s="64">
        <f t="shared" si="210"/>
        <v>9778708.2952343989</v>
      </c>
      <c r="AF328" s="64">
        <f t="shared" si="210"/>
        <v>9151006.3872371204</v>
      </c>
      <c r="AG328" s="64">
        <f t="shared" si="211"/>
        <v>9164694.2021624092</v>
      </c>
      <c r="AH328" s="64">
        <f t="shared" si="211"/>
        <v>9208051.2660175785</v>
      </c>
      <c r="AI328" s="64">
        <f t="shared" si="211"/>
        <v>9213603.8313857</v>
      </c>
      <c r="AJ328" s="64">
        <f t="shared" si="211"/>
        <v>9800890.0177432504</v>
      </c>
      <c r="AK328" s="64">
        <f t="shared" si="211"/>
        <v>9830063.6270429604</v>
      </c>
      <c r="AL328" s="64">
        <f t="shared" si="211"/>
        <v>9858411.9564577602</v>
      </c>
      <c r="AM328" s="64">
        <f t="shared" si="211"/>
        <v>9882291.8811874408</v>
      </c>
      <c r="AN328" s="64">
        <f t="shared" si="211"/>
        <v>9301898.0156559609</v>
      </c>
      <c r="AO328" s="64">
        <f t="shared" si="211"/>
        <v>9366528.0748792496</v>
      </c>
      <c r="AP328" s="64">
        <f t="shared" si="211"/>
        <v>9369496.6851542704</v>
      </c>
      <c r="AQ328" s="64">
        <f t="shared" si="212"/>
        <v>9435494.4310026187</v>
      </c>
      <c r="AR328" s="64">
        <f t="shared" si="212"/>
        <v>9504638.1818179395</v>
      </c>
      <c r="AS328" s="64">
        <f t="shared" si="212"/>
        <v>9573166.6079482399</v>
      </c>
      <c r="AT328" s="64">
        <f t="shared" si="212"/>
        <v>9642677.9064173382</v>
      </c>
      <c r="AU328" s="64">
        <f t="shared" si="212"/>
        <v>9714053.9439272005</v>
      </c>
      <c r="AV328" s="64">
        <f t="shared" si="212"/>
        <v>9789909.1495764293</v>
      </c>
      <c r="AW328" s="64">
        <f t="shared" si="212"/>
        <v>9859666.6327678803</v>
      </c>
      <c r="AX328" s="64">
        <f t="shared" si="212"/>
        <v>9973974.5560244992</v>
      </c>
      <c r="AY328" s="64">
        <f t="shared" si="212"/>
        <v>10080326.640374759</v>
      </c>
      <c r="AZ328" s="64">
        <f t="shared" si="212"/>
        <v>10188626.03266474</v>
      </c>
      <c r="BA328" s="64">
        <f t="shared" si="213"/>
        <v>10344957.006847601</v>
      </c>
      <c r="BB328" s="64">
        <f t="shared" si="213"/>
        <v>10452816.431656521</v>
      </c>
      <c r="BC328" s="64">
        <f t="shared" si="213"/>
        <v>10554440.826899011</v>
      </c>
      <c r="BD328" s="64">
        <f t="shared" si="213"/>
        <v>10680188.032420799</v>
      </c>
      <c r="BE328" s="64">
        <f t="shared" si="213"/>
        <v>10780774.9919395</v>
      </c>
      <c r="BF328" s="64">
        <f t="shared" si="213"/>
        <v>10881974.783014018</v>
      </c>
      <c r="BG328" s="64">
        <f t="shared" si="213"/>
        <v>10978586.143271402</v>
      </c>
      <c r="BH328" s="64">
        <f t="shared" si="213"/>
        <v>11077168.502311528</v>
      </c>
      <c r="BI328" s="64">
        <f t="shared" si="213"/>
        <v>11148893.67938688</v>
      </c>
      <c r="BJ328" s="64">
        <f t="shared" si="213"/>
        <v>11221689.893065751</v>
      </c>
      <c r="BK328" s="64">
        <f t="shared" si="214"/>
        <v>11391290.257525081</v>
      </c>
      <c r="BL328" s="64">
        <f t="shared" si="214"/>
        <v>11485136.78110116</v>
      </c>
      <c r="BM328" s="64">
        <f t="shared" si="214"/>
        <v>11574308.198435772</v>
      </c>
      <c r="BN328" s="64">
        <f t="shared" si="214"/>
        <v>11729312.248515749</v>
      </c>
      <c r="BO328" s="64">
        <f t="shared" si="214"/>
        <v>11853040.474226119</v>
      </c>
      <c r="BP328" s="64">
        <f t="shared" si="214"/>
        <v>11983285.603053601</v>
      </c>
      <c r="BQ328" s="64">
        <f t="shared" si="214"/>
        <v>12103261.88555748</v>
      </c>
      <c r="BR328" s="64">
        <f t="shared" si="214"/>
        <v>12213588.59728287</v>
      </c>
      <c r="BS328" s="64">
        <f t="shared" si="214"/>
        <v>12324150.891390961</v>
      </c>
      <c r="BT328" s="64">
        <f t="shared" si="214"/>
        <v>12425939.61523442</v>
      </c>
      <c r="BU328" s="64">
        <f t="shared" si="215"/>
        <v>12431082.597720599</v>
      </c>
      <c r="BV328" s="64">
        <f t="shared" si="215"/>
        <v>12467653.6819546</v>
      </c>
      <c r="BW328" s="64">
        <f t="shared" si="215"/>
        <v>12429251.903847283</v>
      </c>
      <c r="BX328" s="64">
        <f t="shared" si="215"/>
        <v>12445450.240980659</v>
      </c>
      <c r="BY328" s="64">
        <f t="shared" si="215"/>
        <v>12414246.27860466</v>
      </c>
      <c r="BZ328" s="64">
        <f t="shared" si="215"/>
        <v>12395400.066903358</v>
      </c>
      <c r="CA328" s="64">
        <f t="shared" si="215"/>
        <v>12379937.870416798</v>
      </c>
      <c r="CB328" s="64">
        <f t="shared" si="215"/>
        <v>12356311.59677355</v>
      </c>
      <c r="CC328" s="64">
        <f t="shared" si="215"/>
        <v>12355992.109921752</v>
      </c>
      <c r="CD328" s="64">
        <f t="shared" si="215"/>
        <v>12340217.491759848</v>
      </c>
      <c r="CE328" s="64">
        <f t="shared" si="216"/>
        <v>12323125.28147592</v>
      </c>
      <c r="CF328" s="64">
        <f t="shared" si="216"/>
        <v>12315784.571906319</v>
      </c>
      <c r="CG328" s="64">
        <f t="shared" si="216"/>
        <v>12306797.192520961</v>
      </c>
      <c r="CH328" s="64">
        <f t="shared" si="216"/>
        <v>12298357.325072942</v>
      </c>
      <c r="CI328" s="64">
        <f t="shared" si="216"/>
        <v>12284940.6189356</v>
      </c>
      <c r="CJ328" s="64">
        <f t="shared" si="216"/>
        <v>12260950.501687178</v>
      </c>
      <c r="CK328" s="64">
        <f t="shared" si="216"/>
        <v>11708473.835396441</v>
      </c>
      <c r="CL328" s="64">
        <f t="shared" si="216"/>
        <v>11650176.21443346</v>
      </c>
      <c r="CM328" s="64">
        <f t="shared" si="216"/>
        <v>11662224.948947201</v>
      </c>
      <c r="CN328" s="64">
        <f t="shared" si="216"/>
        <v>11291281.200875841</v>
      </c>
      <c r="CO328" s="64">
        <f t="shared" si="217"/>
        <v>11302849.71941058</v>
      </c>
      <c r="CP328" s="64">
        <f t="shared" si="217"/>
        <v>11346367.72412286</v>
      </c>
      <c r="CQ328" s="64">
        <f t="shared" si="217"/>
        <v>11392702.11313303</v>
      </c>
      <c r="CR328" s="64">
        <f t="shared" si="217"/>
        <v>11525639.383197438</v>
      </c>
      <c r="CS328" s="64">
        <f t="shared" si="217"/>
        <v>11565250.359298201</v>
      </c>
      <c r="CT328" s="64">
        <f t="shared" si="217"/>
        <v>11605850.111390222</v>
      </c>
      <c r="CU328" s="64">
        <f t="shared" si="217"/>
        <v>11647874.365858437</v>
      </c>
      <c r="CV328" s="64">
        <f t="shared" si="217"/>
        <v>11684965.206711419</v>
      </c>
      <c r="CW328" s="64">
        <f t="shared" si="217"/>
        <v>11721627.467461081</v>
      </c>
      <c r="CX328" s="64">
        <f t="shared" si="217"/>
        <v>11005552.657005601</v>
      </c>
      <c r="CY328" s="64">
        <f t="shared" si="218"/>
        <v>11073747.22674402</v>
      </c>
      <c r="CZ328" s="64">
        <f t="shared" si="218"/>
        <v>11105395.607239962</v>
      </c>
      <c r="DA328" s="64">
        <f t="shared" si="218"/>
        <v>10927412.804703901</v>
      </c>
      <c r="DB328" s="64">
        <f t="shared" si="218"/>
        <v>10977193.939652152</v>
      </c>
      <c r="DC328" s="64">
        <f t="shared" si="218"/>
        <v>11065572.083426431</v>
      </c>
      <c r="DD328" s="64">
        <f t="shared" si="218"/>
        <v>11141252.177092722</v>
      </c>
      <c r="DE328" s="64">
        <f t="shared" si="218"/>
        <v>11223074.356166251</v>
      </c>
      <c r="DF328" s="64">
        <f t="shared" si="218"/>
        <v>11320205.556770111</v>
      </c>
      <c r="DG328" s="64">
        <f t="shared" si="218"/>
        <v>11386019.5869522</v>
      </c>
      <c r="DH328" s="64">
        <f t="shared" si="218"/>
        <v>11979212.31703262</v>
      </c>
      <c r="DI328" s="64">
        <f t="shared" si="219"/>
        <v>12058357.225323651</v>
      </c>
      <c r="DJ328" s="64">
        <f t="shared" si="219"/>
        <v>12116103.289718878</v>
      </c>
      <c r="DK328" s="64">
        <f t="shared" si="219"/>
        <v>12174582.657213362</v>
      </c>
      <c r="DL328" s="64">
        <f t="shared" si="219"/>
        <v>12238353.172299579</v>
      </c>
      <c r="DM328" s="64">
        <f t="shared" si="219"/>
        <v>11384932.405701661</v>
      </c>
      <c r="DN328" s="64">
        <f t="shared" si="219"/>
        <v>12359898.019250182</v>
      </c>
      <c r="DO328" s="64">
        <f t="shared" si="219"/>
        <v>12394855.57877514</v>
      </c>
      <c r="DP328" s="64">
        <f t="shared" si="219"/>
        <v>12433090.9734581</v>
      </c>
      <c r="DQ328" s="64">
        <f t="shared" si="219"/>
        <v>12475048.6337144</v>
      </c>
      <c r="DR328" s="64">
        <f t="shared" si="219"/>
        <v>12498480.299273979</v>
      </c>
      <c r="DS328" s="64">
        <f t="shared" si="220"/>
        <v>12531725.218446709</v>
      </c>
      <c r="DT328" s="64">
        <f t="shared" si="220"/>
        <v>12565231.112005739</v>
      </c>
      <c r="DU328" s="64">
        <f t="shared" si="220"/>
        <v>12562195.93041045</v>
      </c>
      <c r="DV328" s="64">
        <f t="shared" si="220"/>
        <v>12561967.50352695</v>
      </c>
      <c r="DW328" s="64">
        <f t="shared" si="220"/>
        <v>12560823.908691749</v>
      </c>
      <c r="DX328" s="64">
        <f t="shared" si="220"/>
        <v>12554539.63545109</v>
      </c>
      <c r="DY328" s="64">
        <f t="shared" si="220"/>
        <v>12551797.663967799</v>
      </c>
      <c r="DZ328" s="64">
        <f t="shared" si="220"/>
        <v>12581314.51155805</v>
      </c>
      <c r="EA328" s="64">
        <f t="shared" si="220"/>
        <v>12605774.734636802</v>
      </c>
      <c r="EB328" s="64">
        <f t="shared" si="220"/>
        <v>12595688.087411981</v>
      </c>
      <c r="EC328" s="64">
        <f t="shared" si="221"/>
        <v>12598583.565437699</v>
      </c>
      <c r="ED328" s="64">
        <f t="shared" si="221"/>
        <v>12799154.921933461</v>
      </c>
      <c r="EE328" s="64">
        <f t="shared" si="221"/>
        <v>12720474.91880781</v>
      </c>
      <c r="EF328" s="64">
        <f t="shared" si="221"/>
        <v>12646551.411195569</v>
      </c>
      <c r="EG328" s="64">
        <f t="shared" si="221"/>
        <v>12546830.27405644</v>
      </c>
      <c r="EH328" s="64">
        <f t="shared" si="221"/>
        <v>12447964.396483449</v>
      </c>
      <c r="EI328" s="64">
        <f t="shared" si="221"/>
        <v>12384632.332562674</v>
      </c>
      <c r="EJ328" s="64">
        <f t="shared" si="221"/>
        <v>12255071.48292825</v>
      </c>
      <c r="EK328" s="64">
        <f t="shared" si="221"/>
        <v>12538283.3517465</v>
      </c>
      <c r="EL328" s="64">
        <f t="shared" si="221"/>
        <v>12445518.88133917</v>
      </c>
      <c r="EM328" s="64">
        <f t="shared" si="222"/>
        <v>12353938.018343698</v>
      </c>
      <c r="EN328" s="64">
        <f t="shared" si="222"/>
        <v>12304457.87890275</v>
      </c>
      <c r="EO328" s="64">
        <f t="shared" si="222"/>
        <v>12230735.022601431</v>
      </c>
      <c r="EP328" s="64">
        <f t="shared" si="222"/>
        <v>12373228.070145361</v>
      </c>
      <c r="EQ328" s="64">
        <f t="shared" si="222"/>
        <v>12258094.117862251</v>
      </c>
      <c r="ER328" s="64">
        <f t="shared" si="222"/>
        <v>11175378.048965402</v>
      </c>
      <c r="ES328" s="64">
        <f t="shared" si="222"/>
        <v>11122716.445010938</v>
      </c>
      <c r="ET328" s="64">
        <f t="shared" si="222"/>
        <v>11072810.236552142</v>
      </c>
      <c r="EU328" s="64">
        <f t="shared" si="222"/>
        <v>11038898.550005479</v>
      </c>
      <c r="EV328" s="64">
        <f t="shared" si="222"/>
        <v>11075043.63673239</v>
      </c>
      <c r="EW328" s="64">
        <f t="shared" si="223"/>
        <v>11016740.318403749</v>
      </c>
      <c r="EX328" s="64">
        <f t="shared" si="223"/>
        <v>10976065.898105653</v>
      </c>
      <c r="EY328" s="64">
        <f t="shared" si="223"/>
        <v>11045565.25828151</v>
      </c>
      <c r="EZ328" s="64">
        <f t="shared" si="223"/>
        <v>11041137.6944521</v>
      </c>
      <c r="FA328" s="64">
        <f t="shared" si="223"/>
        <v>11036009.514759779</v>
      </c>
      <c r="FB328" s="64">
        <f t="shared" si="223"/>
        <v>11030875.09896525</v>
      </c>
      <c r="FC328" s="64">
        <f t="shared" si="223"/>
        <v>11058393.46715324</v>
      </c>
      <c r="FD328" s="64">
        <f t="shared" si="223"/>
        <v>11055044.77903818</v>
      </c>
      <c r="FE328" s="64">
        <f t="shared" si="223"/>
        <v>11066879.8751121</v>
      </c>
      <c r="FF328" s="64">
        <f t="shared" si="223"/>
        <v>11626751.990649652</v>
      </c>
      <c r="FG328" s="64">
        <f t="shared" si="224"/>
        <v>11612529.257670451</v>
      </c>
      <c r="FH328" s="64">
        <f t="shared" si="224"/>
        <v>11606745.35713858</v>
      </c>
      <c r="FI328" s="64">
        <f t="shared" si="224"/>
        <v>12263711.40220122</v>
      </c>
      <c r="FJ328" s="64">
        <f t="shared" si="224"/>
        <v>12316702.266022</v>
      </c>
      <c r="FK328" s="64">
        <f t="shared" si="224"/>
        <v>12386356.75324142</v>
      </c>
      <c r="FL328" s="64">
        <f t="shared" si="224"/>
        <v>12407341.66670691</v>
      </c>
      <c r="FM328" s="64">
        <f t="shared" si="224"/>
        <v>12466760.802153479</v>
      </c>
      <c r="FN328" s="64">
        <f t="shared" si="224"/>
        <v>12506021.094318781</v>
      </c>
      <c r="FO328" s="64">
        <f t="shared" si="224"/>
        <v>12485512.213063039</v>
      </c>
      <c r="FP328" s="64">
        <f t="shared" si="224"/>
        <v>12545943.073357411</v>
      </c>
      <c r="FQ328" s="64">
        <f t="shared" si="225"/>
        <v>12543820.2979632</v>
      </c>
      <c r="FR328" s="64">
        <f t="shared" si="225"/>
        <v>12613352.985457558</v>
      </c>
      <c r="FS328" s="64">
        <f t="shared" si="225"/>
        <v>12674888.773301041</v>
      </c>
      <c r="FT328" s="64">
        <f t="shared" si="225"/>
        <v>12718279.184747702</v>
      </c>
      <c r="FU328" s="64">
        <f t="shared" si="225"/>
        <v>12690747.763788901</v>
      </c>
      <c r="FV328" s="64">
        <f t="shared" si="225"/>
        <v>12643597.92737118</v>
      </c>
      <c r="FW328" s="64">
        <f t="shared" si="225"/>
        <v>12591240.278508721</v>
      </c>
      <c r="FX328" s="64">
        <f t="shared" si="225"/>
        <v>12543235.82577512</v>
      </c>
      <c r="FY328" s="64">
        <f t="shared" si="225"/>
        <v>12449855.878992449</v>
      </c>
      <c r="FZ328" s="64">
        <f t="shared" si="225"/>
        <v>14000941.26242448</v>
      </c>
      <c r="GA328" s="64">
        <f t="shared" si="225"/>
        <v>12242652.575753601</v>
      </c>
      <c r="GB328" s="64">
        <f t="shared" si="225"/>
        <v>12184695.025901098</v>
      </c>
      <c r="GC328" s="64">
        <f t="shared" si="225"/>
        <v>12122110.649437461</v>
      </c>
      <c r="GD328" s="64"/>
    </row>
    <row r="329" spans="2:186" x14ac:dyDescent="0.2">
      <c r="B329" s="29" t="s">
        <v>76</v>
      </c>
      <c r="C329" s="64">
        <f t="shared" si="208"/>
        <v>2686199.8394585205</v>
      </c>
      <c r="D329" s="64">
        <f t="shared" si="208"/>
        <v>2691492.9215711998</v>
      </c>
      <c r="E329" s="64">
        <f t="shared" si="208"/>
        <v>2686219.2531111599</v>
      </c>
      <c r="F329" s="64">
        <f t="shared" si="208"/>
        <v>2686105.2837316003</v>
      </c>
      <c r="G329" s="64">
        <f t="shared" si="208"/>
        <v>2686722.3177852402</v>
      </c>
      <c r="H329" s="64">
        <f t="shared" si="208"/>
        <v>2686035.6741020204</v>
      </c>
      <c r="I329" s="64">
        <f t="shared" si="208"/>
        <v>2687432.5693761702</v>
      </c>
      <c r="J329" s="64">
        <f t="shared" si="208"/>
        <v>2691615.0640951903</v>
      </c>
      <c r="K329" s="64">
        <f t="shared" si="208"/>
        <v>2690845.1947449399</v>
      </c>
      <c r="L329" s="64">
        <f t="shared" si="208"/>
        <v>2692900.1934694294</v>
      </c>
      <c r="M329" s="64">
        <f t="shared" si="209"/>
        <v>2707170.6638081199</v>
      </c>
      <c r="N329" s="64">
        <f t="shared" si="209"/>
        <v>2724465.3187204795</v>
      </c>
      <c r="O329" s="64">
        <f t="shared" si="209"/>
        <v>2742273.4553367002</v>
      </c>
      <c r="P329" s="64">
        <f t="shared" si="209"/>
        <v>2761069.6252053203</v>
      </c>
      <c r="Q329" s="64">
        <f t="shared" si="209"/>
        <v>2777799.5806970401</v>
      </c>
      <c r="R329" s="64">
        <f t="shared" si="209"/>
        <v>2795550.1018312001</v>
      </c>
      <c r="S329" s="64">
        <f t="shared" si="209"/>
        <v>2813387.7696572002</v>
      </c>
      <c r="T329" s="64">
        <f t="shared" si="209"/>
        <v>2995747.6720420504</v>
      </c>
      <c r="U329" s="64">
        <f t="shared" si="209"/>
        <v>3009358.9847209603</v>
      </c>
      <c r="V329" s="64">
        <f t="shared" si="209"/>
        <v>3027150.4178995206</v>
      </c>
      <c r="W329" s="64">
        <f t="shared" si="210"/>
        <v>3040560.7730615502</v>
      </c>
      <c r="X329" s="64">
        <f t="shared" si="210"/>
        <v>3055352.9104773402</v>
      </c>
      <c r="Y329" s="64">
        <f t="shared" si="210"/>
        <v>3071068.3850288107</v>
      </c>
      <c r="Z329" s="64">
        <f t="shared" si="210"/>
        <v>3087507.9063147502</v>
      </c>
      <c r="AA329" s="64">
        <f t="shared" si="210"/>
        <v>3101662.9633542998</v>
      </c>
      <c r="AB329" s="64">
        <f t="shared" si="210"/>
        <v>3119415.9825218492</v>
      </c>
      <c r="AC329" s="64">
        <f t="shared" si="210"/>
        <v>3133387.4733215598</v>
      </c>
      <c r="AD329" s="64">
        <f t="shared" si="210"/>
        <v>3150454.9301940007</v>
      </c>
      <c r="AE329" s="64">
        <f t="shared" si="210"/>
        <v>3161901.4934238601</v>
      </c>
      <c r="AF329" s="64">
        <f t="shared" si="210"/>
        <v>3174002.2726982199</v>
      </c>
      <c r="AG329" s="64">
        <f t="shared" si="211"/>
        <v>3184082.5787878502</v>
      </c>
      <c r="AH329" s="64">
        <f t="shared" si="211"/>
        <v>3193506.5681411601</v>
      </c>
      <c r="AI329" s="64">
        <f t="shared" si="211"/>
        <v>3207752.8152794801</v>
      </c>
      <c r="AJ329" s="64">
        <f t="shared" si="211"/>
        <v>3216164.7491153996</v>
      </c>
      <c r="AK329" s="64">
        <f t="shared" si="211"/>
        <v>3228013.9554624497</v>
      </c>
      <c r="AL329" s="64">
        <f t="shared" si="211"/>
        <v>3237455.65580654</v>
      </c>
      <c r="AM329" s="64">
        <f t="shared" si="211"/>
        <v>3246839.4349001502</v>
      </c>
      <c r="AN329" s="64">
        <f t="shared" si="211"/>
        <v>3253275.7365956097</v>
      </c>
      <c r="AO329" s="64">
        <f t="shared" si="211"/>
        <v>3257074.4632926905</v>
      </c>
      <c r="AP329" s="64">
        <f t="shared" si="211"/>
        <v>3261470.2966367705</v>
      </c>
      <c r="AQ329" s="64">
        <f t="shared" si="212"/>
        <v>3268570.6429952001</v>
      </c>
      <c r="AR329" s="64">
        <f t="shared" si="212"/>
        <v>3273407.0728883203</v>
      </c>
      <c r="AS329" s="64">
        <f t="shared" si="212"/>
        <v>3278863.2816739799</v>
      </c>
      <c r="AT329" s="64">
        <f t="shared" si="212"/>
        <v>3284076.0818376001</v>
      </c>
      <c r="AU329" s="64">
        <f t="shared" si="212"/>
        <v>3288294.7364934506</v>
      </c>
      <c r="AV329" s="64">
        <f t="shared" si="212"/>
        <v>3292902.5514245005</v>
      </c>
      <c r="AW329" s="64">
        <f t="shared" si="212"/>
        <v>3296160.1242139195</v>
      </c>
      <c r="AX329" s="64">
        <f t="shared" si="212"/>
        <v>3298558.0124093001</v>
      </c>
      <c r="AY329" s="64">
        <f t="shared" si="212"/>
        <v>3308105.9255353208</v>
      </c>
      <c r="AZ329" s="64">
        <f t="shared" si="212"/>
        <v>3315060.3844602793</v>
      </c>
      <c r="BA329" s="64">
        <f t="shared" si="213"/>
        <v>3324150.0774526205</v>
      </c>
      <c r="BB329" s="64">
        <f t="shared" si="213"/>
        <v>3336536.16616457</v>
      </c>
      <c r="BC329" s="64">
        <f t="shared" si="213"/>
        <v>3348087.5613702005</v>
      </c>
      <c r="BD329" s="64">
        <f t="shared" si="213"/>
        <v>3355044.0628269799</v>
      </c>
      <c r="BE329" s="64">
        <f t="shared" si="213"/>
        <v>3372147.3693160801</v>
      </c>
      <c r="BF329" s="64">
        <f t="shared" si="213"/>
        <v>3383572.0978328004</v>
      </c>
      <c r="BG329" s="64">
        <f t="shared" si="213"/>
        <v>3394788.7928227</v>
      </c>
      <c r="BH329" s="64">
        <f t="shared" si="213"/>
        <v>3408944.2742097001</v>
      </c>
      <c r="BI329" s="64">
        <f t="shared" si="213"/>
        <v>3423614.9910297995</v>
      </c>
      <c r="BJ329" s="64">
        <f t="shared" si="213"/>
        <v>3438186.6459010202</v>
      </c>
      <c r="BK329" s="64">
        <f t="shared" si="214"/>
        <v>3454993.3221946801</v>
      </c>
      <c r="BL329" s="64">
        <f t="shared" si="214"/>
        <v>3466875.03621969</v>
      </c>
      <c r="BM329" s="64">
        <f t="shared" si="214"/>
        <v>3486534.5367061598</v>
      </c>
      <c r="BN329" s="64">
        <f t="shared" si="214"/>
        <v>3501127.2891596393</v>
      </c>
      <c r="BO329" s="64">
        <f t="shared" si="214"/>
        <v>3511323.1008601193</v>
      </c>
      <c r="BP329" s="64">
        <f t="shared" si="214"/>
        <v>3525458.4968167199</v>
      </c>
      <c r="BQ329" s="64">
        <f t="shared" si="214"/>
        <v>3540516.5143033201</v>
      </c>
      <c r="BR329" s="64">
        <f t="shared" si="214"/>
        <v>3558117.6650585099</v>
      </c>
      <c r="BS329" s="64">
        <f t="shared" si="214"/>
        <v>3578566.3522390099</v>
      </c>
      <c r="BT329" s="64">
        <f t="shared" si="214"/>
        <v>3597954.7001505406</v>
      </c>
      <c r="BU329" s="64">
        <f t="shared" si="215"/>
        <v>3598997.5004034</v>
      </c>
      <c r="BV329" s="64">
        <f t="shared" si="215"/>
        <v>3608466.9022712796</v>
      </c>
      <c r="BW329" s="64">
        <f t="shared" si="215"/>
        <v>3601490.50567492</v>
      </c>
      <c r="BX329" s="64">
        <f t="shared" si="215"/>
        <v>3623961.6247654897</v>
      </c>
      <c r="BY329" s="64">
        <f t="shared" si="215"/>
        <v>3620155.8214026</v>
      </c>
      <c r="BZ329" s="64">
        <f t="shared" si="215"/>
        <v>3625388.0411407202</v>
      </c>
      <c r="CA329" s="64">
        <f t="shared" si="215"/>
        <v>3631937.44710118</v>
      </c>
      <c r="CB329" s="64">
        <f t="shared" si="215"/>
        <v>3638902.1459037499</v>
      </c>
      <c r="CC329" s="64">
        <f t="shared" si="215"/>
        <v>3640247.6122079901</v>
      </c>
      <c r="CD329" s="64">
        <f t="shared" si="215"/>
        <v>3643045.9044431401</v>
      </c>
      <c r="CE329" s="64">
        <f t="shared" si="216"/>
        <v>3645554.3002233598</v>
      </c>
      <c r="CF329" s="64">
        <f t="shared" si="216"/>
        <v>3647988.8958776398</v>
      </c>
      <c r="CG329" s="64">
        <f t="shared" si="216"/>
        <v>3648341.6840184801</v>
      </c>
      <c r="CH329" s="64">
        <f t="shared" si="216"/>
        <v>3650637.3059959197</v>
      </c>
      <c r="CI329" s="64">
        <f t="shared" si="216"/>
        <v>3652522.0477902796</v>
      </c>
      <c r="CJ329" s="64">
        <f t="shared" si="216"/>
        <v>3656747.4438663898</v>
      </c>
      <c r="CK329" s="64">
        <f t="shared" si="216"/>
        <v>3661513.1576241399</v>
      </c>
      <c r="CL329" s="64">
        <f t="shared" si="216"/>
        <v>3663998.3485695799</v>
      </c>
      <c r="CM329" s="64">
        <f t="shared" si="216"/>
        <v>3671112.2149512996</v>
      </c>
      <c r="CN329" s="64">
        <f t="shared" si="216"/>
        <v>3607747.8317696396</v>
      </c>
      <c r="CO329" s="64">
        <f t="shared" si="217"/>
        <v>3612380.1377549595</v>
      </c>
      <c r="CP329" s="64">
        <f t="shared" si="217"/>
        <v>3618628.3943401198</v>
      </c>
      <c r="CQ329" s="64">
        <f t="shared" si="217"/>
        <v>3629088.8683281196</v>
      </c>
      <c r="CR329" s="64">
        <f t="shared" si="217"/>
        <v>3631462.5263596303</v>
      </c>
      <c r="CS329" s="64">
        <f t="shared" si="217"/>
        <v>3639672.2382745598</v>
      </c>
      <c r="CT329" s="64">
        <f t="shared" si="217"/>
        <v>3648574.2348387497</v>
      </c>
      <c r="CU329" s="64">
        <f t="shared" si="217"/>
        <v>3673468.9663058398</v>
      </c>
      <c r="CV329" s="64">
        <f t="shared" si="217"/>
        <v>3702270.9349834402</v>
      </c>
      <c r="CW329" s="64">
        <f t="shared" si="217"/>
        <v>3732831.1221305798</v>
      </c>
      <c r="CX329" s="64">
        <f t="shared" si="217"/>
        <v>3757063.4601363502</v>
      </c>
      <c r="CY329" s="64">
        <f t="shared" si="218"/>
        <v>3784165.18340775</v>
      </c>
      <c r="CZ329" s="64">
        <f t="shared" si="218"/>
        <v>3803398.1497272002</v>
      </c>
      <c r="DA329" s="64">
        <f t="shared" si="218"/>
        <v>3834660.9007020802</v>
      </c>
      <c r="DB329" s="64">
        <f t="shared" si="218"/>
        <v>3835958.7859896598</v>
      </c>
      <c r="DC329" s="64">
        <f t="shared" si="218"/>
        <v>3862303.7254081797</v>
      </c>
      <c r="DD329" s="64">
        <f t="shared" si="218"/>
        <v>3875176.5397447497</v>
      </c>
      <c r="DE329" s="64">
        <f t="shared" si="218"/>
        <v>3892440.2151631899</v>
      </c>
      <c r="DF329" s="64">
        <f t="shared" si="218"/>
        <v>3905482.5515048099</v>
      </c>
      <c r="DG329" s="64">
        <f t="shared" si="218"/>
        <v>3905959.52982987</v>
      </c>
      <c r="DH329" s="64">
        <f t="shared" si="218"/>
        <v>3912048.3636946799</v>
      </c>
      <c r="DI329" s="64">
        <f t="shared" si="219"/>
        <v>3917363.1908505596</v>
      </c>
      <c r="DJ329" s="64">
        <f t="shared" si="219"/>
        <v>3929090.7062039399</v>
      </c>
      <c r="DK329" s="64">
        <f t="shared" si="219"/>
        <v>3939880.5535824001</v>
      </c>
      <c r="DL329" s="64">
        <f t="shared" si="219"/>
        <v>3946162.46502101</v>
      </c>
      <c r="DM329" s="64">
        <f t="shared" si="219"/>
        <v>3953013.9827081203</v>
      </c>
      <c r="DN329" s="64">
        <f t="shared" si="219"/>
        <v>3959705.1308619999</v>
      </c>
      <c r="DO329" s="64">
        <f t="shared" si="219"/>
        <v>3966277.0838548001</v>
      </c>
      <c r="DP329" s="64">
        <f t="shared" si="219"/>
        <v>3969236.3435420399</v>
      </c>
      <c r="DQ329" s="64">
        <f t="shared" si="219"/>
        <v>3971444.6089619203</v>
      </c>
      <c r="DR329" s="64">
        <f t="shared" si="219"/>
        <v>3974587.9688845794</v>
      </c>
      <c r="DS329" s="64">
        <f t="shared" si="220"/>
        <v>3992022.3752967999</v>
      </c>
      <c r="DT329" s="64">
        <f t="shared" si="220"/>
        <v>4004950.2189727207</v>
      </c>
      <c r="DU329" s="64">
        <f t="shared" si="220"/>
        <v>4010610.1980737997</v>
      </c>
      <c r="DV329" s="64">
        <f t="shared" si="220"/>
        <v>4020678.9796983497</v>
      </c>
      <c r="DW329" s="64">
        <f t="shared" si="220"/>
        <v>4032981.5948729999</v>
      </c>
      <c r="DX329" s="64">
        <f t="shared" si="220"/>
        <v>4045486.5527941803</v>
      </c>
      <c r="DY329" s="64">
        <f t="shared" si="220"/>
        <v>4045946.8020566399</v>
      </c>
      <c r="DZ329" s="64">
        <f t="shared" si="220"/>
        <v>4040264.9827560997</v>
      </c>
      <c r="EA329" s="64">
        <f t="shared" si="220"/>
        <v>4030876.8698729402</v>
      </c>
      <c r="EB329" s="64">
        <f t="shared" si="220"/>
        <v>4031089.8040802898</v>
      </c>
      <c r="EC329" s="64">
        <f t="shared" si="221"/>
        <v>4026742.2696384001</v>
      </c>
      <c r="ED329" s="64">
        <f t="shared" si="221"/>
        <v>4025268.0064594802</v>
      </c>
      <c r="EE329" s="64">
        <f t="shared" si="221"/>
        <v>4019946.3774631703</v>
      </c>
      <c r="EF329" s="64">
        <f t="shared" si="221"/>
        <v>4017902.8592222696</v>
      </c>
      <c r="EG329" s="64">
        <f t="shared" si="221"/>
        <v>4018104.7809004802</v>
      </c>
      <c r="EH329" s="64">
        <f t="shared" si="221"/>
        <v>4021774.7952528801</v>
      </c>
      <c r="EI329" s="64">
        <f t="shared" si="221"/>
        <v>4020268.7440592004</v>
      </c>
      <c r="EJ329" s="64">
        <f t="shared" si="221"/>
        <v>4020199.4077238603</v>
      </c>
      <c r="EK329" s="64">
        <f t="shared" si="221"/>
        <v>4023329.7113770205</v>
      </c>
      <c r="EL329" s="64">
        <f t="shared" si="221"/>
        <v>4037361.7708687903</v>
      </c>
      <c r="EM329" s="64">
        <f t="shared" si="222"/>
        <v>4048382.38883074</v>
      </c>
      <c r="EN329" s="64">
        <f t="shared" si="222"/>
        <v>4051878.7561922604</v>
      </c>
      <c r="EO329" s="64">
        <f t="shared" si="222"/>
        <v>4057080.2193740904</v>
      </c>
      <c r="EP329" s="64">
        <f t="shared" si="222"/>
        <v>4069530.2736929399</v>
      </c>
      <c r="EQ329" s="64">
        <f t="shared" si="222"/>
        <v>4084719.6929059201</v>
      </c>
      <c r="ER329" s="64">
        <f t="shared" si="222"/>
        <v>3706753.2729456397</v>
      </c>
      <c r="ES329" s="64">
        <f t="shared" si="222"/>
        <v>3725473.3622813998</v>
      </c>
      <c r="ET329" s="64">
        <f t="shared" si="222"/>
        <v>3745467.20055405</v>
      </c>
      <c r="EU329" s="64">
        <f t="shared" si="222"/>
        <v>3764224.3679014202</v>
      </c>
      <c r="EV329" s="64">
        <f t="shared" si="222"/>
        <v>3779730.5454205596</v>
      </c>
      <c r="EW329" s="64">
        <f t="shared" si="223"/>
        <v>3787385.7906355197</v>
      </c>
      <c r="EX329" s="64">
        <f t="shared" si="223"/>
        <v>3794585.2267840998</v>
      </c>
      <c r="EY329" s="64">
        <f t="shared" si="223"/>
        <v>3806089.3984417794</v>
      </c>
      <c r="EZ329" s="64">
        <f t="shared" si="223"/>
        <v>3823776.6925478405</v>
      </c>
      <c r="FA329" s="64">
        <f t="shared" si="223"/>
        <v>3839349.5627623801</v>
      </c>
      <c r="FB329" s="64">
        <f t="shared" si="223"/>
        <v>3856256.3937477102</v>
      </c>
      <c r="FC329" s="64">
        <f t="shared" si="223"/>
        <v>3869056.7417070097</v>
      </c>
      <c r="FD329" s="64">
        <f t="shared" si="223"/>
        <v>3885414.66968252</v>
      </c>
      <c r="FE329" s="64">
        <f t="shared" si="223"/>
        <v>3901467.9558669599</v>
      </c>
      <c r="FF329" s="64">
        <f t="shared" si="223"/>
        <v>3913089.0211620005</v>
      </c>
      <c r="FG329" s="64">
        <f t="shared" si="224"/>
        <v>3927466.5114813196</v>
      </c>
      <c r="FH329" s="64">
        <f t="shared" si="224"/>
        <v>3939546.5418078001</v>
      </c>
      <c r="FI329" s="64">
        <f t="shared" si="224"/>
        <v>3961249.3520179503</v>
      </c>
      <c r="FJ329" s="64">
        <f t="shared" si="224"/>
        <v>3981249.36686082</v>
      </c>
      <c r="FK329" s="64">
        <f t="shared" si="224"/>
        <v>3995535.4553535003</v>
      </c>
      <c r="FL329" s="64">
        <f t="shared" si="224"/>
        <v>4007053.3069908</v>
      </c>
      <c r="FM329" s="64">
        <f t="shared" si="224"/>
        <v>4020254.4166707098</v>
      </c>
      <c r="FN329" s="64">
        <f t="shared" si="224"/>
        <v>4031762.8234259998</v>
      </c>
      <c r="FO329" s="64">
        <f t="shared" si="224"/>
        <v>4045095.4862175002</v>
      </c>
      <c r="FP329" s="64">
        <f t="shared" si="224"/>
        <v>4055577.4937611902</v>
      </c>
      <c r="FQ329" s="64">
        <f t="shared" si="225"/>
        <v>4075593.8765473403</v>
      </c>
      <c r="FR329" s="64">
        <f t="shared" si="225"/>
        <v>4082159.3061131998</v>
      </c>
      <c r="FS329" s="64">
        <f t="shared" si="225"/>
        <v>4097280.5229354901</v>
      </c>
      <c r="FT329" s="64">
        <f t="shared" si="225"/>
        <v>4110578.9666247601</v>
      </c>
      <c r="FU329" s="64">
        <f t="shared" si="225"/>
        <v>4118904.1007153299</v>
      </c>
      <c r="FV329" s="64">
        <f t="shared" si="225"/>
        <v>4122183.4156429903</v>
      </c>
      <c r="FW329" s="64">
        <f t="shared" si="225"/>
        <v>4123740.92254677</v>
      </c>
      <c r="FX329" s="64">
        <f t="shared" si="225"/>
        <v>4127964.5276921303</v>
      </c>
      <c r="FY329" s="64">
        <f t="shared" si="225"/>
        <v>4131408.2504464001</v>
      </c>
      <c r="FZ329" s="64">
        <f t="shared" si="225"/>
        <v>4132986.4113792004</v>
      </c>
      <c r="GA329" s="64">
        <f t="shared" si="225"/>
        <v>4135543.3389184796</v>
      </c>
      <c r="GB329" s="64">
        <f t="shared" si="225"/>
        <v>4128275.6786982901</v>
      </c>
      <c r="GC329" s="64">
        <f t="shared" si="225"/>
        <v>4135339.1926558404</v>
      </c>
      <c r="GD329" s="64"/>
    </row>
    <row r="330" spans="2:186" x14ac:dyDescent="0.2">
      <c r="B330" s="29" t="s">
        <v>91</v>
      </c>
      <c r="C330" s="64">
        <f t="shared" si="208"/>
        <v>20197253.646603003</v>
      </c>
      <c r="D330" s="64">
        <f t="shared" si="208"/>
        <v>20373160.477887001</v>
      </c>
      <c r="E330" s="64">
        <f t="shared" si="208"/>
        <v>20535093.334610403</v>
      </c>
      <c r="F330" s="64">
        <f t="shared" si="208"/>
        <v>20652650.857645459</v>
      </c>
      <c r="G330" s="64">
        <f t="shared" si="208"/>
        <v>20760660.68435555</v>
      </c>
      <c r="H330" s="64">
        <f t="shared" si="208"/>
        <v>20946899.069858711</v>
      </c>
      <c r="I330" s="64">
        <f t="shared" si="208"/>
        <v>21065105.387934919</v>
      </c>
      <c r="J330" s="64">
        <f t="shared" si="208"/>
        <v>21140148.131320592</v>
      </c>
      <c r="K330" s="64">
        <f t="shared" si="208"/>
        <v>21224981.490509499</v>
      </c>
      <c r="L330" s="64">
        <f t="shared" si="208"/>
        <v>21239985.380408801</v>
      </c>
      <c r="M330" s="64">
        <f t="shared" si="209"/>
        <v>21363033.207031701</v>
      </c>
      <c r="N330" s="64">
        <f t="shared" si="209"/>
        <v>22046242.59180285</v>
      </c>
      <c r="O330" s="64">
        <f t="shared" si="209"/>
        <v>22200341.510443598</v>
      </c>
      <c r="P330" s="64">
        <f t="shared" si="209"/>
        <v>22295878.799703527</v>
      </c>
      <c r="Q330" s="64">
        <f t="shared" si="209"/>
        <v>22236514.880954552</v>
      </c>
      <c r="R330" s="64">
        <f t="shared" si="209"/>
        <v>21830693.205550317</v>
      </c>
      <c r="S330" s="64">
        <f t="shared" si="209"/>
        <v>21590286.952461749</v>
      </c>
      <c r="T330" s="64">
        <f t="shared" si="209"/>
        <v>21540792.617677979</v>
      </c>
      <c r="U330" s="64">
        <f t="shared" si="209"/>
        <v>21276706.421004318</v>
      </c>
      <c r="V330" s="64">
        <f t="shared" si="209"/>
        <v>21363829.00366484</v>
      </c>
      <c r="W330" s="64">
        <f t="shared" si="210"/>
        <v>21466501.130553998</v>
      </c>
      <c r="X330" s="64">
        <f t="shared" si="210"/>
        <v>21570810.341377817</v>
      </c>
      <c r="Y330" s="64">
        <f t="shared" si="210"/>
        <v>21698102.291618519</v>
      </c>
      <c r="Z330" s="64">
        <f t="shared" si="210"/>
        <v>21646669.71701625</v>
      </c>
      <c r="AA330" s="64">
        <f t="shared" si="210"/>
        <v>21737017.693342499</v>
      </c>
      <c r="AB330" s="64">
        <f t="shared" si="210"/>
        <v>21823868.612823583</v>
      </c>
      <c r="AC330" s="64">
        <f t="shared" si="210"/>
        <v>22329832.61744244</v>
      </c>
      <c r="AD330" s="64">
        <f t="shared" si="210"/>
        <v>22402278.432428971</v>
      </c>
      <c r="AE330" s="64">
        <f t="shared" si="210"/>
        <v>22472893.995557636</v>
      </c>
      <c r="AF330" s="64">
        <f t="shared" si="210"/>
        <v>22580006.231039774</v>
      </c>
      <c r="AG330" s="64">
        <f t="shared" si="211"/>
        <v>22606405.262014862</v>
      </c>
      <c r="AH330" s="64">
        <f t="shared" si="211"/>
        <v>21434616.62958936</v>
      </c>
      <c r="AI330" s="64">
        <f t="shared" si="211"/>
        <v>21399123.863297399</v>
      </c>
      <c r="AJ330" s="64">
        <f t="shared" si="211"/>
        <v>19624586.804042362</v>
      </c>
      <c r="AK330" s="64">
        <f t="shared" si="211"/>
        <v>19717375.43929933</v>
      </c>
      <c r="AL330" s="64">
        <f t="shared" si="211"/>
        <v>19816727.113561951</v>
      </c>
      <c r="AM330" s="64">
        <f t="shared" si="211"/>
        <v>19694185.171107631</v>
      </c>
      <c r="AN330" s="64">
        <f t="shared" si="211"/>
        <v>19820012.2328026</v>
      </c>
      <c r="AO330" s="64">
        <f t="shared" si="211"/>
        <v>19641966.6489328</v>
      </c>
      <c r="AP330" s="64">
        <f t="shared" si="211"/>
        <v>19427765.71268082</v>
      </c>
      <c r="AQ330" s="64">
        <f t="shared" si="212"/>
        <v>19183211.705485802</v>
      </c>
      <c r="AR330" s="64">
        <f t="shared" si="212"/>
        <v>19361072.70913991</v>
      </c>
      <c r="AS330" s="64">
        <f t="shared" si="212"/>
        <v>19562837.315531041</v>
      </c>
      <c r="AT330" s="64">
        <f t="shared" si="212"/>
        <v>19696163.848890565</v>
      </c>
      <c r="AU330" s="64">
        <f t="shared" si="212"/>
        <v>19655871.95427404</v>
      </c>
      <c r="AV330" s="64">
        <f t="shared" si="212"/>
        <v>19815664.206158999</v>
      </c>
      <c r="AW330" s="64">
        <f t="shared" si="212"/>
        <v>19910101.543353781</v>
      </c>
      <c r="AX330" s="64">
        <f t="shared" si="212"/>
        <v>20243782.462799609</v>
      </c>
      <c r="AY330" s="64">
        <f t="shared" si="212"/>
        <v>20425611.027300499</v>
      </c>
      <c r="AZ330" s="64">
        <f t="shared" si="212"/>
        <v>20595411.733584996</v>
      </c>
      <c r="BA330" s="64">
        <f t="shared" si="213"/>
        <v>20684289.510623999</v>
      </c>
      <c r="BB330" s="64">
        <f t="shared" si="213"/>
        <v>20904249.753292199</v>
      </c>
      <c r="BC330" s="64">
        <f t="shared" si="213"/>
        <v>21926176.626730919</v>
      </c>
      <c r="BD330" s="64">
        <f t="shared" si="213"/>
        <v>22167492.23599131</v>
      </c>
      <c r="BE330" s="64">
        <f t="shared" si="213"/>
        <v>22628407.664655562</v>
      </c>
      <c r="BF330" s="64">
        <f t="shared" si="213"/>
        <v>22797570.62176659</v>
      </c>
      <c r="BG330" s="64">
        <f t="shared" si="213"/>
        <v>22476165.565457538</v>
      </c>
      <c r="BH330" s="64">
        <f t="shared" si="213"/>
        <v>22450889.65419893</v>
      </c>
      <c r="BI330" s="64">
        <f t="shared" si="213"/>
        <v>22470845.735761579</v>
      </c>
      <c r="BJ330" s="64">
        <f t="shared" si="213"/>
        <v>22740619.841817304</v>
      </c>
      <c r="BK330" s="64">
        <f t="shared" si="214"/>
        <v>23541092.318491742</v>
      </c>
      <c r="BL330" s="64">
        <f t="shared" si="214"/>
        <v>23631774.775569301</v>
      </c>
      <c r="BM330" s="64">
        <f t="shared" si="214"/>
        <v>23797300.090413753</v>
      </c>
      <c r="BN330" s="64">
        <f t="shared" si="214"/>
        <v>25568552.913355798</v>
      </c>
      <c r="BO330" s="64">
        <f t="shared" si="214"/>
        <v>25698654.168779477</v>
      </c>
      <c r="BP330" s="64">
        <f t="shared" si="214"/>
        <v>25849327.57621656</v>
      </c>
      <c r="BQ330" s="64">
        <f t="shared" si="214"/>
        <v>25978467.167059898</v>
      </c>
      <c r="BR330" s="64">
        <f t="shared" si="214"/>
        <v>26128104.007970162</v>
      </c>
      <c r="BS330" s="64">
        <f t="shared" si="214"/>
        <v>26465282.960403938</v>
      </c>
      <c r="BT330" s="64">
        <f t="shared" si="214"/>
        <v>26576082.190678921</v>
      </c>
      <c r="BU330" s="64">
        <f t="shared" si="215"/>
        <v>25671299.755063828</v>
      </c>
      <c r="BV330" s="64">
        <f t="shared" si="215"/>
        <v>25834500.659456462</v>
      </c>
      <c r="BW330" s="64">
        <f t="shared" si="215"/>
        <v>26391584.471905924</v>
      </c>
      <c r="BX330" s="64">
        <f t="shared" si="215"/>
        <v>26726195.4311838</v>
      </c>
      <c r="BY330" s="64">
        <f t="shared" si="215"/>
        <v>26468340.031268243</v>
      </c>
      <c r="BZ330" s="64">
        <f t="shared" si="215"/>
        <v>26443221.733409144</v>
      </c>
      <c r="CA330" s="64">
        <f t="shared" si="215"/>
        <v>26298704.882077619</v>
      </c>
      <c r="CB330" s="64">
        <f t="shared" si="215"/>
        <v>26245062.317858547</v>
      </c>
      <c r="CC330" s="64">
        <f t="shared" si="215"/>
        <v>28095306.787731238</v>
      </c>
      <c r="CD330" s="64">
        <f t="shared" si="215"/>
        <v>27964938.880175401</v>
      </c>
      <c r="CE330" s="64">
        <f t="shared" si="216"/>
        <v>27789708.423939098</v>
      </c>
      <c r="CF330" s="64">
        <f t="shared" si="216"/>
        <v>29432792.350295696</v>
      </c>
      <c r="CG330" s="64">
        <f t="shared" si="216"/>
        <v>29523699.767403804</v>
      </c>
      <c r="CH330" s="64">
        <f t="shared" si="216"/>
        <v>29469266.33977396</v>
      </c>
      <c r="CI330" s="64">
        <f t="shared" si="216"/>
        <v>29046702.84221996</v>
      </c>
      <c r="CJ330" s="64">
        <f t="shared" si="216"/>
        <v>28933048.451453906</v>
      </c>
      <c r="CK330" s="64">
        <f t="shared" si="216"/>
        <v>28759551.279580802</v>
      </c>
      <c r="CL330" s="64">
        <f t="shared" si="216"/>
        <v>28716900.446459953</v>
      </c>
      <c r="CM330" s="64">
        <f t="shared" si="216"/>
        <v>28476842.989317603</v>
      </c>
      <c r="CN330" s="64">
        <f t="shared" si="216"/>
        <v>28430443.91102688</v>
      </c>
      <c r="CO330" s="64">
        <f t="shared" si="217"/>
        <v>28488561.72740506</v>
      </c>
      <c r="CP330" s="64">
        <f t="shared" si="217"/>
        <v>28507373.627151508</v>
      </c>
      <c r="CQ330" s="64">
        <f t="shared" si="217"/>
        <v>28929484.976275157</v>
      </c>
      <c r="CR330" s="64">
        <f t="shared" si="217"/>
        <v>29277894.345457923</v>
      </c>
      <c r="CS330" s="64">
        <f t="shared" si="217"/>
        <v>29460345.999386311</v>
      </c>
      <c r="CT330" s="64">
        <f t="shared" si="217"/>
        <v>29706351.650393352</v>
      </c>
      <c r="CU330" s="64">
        <f t="shared" si="217"/>
        <v>29679536.144298956</v>
      </c>
      <c r="CV330" s="64">
        <f t="shared" si="217"/>
        <v>29775548.266606797</v>
      </c>
      <c r="CW330" s="64">
        <f t="shared" si="217"/>
        <v>29904051.814578868</v>
      </c>
      <c r="CX330" s="64">
        <f t="shared" si="217"/>
        <v>30033477.129303478</v>
      </c>
      <c r="CY330" s="64">
        <f t="shared" si="218"/>
        <v>30174537.899494428</v>
      </c>
      <c r="CZ330" s="64">
        <f t="shared" si="218"/>
        <v>30813950.628696088</v>
      </c>
      <c r="DA330" s="64">
        <f t="shared" si="218"/>
        <v>30795394.599266805</v>
      </c>
      <c r="DB330" s="64">
        <f t="shared" si="218"/>
        <v>30638982.017364729</v>
      </c>
      <c r="DC330" s="64">
        <f t="shared" si="218"/>
        <v>30718337.299956899</v>
      </c>
      <c r="DD330" s="64">
        <f t="shared" si="218"/>
        <v>30798966.36919716</v>
      </c>
      <c r="DE330" s="64">
        <f t="shared" si="218"/>
        <v>30753531.558648087</v>
      </c>
      <c r="DF330" s="64">
        <f t="shared" si="218"/>
        <v>31390849.617513899</v>
      </c>
      <c r="DG330" s="64">
        <f t="shared" si="218"/>
        <v>31447123.376675673</v>
      </c>
      <c r="DH330" s="64">
        <f t="shared" si="218"/>
        <v>31624870.352608964</v>
      </c>
      <c r="DI330" s="64">
        <f t="shared" si="219"/>
        <v>31433769.017471746</v>
      </c>
      <c r="DJ330" s="64">
        <f t="shared" si="219"/>
        <v>31553124.105744775</v>
      </c>
      <c r="DK330" s="64">
        <f t="shared" si="219"/>
        <v>31696215.521809734</v>
      </c>
      <c r="DL330" s="64">
        <f t="shared" si="219"/>
        <v>31680275.962167967</v>
      </c>
      <c r="DM330" s="64">
        <f t="shared" si="219"/>
        <v>31763042.47626736</v>
      </c>
      <c r="DN330" s="64">
        <f t="shared" si="219"/>
        <v>31852777.550066046</v>
      </c>
      <c r="DO330" s="64">
        <f t="shared" si="219"/>
        <v>32049360.404409215</v>
      </c>
      <c r="DP330" s="64">
        <f t="shared" si="219"/>
        <v>33849275.674730882</v>
      </c>
      <c r="DQ330" s="64">
        <f t="shared" si="219"/>
        <v>33803168.617149599</v>
      </c>
      <c r="DR330" s="64">
        <f t="shared" si="219"/>
        <v>33759759.642776996</v>
      </c>
      <c r="DS330" s="64">
        <f t="shared" si="220"/>
        <v>33695657.215797357</v>
      </c>
      <c r="DT330" s="64">
        <f t="shared" si="220"/>
        <v>33642954.74341508</v>
      </c>
      <c r="DU330" s="64">
        <f t="shared" si="220"/>
        <v>33615634.07577204</v>
      </c>
      <c r="DV330" s="64">
        <f t="shared" si="220"/>
        <v>33767523.56019216</v>
      </c>
      <c r="DW330" s="64">
        <f t="shared" si="220"/>
        <v>33592507.877085097</v>
      </c>
      <c r="DX330" s="64">
        <f t="shared" si="220"/>
        <v>33490889.259677958</v>
      </c>
      <c r="DY330" s="64">
        <f t="shared" si="220"/>
        <v>33389688.820697304</v>
      </c>
      <c r="DZ330" s="64">
        <f t="shared" si="220"/>
        <v>33029683.64219448</v>
      </c>
      <c r="EA330" s="64">
        <f t="shared" si="220"/>
        <v>32825586.759240001</v>
      </c>
      <c r="EB330" s="64">
        <f t="shared" si="220"/>
        <v>34009033.947682798</v>
      </c>
      <c r="EC330" s="64">
        <f t="shared" si="221"/>
        <v>34703151.954222076</v>
      </c>
      <c r="ED330" s="64">
        <f t="shared" si="221"/>
        <v>34851427.349830978</v>
      </c>
      <c r="EE330" s="64">
        <f t="shared" si="221"/>
        <v>34744191.580336839</v>
      </c>
      <c r="EF330" s="64">
        <f t="shared" si="221"/>
        <v>34629786.783007003</v>
      </c>
      <c r="EG330" s="64">
        <f t="shared" si="221"/>
        <v>34769938.912875898</v>
      </c>
      <c r="EH330" s="64">
        <f t="shared" si="221"/>
        <v>35452135.763266861</v>
      </c>
      <c r="EI330" s="64">
        <f t="shared" si="221"/>
        <v>35254403.892693304</v>
      </c>
      <c r="EJ330" s="64">
        <f t="shared" si="221"/>
        <v>35436924.908353284</v>
      </c>
      <c r="EK330" s="64">
        <f t="shared" si="221"/>
        <v>35205015.67425999</v>
      </c>
      <c r="EL330" s="64">
        <f t="shared" si="221"/>
        <v>34944999.60276325</v>
      </c>
      <c r="EM330" s="64">
        <f t="shared" si="222"/>
        <v>34872044.334252454</v>
      </c>
      <c r="EN330" s="64">
        <f t="shared" si="222"/>
        <v>34613189.92814064</v>
      </c>
      <c r="EO330" s="64">
        <f t="shared" si="222"/>
        <v>34325346.666355677</v>
      </c>
      <c r="EP330" s="64">
        <f t="shared" si="222"/>
        <v>34259729.893412106</v>
      </c>
      <c r="EQ330" s="64">
        <f t="shared" si="222"/>
        <v>33640040.488308541</v>
      </c>
      <c r="ER330" s="64">
        <f t="shared" si="222"/>
        <v>33653876.139936</v>
      </c>
      <c r="ES330" s="64">
        <f t="shared" si="222"/>
        <v>33623375.057236798</v>
      </c>
      <c r="ET330" s="64">
        <f t="shared" si="222"/>
        <v>33605382.742842019</v>
      </c>
      <c r="EU330" s="64">
        <f t="shared" si="222"/>
        <v>34178380.4143188</v>
      </c>
      <c r="EV330" s="64">
        <f t="shared" si="222"/>
        <v>34551322.318540804</v>
      </c>
      <c r="EW330" s="64">
        <f t="shared" si="223"/>
        <v>35333622.192423686</v>
      </c>
      <c r="EX330" s="64">
        <f t="shared" si="223"/>
        <v>35241308.153612792</v>
      </c>
      <c r="EY330" s="64">
        <f t="shared" si="223"/>
        <v>35057415.746078998</v>
      </c>
      <c r="EZ330" s="64">
        <f t="shared" si="223"/>
        <v>35146365.188920848</v>
      </c>
      <c r="FA330" s="64">
        <f t="shared" si="223"/>
        <v>35237770.48713991</v>
      </c>
      <c r="FB330" s="64">
        <f t="shared" si="223"/>
        <v>35321482.925758228</v>
      </c>
      <c r="FC330" s="64">
        <f t="shared" si="223"/>
        <v>35346232.490350083</v>
      </c>
      <c r="FD330" s="64">
        <f t="shared" si="223"/>
        <v>35480565.027798302</v>
      </c>
      <c r="FE330" s="64">
        <f t="shared" si="223"/>
        <v>35826088.447264388</v>
      </c>
      <c r="FF330" s="64">
        <f t="shared" si="223"/>
        <v>36882413.552672997</v>
      </c>
      <c r="FG330" s="64">
        <f t="shared" si="224"/>
        <v>36902907.847263999</v>
      </c>
      <c r="FH330" s="64">
        <f t="shared" si="224"/>
        <v>36917462.252469122</v>
      </c>
      <c r="FI330" s="64">
        <f t="shared" si="224"/>
        <v>36960255.489629805</v>
      </c>
      <c r="FJ330" s="64">
        <f t="shared" si="224"/>
        <v>36887247.673297338</v>
      </c>
      <c r="FK330" s="64">
        <f t="shared" si="224"/>
        <v>36711303.024803102</v>
      </c>
      <c r="FL330" s="64">
        <f t="shared" si="224"/>
        <v>36981379.307840802</v>
      </c>
      <c r="FM330" s="64">
        <f t="shared" si="224"/>
        <v>36824322.037361458</v>
      </c>
      <c r="FN330" s="64">
        <f t="shared" si="224"/>
        <v>36850090.878129959</v>
      </c>
      <c r="FO330" s="64">
        <f t="shared" si="224"/>
        <v>36823142.856686465</v>
      </c>
      <c r="FP330" s="64">
        <f t="shared" si="224"/>
        <v>36923503.782519199</v>
      </c>
      <c r="FQ330" s="64">
        <f t="shared" si="225"/>
        <v>37224163.305822998</v>
      </c>
      <c r="FR330" s="64">
        <f t="shared" si="225"/>
        <v>37320788.92644354</v>
      </c>
      <c r="FS330" s="64">
        <f t="shared" si="225"/>
        <v>36981237.314550057</v>
      </c>
      <c r="FT330" s="64">
        <f t="shared" si="225"/>
        <v>37032367.465920761</v>
      </c>
      <c r="FU330" s="64">
        <f t="shared" si="225"/>
        <v>36977924.264043778</v>
      </c>
      <c r="FV330" s="64">
        <f t="shared" si="225"/>
        <v>36924505.512752436</v>
      </c>
      <c r="FW330" s="64">
        <f t="shared" si="225"/>
        <v>37287365.293319404</v>
      </c>
      <c r="FX330" s="64">
        <f t="shared" si="225"/>
        <v>38413554.329920605</v>
      </c>
      <c r="FY330" s="64">
        <f t="shared" si="225"/>
        <v>37988345.451456606</v>
      </c>
      <c r="FZ330" s="64">
        <f t="shared" si="225"/>
        <v>37435155.847696714</v>
      </c>
      <c r="GA330" s="64">
        <f t="shared" si="225"/>
        <v>39972681.639553502</v>
      </c>
      <c r="GB330" s="64">
        <f t="shared" si="225"/>
        <v>39895001.651007034</v>
      </c>
      <c r="GC330" s="64">
        <f t="shared" si="225"/>
        <v>39829250.609973647</v>
      </c>
      <c r="GD330" s="64"/>
    </row>
    <row r="331" spans="2:186" x14ac:dyDescent="0.2">
      <c r="B331" s="29" t="s">
        <v>30</v>
      </c>
      <c r="C331" s="64">
        <f t="shared" si="208"/>
        <v>7207252.7847057199</v>
      </c>
      <c r="D331" s="64">
        <f t="shared" si="208"/>
        <v>7486730.84776951</v>
      </c>
      <c r="E331" s="64">
        <f t="shared" si="208"/>
        <v>7641435.6862653615</v>
      </c>
      <c r="F331" s="64">
        <f t="shared" si="208"/>
        <v>7463203.1600588989</v>
      </c>
      <c r="G331" s="64">
        <f t="shared" si="208"/>
        <v>7497205.07849635</v>
      </c>
      <c r="H331" s="64">
        <f t="shared" si="208"/>
        <v>7529676.5974416491</v>
      </c>
      <c r="I331" s="64">
        <f t="shared" si="208"/>
        <v>7439286.4302140996</v>
      </c>
      <c r="J331" s="64">
        <f t="shared" si="208"/>
        <v>7545698.3661924694</v>
      </c>
      <c r="K331" s="64">
        <f t="shared" si="208"/>
        <v>7771445.1369598201</v>
      </c>
      <c r="L331" s="64">
        <f t="shared" si="208"/>
        <v>7934780.7606696598</v>
      </c>
      <c r="M331" s="64">
        <f t="shared" si="209"/>
        <v>7725330.7069652388</v>
      </c>
      <c r="N331" s="64">
        <f t="shared" si="209"/>
        <v>7803728.47853103</v>
      </c>
      <c r="O331" s="64">
        <f t="shared" si="209"/>
        <v>7882386.4484690595</v>
      </c>
      <c r="P331" s="64">
        <f t="shared" si="209"/>
        <v>8300774.0329203578</v>
      </c>
      <c r="Q331" s="64">
        <f t="shared" si="209"/>
        <v>8241245.8556906991</v>
      </c>
      <c r="R331" s="64">
        <f t="shared" si="209"/>
        <v>8680958.8222830202</v>
      </c>
      <c r="S331" s="64">
        <f t="shared" si="209"/>
        <v>6241336.1892954595</v>
      </c>
      <c r="T331" s="64">
        <f t="shared" si="209"/>
        <v>8842718.1141479984</v>
      </c>
      <c r="U331" s="64">
        <f t="shared" si="209"/>
        <v>8781391.8299608994</v>
      </c>
      <c r="V331" s="64">
        <f t="shared" si="209"/>
        <v>8957551.8589524999</v>
      </c>
      <c r="W331" s="64">
        <f t="shared" si="210"/>
        <v>8897040.4656165</v>
      </c>
      <c r="X331" s="64">
        <f t="shared" si="210"/>
        <v>8837369.6771404687</v>
      </c>
      <c r="Y331" s="64">
        <f t="shared" si="210"/>
        <v>9243600.5103285611</v>
      </c>
      <c r="Z331" s="64">
        <f t="shared" si="210"/>
        <v>9430968.5655523799</v>
      </c>
      <c r="AA331" s="64">
        <f t="shared" si="210"/>
        <v>9179823.0029740203</v>
      </c>
      <c r="AB331" s="64">
        <f t="shared" si="210"/>
        <v>9212947.7525518797</v>
      </c>
      <c r="AC331" s="64">
        <f t="shared" si="210"/>
        <v>9252090.2142693102</v>
      </c>
      <c r="AD331" s="64">
        <f t="shared" si="210"/>
        <v>9181810.0760409199</v>
      </c>
      <c r="AE331" s="64">
        <f t="shared" si="210"/>
        <v>9098466.8903025016</v>
      </c>
      <c r="AF331" s="64">
        <f t="shared" si="210"/>
        <v>9346581.5620527994</v>
      </c>
      <c r="AG331" s="64">
        <f t="shared" si="211"/>
        <v>9509419.1944829412</v>
      </c>
      <c r="AH331" s="64">
        <f t="shared" si="211"/>
        <v>9419158.200005291</v>
      </c>
      <c r="AI331" s="64">
        <f t="shared" si="211"/>
        <v>9406922.6131546982</v>
      </c>
      <c r="AJ331" s="64">
        <f t="shared" si="211"/>
        <v>9454854.5550998002</v>
      </c>
      <c r="AK331" s="64">
        <f t="shared" si="211"/>
        <v>9368391.1595941</v>
      </c>
      <c r="AL331" s="64">
        <f t="shared" si="211"/>
        <v>9280251.0344959982</v>
      </c>
      <c r="AM331" s="64">
        <f t="shared" si="211"/>
        <v>9647825.8160423711</v>
      </c>
      <c r="AN331" s="64">
        <f t="shared" si="211"/>
        <v>9802835.6437382381</v>
      </c>
      <c r="AO331" s="64">
        <f t="shared" si="211"/>
        <v>9592268.5324605107</v>
      </c>
      <c r="AP331" s="64">
        <f t="shared" si="211"/>
        <v>9614774.0303135999</v>
      </c>
      <c r="AQ331" s="64">
        <f t="shared" si="212"/>
        <v>8065767.5129977204</v>
      </c>
      <c r="AR331" s="64">
        <f t="shared" si="212"/>
        <v>7958843.4843789609</v>
      </c>
      <c r="AS331" s="64">
        <f t="shared" si="212"/>
        <v>7853574.0887088003</v>
      </c>
      <c r="AT331" s="64">
        <f t="shared" si="212"/>
        <v>8299348.5341537595</v>
      </c>
      <c r="AU331" s="64">
        <f t="shared" si="212"/>
        <v>8515593.1327435505</v>
      </c>
      <c r="AV331" s="64">
        <f t="shared" si="212"/>
        <v>8178463.6458940804</v>
      </c>
      <c r="AW331" s="64">
        <f t="shared" si="212"/>
        <v>8121870.7268463196</v>
      </c>
      <c r="AX331" s="64">
        <f t="shared" si="212"/>
        <v>8244121.7834387096</v>
      </c>
      <c r="AY331" s="64">
        <f t="shared" si="212"/>
        <v>8269293.3790026009</v>
      </c>
      <c r="AZ331" s="64">
        <f t="shared" si="212"/>
        <v>8053093.1993482495</v>
      </c>
      <c r="BA331" s="64">
        <f t="shared" si="213"/>
        <v>8565095.9664009996</v>
      </c>
      <c r="BB331" s="64">
        <f t="shared" si="213"/>
        <v>8780470.8707959</v>
      </c>
      <c r="BC331" s="64">
        <f t="shared" si="213"/>
        <v>8654704.8456755802</v>
      </c>
      <c r="BD331" s="64">
        <f t="shared" si="213"/>
        <v>8694870.2811669298</v>
      </c>
      <c r="BE331" s="64">
        <f t="shared" si="213"/>
        <v>10654948.4416753</v>
      </c>
      <c r="BF331" s="64">
        <f t="shared" si="213"/>
        <v>10579218.90669124</v>
      </c>
      <c r="BG331" s="64">
        <f t="shared" si="213"/>
        <v>10490799.57786035</v>
      </c>
      <c r="BH331" s="64">
        <f t="shared" si="213"/>
        <v>9629655.1970979981</v>
      </c>
      <c r="BI331" s="64">
        <f t="shared" si="213"/>
        <v>11541408.955096141</v>
      </c>
      <c r="BJ331" s="64">
        <f t="shared" si="213"/>
        <v>11361979.791015839</v>
      </c>
      <c r="BK331" s="64">
        <f t="shared" si="214"/>
        <v>11415519.021325769</v>
      </c>
      <c r="BL331" s="64">
        <f t="shared" si="214"/>
        <v>11421757.95333495</v>
      </c>
      <c r="BM331" s="64">
        <f t="shared" si="214"/>
        <v>11338073.58968064</v>
      </c>
      <c r="BN331" s="64">
        <f t="shared" si="214"/>
        <v>11260191.452324431</v>
      </c>
      <c r="BO331" s="64">
        <f t="shared" si="214"/>
        <v>11685124.3570229</v>
      </c>
      <c r="BP331" s="64">
        <f t="shared" si="214"/>
        <v>3811294.7156210006</v>
      </c>
      <c r="BQ331" s="64">
        <f t="shared" si="214"/>
        <v>3536632.1492287498</v>
      </c>
      <c r="BR331" s="64">
        <f t="shared" si="214"/>
        <v>3488304.5365471202</v>
      </c>
      <c r="BS331" s="64">
        <f t="shared" si="214"/>
        <v>3810251.5922600096</v>
      </c>
      <c r="BT331" s="64">
        <f t="shared" si="214"/>
        <v>3773566.4660201198</v>
      </c>
      <c r="BU331" s="64">
        <f t="shared" si="215"/>
        <v>5302096.4742127191</v>
      </c>
      <c r="BV331" s="64">
        <f t="shared" si="215"/>
        <v>5710910.6495253602</v>
      </c>
      <c r="BW331" s="64">
        <f t="shared" si="215"/>
        <v>6091620.2650439097</v>
      </c>
      <c r="BX331" s="64">
        <f t="shared" si="215"/>
        <v>5840591.2389238207</v>
      </c>
      <c r="BY331" s="64">
        <f t="shared" si="215"/>
        <v>5885478.5839321204</v>
      </c>
      <c r="BZ331" s="64">
        <f t="shared" si="215"/>
        <v>14031442.379192103</v>
      </c>
      <c r="CA331" s="64">
        <f t="shared" si="215"/>
        <v>13704620.566380961</v>
      </c>
      <c r="CB331" s="64">
        <f t="shared" si="215"/>
        <v>13534433.515554341</v>
      </c>
      <c r="CC331" s="64">
        <f t="shared" si="215"/>
        <v>13773028.280536219</v>
      </c>
      <c r="CD331" s="64">
        <f t="shared" si="215"/>
        <v>13846994.477449203</v>
      </c>
      <c r="CE331" s="64">
        <f t="shared" si="216"/>
        <v>13538631.15716573</v>
      </c>
      <c r="CF331" s="64">
        <f t="shared" si="216"/>
        <v>13486239.893942188</v>
      </c>
      <c r="CG331" s="64">
        <f t="shared" si="216"/>
        <v>13446950.058513481</v>
      </c>
      <c r="CH331" s="64">
        <f t="shared" si="216"/>
        <v>13258764.01095096</v>
      </c>
      <c r="CI331" s="64">
        <f t="shared" si="216"/>
        <v>11154181.9617994</v>
      </c>
      <c r="CJ331" s="64">
        <f t="shared" si="216"/>
        <v>11463009.021393662</v>
      </c>
      <c r="CK331" s="64">
        <f t="shared" si="216"/>
        <v>11597855.00880105</v>
      </c>
      <c r="CL331" s="64">
        <f t="shared" si="216"/>
        <v>12582445.017406859</v>
      </c>
      <c r="CM331" s="64">
        <f t="shared" si="216"/>
        <v>10772574.11928183</v>
      </c>
      <c r="CN331" s="64">
        <f t="shared" si="216"/>
        <v>11021894.102943279</v>
      </c>
      <c r="CO331" s="64">
        <f t="shared" si="217"/>
        <v>10932604.2088618</v>
      </c>
      <c r="CP331" s="64">
        <f t="shared" si="217"/>
        <v>10863481.598320801</v>
      </c>
      <c r="CQ331" s="64">
        <f t="shared" si="217"/>
        <v>10895559.85343837</v>
      </c>
      <c r="CR331" s="64">
        <f t="shared" si="217"/>
        <v>11017294.693516588</v>
      </c>
      <c r="CS331" s="64">
        <f t="shared" si="217"/>
        <v>10802717.731632639</v>
      </c>
      <c r="CT331" s="64">
        <f t="shared" si="217"/>
        <v>19144962.01244092</v>
      </c>
      <c r="CU331" s="64">
        <f t="shared" si="217"/>
        <v>19208279.689369678</v>
      </c>
      <c r="CV331" s="64">
        <f t="shared" si="217"/>
        <v>19226653.921721462</v>
      </c>
      <c r="CW331" s="64">
        <f t="shared" si="217"/>
        <v>18850300.563750058</v>
      </c>
      <c r="CX331" s="64">
        <f t="shared" si="217"/>
        <v>19058053.931810886</v>
      </c>
      <c r="CY331" s="64">
        <f t="shared" si="218"/>
        <v>19201814.962573718</v>
      </c>
      <c r="CZ331" s="64">
        <f t="shared" si="218"/>
        <v>18998298.888771538</v>
      </c>
      <c r="DA331" s="64">
        <f t="shared" si="218"/>
        <v>20238922.333785061</v>
      </c>
      <c r="DB331" s="64">
        <f t="shared" si="218"/>
        <v>20046051.311468724</v>
      </c>
      <c r="DC331" s="64">
        <f t="shared" si="218"/>
        <v>19876814.189316571</v>
      </c>
      <c r="DD331" s="64">
        <f t="shared" si="218"/>
        <v>11446480.95567888</v>
      </c>
      <c r="DE331" s="64">
        <f t="shared" si="218"/>
        <v>8579335.4553023707</v>
      </c>
      <c r="DF331" s="64">
        <f t="shared" si="218"/>
        <v>12130609.410984749</v>
      </c>
      <c r="DG331" s="64">
        <f t="shared" si="218"/>
        <v>11997252.004173003</v>
      </c>
      <c r="DH331" s="64">
        <f t="shared" si="218"/>
        <v>12070142.225466762</v>
      </c>
      <c r="DI331" s="64">
        <f t="shared" si="219"/>
        <v>12131607.957372541</v>
      </c>
      <c r="DJ331" s="64">
        <f t="shared" si="219"/>
        <v>12131747.637956999</v>
      </c>
      <c r="DK331" s="64">
        <f t="shared" si="219"/>
        <v>12135233.863715401</v>
      </c>
      <c r="DL331" s="64">
        <f t="shared" si="219"/>
        <v>12442462.775159759</v>
      </c>
      <c r="DM331" s="64">
        <f t="shared" si="219"/>
        <v>13341037.0961877</v>
      </c>
      <c r="DN331" s="64">
        <f t="shared" si="219"/>
        <v>12479878.0793416</v>
      </c>
      <c r="DO331" s="64">
        <f t="shared" si="219"/>
        <v>12581232.74340602</v>
      </c>
      <c r="DP331" s="64">
        <f t="shared" si="219"/>
        <v>12793872.754808014</v>
      </c>
      <c r="DQ331" s="64">
        <f t="shared" si="219"/>
        <v>12753368.448852418</v>
      </c>
      <c r="DR331" s="64">
        <f t="shared" si="219"/>
        <v>12447520.777521901</v>
      </c>
      <c r="DS331" s="64">
        <f t="shared" si="220"/>
        <v>12680145.53646463</v>
      </c>
      <c r="DT331" s="64">
        <f t="shared" si="220"/>
        <v>12784238.142700501</v>
      </c>
      <c r="DU331" s="64">
        <f t="shared" si="220"/>
        <v>12794555.510809802</v>
      </c>
      <c r="DV331" s="64">
        <f t="shared" si="220"/>
        <v>12826705.335889811</v>
      </c>
      <c r="DW331" s="64">
        <f t="shared" si="220"/>
        <v>12797643.756841158</v>
      </c>
      <c r="DX331" s="64">
        <f t="shared" si="220"/>
        <v>12828381.449852018</v>
      </c>
      <c r="DY331" s="64">
        <f t="shared" si="220"/>
        <v>12856950.233134311</v>
      </c>
      <c r="DZ331" s="64">
        <f t="shared" si="220"/>
        <v>13095304.009086242</v>
      </c>
      <c r="EA331" s="64">
        <f t="shared" si="220"/>
        <v>13239752.202096751</v>
      </c>
      <c r="EB331" s="64">
        <f t="shared" si="220"/>
        <v>13200703.1428506</v>
      </c>
      <c r="EC331" s="64">
        <f t="shared" si="221"/>
        <v>13330434.817160998</v>
      </c>
      <c r="ED331" s="64">
        <f t="shared" si="221"/>
        <v>13469979.40535832</v>
      </c>
      <c r="EE331" s="64">
        <f t="shared" si="221"/>
        <v>12110076.071841501</v>
      </c>
      <c r="EF331" s="64">
        <f t="shared" si="221"/>
        <v>12289635.442433819</v>
      </c>
      <c r="EG331" s="64">
        <f t="shared" si="221"/>
        <v>12609027.72160461</v>
      </c>
      <c r="EH331" s="64">
        <f t="shared" si="221"/>
        <v>12718748.974672921</v>
      </c>
      <c r="EI331" s="64">
        <f t="shared" si="221"/>
        <v>12441241.925567642</v>
      </c>
      <c r="EJ331" s="64">
        <f t="shared" si="221"/>
        <v>12602376.935558641</v>
      </c>
      <c r="EK331" s="64">
        <f t="shared" si="221"/>
        <v>12330497.536879502</v>
      </c>
      <c r="EL331" s="64">
        <f t="shared" si="221"/>
        <v>12315139.455526439</v>
      </c>
      <c r="EM331" s="64">
        <f t="shared" si="222"/>
        <v>12300096.707952298</v>
      </c>
      <c r="EN331" s="64">
        <f t="shared" si="222"/>
        <v>12516919.399403999</v>
      </c>
      <c r="EO331" s="64">
        <f t="shared" si="222"/>
        <v>12612442.05899745</v>
      </c>
      <c r="EP331" s="64">
        <f t="shared" si="222"/>
        <v>12526814.446501529</v>
      </c>
      <c r="EQ331" s="64">
        <f t="shared" si="222"/>
        <v>11839834.149126438</v>
      </c>
      <c r="ER331" s="64">
        <f t="shared" si="222"/>
        <v>12672513.236429119</v>
      </c>
      <c r="ES331" s="64">
        <f t="shared" si="222"/>
        <v>12671223.191576641</v>
      </c>
      <c r="ET331" s="64">
        <f t="shared" si="222"/>
        <v>12672425.238110399</v>
      </c>
      <c r="EU331" s="64">
        <f t="shared" si="222"/>
        <v>12906635.650694352</v>
      </c>
      <c r="EV331" s="64">
        <f t="shared" si="222"/>
        <v>13003338.826080699</v>
      </c>
      <c r="EW331" s="64">
        <f t="shared" si="223"/>
        <v>12933906.245039001</v>
      </c>
      <c r="EX331" s="64">
        <f t="shared" si="223"/>
        <v>12992227.808803858</v>
      </c>
      <c r="EY331" s="64">
        <f t="shared" si="223"/>
        <v>13118480.463202501</v>
      </c>
      <c r="EZ331" s="64">
        <f t="shared" si="223"/>
        <v>13121029.508697428</v>
      </c>
      <c r="FA331" s="64">
        <f t="shared" si="223"/>
        <v>13119164.16827682</v>
      </c>
      <c r="FB331" s="64">
        <f t="shared" si="223"/>
        <v>13119827.48066666</v>
      </c>
      <c r="FC331" s="64">
        <f t="shared" si="223"/>
        <v>13341501.850135617</v>
      </c>
      <c r="FD331" s="64">
        <f t="shared" si="223"/>
        <v>13245498.2618204</v>
      </c>
      <c r="FE331" s="64">
        <f t="shared" si="223"/>
        <v>13116867.150708359</v>
      </c>
      <c r="FF331" s="64">
        <f t="shared" si="223"/>
        <v>13136892.3295047</v>
      </c>
      <c r="FG331" s="64">
        <f t="shared" si="224"/>
        <v>13084911.274995198</v>
      </c>
      <c r="FH331" s="64">
        <f t="shared" si="224"/>
        <v>13028513.634704949</v>
      </c>
      <c r="FI331" s="64">
        <f t="shared" si="224"/>
        <v>13257418.683507202</v>
      </c>
      <c r="FJ331" s="64">
        <f t="shared" si="224"/>
        <v>13335068.652921999</v>
      </c>
      <c r="FK331" s="64">
        <f t="shared" si="224"/>
        <v>13258095.934799541</v>
      </c>
      <c r="FL331" s="64">
        <f t="shared" si="224"/>
        <v>13274462.799618239</v>
      </c>
      <c r="FM331" s="64">
        <f t="shared" si="224"/>
        <v>13282727.850159179</v>
      </c>
      <c r="FN331" s="64">
        <f t="shared" si="224"/>
        <v>13229577.431566022</v>
      </c>
      <c r="FO331" s="64">
        <f t="shared" si="224"/>
        <v>13157116.664964678</v>
      </c>
      <c r="FP331" s="64">
        <f t="shared" si="224"/>
        <v>13375698.081437301</v>
      </c>
      <c r="FQ331" s="64">
        <f t="shared" si="225"/>
        <v>13486939.975148642</v>
      </c>
      <c r="FR331" s="64">
        <f t="shared" si="225"/>
        <v>13379885.308372959</v>
      </c>
      <c r="FS331" s="64">
        <f t="shared" si="225"/>
        <v>13298320.55655477</v>
      </c>
      <c r="FT331" s="64">
        <f t="shared" si="225"/>
        <v>13220693.1097016</v>
      </c>
      <c r="FU331" s="64">
        <f t="shared" si="225"/>
        <v>13169078.055088792</v>
      </c>
      <c r="FV331" s="64">
        <f t="shared" si="225"/>
        <v>13116514.74231525</v>
      </c>
      <c r="FW331" s="64">
        <f t="shared" si="225"/>
        <v>13340655.334036889</v>
      </c>
      <c r="FX331" s="64">
        <f t="shared" si="225"/>
        <v>13419169.279895121</v>
      </c>
      <c r="FY331" s="64">
        <f t="shared" si="225"/>
        <v>13319815.230838049</v>
      </c>
      <c r="FZ331" s="64">
        <f t="shared" si="225"/>
        <v>13386919.236611998</v>
      </c>
      <c r="GA331" s="64">
        <f t="shared" si="225"/>
        <v>13401979.71528141</v>
      </c>
      <c r="GB331" s="64">
        <f t="shared" si="225"/>
        <v>13349622.379704541</v>
      </c>
      <c r="GC331" s="64">
        <f t="shared" si="225"/>
        <v>13499646.826388061</v>
      </c>
      <c r="GD331" s="64"/>
    </row>
    <row r="332" spans="2:186" x14ac:dyDescent="0.2">
      <c r="B332" s="29" t="s">
        <v>53</v>
      </c>
      <c r="C332" s="64">
        <f t="shared" si="208"/>
        <v>5540390.5682053603</v>
      </c>
      <c r="D332" s="64">
        <f t="shared" si="208"/>
        <v>5727671.6583052995</v>
      </c>
      <c r="E332" s="64">
        <f t="shared" si="208"/>
        <v>5744719.0390114998</v>
      </c>
      <c r="F332" s="64">
        <f t="shared" si="208"/>
        <v>5432405.0560381599</v>
      </c>
      <c r="G332" s="64">
        <f t="shared" si="208"/>
        <v>5438220.4326635506</v>
      </c>
      <c r="H332" s="64">
        <f t="shared" si="208"/>
        <v>5447354.3254584</v>
      </c>
      <c r="I332" s="64">
        <f t="shared" si="208"/>
        <v>5309784.7786454801</v>
      </c>
      <c r="J332" s="64">
        <f t="shared" si="208"/>
        <v>5235741.1962992111</v>
      </c>
      <c r="K332" s="64">
        <f t="shared" si="208"/>
        <v>5463699.1417521313</v>
      </c>
      <c r="L332" s="64">
        <f t="shared" si="208"/>
        <v>5530671.9761576401</v>
      </c>
      <c r="M332" s="64">
        <f t="shared" si="209"/>
        <v>5428317.7138154991</v>
      </c>
      <c r="N332" s="64">
        <f t="shared" si="209"/>
        <v>4234642.5364768002</v>
      </c>
      <c r="O332" s="64">
        <f t="shared" si="209"/>
        <v>5506892.2355659604</v>
      </c>
      <c r="P332" s="64">
        <f t="shared" si="209"/>
        <v>5454698.6583187506</v>
      </c>
      <c r="Q332" s="64">
        <f t="shared" si="209"/>
        <v>5402119.7283373205</v>
      </c>
      <c r="R332" s="64">
        <f t="shared" si="209"/>
        <v>5612334.7077919999</v>
      </c>
      <c r="S332" s="64">
        <f t="shared" si="209"/>
        <v>5696014.3797000004</v>
      </c>
      <c r="T332" s="64">
        <f t="shared" si="209"/>
        <v>4581117.1333881803</v>
      </c>
      <c r="U332" s="64">
        <f t="shared" si="209"/>
        <v>4550568.3466303507</v>
      </c>
      <c r="V332" s="64">
        <f t="shared" si="209"/>
        <v>4631499.1633448908</v>
      </c>
      <c r="W332" s="64">
        <f t="shared" si="210"/>
        <v>4598661.6926124003</v>
      </c>
      <c r="X332" s="64">
        <f t="shared" si="210"/>
        <v>4565824.16591518</v>
      </c>
      <c r="Y332" s="64">
        <f t="shared" si="210"/>
        <v>4801343.5811512796</v>
      </c>
      <c r="Z332" s="64">
        <f t="shared" si="210"/>
        <v>4911804.6230682014</v>
      </c>
      <c r="AA332" s="64">
        <f t="shared" si="210"/>
        <v>4768552.3476772197</v>
      </c>
      <c r="AB332" s="64">
        <f t="shared" si="210"/>
        <v>5285750.5819524005</v>
      </c>
      <c r="AC332" s="64">
        <f t="shared" si="210"/>
        <v>5389535.9171740599</v>
      </c>
      <c r="AD332" s="64">
        <f t="shared" si="210"/>
        <v>5365034.1995556895</v>
      </c>
      <c r="AE332" s="64">
        <f t="shared" si="210"/>
        <v>5337827.06690956</v>
      </c>
      <c r="AF332" s="64">
        <f t="shared" si="210"/>
        <v>5481100.0997210797</v>
      </c>
      <c r="AG332" s="64">
        <f t="shared" si="211"/>
        <v>5607488.6399089005</v>
      </c>
      <c r="AH332" s="64">
        <f t="shared" si="211"/>
        <v>5528089.2722839201</v>
      </c>
      <c r="AI332" s="64">
        <f t="shared" si="211"/>
        <v>5584089.0860823207</v>
      </c>
      <c r="AJ332" s="64">
        <f t="shared" si="211"/>
        <v>5607627.9439928904</v>
      </c>
      <c r="AK332" s="64">
        <f t="shared" si="211"/>
        <v>5591246.3662356008</v>
      </c>
      <c r="AL332" s="64">
        <f t="shared" si="211"/>
        <v>5571390.1367748203</v>
      </c>
      <c r="AM332" s="64">
        <f t="shared" si="211"/>
        <v>5526082.4869865598</v>
      </c>
      <c r="AN332" s="64">
        <f t="shared" si="211"/>
        <v>5619810.5042040003</v>
      </c>
      <c r="AO332" s="64">
        <f t="shared" si="211"/>
        <v>5498538.1290259203</v>
      </c>
      <c r="AP332" s="64">
        <f t="shared" si="211"/>
        <v>5501700.05992941</v>
      </c>
      <c r="AQ332" s="64">
        <f t="shared" si="212"/>
        <v>936931.91423669993</v>
      </c>
      <c r="AR332" s="64">
        <f t="shared" si="212"/>
        <v>748837.35156167997</v>
      </c>
      <c r="AS332" s="64">
        <f t="shared" si="212"/>
        <v>804459.13726699993</v>
      </c>
      <c r="AT332" s="64">
        <f t="shared" si="212"/>
        <v>3289072.7895793598</v>
      </c>
      <c r="AU332" s="64">
        <f t="shared" si="212"/>
        <v>3360531.2521430999</v>
      </c>
      <c r="AV332" s="64">
        <f t="shared" si="212"/>
        <v>3196792.1516456204</v>
      </c>
      <c r="AW332" s="64">
        <f t="shared" si="212"/>
        <v>3237139.2974783201</v>
      </c>
      <c r="AX332" s="64">
        <f t="shared" si="212"/>
        <v>4212777.2128973398</v>
      </c>
      <c r="AY332" s="64">
        <f t="shared" si="212"/>
        <v>4214031.9808298396</v>
      </c>
      <c r="AZ332" s="64">
        <f t="shared" si="212"/>
        <v>4104737.09950116</v>
      </c>
      <c r="BA332" s="64">
        <f t="shared" si="213"/>
        <v>4255992.8937165998</v>
      </c>
      <c r="BB332" s="64">
        <f t="shared" si="213"/>
        <v>4294486.6890214393</v>
      </c>
      <c r="BC332" s="64">
        <f t="shared" si="213"/>
        <v>4173799.8710545604</v>
      </c>
      <c r="BD332" s="64">
        <f t="shared" si="213"/>
        <v>4170800.5413124398</v>
      </c>
      <c r="BE332" s="64">
        <f t="shared" si="213"/>
        <v>5400560.4947236804</v>
      </c>
      <c r="BF332" s="64">
        <f t="shared" si="213"/>
        <v>5349797.7392464699</v>
      </c>
      <c r="BG332" s="64">
        <f t="shared" si="213"/>
        <v>5309538.6150630899</v>
      </c>
      <c r="BH332" s="64">
        <f t="shared" si="213"/>
        <v>-617512.58974755998</v>
      </c>
      <c r="BI332" s="64">
        <f t="shared" si="213"/>
        <v>5011886.7368389796</v>
      </c>
      <c r="BJ332" s="64">
        <f t="shared" si="213"/>
        <v>4871834.5044249604</v>
      </c>
      <c r="BK332" s="64">
        <f t="shared" si="214"/>
        <v>4868431.7843485503</v>
      </c>
      <c r="BL332" s="64">
        <f t="shared" si="214"/>
        <v>4569505.6513204398</v>
      </c>
      <c r="BM332" s="64">
        <f t="shared" si="214"/>
        <v>4517225.2720943401</v>
      </c>
      <c r="BN332" s="64">
        <f t="shared" si="214"/>
        <v>4470146.7760255504</v>
      </c>
      <c r="BO332" s="64">
        <f t="shared" si="214"/>
        <v>5610576.421980951</v>
      </c>
      <c r="BP332" s="64">
        <f t="shared" si="214"/>
        <v>7961813.2744727805</v>
      </c>
      <c r="BQ332" s="64">
        <f t="shared" si="214"/>
        <v>7831816.43966508</v>
      </c>
      <c r="BR332" s="64">
        <f t="shared" si="214"/>
        <v>7804224.4491476212</v>
      </c>
      <c r="BS332" s="64">
        <f t="shared" si="214"/>
        <v>7883157.49852488</v>
      </c>
      <c r="BT332" s="64">
        <f t="shared" si="214"/>
        <v>7880880.010540681</v>
      </c>
      <c r="BU332" s="64">
        <f t="shared" si="215"/>
        <v>12556910.247977998</v>
      </c>
      <c r="BV332" s="64">
        <f t="shared" si="215"/>
        <v>12627902.969080908</v>
      </c>
      <c r="BW332" s="64">
        <f t="shared" si="215"/>
        <v>12678073.637887171</v>
      </c>
      <c r="BX332" s="64">
        <f t="shared" si="215"/>
        <v>10186995.28033446</v>
      </c>
      <c r="BY332" s="64">
        <f t="shared" si="215"/>
        <v>10206736.743969502</v>
      </c>
      <c r="BZ332" s="64">
        <f t="shared" si="215"/>
        <v>10276952.511642361</v>
      </c>
      <c r="CA332" s="64">
        <f t="shared" si="215"/>
        <v>10207401.27689982</v>
      </c>
      <c r="CB332" s="64">
        <f t="shared" si="215"/>
        <v>10183625.658397328</v>
      </c>
      <c r="CC332" s="64">
        <f t="shared" si="215"/>
        <v>10326685.777014179</v>
      </c>
      <c r="CD332" s="64">
        <f t="shared" si="215"/>
        <v>10386724.63809208</v>
      </c>
      <c r="CE332" s="64">
        <f t="shared" si="216"/>
        <v>10298018.09035315</v>
      </c>
      <c r="CF332" s="64">
        <f t="shared" si="216"/>
        <v>10303682.886954799</v>
      </c>
      <c r="CG332" s="64">
        <f t="shared" si="216"/>
        <v>10321696.846025839</v>
      </c>
      <c r="CH332" s="64">
        <f t="shared" si="216"/>
        <v>10297129.199204821</v>
      </c>
      <c r="CI332" s="64">
        <f t="shared" si="216"/>
        <v>9098052.8545443583</v>
      </c>
      <c r="CJ332" s="64">
        <f t="shared" si="216"/>
        <v>9914442.6552591994</v>
      </c>
      <c r="CK332" s="64">
        <f t="shared" si="216"/>
        <v>9969616.5232373402</v>
      </c>
      <c r="CL332" s="64">
        <f t="shared" si="216"/>
        <v>16094040.343751999</v>
      </c>
      <c r="CM332" s="64">
        <f t="shared" si="216"/>
        <v>10228355.245892789</v>
      </c>
      <c r="CN332" s="64">
        <f t="shared" si="216"/>
        <v>10308220.568779139</v>
      </c>
      <c r="CO332" s="64">
        <f t="shared" si="217"/>
        <v>10286987.22677776</v>
      </c>
      <c r="CP332" s="64">
        <f t="shared" si="217"/>
        <v>10559031.79713705</v>
      </c>
      <c r="CQ332" s="64">
        <f t="shared" si="217"/>
        <v>10030084.85500977</v>
      </c>
      <c r="CR332" s="64">
        <f t="shared" si="217"/>
        <v>10075611.25682544</v>
      </c>
      <c r="CS332" s="64">
        <f t="shared" si="217"/>
        <v>8970564.4614103492</v>
      </c>
      <c r="CT332" s="64">
        <f t="shared" si="217"/>
        <v>6637600.7438349202</v>
      </c>
      <c r="CU332" s="64">
        <f t="shared" si="217"/>
        <v>6682418.88863518</v>
      </c>
      <c r="CV332" s="64">
        <f t="shared" si="217"/>
        <v>6700596.6059150994</v>
      </c>
      <c r="CW332" s="64">
        <f t="shared" si="217"/>
        <v>6615599.5921753207</v>
      </c>
      <c r="CX332" s="64">
        <f t="shared" si="217"/>
        <v>6703460.4569437206</v>
      </c>
      <c r="CY332" s="64">
        <f t="shared" si="218"/>
        <v>6746672.4765209006</v>
      </c>
      <c r="CZ332" s="64">
        <f t="shared" si="218"/>
        <v>5137477.8245235495</v>
      </c>
      <c r="DA332" s="64">
        <f t="shared" si="218"/>
        <v>-13684107.474480819</v>
      </c>
      <c r="DB332" s="64">
        <f t="shared" si="218"/>
        <v>-12418735.960110262</v>
      </c>
      <c r="DC332" s="64">
        <f t="shared" si="218"/>
        <v>-12428123.93859246</v>
      </c>
      <c r="DD332" s="64">
        <f t="shared" si="218"/>
        <v>-12434985.723895919</v>
      </c>
      <c r="DE332" s="64">
        <f t="shared" si="218"/>
        <v>-13607585.954221589</v>
      </c>
      <c r="DF332" s="64">
        <f t="shared" si="218"/>
        <v>3885623.7322200602</v>
      </c>
      <c r="DG332" s="64">
        <f t="shared" si="218"/>
        <v>3802129.3803748502</v>
      </c>
      <c r="DH332" s="64">
        <f t="shared" si="218"/>
        <v>5084510.9852630096</v>
      </c>
      <c r="DI332" s="64">
        <f t="shared" si="219"/>
        <v>5050884.8792726398</v>
      </c>
      <c r="DJ332" s="64">
        <f t="shared" si="219"/>
        <v>4965144.5870831702</v>
      </c>
      <c r="DK332" s="64">
        <f t="shared" si="219"/>
        <v>4880143.0254476797</v>
      </c>
      <c r="DL332" s="64">
        <f t="shared" si="219"/>
        <v>6269412.2325819191</v>
      </c>
      <c r="DM332" s="64">
        <f t="shared" si="219"/>
        <v>6250220.8519529998</v>
      </c>
      <c r="DN332" s="64">
        <f t="shared" si="219"/>
        <v>5460053.5106565794</v>
      </c>
      <c r="DO332" s="64">
        <f t="shared" si="219"/>
        <v>5422244.7195926104</v>
      </c>
      <c r="DP332" s="64">
        <f t="shared" si="219"/>
        <v>3488020.2704505599</v>
      </c>
      <c r="DQ332" s="64">
        <f t="shared" si="219"/>
        <v>3552538.0941549004</v>
      </c>
      <c r="DR332" s="64">
        <f t="shared" si="219"/>
        <v>3406444.71495526</v>
      </c>
      <c r="DS332" s="64">
        <f t="shared" si="220"/>
        <v>7379270.1138358405</v>
      </c>
      <c r="DT332" s="64">
        <f t="shared" si="220"/>
        <v>7383933.5577897597</v>
      </c>
      <c r="DU332" s="64">
        <f t="shared" si="220"/>
        <v>7937163.2139718011</v>
      </c>
      <c r="DV332" s="64">
        <f t="shared" si="220"/>
        <v>7709349.0801838506</v>
      </c>
      <c r="DW332" s="64">
        <f t="shared" si="220"/>
        <v>7865352.8816314898</v>
      </c>
      <c r="DX332" s="64">
        <f t="shared" si="220"/>
        <v>7815874.1126401201</v>
      </c>
      <c r="DY332" s="64">
        <f t="shared" si="220"/>
        <v>7758958.3916681996</v>
      </c>
      <c r="DZ332" s="64">
        <f t="shared" si="220"/>
        <v>7857204.3097346416</v>
      </c>
      <c r="EA332" s="64">
        <f t="shared" si="220"/>
        <v>7875874.443859919</v>
      </c>
      <c r="EB332" s="64">
        <f t="shared" si="220"/>
        <v>7797703.8123820499</v>
      </c>
      <c r="EC332" s="64">
        <f t="shared" si="221"/>
        <v>7742988.6428088006</v>
      </c>
      <c r="ED332" s="64">
        <f t="shared" si="221"/>
        <v>7558660.5158130489</v>
      </c>
      <c r="EE332" s="64">
        <f t="shared" si="221"/>
        <v>28853287.745772596</v>
      </c>
      <c r="EF332" s="64">
        <f t="shared" si="221"/>
        <v>27251206.589783922</v>
      </c>
      <c r="EG332" s="64">
        <f t="shared" si="221"/>
        <v>27169297.456687804</v>
      </c>
      <c r="EH332" s="64">
        <f t="shared" si="221"/>
        <v>27053932.156681601</v>
      </c>
      <c r="EI332" s="64">
        <f t="shared" si="221"/>
        <v>28161880.947915003</v>
      </c>
      <c r="EJ332" s="64">
        <f t="shared" si="221"/>
        <v>9788875.6884930003</v>
      </c>
      <c r="EK332" s="64">
        <f t="shared" si="221"/>
        <v>10035741.952248879</v>
      </c>
      <c r="EL332" s="64">
        <f t="shared" si="221"/>
        <v>8682830.5686957706</v>
      </c>
      <c r="EM332" s="64">
        <f t="shared" si="222"/>
        <v>8669314.7067288999</v>
      </c>
      <c r="EN332" s="64">
        <f t="shared" si="222"/>
        <v>8805016.2817011997</v>
      </c>
      <c r="EO332" s="64">
        <f t="shared" si="222"/>
        <v>8896011.247947691</v>
      </c>
      <c r="EP332" s="64">
        <f t="shared" si="222"/>
        <v>7497507.4937796406</v>
      </c>
      <c r="EQ332" s="64">
        <f t="shared" si="222"/>
        <v>7533601.1553035202</v>
      </c>
      <c r="ER332" s="64">
        <f t="shared" si="222"/>
        <v>7577012.0126907006</v>
      </c>
      <c r="ES332" s="64">
        <f t="shared" si="222"/>
        <v>7570194.6396295996</v>
      </c>
      <c r="ET332" s="64">
        <f t="shared" si="222"/>
        <v>9503875.7964326292</v>
      </c>
      <c r="EU332" s="64">
        <f t="shared" si="222"/>
        <v>9671104.303376399</v>
      </c>
      <c r="EV332" s="64">
        <f t="shared" si="222"/>
        <v>9764730.5437567495</v>
      </c>
      <c r="EW332" s="64">
        <f t="shared" si="223"/>
        <v>5780097.6746386997</v>
      </c>
      <c r="EX332" s="64">
        <f t="shared" si="223"/>
        <v>5872290.7754456401</v>
      </c>
      <c r="EY332" s="64">
        <f t="shared" si="223"/>
        <v>5910577.7651256705</v>
      </c>
      <c r="EZ332" s="64">
        <f t="shared" si="223"/>
        <v>5920236.3260887209</v>
      </c>
      <c r="FA332" s="64">
        <f t="shared" si="223"/>
        <v>5953176.0560033992</v>
      </c>
      <c r="FB332" s="64">
        <f t="shared" si="223"/>
        <v>5989498.0428987602</v>
      </c>
      <c r="FC332" s="64">
        <f t="shared" si="223"/>
        <v>6131960.1441155402</v>
      </c>
      <c r="FD332" s="64">
        <f t="shared" si="223"/>
        <v>6069197.765718</v>
      </c>
      <c r="FE332" s="64">
        <f t="shared" si="223"/>
        <v>6087615.9368375</v>
      </c>
      <c r="FF332" s="64">
        <f t="shared" si="223"/>
        <v>6104680.8743519997</v>
      </c>
      <c r="FG332" s="64">
        <f t="shared" si="224"/>
        <v>6115848.1881092107</v>
      </c>
      <c r="FH332" s="64">
        <f t="shared" si="224"/>
        <v>6124769.9144710395</v>
      </c>
      <c r="FI332" s="64">
        <f t="shared" si="224"/>
        <v>6400102.0518237995</v>
      </c>
      <c r="FJ332" s="64">
        <f t="shared" si="224"/>
        <v>6602902.2475254294</v>
      </c>
      <c r="FK332" s="64">
        <f t="shared" si="224"/>
        <v>6696710.0503097</v>
      </c>
      <c r="FL332" s="64">
        <f t="shared" si="224"/>
        <v>6861866.8798475098</v>
      </c>
      <c r="FM332" s="64">
        <f t="shared" si="224"/>
        <v>7047407.1032538898</v>
      </c>
      <c r="FN332" s="64">
        <f t="shared" si="224"/>
        <v>7062363.8020948004</v>
      </c>
      <c r="FO332" s="64">
        <f t="shared" si="224"/>
        <v>7085188.9735516002</v>
      </c>
      <c r="FP332" s="64">
        <f t="shared" si="224"/>
        <v>7209488.9965470508</v>
      </c>
      <c r="FQ332" s="64">
        <f t="shared" si="225"/>
        <v>7321909.5480191996</v>
      </c>
      <c r="FR332" s="64">
        <f t="shared" si="225"/>
        <v>7302113.7433408201</v>
      </c>
      <c r="FS332" s="64">
        <f t="shared" si="225"/>
        <v>7334917.1444514394</v>
      </c>
      <c r="FT332" s="64">
        <f t="shared" si="225"/>
        <v>7366897.6438515214</v>
      </c>
      <c r="FU332" s="64">
        <f t="shared" si="225"/>
        <v>7371375.2130138306</v>
      </c>
      <c r="FV332" s="64">
        <f t="shared" si="225"/>
        <v>7377365.3184095398</v>
      </c>
      <c r="FW332" s="64">
        <f t="shared" si="225"/>
        <v>7476572.0049160002</v>
      </c>
      <c r="FX332" s="64">
        <f t="shared" si="225"/>
        <v>7559450.6922440007</v>
      </c>
      <c r="FY332" s="64">
        <f t="shared" si="225"/>
        <v>7501234.1219770517</v>
      </c>
      <c r="FZ332" s="64">
        <f t="shared" si="225"/>
        <v>7531065.3840652192</v>
      </c>
      <c r="GA332" s="64">
        <f t="shared" si="225"/>
        <v>9009140.4948358014</v>
      </c>
      <c r="GB332" s="64">
        <f t="shared" si="225"/>
        <v>8874232.3695835192</v>
      </c>
      <c r="GC332" s="64">
        <f t="shared" si="225"/>
        <v>9275683.6492716894</v>
      </c>
      <c r="GD332" s="64"/>
    </row>
    <row r="333" spans="2:186" x14ac:dyDescent="0.2">
      <c r="B333" s="39" t="s">
        <v>78</v>
      </c>
      <c r="C333" s="64">
        <f t="shared" si="208"/>
        <v>3402248.1372206793</v>
      </c>
      <c r="D333" s="64">
        <f t="shared" si="208"/>
        <v>3399874.9061245797</v>
      </c>
      <c r="E333" s="64">
        <f t="shared" si="208"/>
        <v>3367469.18234376</v>
      </c>
      <c r="F333" s="64">
        <f t="shared" si="208"/>
        <v>3353933.0314773899</v>
      </c>
      <c r="G333" s="64">
        <f t="shared" si="208"/>
        <v>3348108.8070490002</v>
      </c>
      <c r="H333" s="64">
        <f t="shared" si="208"/>
        <v>3339496.1109215296</v>
      </c>
      <c r="I333" s="64">
        <f t="shared" si="208"/>
        <v>3328215.2990614302</v>
      </c>
      <c r="J333" s="64">
        <f t="shared" si="208"/>
        <v>3317868.5319850193</v>
      </c>
      <c r="K333" s="64">
        <f t="shared" si="208"/>
        <v>3307321.1369599397</v>
      </c>
      <c r="L333" s="64">
        <f t="shared" si="208"/>
        <v>3294078.0478326003</v>
      </c>
      <c r="M333" s="64">
        <f t="shared" si="209"/>
        <v>3294970.3552989401</v>
      </c>
      <c r="N333" s="64">
        <f t="shared" si="209"/>
        <v>3316825.4536500596</v>
      </c>
      <c r="O333" s="64">
        <f t="shared" si="209"/>
        <v>3325624.6128404005</v>
      </c>
      <c r="P333" s="64">
        <f t="shared" si="209"/>
        <v>3342728.0558178397</v>
      </c>
      <c r="Q333" s="64">
        <f t="shared" si="209"/>
        <v>3356523.5912925601</v>
      </c>
      <c r="R333" s="64">
        <f t="shared" si="209"/>
        <v>3376614.1108005601</v>
      </c>
      <c r="S333" s="64">
        <f t="shared" si="209"/>
        <v>3395641.0258170404</v>
      </c>
      <c r="T333" s="64">
        <f t="shared" si="209"/>
        <v>3414295.2044248199</v>
      </c>
      <c r="U333" s="64">
        <f t="shared" si="209"/>
        <v>3432725.9985130494</v>
      </c>
      <c r="V333" s="64">
        <f t="shared" si="209"/>
        <v>3452614.2036269098</v>
      </c>
      <c r="W333" s="64">
        <f t="shared" si="210"/>
        <v>3455889.8149145995</v>
      </c>
      <c r="X333" s="64">
        <f t="shared" si="210"/>
        <v>3461619.8453150503</v>
      </c>
      <c r="Y333" s="64">
        <f t="shared" si="210"/>
        <v>3471202.1237267</v>
      </c>
      <c r="Z333" s="64">
        <f t="shared" si="210"/>
        <v>3486316.334818</v>
      </c>
      <c r="AA333" s="64">
        <f t="shared" si="210"/>
        <v>3491871.81141632</v>
      </c>
      <c r="AB333" s="64">
        <f t="shared" si="210"/>
        <v>3492376.2168075903</v>
      </c>
      <c r="AC333" s="64">
        <f t="shared" si="210"/>
        <v>3508775.5164921195</v>
      </c>
      <c r="AD333" s="64">
        <f t="shared" si="210"/>
        <v>3526627.2291520704</v>
      </c>
      <c r="AE333" s="64">
        <f t="shared" si="210"/>
        <v>3546064.0069498001</v>
      </c>
      <c r="AF333" s="64">
        <f t="shared" si="210"/>
        <v>3555319.5699027302</v>
      </c>
      <c r="AG333" s="64">
        <f t="shared" si="211"/>
        <v>3564126.3429671605</v>
      </c>
      <c r="AH333" s="64">
        <f t="shared" si="211"/>
        <v>3569894.2840614296</v>
      </c>
      <c r="AI333" s="64">
        <f t="shared" si="211"/>
        <v>3600625.8744072299</v>
      </c>
      <c r="AJ333" s="64">
        <f t="shared" si="211"/>
        <v>3608238.1809817497</v>
      </c>
      <c r="AK333" s="64">
        <f t="shared" si="211"/>
        <v>3615827.8873886401</v>
      </c>
      <c r="AL333" s="64">
        <f t="shared" si="211"/>
        <v>3624130.1217489298</v>
      </c>
      <c r="AM333" s="64">
        <f t="shared" si="211"/>
        <v>3640004.4750268501</v>
      </c>
      <c r="AN333" s="64">
        <f t="shared" si="211"/>
        <v>3653420.6236610003</v>
      </c>
      <c r="AO333" s="64">
        <f t="shared" si="211"/>
        <v>3664400.2310695201</v>
      </c>
      <c r="AP333" s="64">
        <f t="shared" si="211"/>
        <v>3681247.6780063892</v>
      </c>
      <c r="AQ333" s="64">
        <f t="shared" si="212"/>
        <v>3705989.9042824102</v>
      </c>
      <c r="AR333" s="64">
        <f t="shared" si="212"/>
        <v>3709301.1496272301</v>
      </c>
      <c r="AS333" s="64">
        <f t="shared" si="212"/>
        <v>3712757.11372751</v>
      </c>
      <c r="AT333" s="64">
        <f t="shared" si="212"/>
        <v>3714469.6113259401</v>
      </c>
      <c r="AU333" s="64">
        <f t="shared" si="212"/>
        <v>3716890.57801536</v>
      </c>
      <c r="AV333" s="64">
        <f t="shared" si="212"/>
        <v>3718096.5446636402</v>
      </c>
      <c r="AW333" s="64">
        <f t="shared" si="212"/>
        <v>3715444.7522882898</v>
      </c>
      <c r="AX333" s="64">
        <f t="shared" si="212"/>
        <v>3717272.9551694803</v>
      </c>
      <c r="AY333" s="64">
        <f t="shared" si="212"/>
        <v>3717326.4885046501</v>
      </c>
      <c r="AZ333" s="64">
        <f t="shared" si="212"/>
        <v>3717239.4978898801</v>
      </c>
      <c r="BA333" s="64">
        <f t="shared" si="213"/>
        <v>3737828.2811060799</v>
      </c>
      <c r="BB333" s="64">
        <f t="shared" si="213"/>
        <v>3756022.8573952704</v>
      </c>
      <c r="BC333" s="64">
        <f t="shared" si="213"/>
        <v>3771217.2545154803</v>
      </c>
      <c r="BD333" s="64">
        <f t="shared" si="213"/>
        <v>3780959.0690627904</v>
      </c>
      <c r="BE333" s="64">
        <f t="shared" si="213"/>
        <v>3797494.4790585609</v>
      </c>
      <c r="BF333" s="64">
        <f t="shared" si="213"/>
        <v>3817566.8294383097</v>
      </c>
      <c r="BG333" s="64">
        <f t="shared" si="213"/>
        <v>3837637.2795120003</v>
      </c>
      <c r="BH333" s="64">
        <f t="shared" si="213"/>
        <v>3857459.660565</v>
      </c>
      <c r="BI333" s="64">
        <f t="shared" si="213"/>
        <v>3878141.8607798796</v>
      </c>
      <c r="BJ333" s="64">
        <f t="shared" si="213"/>
        <v>3905604.9066063599</v>
      </c>
      <c r="BK333" s="64">
        <f t="shared" si="214"/>
        <v>3932831.4602412004</v>
      </c>
      <c r="BL333" s="64">
        <f t="shared" si="214"/>
        <v>3960915.0024934798</v>
      </c>
      <c r="BM333" s="64">
        <f t="shared" si="214"/>
        <v>3992480.8744610399</v>
      </c>
      <c r="BN333" s="64">
        <f t="shared" si="214"/>
        <v>4022453.86082295</v>
      </c>
      <c r="BO333" s="64">
        <f t="shared" si="214"/>
        <v>4053982.5470473999</v>
      </c>
      <c r="BP333" s="64">
        <f t="shared" si="214"/>
        <v>4084600.5853094198</v>
      </c>
      <c r="BQ333" s="64">
        <f t="shared" si="214"/>
        <v>4107633.3556388803</v>
      </c>
      <c r="BR333" s="64">
        <f t="shared" si="214"/>
        <v>4135180.0749386596</v>
      </c>
      <c r="BS333" s="64">
        <f t="shared" si="214"/>
        <v>4163118.7398623996</v>
      </c>
      <c r="BT333" s="64">
        <f t="shared" si="214"/>
        <v>4184862.6342667504</v>
      </c>
      <c r="BU333" s="64">
        <f t="shared" si="215"/>
        <v>4187249.0028164699</v>
      </c>
      <c r="BV333" s="64">
        <f t="shared" si="215"/>
        <v>4206626.0459904</v>
      </c>
      <c r="BW333" s="64">
        <f t="shared" si="215"/>
        <v>4180742.2620619102</v>
      </c>
      <c r="BX333" s="64">
        <f t="shared" si="215"/>
        <v>4194770.2453521593</v>
      </c>
      <c r="BY333" s="64">
        <f t="shared" si="215"/>
        <v>4167780.1244992204</v>
      </c>
      <c r="BZ333" s="64">
        <f t="shared" si="215"/>
        <v>4174441.0142969196</v>
      </c>
      <c r="CA333" s="64">
        <f t="shared" si="215"/>
        <v>4183756.7995135896</v>
      </c>
      <c r="CB333" s="64">
        <f t="shared" si="215"/>
        <v>4190890.90652736</v>
      </c>
      <c r="CC333" s="64">
        <f t="shared" si="215"/>
        <v>4082831.5407657693</v>
      </c>
      <c r="CD333" s="64">
        <f t="shared" si="215"/>
        <v>4085954.6743755001</v>
      </c>
      <c r="CE333" s="64">
        <f t="shared" si="216"/>
        <v>4085223.7359441603</v>
      </c>
      <c r="CF333" s="64">
        <f t="shared" si="216"/>
        <v>4087378.0324536995</v>
      </c>
      <c r="CG333" s="64">
        <f t="shared" si="216"/>
        <v>4088856.2428051597</v>
      </c>
      <c r="CH333" s="64">
        <f t="shared" si="216"/>
        <v>4087438.5736105205</v>
      </c>
      <c r="CI333" s="64">
        <f t="shared" si="216"/>
        <v>4088780.6017143806</v>
      </c>
      <c r="CJ333" s="64">
        <f t="shared" si="216"/>
        <v>4090934.1887083994</v>
      </c>
      <c r="CK333" s="64">
        <f t="shared" si="216"/>
        <v>4098880.9444310004</v>
      </c>
      <c r="CL333" s="64">
        <f t="shared" si="216"/>
        <v>4106865.99307532</v>
      </c>
      <c r="CM333" s="64">
        <f t="shared" si="216"/>
        <v>4114281.7472871603</v>
      </c>
      <c r="CN333" s="64">
        <f t="shared" si="216"/>
        <v>4121159.7438738202</v>
      </c>
      <c r="CO333" s="64">
        <f t="shared" si="217"/>
        <v>4128136.8523973995</v>
      </c>
      <c r="CP333" s="64">
        <f t="shared" si="217"/>
        <v>4136108.2283835202</v>
      </c>
      <c r="CQ333" s="64">
        <f t="shared" si="217"/>
        <v>4148217.9451118903</v>
      </c>
      <c r="CR333" s="64">
        <f t="shared" si="217"/>
        <v>4168309.2910494003</v>
      </c>
      <c r="CS333" s="64">
        <f t="shared" si="217"/>
        <v>4179017.3980000494</v>
      </c>
      <c r="CT333" s="64">
        <f t="shared" si="217"/>
        <v>4194179.0419945796</v>
      </c>
      <c r="CU333" s="64">
        <f t="shared" si="217"/>
        <v>4176129.4190070601</v>
      </c>
      <c r="CV333" s="64">
        <f t="shared" si="217"/>
        <v>4187249.77054446</v>
      </c>
      <c r="CW333" s="64">
        <f t="shared" si="217"/>
        <v>4203208.5693427203</v>
      </c>
      <c r="CX333" s="64">
        <f t="shared" si="217"/>
        <v>4216086.5746878004</v>
      </c>
      <c r="CY333" s="64">
        <f t="shared" si="218"/>
        <v>4227997.7624266604</v>
      </c>
      <c r="CZ333" s="64">
        <f t="shared" si="218"/>
        <v>4226039.1431115</v>
      </c>
      <c r="DA333" s="64">
        <f t="shared" si="218"/>
        <v>4261321.9668570599</v>
      </c>
      <c r="DB333" s="64">
        <f t="shared" si="218"/>
        <v>4258398.9553011702</v>
      </c>
      <c r="DC333" s="64">
        <f t="shared" si="218"/>
        <v>4280103.8445238406</v>
      </c>
      <c r="DD333" s="64">
        <f t="shared" si="218"/>
        <v>4265877.6381538203</v>
      </c>
      <c r="DE333" s="64">
        <f t="shared" si="218"/>
        <v>4250923.6830820497</v>
      </c>
      <c r="DF333" s="64">
        <f t="shared" si="218"/>
        <v>4240227.0614892999</v>
      </c>
      <c r="DG333" s="64">
        <f t="shared" si="218"/>
        <v>4230025.2153389994</v>
      </c>
      <c r="DH333" s="64">
        <f t="shared" si="218"/>
        <v>4225237.8771002805</v>
      </c>
      <c r="DI333" s="64">
        <f t="shared" si="219"/>
        <v>4225641.8849668</v>
      </c>
      <c r="DJ333" s="64">
        <f t="shared" si="219"/>
        <v>4225162.1476211995</v>
      </c>
      <c r="DK333" s="64">
        <f t="shared" si="219"/>
        <v>4223684.9723795997</v>
      </c>
      <c r="DL333" s="64">
        <f t="shared" si="219"/>
        <v>4227580.6050758697</v>
      </c>
      <c r="DM333" s="64">
        <f t="shared" si="219"/>
        <v>3759667.85758428</v>
      </c>
      <c r="DN333" s="64">
        <f t="shared" si="219"/>
        <v>3767515.5158064002</v>
      </c>
      <c r="DO333" s="64">
        <f t="shared" si="219"/>
        <v>3858909.7481198399</v>
      </c>
      <c r="DP333" s="64">
        <f t="shared" si="219"/>
        <v>3868807.6369019705</v>
      </c>
      <c r="DQ333" s="64">
        <f t="shared" si="219"/>
        <v>3880826.8674886995</v>
      </c>
      <c r="DR333" s="64">
        <f t="shared" si="219"/>
        <v>3892478.09092452</v>
      </c>
      <c r="DS333" s="64">
        <f t="shared" si="220"/>
        <v>3907120.8263047994</v>
      </c>
      <c r="DT333" s="64">
        <f t="shared" si="220"/>
        <v>3867030.7049432104</v>
      </c>
      <c r="DU333" s="64">
        <f t="shared" si="220"/>
        <v>3872217.4050454404</v>
      </c>
      <c r="DV333" s="64">
        <f t="shared" si="220"/>
        <v>3872999.7470074501</v>
      </c>
      <c r="DW333" s="64">
        <f t="shared" si="220"/>
        <v>3703580.08297212</v>
      </c>
      <c r="DX333" s="64">
        <f t="shared" si="220"/>
        <v>3706948.3506879997</v>
      </c>
      <c r="DY333" s="64">
        <f t="shared" si="220"/>
        <v>3746534.8471385404</v>
      </c>
      <c r="DZ333" s="64">
        <f t="shared" si="220"/>
        <v>3756124.6985504394</v>
      </c>
      <c r="EA333" s="64">
        <f t="shared" si="220"/>
        <v>3761926.5362561094</v>
      </c>
      <c r="EB333" s="64">
        <f t="shared" si="220"/>
        <v>3771535.2309084805</v>
      </c>
      <c r="EC333" s="64">
        <f t="shared" si="221"/>
        <v>3776222.4788603997</v>
      </c>
      <c r="ED333" s="64">
        <f t="shared" si="221"/>
        <v>3785144.2021650593</v>
      </c>
      <c r="EE333" s="64">
        <f t="shared" si="221"/>
        <v>3794102.4095975007</v>
      </c>
      <c r="EF333" s="64">
        <f t="shared" si="221"/>
        <v>3803499.7687797607</v>
      </c>
      <c r="EG333" s="64">
        <f t="shared" si="221"/>
        <v>3827719.2625423195</v>
      </c>
      <c r="EH333" s="64">
        <f t="shared" si="221"/>
        <v>3852250.6773627903</v>
      </c>
      <c r="EI333" s="64">
        <f t="shared" si="221"/>
        <v>3878060.0773309199</v>
      </c>
      <c r="EJ333" s="64">
        <f t="shared" si="221"/>
        <v>3900391.78226479</v>
      </c>
      <c r="EK333" s="64">
        <f t="shared" si="221"/>
        <v>3749310.4523018105</v>
      </c>
      <c r="EL333" s="64">
        <f t="shared" si="221"/>
        <v>3767388.7679636995</v>
      </c>
      <c r="EM333" s="64">
        <f t="shared" si="222"/>
        <v>3780229.4412056804</v>
      </c>
      <c r="EN333" s="64">
        <f t="shared" si="222"/>
        <v>3790642.31249042</v>
      </c>
      <c r="EO333" s="64">
        <f t="shared" si="222"/>
        <v>3801167.3876127</v>
      </c>
      <c r="EP333" s="64">
        <f t="shared" si="222"/>
        <v>3809311.9189639799</v>
      </c>
      <c r="EQ333" s="64">
        <f t="shared" si="222"/>
        <v>4290493.4459078396</v>
      </c>
      <c r="ER333" s="64">
        <f t="shared" si="222"/>
        <v>4289485.9550510999</v>
      </c>
      <c r="ES333" s="64">
        <f t="shared" si="222"/>
        <v>4279916.7304891199</v>
      </c>
      <c r="ET333" s="64">
        <f t="shared" si="222"/>
        <v>4273234.2039996805</v>
      </c>
      <c r="EU333" s="64">
        <f t="shared" si="222"/>
        <v>4262127.0750184599</v>
      </c>
      <c r="EV333" s="64">
        <f t="shared" si="222"/>
        <v>4257631.3328480003</v>
      </c>
      <c r="EW333" s="64">
        <f t="shared" si="223"/>
        <v>4253302.3114445796</v>
      </c>
      <c r="EX333" s="64">
        <f t="shared" si="223"/>
        <v>4245583.6258393601</v>
      </c>
      <c r="EY333" s="64">
        <f t="shared" si="223"/>
        <v>4247260.4142932594</v>
      </c>
      <c r="EZ333" s="64">
        <f t="shared" si="223"/>
        <v>4257827.8884781199</v>
      </c>
      <c r="FA333" s="64">
        <f t="shared" si="223"/>
        <v>4443624.2951256</v>
      </c>
      <c r="FB333" s="64">
        <f t="shared" si="223"/>
        <v>4450612.5213879002</v>
      </c>
      <c r="FC333" s="64">
        <f t="shared" si="223"/>
        <v>4456703.5117912302</v>
      </c>
      <c r="FD333" s="64">
        <f t="shared" si="223"/>
        <v>4460960.1354444809</v>
      </c>
      <c r="FE333" s="64">
        <f t="shared" si="223"/>
        <v>4467762.7326712804</v>
      </c>
      <c r="FF333" s="64">
        <f t="shared" si="223"/>
        <v>4473404.5298539801</v>
      </c>
      <c r="FG333" s="64">
        <f t="shared" si="224"/>
        <v>4480850.981799501</v>
      </c>
      <c r="FH333" s="64">
        <f t="shared" si="224"/>
        <v>4484539.7933219997</v>
      </c>
      <c r="FI333" s="64">
        <f t="shared" si="224"/>
        <v>4493101.4854346607</v>
      </c>
      <c r="FJ333" s="64">
        <f t="shared" si="224"/>
        <v>4488294.7509138202</v>
      </c>
      <c r="FK333" s="64">
        <f t="shared" si="224"/>
        <v>4490220.316791039</v>
      </c>
      <c r="FL333" s="64">
        <f t="shared" si="224"/>
        <v>4493981.9812232004</v>
      </c>
      <c r="FM333" s="64">
        <f t="shared" si="224"/>
        <v>4498263.9038396804</v>
      </c>
      <c r="FN333" s="64">
        <f t="shared" si="224"/>
        <v>4501206.0684785601</v>
      </c>
      <c r="FO333" s="64">
        <f t="shared" si="224"/>
        <v>4672680.2955075605</v>
      </c>
      <c r="FP333" s="64">
        <f t="shared" si="224"/>
        <v>4677574.8799494002</v>
      </c>
      <c r="FQ333" s="64">
        <f t="shared" si="225"/>
        <v>4690796.1576696001</v>
      </c>
      <c r="FR333" s="64">
        <f t="shared" si="225"/>
        <v>4684287.0640843203</v>
      </c>
      <c r="FS333" s="64">
        <f t="shared" si="225"/>
        <v>4693128.1529251207</v>
      </c>
      <c r="FT333" s="64">
        <f t="shared" si="225"/>
        <v>4700531.8235275699</v>
      </c>
      <c r="FU333" s="64">
        <f t="shared" si="225"/>
        <v>4707841.4485937301</v>
      </c>
      <c r="FV333" s="64">
        <f t="shared" si="225"/>
        <v>4713200.6148156794</v>
      </c>
      <c r="FW333" s="64">
        <f t="shared" si="225"/>
        <v>4720021.9000984803</v>
      </c>
      <c r="FX333" s="64">
        <f t="shared" si="225"/>
        <v>4725802.2871462405</v>
      </c>
      <c r="FY333" s="64">
        <f t="shared" si="225"/>
        <v>4733776.2647077497</v>
      </c>
      <c r="FZ333" s="64">
        <f t="shared" si="225"/>
        <v>4735957.5332061993</v>
      </c>
      <c r="GA333" s="64">
        <f t="shared" si="225"/>
        <v>4735462.5754022403</v>
      </c>
      <c r="GB333" s="64">
        <f t="shared" si="225"/>
        <v>4737072.1442721598</v>
      </c>
      <c r="GC333" s="64">
        <f t="shared" si="225"/>
        <v>4735788.1506971391</v>
      </c>
      <c r="GD333" s="64"/>
    </row>
    <row r="334" spans="2:186" s="29" customFormat="1" x14ac:dyDescent="0.2">
      <c r="B334" s="39" t="s">
        <v>84</v>
      </c>
      <c r="C334" s="64">
        <f t="shared" ref="C334:L343" si="226">SUMIFS(C$6:C$217,$A$6:$A$217,$B334,$B$6:$B$217,$B$220)*SUMIFS(C$6:C$217,$A$6:$A$217,$B334,$B$6:$B$217,$B$249)/100</f>
        <v>1792816.9576040499</v>
      </c>
      <c r="D334" s="64">
        <f t="shared" si="226"/>
        <v>1807624.2030529501</v>
      </c>
      <c r="E334" s="64">
        <f t="shared" si="226"/>
        <v>1816028.3445548702</v>
      </c>
      <c r="F334" s="64">
        <f t="shared" si="226"/>
        <v>1808984.3032775298</v>
      </c>
      <c r="G334" s="64">
        <f t="shared" si="226"/>
        <v>1815060.57175464</v>
      </c>
      <c r="H334" s="64">
        <f t="shared" si="226"/>
        <v>1820812.1900130396</v>
      </c>
      <c r="I334" s="64">
        <f t="shared" si="226"/>
        <v>1805600.1072746001</v>
      </c>
      <c r="J334" s="64">
        <f t="shared" si="226"/>
        <v>1790655.2243495998</v>
      </c>
      <c r="K334" s="64">
        <f t="shared" si="226"/>
        <v>1791567.08646188</v>
      </c>
      <c r="L334" s="64">
        <f t="shared" si="226"/>
        <v>446384.09802503994</v>
      </c>
      <c r="M334" s="64">
        <f t="shared" ref="M334:V343" si="227">SUMIFS(M$6:M$217,$A$6:$A$217,$B334,$B$6:$B$217,$B$220)*SUMIFS(M$6:M$217,$A$6:$A$217,$B334,$B$6:$B$217,$B$249)/100</f>
        <v>454950.34513499995</v>
      </c>
      <c r="N334" s="64">
        <f t="shared" si="227"/>
        <v>470565.648552</v>
      </c>
      <c r="O334" s="64">
        <f t="shared" si="227"/>
        <v>486694.99880617997</v>
      </c>
      <c r="P334" s="64">
        <f t="shared" si="227"/>
        <v>502668.98456733004</v>
      </c>
      <c r="Q334" s="64">
        <f t="shared" si="227"/>
        <v>518423.73509134992</v>
      </c>
      <c r="R334" s="64">
        <f t="shared" si="227"/>
        <v>548236.42025454005</v>
      </c>
      <c r="S334" s="64">
        <f t="shared" si="227"/>
        <v>572192.84221799998</v>
      </c>
      <c r="T334" s="64">
        <f t="shared" si="227"/>
        <v>578547.26530286996</v>
      </c>
      <c r="U334" s="64">
        <f t="shared" si="227"/>
        <v>593516.17672614008</v>
      </c>
      <c r="V334" s="64">
        <f t="shared" si="227"/>
        <v>613486.42112492991</v>
      </c>
      <c r="W334" s="64">
        <f t="shared" ref="W334:AF343" si="228">SUMIFS(W$6:W$217,$A$6:$A$217,$B334,$B$6:$B$217,$B$220)*SUMIFS(W$6:W$217,$A$6:$A$217,$B334,$B$6:$B$217,$B$249)/100</f>
        <v>627370.78353641997</v>
      </c>
      <c r="X334" s="64">
        <f t="shared" si="228"/>
        <v>641035.50915117015</v>
      </c>
      <c r="Y334" s="64">
        <f t="shared" si="228"/>
        <v>668846.90301506</v>
      </c>
      <c r="Z334" s="64">
        <f t="shared" si="228"/>
        <v>691443.40408067999</v>
      </c>
      <c r="AA334" s="64">
        <f t="shared" si="228"/>
        <v>694881.31367050007</v>
      </c>
      <c r="AB334" s="64">
        <f t="shared" si="228"/>
        <v>710885.05363651994</v>
      </c>
      <c r="AC334" s="64">
        <f t="shared" si="228"/>
        <v>710665.78578383999</v>
      </c>
      <c r="AD334" s="64">
        <f t="shared" si="228"/>
        <v>716770.53265998</v>
      </c>
      <c r="AE334" s="64">
        <f t="shared" si="228"/>
        <v>730544.00906988012</v>
      </c>
      <c r="AF334" s="64">
        <f t="shared" si="228"/>
        <v>751224.48336216004</v>
      </c>
      <c r="AG334" s="64">
        <f t="shared" ref="AG334:AP343" si="229">SUMIFS(AG$6:AG$217,$A$6:$A$217,$B334,$B$6:$B$217,$B$220)*SUMIFS(AG$6:AG$217,$A$6:$A$217,$B334,$B$6:$B$217,$B$249)/100</f>
        <v>771049.40881410008</v>
      </c>
      <c r="AH334" s="64">
        <f t="shared" si="229"/>
        <v>781833.60120333999</v>
      </c>
      <c r="AI334" s="64">
        <f t="shared" si="229"/>
        <v>797985.90295485</v>
      </c>
      <c r="AJ334" s="64">
        <f t="shared" si="229"/>
        <v>814057.92123203992</v>
      </c>
      <c r="AK334" s="64">
        <f t="shared" si="229"/>
        <v>830906.7426012801</v>
      </c>
      <c r="AL334" s="64">
        <f t="shared" si="229"/>
        <v>842191.46397540008</v>
      </c>
      <c r="AM334" s="64">
        <f t="shared" si="229"/>
        <v>863637.06627105002</v>
      </c>
      <c r="AN334" s="64">
        <f t="shared" si="229"/>
        <v>879295.60559927998</v>
      </c>
      <c r="AO334" s="64">
        <f t="shared" si="229"/>
        <v>885699.40243554011</v>
      </c>
      <c r="AP334" s="64">
        <f t="shared" si="229"/>
        <v>886709.60292180022</v>
      </c>
      <c r="AQ334" s="64">
        <f t="shared" ref="AQ334:AZ343" si="230">SUMIFS(AQ$6:AQ$217,$A$6:$A$217,$B334,$B$6:$B$217,$B$220)*SUMIFS(AQ$6:AQ$217,$A$6:$A$217,$B334,$B$6:$B$217,$B$249)/100</f>
        <v>880245.67632078007</v>
      </c>
      <c r="AR334" s="64">
        <f t="shared" si="230"/>
        <v>878660.90032875002</v>
      </c>
      <c r="AS334" s="64">
        <f t="shared" si="230"/>
        <v>877902.7015469399</v>
      </c>
      <c r="AT334" s="64">
        <f t="shared" si="230"/>
        <v>885035.61364234006</v>
      </c>
      <c r="AU334" s="64">
        <f t="shared" si="230"/>
        <v>888087.44427973998</v>
      </c>
      <c r="AV334" s="64">
        <f t="shared" si="230"/>
        <v>883079.1668911</v>
      </c>
      <c r="AW334" s="64">
        <f t="shared" si="230"/>
        <v>883349.8942783199</v>
      </c>
      <c r="AX334" s="64">
        <f t="shared" si="230"/>
        <v>883555.50759547995</v>
      </c>
      <c r="AY334" s="64">
        <f t="shared" si="230"/>
        <v>884211.32558002009</v>
      </c>
      <c r="AZ334" s="64">
        <f t="shared" si="230"/>
        <v>879432.98103517992</v>
      </c>
      <c r="BA334" s="64">
        <f t="shared" ref="BA334:BJ343" si="231">SUMIFS(BA$6:BA$217,$A$6:$A$217,$B334,$B$6:$B$217,$B$220)*SUMIFS(BA$6:BA$217,$A$6:$A$217,$B334,$B$6:$B$217,$B$249)/100</f>
        <v>887585.62656345998</v>
      </c>
      <c r="BB334" s="64">
        <f t="shared" si="231"/>
        <v>890780.55871067999</v>
      </c>
      <c r="BC334" s="64">
        <f t="shared" si="231"/>
        <v>885574.87517200003</v>
      </c>
      <c r="BD334" s="64">
        <f t="shared" si="231"/>
        <v>886412.1419474401</v>
      </c>
      <c r="BE334" s="64">
        <f t="shared" si="231"/>
        <v>886922.59007245</v>
      </c>
      <c r="BF334" s="64">
        <f t="shared" si="231"/>
        <v>885425.96938949986</v>
      </c>
      <c r="BG334" s="64">
        <f t="shared" si="231"/>
        <v>883188.96205049986</v>
      </c>
      <c r="BH334" s="64">
        <f t="shared" si="231"/>
        <v>890543.81537719991</v>
      </c>
      <c r="BI334" s="64">
        <f t="shared" si="231"/>
        <v>863061.41119190003</v>
      </c>
      <c r="BJ334" s="64">
        <f t="shared" si="231"/>
        <v>859147.94474675995</v>
      </c>
      <c r="BK334" s="64">
        <f t="shared" ref="BK334:BT343" si="232">SUMIFS(BK$6:BK$217,$A$6:$A$217,$B334,$B$6:$B$217,$B$220)*SUMIFS(BK$6:BK$217,$A$6:$A$217,$B334,$B$6:$B$217,$B$249)/100</f>
        <v>860316.7625546999</v>
      </c>
      <c r="BL334" s="64">
        <f t="shared" si="232"/>
        <v>860875.55457354011</v>
      </c>
      <c r="BM334" s="64">
        <f t="shared" si="232"/>
        <v>860001.23322720011</v>
      </c>
      <c r="BN334" s="64">
        <f t="shared" si="232"/>
        <v>859421.67215939995</v>
      </c>
      <c r="BO334" s="64">
        <f t="shared" si="232"/>
        <v>865601.31202441012</v>
      </c>
      <c r="BP334" s="64">
        <f t="shared" si="232"/>
        <v>868914.83603799983</v>
      </c>
      <c r="BQ334" s="64">
        <f t="shared" si="232"/>
        <v>863459.50652051996</v>
      </c>
      <c r="BR334" s="64">
        <f t="shared" si="232"/>
        <v>862859.06602171983</v>
      </c>
      <c r="BS334" s="64">
        <f t="shared" si="232"/>
        <v>866696.75916047988</v>
      </c>
      <c r="BT334" s="64">
        <f t="shared" si="232"/>
        <v>866096.34064191009</v>
      </c>
      <c r="BU334" s="64">
        <f t="shared" ref="BU334:CD343" si="233">SUMIFS(BU$6:BU$217,$A$6:$A$217,$B334,$B$6:$B$217,$B$220)*SUMIFS(BU$6:BU$217,$A$6:$A$217,$B334,$B$6:$B$217,$B$249)/100</f>
        <v>871129.85602329986</v>
      </c>
      <c r="BV334" s="64">
        <f t="shared" si="233"/>
        <v>877568.78463358001</v>
      </c>
      <c r="BW334" s="64">
        <f t="shared" si="233"/>
        <v>880864.88944308995</v>
      </c>
      <c r="BX334" s="64">
        <f t="shared" si="233"/>
        <v>877299.77909685997</v>
      </c>
      <c r="BY334" s="64">
        <f t="shared" si="233"/>
        <v>878451.45941735001</v>
      </c>
      <c r="BZ334" s="64">
        <f t="shared" si="233"/>
        <v>880645.3978850001</v>
      </c>
      <c r="CA334" s="64">
        <f t="shared" si="233"/>
        <v>878185.65055392007</v>
      </c>
      <c r="CB334" s="64">
        <f t="shared" si="233"/>
        <v>875664.98638280004</v>
      </c>
      <c r="CC334" s="64">
        <f t="shared" si="233"/>
        <v>884812.15302095015</v>
      </c>
      <c r="CD334" s="64">
        <f t="shared" si="233"/>
        <v>887942.18777762994</v>
      </c>
      <c r="CE334" s="64">
        <f t="shared" ref="CE334:CN343" si="234">SUMIFS(CE$6:CE$217,$A$6:$A$217,$B334,$B$6:$B$217,$B$220)*SUMIFS(CE$6:CE$217,$A$6:$A$217,$B334,$B$6:$B$217,$B$249)/100</f>
        <v>884044.34396680002</v>
      </c>
      <c r="CF334" s="64">
        <f t="shared" si="234"/>
        <v>885407.11567770003</v>
      </c>
      <c r="CG334" s="64">
        <f t="shared" si="234"/>
        <v>886624.78873150004</v>
      </c>
      <c r="CH334" s="64">
        <f t="shared" si="234"/>
        <v>883849.2281598401</v>
      </c>
      <c r="CI334" s="64">
        <f t="shared" si="234"/>
        <v>881600.70636439999</v>
      </c>
      <c r="CJ334" s="64">
        <f t="shared" si="234"/>
        <v>856523.21581940015</v>
      </c>
      <c r="CK334" s="64">
        <f t="shared" si="234"/>
        <v>860453.9689449002</v>
      </c>
      <c r="CL334" s="64">
        <f t="shared" si="234"/>
        <v>857451.70748207986</v>
      </c>
      <c r="CM334" s="64">
        <f t="shared" si="234"/>
        <v>858410.16750540002</v>
      </c>
      <c r="CN334" s="64">
        <f t="shared" si="234"/>
        <v>859538.69188659999</v>
      </c>
      <c r="CO334" s="64">
        <f t="shared" ref="CO334:CX343" si="235">SUMIFS(CO$6:CO$217,$A$6:$A$217,$B334,$B$6:$B$217,$B$220)*SUMIFS(CO$6:CO$217,$A$6:$A$217,$B334,$B$6:$B$217,$B$249)/100</f>
        <v>857682.6446413399</v>
      </c>
      <c r="CP334" s="64">
        <f t="shared" si="235"/>
        <v>861280.41588540003</v>
      </c>
      <c r="CQ334" s="64">
        <f t="shared" si="235"/>
        <v>865993.12012541993</v>
      </c>
      <c r="CR334" s="64">
        <f t="shared" si="235"/>
        <v>868264.68378070998</v>
      </c>
      <c r="CS334" s="64">
        <f t="shared" si="235"/>
        <v>865929.57675808982</v>
      </c>
      <c r="CT334" s="64">
        <f t="shared" si="235"/>
        <v>863964.16561178002</v>
      </c>
      <c r="CU334" s="64">
        <f t="shared" si="235"/>
        <v>865935.27958476008</v>
      </c>
      <c r="CV334" s="64">
        <f t="shared" si="235"/>
        <v>865744.48432373989</v>
      </c>
      <c r="CW334" s="64">
        <f t="shared" si="235"/>
        <v>861224.36206949991</v>
      </c>
      <c r="CX334" s="64">
        <f t="shared" si="235"/>
        <v>867687.89446500002</v>
      </c>
      <c r="CY334" s="64">
        <f t="shared" ref="CY334:DH343" si="236">SUMIFS(CY$6:CY$217,$A$6:$A$217,$B334,$B$6:$B$217,$B$220)*SUMIFS(CY$6:CY$217,$A$6:$A$217,$B334,$B$6:$B$217,$B$249)/100</f>
        <v>870215.64301100001</v>
      </c>
      <c r="CZ334" s="64">
        <f t="shared" si="236"/>
        <v>867742.55999765988</v>
      </c>
      <c r="DA334" s="64">
        <f t="shared" si="236"/>
        <v>868491.0271311301</v>
      </c>
      <c r="DB334" s="64">
        <f t="shared" si="236"/>
        <v>869976.77017740998</v>
      </c>
      <c r="DC334" s="64">
        <f t="shared" si="236"/>
        <v>868126.90579384996</v>
      </c>
      <c r="DD334" s="64">
        <f t="shared" si="236"/>
        <v>865306.30347102997</v>
      </c>
      <c r="DE334" s="64">
        <f t="shared" si="236"/>
        <v>873657.97209103021</v>
      </c>
      <c r="DF334" s="64">
        <f t="shared" si="236"/>
        <v>877908.9837905399</v>
      </c>
      <c r="DG334" s="64">
        <f t="shared" si="236"/>
        <v>872930.48907082994</v>
      </c>
      <c r="DH334" s="64">
        <f t="shared" si="236"/>
        <v>870132.47424660996</v>
      </c>
      <c r="DI334" s="64">
        <f t="shared" ref="DI334:DR343" si="237">SUMIFS(DI$6:DI$217,$A$6:$A$217,$B334,$B$6:$B$217,$B$220)*SUMIFS(DI$6:DI$217,$A$6:$A$217,$B334,$B$6:$B$217,$B$249)/100</f>
        <v>871169.05339200003</v>
      </c>
      <c r="DJ334" s="64">
        <f t="shared" si="237"/>
        <v>869669.13167939987</v>
      </c>
      <c r="DK334" s="64">
        <f t="shared" si="237"/>
        <v>868129.4825968002</v>
      </c>
      <c r="DL334" s="64">
        <f t="shared" si="237"/>
        <v>5349835.8259928711</v>
      </c>
      <c r="DM334" s="64">
        <f t="shared" si="237"/>
        <v>860064.26882975001</v>
      </c>
      <c r="DN334" s="64">
        <f t="shared" si="237"/>
        <v>5539050.2213527206</v>
      </c>
      <c r="DO334" s="64">
        <f t="shared" si="237"/>
        <v>844002.37653855002</v>
      </c>
      <c r="DP334" s="64">
        <f t="shared" si="237"/>
        <v>842623.80110483989</v>
      </c>
      <c r="DQ334" s="64">
        <f t="shared" si="237"/>
        <v>836751.07301055</v>
      </c>
      <c r="DR334" s="64">
        <f t="shared" si="237"/>
        <v>830978.41672865988</v>
      </c>
      <c r="DS334" s="64">
        <f t="shared" ref="DS334:EB343" si="238">SUMIFS(DS$6:DS$217,$A$6:$A$217,$B334,$B$6:$B$217,$B$220)*SUMIFS(DS$6:DS$217,$A$6:$A$217,$B334,$B$6:$B$217,$B$249)/100</f>
        <v>841066.77106655017</v>
      </c>
      <c r="DT334" s="64">
        <f t="shared" si="238"/>
        <v>837123.69312558998</v>
      </c>
      <c r="DU334" s="64">
        <f t="shared" si="238"/>
        <v>833397.98145046015</v>
      </c>
      <c r="DV334" s="64">
        <f t="shared" si="238"/>
        <v>831875.25707198004</v>
      </c>
      <c r="DW334" s="64">
        <f t="shared" si="238"/>
        <v>830857.52192513004</v>
      </c>
      <c r="DX334" s="64">
        <f t="shared" si="238"/>
        <v>824898.26231651986</v>
      </c>
      <c r="DY334" s="64">
        <f t="shared" si="238"/>
        <v>819101.04645373998</v>
      </c>
      <c r="DZ334" s="64">
        <f t="shared" si="238"/>
        <v>829355.15071035014</v>
      </c>
      <c r="EA334" s="64">
        <f t="shared" si="238"/>
        <v>830659.35466956988</v>
      </c>
      <c r="EB334" s="64">
        <f t="shared" si="238"/>
        <v>824491.5146020801</v>
      </c>
      <c r="EC334" s="64">
        <f t="shared" ref="EC334:EL343" si="239">SUMIFS(EC$6:EC$217,$A$6:$A$217,$B334,$B$6:$B$217,$B$220)*SUMIFS(EC$6:EC$217,$A$6:$A$217,$B334,$B$6:$B$217,$B$249)/100</f>
        <v>822784.55194319994</v>
      </c>
      <c r="ED334" s="64">
        <f t="shared" si="239"/>
        <v>821623.51460308</v>
      </c>
      <c r="EE334" s="64">
        <f t="shared" si="239"/>
        <v>815255.29234247003</v>
      </c>
      <c r="EF334" s="64">
        <f t="shared" si="239"/>
        <v>808319.76622703997</v>
      </c>
      <c r="EG334" s="64">
        <f t="shared" si="239"/>
        <v>818539.99020612007</v>
      </c>
      <c r="EH334" s="64">
        <f t="shared" si="239"/>
        <v>819398.02275520016</v>
      </c>
      <c r="EI334" s="64">
        <f t="shared" si="239"/>
        <v>813404.04243860999</v>
      </c>
      <c r="EJ334" s="64">
        <f t="shared" si="239"/>
        <v>811511.66653724993</v>
      </c>
      <c r="EK334" s="64">
        <f t="shared" si="239"/>
        <v>809821.69581235002</v>
      </c>
      <c r="EL334" s="64">
        <f t="shared" si="239"/>
        <v>803729.1145961599</v>
      </c>
      <c r="EM334" s="64">
        <f t="shared" ref="EM334:EV343" si="240">SUMIFS(EM$6:EM$217,$A$6:$A$217,$B334,$B$6:$B$217,$B$220)*SUMIFS(EM$6:EM$217,$A$6:$A$217,$B334,$B$6:$B$217,$B$249)/100</f>
        <v>797332.23944976006</v>
      </c>
      <c r="EN334" s="64">
        <f t="shared" si="240"/>
        <v>807176.16147782991</v>
      </c>
      <c r="EO334" s="64">
        <f t="shared" si="240"/>
        <v>799305.78720541997</v>
      </c>
      <c r="EP334" s="64">
        <f t="shared" si="240"/>
        <v>-2796528.8448937805</v>
      </c>
      <c r="EQ334" s="64">
        <f t="shared" si="240"/>
        <v>812213.26210516994</v>
      </c>
      <c r="ER334" s="64">
        <f t="shared" si="240"/>
        <v>-2922788.21451016</v>
      </c>
      <c r="ES334" s="64">
        <f t="shared" si="240"/>
        <v>815699.09923296003</v>
      </c>
      <c r="ET334" s="64">
        <f t="shared" si="240"/>
        <v>811531.16184511001</v>
      </c>
      <c r="EU334" s="64">
        <f t="shared" si="240"/>
        <v>824302.25147040014</v>
      </c>
      <c r="EV334" s="64">
        <f t="shared" si="240"/>
        <v>828738.73708300013</v>
      </c>
      <c r="EW334" s="64">
        <f t="shared" ref="EW334:FF343" si="241">SUMIFS(EW$6:EW$217,$A$6:$A$217,$B334,$B$6:$B$217,$B$220)*SUMIFS(EW$6:EW$217,$A$6:$A$217,$B334,$B$6:$B$217,$B$249)/100</f>
        <v>819717.40636202996</v>
      </c>
      <c r="EX334" s="64">
        <f t="shared" si="241"/>
        <v>819651.60225941997</v>
      </c>
      <c r="EY334" s="64">
        <f t="shared" si="241"/>
        <v>819782.42730207997</v>
      </c>
      <c r="EZ334" s="64">
        <f t="shared" si="241"/>
        <v>815652.60349508002</v>
      </c>
      <c r="FA334" s="64">
        <f t="shared" si="241"/>
        <v>811241.54361221998</v>
      </c>
      <c r="FB334" s="64">
        <f t="shared" si="241"/>
        <v>811297.32484447991</v>
      </c>
      <c r="FC334" s="64">
        <f t="shared" si="241"/>
        <v>829102.43239614007</v>
      </c>
      <c r="FD334" s="64">
        <f t="shared" si="241"/>
        <v>820116.08241400006</v>
      </c>
      <c r="FE334" s="64">
        <f t="shared" si="241"/>
        <v>820026.63172792003</v>
      </c>
      <c r="FF334" s="64">
        <f t="shared" si="241"/>
        <v>820237.87860616017</v>
      </c>
      <c r="FG334" s="64">
        <f t="shared" ref="FG334:FP343" si="242">SUMIFS(FG$6:FG$217,$A$6:$A$217,$B334,$B$6:$B$217,$B$220)*SUMIFS(FG$6:FG$217,$A$6:$A$217,$B334,$B$6:$B$217,$B$249)/100</f>
        <v>783728.47532300011</v>
      </c>
      <c r="FH334" s="64">
        <f t="shared" si="242"/>
        <v>779854.81207970995</v>
      </c>
      <c r="FI334" s="64">
        <f t="shared" si="242"/>
        <v>793702.68608880008</v>
      </c>
      <c r="FJ334" s="64">
        <f t="shared" si="242"/>
        <v>799506.75036735996</v>
      </c>
      <c r="FK334" s="64">
        <f t="shared" si="242"/>
        <v>784996.34184016997</v>
      </c>
      <c r="FL334" s="64">
        <f t="shared" si="242"/>
        <v>785641.84777386999</v>
      </c>
      <c r="FM334" s="64">
        <f t="shared" si="242"/>
        <v>781913.67925103987</v>
      </c>
      <c r="FN334" s="64">
        <f t="shared" si="242"/>
        <v>778424.07833750988</v>
      </c>
      <c r="FO334" s="64">
        <f t="shared" si="242"/>
        <v>774714.73665959993</v>
      </c>
      <c r="FP334" s="64">
        <f t="shared" si="242"/>
        <v>792785.5435135999</v>
      </c>
      <c r="FQ334" s="64">
        <f t="shared" ref="FQ334:GC343" si="243">SUMIFS(FQ$6:FQ$217,$A$6:$A$217,$B334,$B$6:$B$217,$B$220)*SUMIFS(FQ$6:FQ$217,$A$6:$A$217,$B334,$B$6:$B$217,$B$249)/100</f>
        <v>798012.92511512002</v>
      </c>
      <c r="FR334" s="64">
        <f t="shared" si="243"/>
        <v>788599.92184034002</v>
      </c>
      <c r="FS334" s="64">
        <f t="shared" si="243"/>
        <v>789186.09289849992</v>
      </c>
      <c r="FT334" s="64">
        <f t="shared" si="243"/>
        <v>789552.87475064013</v>
      </c>
      <c r="FU334" s="64">
        <f t="shared" si="243"/>
        <v>785508.85018177016</v>
      </c>
      <c r="FV334" s="64">
        <f t="shared" si="243"/>
        <v>781464.11096511991</v>
      </c>
      <c r="FW334" s="64">
        <f t="shared" si="243"/>
        <v>795290.90561150992</v>
      </c>
      <c r="FX334" s="64">
        <f t="shared" si="243"/>
        <v>800017.12596831995</v>
      </c>
      <c r="FY334" s="64">
        <f t="shared" si="243"/>
        <v>792164.60108325991</v>
      </c>
      <c r="FZ334" s="64">
        <f t="shared" si="243"/>
        <v>792472.28998272005</v>
      </c>
      <c r="GA334" s="64">
        <f t="shared" si="243"/>
        <v>792861.14713725005</v>
      </c>
      <c r="GB334" s="64">
        <f t="shared" si="243"/>
        <v>788774.57479551982</v>
      </c>
      <c r="GC334" s="64">
        <f t="shared" si="243"/>
        <v>793576.54158695997</v>
      </c>
      <c r="GD334" s="64"/>
    </row>
    <row r="335" spans="2:186" x14ac:dyDescent="0.2">
      <c r="B335" s="39" t="s">
        <v>82</v>
      </c>
      <c r="C335" s="64">
        <f t="shared" si="226"/>
        <v>355254.07423276</v>
      </c>
      <c r="D335" s="64">
        <f t="shared" si="226"/>
        <v>355512.51279456</v>
      </c>
      <c r="E335" s="64">
        <f t="shared" si="226"/>
        <v>356165.19325400004</v>
      </c>
      <c r="F335" s="64">
        <f t="shared" si="226"/>
        <v>356924.33047026</v>
      </c>
      <c r="G335" s="64">
        <f t="shared" si="226"/>
        <v>357613.78540184995</v>
      </c>
      <c r="H335" s="64">
        <f t="shared" si="226"/>
        <v>933005.86552394985</v>
      </c>
      <c r="I335" s="64">
        <f t="shared" si="226"/>
        <v>926655.32447832008</v>
      </c>
      <c r="J335" s="64">
        <f t="shared" si="226"/>
        <v>919089.93006004009</v>
      </c>
      <c r="K335" s="64">
        <f t="shared" si="226"/>
        <v>914248.21401839983</v>
      </c>
      <c r="L335" s="64">
        <f t="shared" si="226"/>
        <v>902731.31942000997</v>
      </c>
      <c r="M335" s="64">
        <f t="shared" si="227"/>
        <v>898399.59396411001</v>
      </c>
      <c r="N335" s="64">
        <f t="shared" si="227"/>
        <v>894947.67127467005</v>
      </c>
      <c r="O335" s="64">
        <f t="shared" si="227"/>
        <v>890554.09360949998</v>
      </c>
      <c r="P335" s="64">
        <f t="shared" si="227"/>
        <v>886118.64757767995</v>
      </c>
      <c r="Q335" s="64">
        <f t="shared" si="227"/>
        <v>881494.49700224993</v>
      </c>
      <c r="R335" s="64">
        <f t="shared" si="227"/>
        <v>876863.49898176</v>
      </c>
      <c r="S335" s="64">
        <f t="shared" si="227"/>
        <v>872236.2948115</v>
      </c>
      <c r="T335" s="64">
        <f t="shared" si="227"/>
        <v>867425.06156201987</v>
      </c>
      <c r="U335" s="64">
        <f t="shared" si="227"/>
        <v>862950.0816224399</v>
      </c>
      <c r="V335" s="64">
        <f t="shared" si="227"/>
        <v>859197.95518490998</v>
      </c>
      <c r="W335" s="64">
        <f t="shared" si="228"/>
        <v>854973.5093193599</v>
      </c>
      <c r="X335" s="64">
        <f t="shared" si="228"/>
        <v>850970.45534688001</v>
      </c>
      <c r="Y335" s="64">
        <f t="shared" si="228"/>
        <v>847172.13729552005</v>
      </c>
      <c r="Z335" s="64">
        <f t="shared" si="228"/>
        <v>842887.04761143995</v>
      </c>
      <c r="AA335" s="64">
        <f t="shared" si="228"/>
        <v>838394.91133264999</v>
      </c>
      <c r="AB335" s="64">
        <f t="shared" si="228"/>
        <v>834075.34883182007</v>
      </c>
      <c r="AC335" s="64">
        <f t="shared" si="228"/>
        <v>827883.72748224007</v>
      </c>
      <c r="AD335" s="64">
        <f t="shared" si="228"/>
        <v>825336.15090080013</v>
      </c>
      <c r="AE335" s="64">
        <f t="shared" si="228"/>
        <v>822257.37152208004</v>
      </c>
      <c r="AF335" s="64">
        <f t="shared" si="228"/>
        <v>819403.58739663998</v>
      </c>
      <c r="AG335" s="64">
        <f t="shared" si="229"/>
        <v>815136.1916332799</v>
      </c>
      <c r="AH335" s="64">
        <f t="shared" si="229"/>
        <v>809533.25261718</v>
      </c>
      <c r="AI335" s="64">
        <f t="shared" si="229"/>
        <v>805784.11142800003</v>
      </c>
      <c r="AJ335" s="64">
        <f t="shared" si="229"/>
        <v>801139.64657879993</v>
      </c>
      <c r="AK335" s="64">
        <f t="shared" si="229"/>
        <v>797788.21953510004</v>
      </c>
      <c r="AL335" s="64">
        <f t="shared" si="229"/>
        <v>232547.03863972001</v>
      </c>
      <c r="AM335" s="64">
        <f t="shared" si="229"/>
        <v>238447.88127313997</v>
      </c>
      <c r="AN335" s="64">
        <f t="shared" si="229"/>
        <v>244919.15865711001</v>
      </c>
      <c r="AO335" s="64">
        <f t="shared" si="229"/>
        <v>253713.13764928002</v>
      </c>
      <c r="AP335" s="64">
        <f t="shared" si="229"/>
        <v>258671.80229960001</v>
      </c>
      <c r="AQ335" s="64">
        <f t="shared" si="230"/>
        <v>265380.12821753998</v>
      </c>
      <c r="AR335" s="64">
        <f t="shared" si="230"/>
        <v>272055.65757640003</v>
      </c>
      <c r="AS335" s="64">
        <f t="shared" si="230"/>
        <v>278726.46260625002</v>
      </c>
      <c r="AT335" s="64">
        <f t="shared" si="230"/>
        <v>285335.19514289999</v>
      </c>
      <c r="AU335" s="64">
        <f t="shared" si="230"/>
        <v>291192.44266111997</v>
      </c>
      <c r="AV335" s="64">
        <f t="shared" si="230"/>
        <v>297921.73368020001</v>
      </c>
      <c r="AW335" s="64">
        <f t="shared" si="230"/>
        <v>304618.122309</v>
      </c>
      <c r="AX335" s="64">
        <f t="shared" si="230"/>
        <v>310928.29861216003</v>
      </c>
      <c r="AY335" s="64">
        <f t="shared" si="230"/>
        <v>317237.3960682</v>
      </c>
      <c r="AZ335" s="64">
        <f t="shared" si="230"/>
        <v>323371.45109450002</v>
      </c>
      <c r="BA335" s="64">
        <f t="shared" si="231"/>
        <v>329776.87776500004</v>
      </c>
      <c r="BB335" s="64">
        <f t="shared" si="231"/>
        <v>335589.51954264002</v>
      </c>
      <c r="BC335" s="64">
        <f t="shared" si="231"/>
        <v>342350.41864500003</v>
      </c>
      <c r="BD335" s="64">
        <f t="shared" si="231"/>
        <v>349174.93987727992</v>
      </c>
      <c r="BE335" s="64">
        <f t="shared" si="231"/>
        <v>355967.62781969999</v>
      </c>
      <c r="BF335" s="64">
        <f t="shared" si="231"/>
        <v>362417.61631462001</v>
      </c>
      <c r="BG335" s="64">
        <f t="shared" si="231"/>
        <v>370833.32018304005</v>
      </c>
      <c r="BH335" s="64">
        <f t="shared" si="231"/>
        <v>431096.82985920005</v>
      </c>
      <c r="BI335" s="64">
        <f t="shared" si="231"/>
        <v>437520.15907668002</v>
      </c>
      <c r="BJ335" s="64">
        <f t="shared" si="231"/>
        <v>440755.65520953998</v>
      </c>
      <c r="BK335" s="64">
        <f t="shared" si="232"/>
        <v>447513.60576751997</v>
      </c>
      <c r="BL335" s="64">
        <f t="shared" si="232"/>
        <v>450305.13827375998</v>
      </c>
      <c r="BM335" s="64">
        <f t="shared" si="232"/>
        <v>456650.42823400005</v>
      </c>
      <c r="BN335" s="64">
        <f t="shared" si="232"/>
        <v>462887.34430601</v>
      </c>
      <c r="BO335" s="64">
        <f t="shared" si="232"/>
        <v>469361.14698150003</v>
      </c>
      <c r="BP335" s="64">
        <f t="shared" si="232"/>
        <v>471151.24991118</v>
      </c>
      <c r="BQ335" s="64">
        <f t="shared" si="232"/>
        <v>472710.00100032002</v>
      </c>
      <c r="BR335" s="64">
        <f t="shared" si="232"/>
        <v>474294.22930360003</v>
      </c>
      <c r="BS335" s="64">
        <f t="shared" si="232"/>
        <v>474192.00128409994</v>
      </c>
      <c r="BT335" s="64">
        <f t="shared" si="232"/>
        <v>323088.44185189001</v>
      </c>
      <c r="BU335" s="64">
        <f t="shared" si="233"/>
        <v>323521.80855245999</v>
      </c>
      <c r="BV335" s="64">
        <f t="shared" si="233"/>
        <v>324547.46709947998</v>
      </c>
      <c r="BW335" s="64">
        <f t="shared" si="233"/>
        <v>478269.20375715999</v>
      </c>
      <c r="BX335" s="64">
        <f t="shared" si="233"/>
        <v>478300.57597440004</v>
      </c>
      <c r="BY335" s="64">
        <f t="shared" si="233"/>
        <v>478277.90048410004</v>
      </c>
      <c r="BZ335" s="64">
        <f t="shared" si="233"/>
        <v>479590.72466976003</v>
      </c>
      <c r="CA335" s="64">
        <f t="shared" si="233"/>
        <v>479214.32948423998</v>
      </c>
      <c r="CB335" s="64">
        <f t="shared" si="233"/>
        <v>478901.50992161996</v>
      </c>
      <c r="CC335" s="64">
        <f t="shared" si="233"/>
        <v>478625.17898735998</v>
      </c>
      <c r="CD335" s="64">
        <f t="shared" si="233"/>
        <v>477634.97629947995</v>
      </c>
      <c r="CE335" s="64">
        <f t="shared" si="234"/>
        <v>475929.40472265007</v>
      </c>
      <c r="CF335" s="64">
        <f t="shared" si="234"/>
        <v>475459.01588284003</v>
      </c>
      <c r="CG335" s="64">
        <f t="shared" si="234"/>
        <v>474396.57625213003</v>
      </c>
      <c r="CH335" s="64">
        <f t="shared" si="234"/>
        <v>474112.46159860998</v>
      </c>
      <c r="CI335" s="64">
        <f t="shared" si="234"/>
        <v>473628.25653279998</v>
      </c>
      <c r="CJ335" s="64">
        <f t="shared" si="234"/>
        <v>473521.62002396001</v>
      </c>
      <c r="CK335" s="64">
        <f t="shared" si="234"/>
        <v>473390.06800256995</v>
      </c>
      <c r="CL335" s="64">
        <f t="shared" si="234"/>
        <v>420322.78814389999</v>
      </c>
      <c r="CM335" s="64">
        <f t="shared" si="234"/>
        <v>419484.57992495998</v>
      </c>
      <c r="CN335" s="64">
        <f t="shared" si="234"/>
        <v>421640.16633199999</v>
      </c>
      <c r="CO335" s="64">
        <f t="shared" si="235"/>
        <v>422303.64904853998</v>
      </c>
      <c r="CP335" s="64">
        <f t="shared" si="235"/>
        <v>422448.93178436003</v>
      </c>
      <c r="CQ335" s="64">
        <f t="shared" si="235"/>
        <v>427937.94682951999</v>
      </c>
      <c r="CR335" s="64">
        <f t="shared" si="235"/>
        <v>428675.02010828</v>
      </c>
      <c r="CS335" s="64">
        <f t="shared" si="235"/>
        <v>428975.85359057004</v>
      </c>
      <c r="CT335" s="64">
        <f t="shared" si="235"/>
        <v>429066.97913970001</v>
      </c>
      <c r="CU335" s="64">
        <f t="shared" si="235"/>
        <v>466225.02836279006</v>
      </c>
      <c r="CV335" s="64">
        <f t="shared" si="235"/>
        <v>466987.47124127997</v>
      </c>
      <c r="CW335" s="64">
        <f t="shared" si="235"/>
        <v>467809.14959624998</v>
      </c>
      <c r="CX335" s="64">
        <f t="shared" si="235"/>
        <v>619163.1435871101</v>
      </c>
      <c r="CY335" s="64">
        <f t="shared" si="236"/>
        <v>617162.28177351994</v>
      </c>
      <c r="CZ335" s="64">
        <f t="shared" si="236"/>
        <v>614787.18371839996</v>
      </c>
      <c r="DA335" s="64">
        <f t="shared" si="236"/>
        <v>460892.6792289</v>
      </c>
      <c r="DB335" s="64">
        <f t="shared" si="236"/>
        <v>461761.59126225003</v>
      </c>
      <c r="DC335" s="64">
        <f t="shared" si="236"/>
        <v>462743.47134911997</v>
      </c>
      <c r="DD335" s="64">
        <f t="shared" si="236"/>
        <v>461600.0169321</v>
      </c>
      <c r="DE335" s="64">
        <f t="shared" si="236"/>
        <v>462739.98613752</v>
      </c>
      <c r="DF335" s="64">
        <f t="shared" si="236"/>
        <v>463786.55994076998</v>
      </c>
      <c r="DG335" s="64">
        <f t="shared" si="236"/>
        <v>464829.90649980004</v>
      </c>
      <c r="DH335" s="64">
        <f t="shared" si="236"/>
        <v>465557.1891276</v>
      </c>
      <c r="DI335" s="64">
        <f t="shared" si="237"/>
        <v>466455.63295581995</v>
      </c>
      <c r="DJ335" s="64">
        <f t="shared" si="237"/>
        <v>467332.26152216998</v>
      </c>
      <c r="DK335" s="64">
        <f t="shared" si="237"/>
        <v>468075.39702021005</v>
      </c>
      <c r="DL335" s="64">
        <f t="shared" si="237"/>
        <v>468994.45067791996</v>
      </c>
      <c r="DM335" s="64">
        <f t="shared" si="237"/>
        <v>469846.02193775994</v>
      </c>
      <c r="DN335" s="64">
        <f t="shared" si="237"/>
        <v>470757.80328510003</v>
      </c>
      <c r="DO335" s="64">
        <f t="shared" si="237"/>
        <v>471690.18309984001</v>
      </c>
      <c r="DP335" s="64">
        <f t="shared" si="237"/>
        <v>472303.12465237995</v>
      </c>
      <c r="DQ335" s="64">
        <f t="shared" si="237"/>
        <v>474475.72423344001</v>
      </c>
      <c r="DR335" s="64">
        <f t="shared" si="237"/>
        <v>475188.44758458005</v>
      </c>
      <c r="DS335" s="64">
        <f t="shared" si="238"/>
        <v>475940.80423415994</v>
      </c>
      <c r="DT335" s="64">
        <f t="shared" si="238"/>
        <v>474078.72775269998</v>
      </c>
      <c r="DU335" s="64">
        <f t="shared" si="238"/>
        <v>473960.08403583994</v>
      </c>
      <c r="DV335" s="64">
        <f t="shared" si="238"/>
        <v>474000.94224573998</v>
      </c>
      <c r="DW335" s="64">
        <f t="shared" si="238"/>
        <v>473387.92590845004</v>
      </c>
      <c r="DX335" s="64">
        <f t="shared" si="238"/>
        <v>473483.66618800006</v>
      </c>
      <c r="DY335" s="64">
        <f t="shared" si="238"/>
        <v>437462.73429499997</v>
      </c>
      <c r="DZ335" s="64">
        <f t="shared" si="238"/>
        <v>433855.49653214996</v>
      </c>
      <c r="EA335" s="64">
        <f t="shared" si="238"/>
        <v>434211.87369776005</v>
      </c>
      <c r="EB335" s="64">
        <f t="shared" si="238"/>
        <v>436174.63655012997</v>
      </c>
      <c r="EC335" s="64">
        <f t="shared" si="239"/>
        <v>438120.08147894999</v>
      </c>
      <c r="ED335" s="64">
        <f t="shared" si="239"/>
        <v>439838.33722799999</v>
      </c>
      <c r="EE335" s="64">
        <f t="shared" si="239"/>
        <v>437745.50688</v>
      </c>
      <c r="EF335" s="64">
        <f t="shared" si="239"/>
        <v>437569.63039583998</v>
      </c>
      <c r="EG335" s="64">
        <f t="shared" si="239"/>
        <v>437323.92104620999</v>
      </c>
      <c r="EH335" s="64">
        <f t="shared" si="239"/>
        <v>438478.25413755997</v>
      </c>
      <c r="EI335" s="64">
        <f t="shared" si="239"/>
        <v>437952.94020926999</v>
      </c>
      <c r="EJ335" s="64">
        <f t="shared" si="239"/>
        <v>438701.72827507003</v>
      </c>
      <c r="EK335" s="64">
        <f t="shared" si="239"/>
        <v>438574.35976306</v>
      </c>
      <c r="EL335" s="64">
        <f t="shared" si="239"/>
        <v>438425.16417999996</v>
      </c>
      <c r="EM335" s="64">
        <f t="shared" si="240"/>
        <v>438240.56046379998</v>
      </c>
      <c r="EN335" s="64">
        <f t="shared" si="240"/>
        <v>438496.79219097999</v>
      </c>
      <c r="EO335" s="64">
        <f t="shared" si="240"/>
        <v>438520.73179177998</v>
      </c>
      <c r="EP335" s="64">
        <f t="shared" si="240"/>
        <v>438693.31049062998</v>
      </c>
      <c r="EQ335" s="64">
        <f t="shared" si="240"/>
        <v>438472.59665820003</v>
      </c>
      <c r="ER335" s="64">
        <f t="shared" si="240"/>
        <v>438185.32838651998</v>
      </c>
      <c r="ES335" s="64">
        <f t="shared" si="240"/>
        <v>437977.11651695997</v>
      </c>
      <c r="ET335" s="64">
        <f t="shared" si="240"/>
        <v>437532.98092433996</v>
      </c>
      <c r="EU335" s="64">
        <f t="shared" si="240"/>
        <v>437028.79816176003</v>
      </c>
      <c r="EV335" s="64">
        <f t="shared" si="240"/>
        <v>437402.15215937997</v>
      </c>
      <c r="EW335" s="64">
        <f t="shared" si="241"/>
        <v>437316.91494659998</v>
      </c>
      <c r="EX335" s="64">
        <f t="shared" si="241"/>
        <v>437395.97412644001</v>
      </c>
      <c r="EY335" s="64">
        <f t="shared" si="241"/>
        <v>437635.15967474994</v>
      </c>
      <c r="EZ335" s="64">
        <f t="shared" si="241"/>
        <v>437325.71460786002</v>
      </c>
      <c r="FA335" s="64">
        <f t="shared" si="241"/>
        <v>436861.43816174997</v>
      </c>
      <c r="FB335" s="64">
        <f t="shared" si="241"/>
        <v>436329.71753308008</v>
      </c>
      <c r="FC335" s="64">
        <f t="shared" si="241"/>
        <v>438305.91543782002</v>
      </c>
      <c r="FD335" s="64">
        <f t="shared" si="241"/>
        <v>364218.34034256003</v>
      </c>
      <c r="FE335" s="64">
        <f t="shared" si="241"/>
        <v>364288.19958059996</v>
      </c>
      <c r="FF335" s="64">
        <f t="shared" si="241"/>
        <v>359550.85874048999</v>
      </c>
      <c r="FG335" s="64">
        <f t="shared" si="242"/>
        <v>359869.76833973994</v>
      </c>
      <c r="FH335" s="64">
        <f t="shared" si="242"/>
        <v>360137.35124360002</v>
      </c>
      <c r="FI335" s="64">
        <f t="shared" si="242"/>
        <v>360743.85388755001</v>
      </c>
      <c r="FJ335" s="64">
        <f t="shared" si="242"/>
        <v>362727.47024990001</v>
      </c>
      <c r="FK335" s="64">
        <f t="shared" si="242"/>
        <v>362628.20332368003</v>
      </c>
      <c r="FL335" s="64">
        <f t="shared" si="242"/>
        <v>361269.93132384005</v>
      </c>
      <c r="FM335" s="64">
        <f t="shared" si="242"/>
        <v>360719.02133539994</v>
      </c>
      <c r="FN335" s="64">
        <f t="shared" si="242"/>
        <v>360957.52312775998</v>
      </c>
      <c r="FO335" s="64">
        <f t="shared" si="242"/>
        <v>361175.82005292008</v>
      </c>
      <c r="FP335" s="64">
        <f t="shared" si="242"/>
        <v>361783.12219934002</v>
      </c>
      <c r="FQ335" s="64">
        <f t="shared" si="243"/>
        <v>362386.25963891996</v>
      </c>
      <c r="FR335" s="64">
        <f t="shared" si="243"/>
        <v>363090.46325726004</v>
      </c>
      <c r="FS335" s="64">
        <f t="shared" si="243"/>
        <v>363317.7463305</v>
      </c>
      <c r="FT335" s="64">
        <f t="shared" si="243"/>
        <v>363735.29715580004</v>
      </c>
      <c r="FU335" s="64">
        <f t="shared" si="243"/>
        <v>363959.47162136005</v>
      </c>
      <c r="FV335" s="64">
        <f t="shared" si="243"/>
        <v>364110.16049281001</v>
      </c>
      <c r="FW335" s="64">
        <f t="shared" si="243"/>
        <v>364301.98347468005</v>
      </c>
      <c r="FX335" s="64">
        <f t="shared" si="243"/>
        <v>364732.64611999993</v>
      </c>
      <c r="FY335" s="64">
        <f t="shared" si="243"/>
        <v>365055.38069701998</v>
      </c>
      <c r="FZ335" s="64">
        <f t="shared" si="243"/>
        <v>363005.92256430001</v>
      </c>
      <c r="GA335" s="64">
        <f t="shared" si="243"/>
        <v>357200.89029214001</v>
      </c>
      <c r="GB335" s="64">
        <f t="shared" si="243"/>
        <v>359588.75416176004</v>
      </c>
      <c r="GC335" s="64">
        <f t="shared" si="243"/>
        <v>360220.36135889997</v>
      </c>
      <c r="GD335" s="64"/>
    </row>
    <row r="336" spans="2:186" x14ac:dyDescent="0.2">
      <c r="B336" s="29" t="s">
        <v>60</v>
      </c>
      <c r="C336" s="64">
        <f t="shared" si="226"/>
        <v>175.63895153000001</v>
      </c>
      <c r="D336" s="64">
        <f t="shared" si="226"/>
        <v>175.63586683999998</v>
      </c>
      <c r="E336" s="64">
        <f t="shared" si="226"/>
        <v>174.95466329999999</v>
      </c>
      <c r="F336" s="64">
        <f t="shared" si="226"/>
        <v>175.62969745999999</v>
      </c>
      <c r="G336" s="64">
        <f t="shared" si="226"/>
        <v>175.62661276999998</v>
      </c>
      <c r="H336" s="64">
        <f t="shared" si="226"/>
        <v>174.94544495999997</v>
      </c>
      <c r="I336" s="64">
        <f t="shared" si="226"/>
        <v>175.62044338999999</v>
      </c>
      <c r="J336" s="64">
        <f t="shared" si="226"/>
        <v>175.61735870000001</v>
      </c>
      <c r="K336" s="64">
        <f t="shared" si="226"/>
        <v>174.93622662000001</v>
      </c>
      <c r="L336" s="64">
        <f t="shared" si="226"/>
        <v>175.61118931999997</v>
      </c>
      <c r="M336" s="64">
        <f t="shared" si="227"/>
        <v>175.60810462999999</v>
      </c>
      <c r="N336" s="64">
        <f t="shared" si="227"/>
        <v>175.60501994000003</v>
      </c>
      <c r="O336" s="64">
        <f t="shared" si="227"/>
        <v>174.9239355</v>
      </c>
      <c r="P336" s="64">
        <f t="shared" si="227"/>
        <v>175.59885055999999</v>
      </c>
      <c r="Q336" s="64">
        <f t="shared" si="227"/>
        <v>175.59576587000001</v>
      </c>
      <c r="R336" s="64">
        <f t="shared" si="227"/>
        <v>175.59268377000001</v>
      </c>
      <c r="S336" s="64">
        <f t="shared" si="227"/>
        <v>174.91164953999998</v>
      </c>
      <c r="T336" s="64">
        <f t="shared" si="227"/>
        <v>174.90857933999999</v>
      </c>
      <c r="U336" s="64">
        <f t="shared" si="227"/>
        <v>174.90550913999999</v>
      </c>
      <c r="V336" s="64">
        <f t="shared" si="227"/>
        <v>175.58035537000001</v>
      </c>
      <c r="W336" s="64">
        <f t="shared" si="228"/>
        <v>175.57727327000001</v>
      </c>
      <c r="X336" s="64">
        <f t="shared" si="228"/>
        <v>175.57419117000001</v>
      </c>
      <c r="Y336" s="64">
        <f t="shared" si="228"/>
        <v>174.89322833999998</v>
      </c>
      <c r="Z336" s="64">
        <f t="shared" si="228"/>
        <v>174.89015813999998</v>
      </c>
      <c r="AA336" s="64">
        <f t="shared" si="228"/>
        <v>174.88708794000001</v>
      </c>
      <c r="AB336" s="64">
        <f t="shared" si="228"/>
        <v>175.56186277</v>
      </c>
      <c r="AC336" s="64">
        <f t="shared" si="228"/>
        <v>175.55878067</v>
      </c>
      <c r="AD336" s="64">
        <f t="shared" si="228"/>
        <v>175.55569856999998</v>
      </c>
      <c r="AE336" s="64">
        <f t="shared" si="228"/>
        <v>174.87480713999997</v>
      </c>
      <c r="AF336" s="64">
        <f t="shared" si="228"/>
        <v>33.907870000000003</v>
      </c>
      <c r="AG336" s="64">
        <f t="shared" si="229"/>
        <v>33.907250500000004</v>
      </c>
      <c r="AH336" s="64">
        <f t="shared" si="229"/>
        <v>33.228521899999997</v>
      </c>
      <c r="AI336" s="64">
        <f t="shared" si="229"/>
        <v>33.906059499999998</v>
      </c>
      <c r="AJ336" s="64">
        <f t="shared" si="229"/>
        <v>33.905464000000002</v>
      </c>
      <c r="AK336" s="64">
        <f t="shared" si="229"/>
        <v>33.226771129999996</v>
      </c>
      <c r="AL336" s="64">
        <f t="shared" si="229"/>
        <v>33.904272999999996</v>
      </c>
      <c r="AM336" s="64">
        <f t="shared" si="229"/>
        <v>33.903677500000001</v>
      </c>
      <c r="AN336" s="64">
        <f t="shared" si="229"/>
        <v>33.225020360000002</v>
      </c>
      <c r="AO336" s="64">
        <f t="shared" si="229"/>
        <v>33.902486500000002</v>
      </c>
      <c r="AP336" s="64">
        <f t="shared" si="229"/>
        <v>33.901890999999999</v>
      </c>
      <c r="AQ336" s="64">
        <f t="shared" si="230"/>
        <v>33.901295500000003</v>
      </c>
      <c r="AR336" s="64">
        <f t="shared" si="230"/>
        <v>33.900700000000001</v>
      </c>
      <c r="AS336" s="64">
        <f t="shared" si="230"/>
        <v>33.900104499999998</v>
      </c>
      <c r="AT336" s="64">
        <f t="shared" si="230"/>
        <v>33.899509000000002</v>
      </c>
      <c r="AU336" s="64">
        <f t="shared" si="230"/>
        <v>33.898913500000006</v>
      </c>
      <c r="AV336" s="64">
        <f t="shared" si="230"/>
        <v>33.898318500000002</v>
      </c>
      <c r="AW336" s="64">
        <f t="shared" si="230"/>
        <v>33.897723499999998</v>
      </c>
      <c r="AX336" s="64">
        <f t="shared" si="230"/>
        <v>33.897128500000001</v>
      </c>
      <c r="AY336" s="64">
        <f t="shared" si="230"/>
        <v>33.896533500000004</v>
      </c>
      <c r="AZ336" s="64">
        <f t="shared" si="230"/>
        <v>33.8959385</v>
      </c>
      <c r="BA336" s="64">
        <f t="shared" si="231"/>
        <v>33.217436629999995</v>
      </c>
      <c r="BB336" s="64">
        <f t="shared" si="231"/>
        <v>33.894748499999999</v>
      </c>
      <c r="BC336" s="64">
        <f t="shared" si="231"/>
        <v>33.894153499999994</v>
      </c>
      <c r="BD336" s="64">
        <f t="shared" si="231"/>
        <v>33.893558500000005</v>
      </c>
      <c r="BE336" s="64">
        <f t="shared" si="231"/>
        <v>33.8929635</v>
      </c>
      <c r="BF336" s="64">
        <f t="shared" si="231"/>
        <v>33.892368500000003</v>
      </c>
      <c r="BG336" s="64">
        <f t="shared" si="231"/>
        <v>33.213938030000001</v>
      </c>
      <c r="BH336" s="64">
        <f t="shared" si="231"/>
        <v>33.891178499999995</v>
      </c>
      <c r="BI336" s="64">
        <f t="shared" si="231"/>
        <v>33.890583500000005</v>
      </c>
      <c r="BJ336" s="64">
        <f t="shared" si="231"/>
        <v>-4270.8163507700001</v>
      </c>
      <c r="BK336" s="64">
        <f t="shared" si="232"/>
        <v>175.64334416999998</v>
      </c>
      <c r="BL336" s="64">
        <f t="shared" si="232"/>
        <v>174.96198533999998</v>
      </c>
      <c r="BM336" s="64">
        <f t="shared" si="232"/>
        <v>175.63704787999998</v>
      </c>
      <c r="BN336" s="64">
        <f t="shared" si="232"/>
        <v>175.63396319</v>
      </c>
      <c r="BO336" s="64">
        <f t="shared" si="232"/>
        <v>174.95276699999999</v>
      </c>
      <c r="BP336" s="64">
        <f t="shared" si="232"/>
        <v>175.62779381000001</v>
      </c>
      <c r="BQ336" s="64">
        <f t="shared" si="232"/>
        <v>175.62470912000001</v>
      </c>
      <c r="BR336" s="64">
        <f t="shared" si="232"/>
        <v>174.94354866</v>
      </c>
      <c r="BS336" s="64">
        <f t="shared" si="232"/>
        <v>175.61853973999999</v>
      </c>
      <c r="BT336" s="64">
        <f t="shared" si="232"/>
        <v>175.61545504999998</v>
      </c>
      <c r="BU336" s="64">
        <f t="shared" si="233"/>
        <v>174.93433032000002</v>
      </c>
      <c r="BV336" s="64">
        <f t="shared" si="233"/>
        <v>175.60928566999999</v>
      </c>
      <c r="BW336" s="64">
        <f t="shared" si="233"/>
        <v>175.60620097999998</v>
      </c>
      <c r="BX336" s="64">
        <f t="shared" si="233"/>
        <v>174.92511198</v>
      </c>
      <c r="BY336" s="64">
        <f t="shared" si="233"/>
        <v>175.60003159999999</v>
      </c>
      <c r="BZ336" s="64">
        <f t="shared" si="233"/>
        <v>175.59694691000001</v>
      </c>
      <c r="CA336" s="64">
        <f t="shared" si="233"/>
        <v>175.59386480999999</v>
      </c>
      <c r="CB336" s="64">
        <f t="shared" si="233"/>
        <v>175.59078270999998</v>
      </c>
      <c r="CC336" s="64">
        <f t="shared" si="233"/>
        <v>174.90975582000002</v>
      </c>
      <c r="CD336" s="64">
        <f t="shared" si="233"/>
        <v>174.90668561999999</v>
      </c>
      <c r="CE336" s="64">
        <f t="shared" si="234"/>
        <v>174.90361541999999</v>
      </c>
      <c r="CF336" s="64">
        <f t="shared" si="234"/>
        <v>175.57845430999998</v>
      </c>
      <c r="CG336" s="64">
        <f t="shared" si="234"/>
        <v>175.57537220999998</v>
      </c>
      <c r="CH336" s="64">
        <f t="shared" si="234"/>
        <v>175.57229010999998</v>
      </c>
      <c r="CI336" s="64">
        <f t="shared" si="234"/>
        <v>174.89133462000001</v>
      </c>
      <c r="CJ336" s="64">
        <f t="shared" si="234"/>
        <v>174.88826442000001</v>
      </c>
      <c r="CK336" s="64">
        <f t="shared" si="234"/>
        <v>174.88519421999999</v>
      </c>
      <c r="CL336" s="64">
        <f t="shared" si="234"/>
        <v>175.55996170999998</v>
      </c>
      <c r="CM336" s="64">
        <f t="shared" si="234"/>
        <v>175.55687961000001</v>
      </c>
      <c r="CN336" s="64">
        <f t="shared" si="234"/>
        <v>175.55379751000001</v>
      </c>
      <c r="CO336" s="64">
        <f t="shared" si="235"/>
        <v>-4270.8303389899993</v>
      </c>
      <c r="CP336" s="64">
        <f t="shared" si="235"/>
        <v>177.00026894999999</v>
      </c>
      <c r="CQ336" s="64">
        <f t="shared" si="235"/>
        <v>176.318883</v>
      </c>
      <c r="CR336" s="64">
        <f t="shared" si="235"/>
        <v>176.99392404000002</v>
      </c>
      <c r="CS336" s="64">
        <f t="shared" si="235"/>
        <v>176.99081552999999</v>
      </c>
      <c r="CT336" s="64">
        <f t="shared" si="235"/>
        <v>176.30959319999999</v>
      </c>
      <c r="CU336" s="64">
        <f t="shared" si="235"/>
        <v>176.98459851000004</v>
      </c>
      <c r="CV336" s="64">
        <f t="shared" si="235"/>
        <v>176.98149000000001</v>
      </c>
      <c r="CW336" s="64">
        <f t="shared" si="235"/>
        <v>176.30030339999996</v>
      </c>
      <c r="CX336" s="64">
        <f t="shared" si="235"/>
        <v>176.97527298</v>
      </c>
      <c r="CY336" s="64">
        <f t="shared" si="236"/>
        <v>176.97216447000002</v>
      </c>
      <c r="CZ336" s="64">
        <f t="shared" si="236"/>
        <v>176.29101360000001</v>
      </c>
      <c r="DA336" s="64">
        <f t="shared" si="236"/>
        <v>176.28791699999999</v>
      </c>
      <c r="DB336" s="64">
        <f t="shared" si="236"/>
        <v>176.96283894000004</v>
      </c>
      <c r="DC336" s="64">
        <f t="shared" si="236"/>
        <v>176.28172380000001</v>
      </c>
      <c r="DD336" s="64">
        <f t="shared" si="236"/>
        <v>176.27862719999996</v>
      </c>
      <c r="DE336" s="64">
        <f t="shared" si="236"/>
        <v>176.27553060000002</v>
      </c>
      <c r="DF336" s="64">
        <f t="shared" si="236"/>
        <v>176.95040750999999</v>
      </c>
      <c r="DG336" s="64">
        <f t="shared" si="236"/>
        <v>176.26933999999997</v>
      </c>
      <c r="DH336" s="64">
        <f t="shared" si="236"/>
        <v>176.26624860000001</v>
      </c>
      <c r="DI336" s="64">
        <f t="shared" si="237"/>
        <v>176.26315459999998</v>
      </c>
      <c r="DJ336" s="64">
        <f t="shared" si="237"/>
        <v>176.2600606</v>
      </c>
      <c r="DK336" s="64">
        <f t="shared" si="237"/>
        <v>176.25696660000003</v>
      </c>
      <c r="DL336" s="64">
        <f t="shared" si="237"/>
        <v>176.93177211000003</v>
      </c>
      <c r="DM336" s="64">
        <f t="shared" si="237"/>
        <v>176.92866621000002</v>
      </c>
      <c r="DN336" s="64">
        <f t="shared" si="237"/>
        <v>176.24768459999999</v>
      </c>
      <c r="DO336" s="64">
        <f t="shared" si="237"/>
        <v>176.24459060000001</v>
      </c>
      <c r="DP336" s="64">
        <f t="shared" si="237"/>
        <v>176.2414966</v>
      </c>
      <c r="DQ336" s="64">
        <f t="shared" si="237"/>
        <v>176.2384026</v>
      </c>
      <c r="DR336" s="64">
        <f t="shared" si="237"/>
        <v>176.91313671</v>
      </c>
      <c r="DS336" s="64">
        <f t="shared" si="238"/>
        <v>176.91003080999999</v>
      </c>
      <c r="DT336" s="64">
        <f t="shared" si="238"/>
        <v>64.425847899999994</v>
      </c>
      <c r="DU336" s="64">
        <f t="shared" si="238"/>
        <v>64.424670849999998</v>
      </c>
      <c r="DV336" s="64">
        <f t="shared" si="238"/>
        <v>63.745396880000008</v>
      </c>
      <c r="DW336" s="64">
        <f t="shared" si="238"/>
        <v>64.422407949999993</v>
      </c>
      <c r="DX336" s="64">
        <f t="shared" si="238"/>
        <v>64.421276499999991</v>
      </c>
      <c r="DY336" s="64">
        <f t="shared" si="238"/>
        <v>63.742038260000008</v>
      </c>
      <c r="DZ336" s="64">
        <f t="shared" si="238"/>
        <v>64.4190136</v>
      </c>
      <c r="EA336" s="64">
        <f t="shared" si="238"/>
        <v>64.417882149999997</v>
      </c>
      <c r="EB336" s="64">
        <f t="shared" si="238"/>
        <v>63.738679640000008</v>
      </c>
      <c r="EC336" s="64">
        <f t="shared" si="239"/>
        <v>64.415619250000006</v>
      </c>
      <c r="ED336" s="64">
        <f t="shared" si="239"/>
        <v>64.414487800000003</v>
      </c>
      <c r="EE336" s="64">
        <f t="shared" si="239"/>
        <v>63.735321020000001</v>
      </c>
      <c r="EF336" s="64">
        <f t="shared" si="239"/>
        <v>64.412224899999998</v>
      </c>
      <c r="EG336" s="64">
        <f t="shared" si="239"/>
        <v>64.411093449999996</v>
      </c>
      <c r="EH336" s="64">
        <f t="shared" si="239"/>
        <v>64.409961999999993</v>
      </c>
      <c r="EI336" s="64">
        <f t="shared" si="239"/>
        <v>63.730842859999996</v>
      </c>
      <c r="EJ336" s="64">
        <f t="shared" si="239"/>
        <v>64.407699100000002</v>
      </c>
      <c r="EK336" s="64">
        <f t="shared" si="239"/>
        <v>64.4065686</v>
      </c>
      <c r="EL336" s="64">
        <f t="shared" si="239"/>
        <v>64.405438099999998</v>
      </c>
      <c r="EM336" s="64">
        <f t="shared" si="240"/>
        <v>63.726367519999997</v>
      </c>
      <c r="EN336" s="64">
        <f t="shared" si="240"/>
        <v>63.725248920000006</v>
      </c>
      <c r="EO336" s="64">
        <f t="shared" si="240"/>
        <v>63.72413032</v>
      </c>
      <c r="EP336" s="64">
        <f t="shared" si="240"/>
        <v>64.400916099999989</v>
      </c>
      <c r="EQ336" s="64">
        <f t="shared" si="240"/>
        <v>64.399785600000001</v>
      </c>
      <c r="ER336" s="64">
        <f t="shared" si="240"/>
        <v>64.398655099999999</v>
      </c>
      <c r="ES336" s="64">
        <f t="shared" si="240"/>
        <v>64.397524600000011</v>
      </c>
      <c r="ET336" s="64">
        <f t="shared" si="240"/>
        <v>63.718537320000003</v>
      </c>
      <c r="EU336" s="64">
        <f t="shared" si="240"/>
        <v>63.717418720000005</v>
      </c>
      <c r="EV336" s="64">
        <f t="shared" si="240"/>
        <v>64.394133100000005</v>
      </c>
      <c r="EW336" s="64">
        <f t="shared" si="241"/>
        <v>64.393002599999988</v>
      </c>
      <c r="EX336" s="64">
        <f t="shared" si="241"/>
        <v>-4271.5534523599999</v>
      </c>
      <c r="EY336" s="64">
        <f t="shared" si="241"/>
        <v>152.58760425</v>
      </c>
      <c r="EZ336" s="64">
        <f t="shared" si="241"/>
        <v>152.58481649999999</v>
      </c>
      <c r="FA336" s="64">
        <f t="shared" si="241"/>
        <v>151.90399392</v>
      </c>
      <c r="FB336" s="64">
        <f t="shared" si="241"/>
        <v>152.57945699999999</v>
      </c>
      <c r="FC336" s="64">
        <f t="shared" si="241"/>
        <v>152.57677724999999</v>
      </c>
      <c r="FD336" s="64">
        <f t="shared" si="241"/>
        <v>151.89599039999999</v>
      </c>
      <c r="FE336" s="64">
        <f t="shared" si="241"/>
        <v>152.57141774999999</v>
      </c>
      <c r="FF336" s="64">
        <f t="shared" si="241"/>
        <v>152.56873575</v>
      </c>
      <c r="FG336" s="64">
        <f t="shared" si="242"/>
        <v>151.88798688</v>
      </c>
      <c r="FH336" s="64">
        <f t="shared" si="242"/>
        <v>152.56337849999997</v>
      </c>
      <c r="FI336" s="64">
        <f t="shared" si="242"/>
        <v>152.56069875</v>
      </c>
      <c r="FJ336" s="64">
        <f t="shared" si="242"/>
        <v>152.558019</v>
      </c>
      <c r="FK336" s="64">
        <f t="shared" si="242"/>
        <v>152.55533925</v>
      </c>
      <c r="FL336" s="64">
        <f t="shared" si="242"/>
        <v>152.5526595</v>
      </c>
      <c r="FM336" s="64">
        <f t="shared" si="242"/>
        <v>152.54997975000001</v>
      </c>
      <c r="FN336" s="64">
        <f t="shared" si="242"/>
        <v>152.54730000000001</v>
      </c>
      <c r="FO336" s="64">
        <f t="shared" si="242"/>
        <v>152.54462024999998</v>
      </c>
      <c r="FP336" s="64">
        <f t="shared" si="242"/>
        <v>152.54194274999998</v>
      </c>
      <c r="FQ336" s="64">
        <f t="shared" si="243"/>
        <v>152.53926525</v>
      </c>
      <c r="FR336" s="64">
        <f t="shared" si="243"/>
        <v>151.85864512000001</v>
      </c>
      <c r="FS336" s="64">
        <f t="shared" si="243"/>
        <v>151.85598175999999</v>
      </c>
      <c r="FT336" s="64">
        <f t="shared" si="243"/>
        <v>151.85331615999999</v>
      </c>
      <c r="FU336" s="64">
        <f t="shared" si="243"/>
        <v>152.52855524999998</v>
      </c>
      <c r="FV336" s="64">
        <f t="shared" si="243"/>
        <v>152.52587775000001</v>
      </c>
      <c r="FW336" s="64">
        <f t="shared" si="243"/>
        <v>152.52320025</v>
      </c>
      <c r="FX336" s="64">
        <f t="shared" si="243"/>
        <v>152.52052275</v>
      </c>
      <c r="FY336" s="64">
        <f t="shared" si="243"/>
        <v>151.83998815999999</v>
      </c>
      <c r="FZ336" s="64">
        <f t="shared" si="243"/>
        <v>151.83732255999999</v>
      </c>
      <c r="GA336" s="64">
        <f t="shared" si="243"/>
        <v>152.51249025000001</v>
      </c>
      <c r="GB336" s="64">
        <f t="shared" si="243"/>
        <v>152.50981275000001</v>
      </c>
      <c r="GC336" s="64">
        <f t="shared" si="243"/>
        <v>33.230303049999996</v>
      </c>
      <c r="GD336" s="64"/>
    </row>
    <row r="337" spans="2:187" x14ac:dyDescent="0.2">
      <c r="B337" t="s">
        <v>48</v>
      </c>
      <c r="C337" s="64">
        <f t="shared" si="226"/>
        <v>6225437.9796926705</v>
      </c>
      <c r="D337" s="64">
        <f t="shared" si="226"/>
        <v>6241255.9139834996</v>
      </c>
      <c r="E337" s="64">
        <f t="shared" si="226"/>
        <v>6269147.2985656206</v>
      </c>
      <c r="F337" s="64">
        <f t="shared" si="226"/>
        <v>6298433.5874622297</v>
      </c>
      <c r="G337" s="64">
        <f t="shared" si="226"/>
        <v>6707616.7432538513</v>
      </c>
      <c r="H337" s="64">
        <f t="shared" si="226"/>
        <v>7752661.8106937101</v>
      </c>
      <c r="I337" s="64">
        <f t="shared" si="226"/>
        <v>7746595.4542569593</v>
      </c>
      <c r="J337" s="64">
        <f t="shared" si="226"/>
        <v>7713524.6959957602</v>
      </c>
      <c r="K337" s="64">
        <f t="shared" si="226"/>
        <v>7708360.15364483</v>
      </c>
      <c r="L337" s="64">
        <f t="shared" si="226"/>
        <v>7721347.3751257202</v>
      </c>
      <c r="M337" s="64">
        <f t="shared" si="227"/>
        <v>7797884.5464459816</v>
      </c>
      <c r="N337" s="64">
        <f t="shared" si="227"/>
        <v>7808341.3360116808</v>
      </c>
      <c r="O337" s="64">
        <f t="shared" si="227"/>
        <v>7818131.7346967999</v>
      </c>
      <c r="P337" s="64">
        <f t="shared" si="227"/>
        <v>7829280.8934331611</v>
      </c>
      <c r="Q337" s="64">
        <f t="shared" si="227"/>
        <v>7839822.5154661611</v>
      </c>
      <c r="R337" s="64">
        <f t="shared" si="227"/>
        <v>7850315.5962250493</v>
      </c>
      <c r="S337" s="64">
        <f t="shared" si="227"/>
        <v>7860233.0230838498</v>
      </c>
      <c r="T337" s="64">
        <f t="shared" si="227"/>
        <v>7875057.8175720107</v>
      </c>
      <c r="U337" s="64">
        <f t="shared" si="227"/>
        <v>7882979.8684435897</v>
      </c>
      <c r="V337" s="64">
        <f t="shared" si="227"/>
        <v>7960217.7761407997</v>
      </c>
      <c r="W337" s="64">
        <f t="shared" si="228"/>
        <v>7965220.54991912</v>
      </c>
      <c r="X337" s="64">
        <f t="shared" si="228"/>
        <v>7972867.9277531989</v>
      </c>
      <c r="Y337" s="64">
        <f t="shared" si="228"/>
        <v>7980546.5974927805</v>
      </c>
      <c r="Z337" s="64">
        <f t="shared" si="228"/>
        <v>7983534.3452965105</v>
      </c>
      <c r="AA337" s="64">
        <f t="shared" si="228"/>
        <v>7983584.7963616503</v>
      </c>
      <c r="AB337" s="64">
        <f t="shared" si="228"/>
        <v>7983171.7024168996</v>
      </c>
      <c r="AC337" s="64">
        <f t="shared" si="228"/>
        <v>7928895.7264593299</v>
      </c>
      <c r="AD337" s="64">
        <f t="shared" si="228"/>
        <v>7962745.6317651598</v>
      </c>
      <c r="AE337" s="64">
        <f t="shared" si="228"/>
        <v>7991301.7286396706</v>
      </c>
      <c r="AF337" s="64">
        <f t="shared" si="228"/>
        <v>7994618.38908285</v>
      </c>
      <c r="AG337" s="64">
        <f t="shared" si="229"/>
        <v>7993846.3756778101</v>
      </c>
      <c r="AH337" s="64">
        <f t="shared" si="229"/>
        <v>7991316.7965766396</v>
      </c>
      <c r="AI337" s="64">
        <f t="shared" si="229"/>
        <v>7982597.7195333596</v>
      </c>
      <c r="AJ337" s="64">
        <f t="shared" si="229"/>
        <v>7984490.0385864591</v>
      </c>
      <c r="AK337" s="64">
        <f t="shared" si="229"/>
        <v>7575509.8200802291</v>
      </c>
      <c r="AL337" s="64">
        <f t="shared" si="229"/>
        <v>6563036.9028344406</v>
      </c>
      <c r="AM337" s="64">
        <f t="shared" si="229"/>
        <v>6600724.5706130005</v>
      </c>
      <c r="AN337" s="64">
        <f t="shared" si="229"/>
        <v>7429748.2149408506</v>
      </c>
      <c r="AO337" s="64">
        <f t="shared" si="229"/>
        <v>7525843.6780910101</v>
      </c>
      <c r="AP337" s="64">
        <f t="shared" si="229"/>
        <v>7532238.6757931998</v>
      </c>
      <c r="AQ337" s="64">
        <f t="shared" si="230"/>
        <v>7568286.4254201399</v>
      </c>
      <c r="AR337" s="64">
        <f t="shared" si="230"/>
        <v>7606086.3995479997</v>
      </c>
      <c r="AS337" s="64">
        <f t="shared" si="230"/>
        <v>7641641.0430256696</v>
      </c>
      <c r="AT337" s="64">
        <f t="shared" si="230"/>
        <v>7677070.3568285378</v>
      </c>
      <c r="AU337" s="64">
        <f t="shared" si="230"/>
        <v>7715864.6182729397</v>
      </c>
      <c r="AV337" s="64">
        <f t="shared" si="230"/>
        <v>7749696.5057610897</v>
      </c>
      <c r="AW337" s="64">
        <f t="shared" si="230"/>
        <v>7706604.7497439794</v>
      </c>
      <c r="AX337" s="64">
        <f t="shared" si="230"/>
        <v>7741616.3119427506</v>
      </c>
      <c r="AY337" s="64">
        <f t="shared" si="230"/>
        <v>7778024.9625744605</v>
      </c>
      <c r="AZ337" s="64">
        <f t="shared" si="230"/>
        <v>7743876.331714619</v>
      </c>
      <c r="BA337" s="64">
        <f t="shared" si="231"/>
        <v>7780343.5503107999</v>
      </c>
      <c r="BB337" s="64">
        <f t="shared" si="231"/>
        <v>7812133.7213535002</v>
      </c>
      <c r="BC337" s="64">
        <f t="shared" si="231"/>
        <v>7834258.5566253997</v>
      </c>
      <c r="BD337" s="64">
        <f t="shared" si="231"/>
        <v>7871773.9597957004</v>
      </c>
      <c r="BE337" s="64">
        <f t="shared" si="231"/>
        <v>7893765.1865812996</v>
      </c>
      <c r="BF337" s="64">
        <f t="shared" si="231"/>
        <v>7931613.9732089611</v>
      </c>
      <c r="BG337" s="64">
        <f t="shared" si="231"/>
        <v>7993246.631786909</v>
      </c>
      <c r="BH337" s="64">
        <f t="shared" si="231"/>
        <v>8293688.5931232907</v>
      </c>
      <c r="BI337" s="64">
        <f t="shared" si="231"/>
        <v>8320392.8776728902</v>
      </c>
      <c r="BJ337" s="64">
        <f t="shared" si="231"/>
        <v>8320307.3351899209</v>
      </c>
      <c r="BK337" s="64">
        <f t="shared" si="232"/>
        <v>8315362.0162585685</v>
      </c>
      <c r="BL337" s="64">
        <f t="shared" si="232"/>
        <v>8310179.8217398794</v>
      </c>
      <c r="BM337" s="64">
        <f t="shared" si="232"/>
        <v>8360948.4710765993</v>
      </c>
      <c r="BN337" s="64">
        <f t="shared" si="232"/>
        <v>8409278.7293472011</v>
      </c>
      <c r="BO337" s="64">
        <f t="shared" si="232"/>
        <v>8197743.0397018017</v>
      </c>
      <c r="BP337" s="64">
        <f t="shared" si="232"/>
        <v>8229049.9236973496</v>
      </c>
      <c r="BQ337" s="64">
        <f t="shared" si="232"/>
        <v>8259616.0526017603</v>
      </c>
      <c r="BR337" s="64">
        <f t="shared" si="232"/>
        <v>7518590.4646753995</v>
      </c>
      <c r="BS337" s="64">
        <f t="shared" si="232"/>
        <v>7497043.4794676993</v>
      </c>
      <c r="BT337" s="64">
        <f t="shared" si="232"/>
        <v>5887184.4220644012</v>
      </c>
      <c r="BU337" s="64">
        <f t="shared" si="233"/>
        <v>5905255.6567618093</v>
      </c>
      <c r="BV337" s="64">
        <f t="shared" si="233"/>
        <v>5933185.5609400002</v>
      </c>
      <c r="BW337" s="64">
        <f t="shared" si="233"/>
        <v>7641619.2148406589</v>
      </c>
      <c r="BX337" s="64">
        <f t="shared" si="233"/>
        <v>7656963.7360522198</v>
      </c>
      <c r="BY337" s="64">
        <f t="shared" si="233"/>
        <v>7690177.6891198298</v>
      </c>
      <c r="BZ337" s="64">
        <f t="shared" si="233"/>
        <v>7703667.6590404995</v>
      </c>
      <c r="CA337" s="64">
        <f t="shared" si="233"/>
        <v>7724056.6464264002</v>
      </c>
      <c r="CB337" s="64">
        <f t="shared" si="233"/>
        <v>7746338.2742336504</v>
      </c>
      <c r="CC337" s="64">
        <f t="shared" si="233"/>
        <v>7766501.4691413501</v>
      </c>
      <c r="CD337" s="64">
        <f t="shared" si="233"/>
        <v>7452950.8248700406</v>
      </c>
      <c r="CE337" s="64">
        <f t="shared" si="234"/>
        <v>7480998.2503996408</v>
      </c>
      <c r="CF337" s="64">
        <f t="shared" si="234"/>
        <v>7512014.4447179995</v>
      </c>
      <c r="CG337" s="64">
        <f t="shared" si="234"/>
        <v>7542398.9444951406</v>
      </c>
      <c r="CH337" s="64">
        <f t="shared" si="234"/>
        <v>7572240.7272760002</v>
      </c>
      <c r="CI337" s="64">
        <f t="shared" si="234"/>
        <v>7599876.3505211398</v>
      </c>
      <c r="CJ337" s="64">
        <f t="shared" si="234"/>
        <v>7598887.1618843405</v>
      </c>
      <c r="CK337" s="64">
        <f t="shared" si="234"/>
        <v>7988901.0864224397</v>
      </c>
      <c r="CL337" s="64">
        <f t="shared" si="234"/>
        <v>7738133.0663196007</v>
      </c>
      <c r="CM337" s="64">
        <f t="shared" si="234"/>
        <v>7713462.8640856501</v>
      </c>
      <c r="CN337" s="64">
        <f t="shared" si="234"/>
        <v>7224580.8928253399</v>
      </c>
      <c r="CO337" s="64">
        <f t="shared" si="235"/>
        <v>7217191.1303675203</v>
      </c>
      <c r="CP337" s="64">
        <f t="shared" si="235"/>
        <v>7249648.8744571414</v>
      </c>
      <c r="CQ337" s="64">
        <f t="shared" si="235"/>
        <v>6688595.8793290807</v>
      </c>
      <c r="CR337" s="64">
        <f t="shared" si="235"/>
        <v>6695084.7598097408</v>
      </c>
      <c r="CS337" s="64">
        <f t="shared" si="235"/>
        <v>6873806.9840440014</v>
      </c>
      <c r="CT337" s="64">
        <f t="shared" si="235"/>
        <v>6877562.6047807587</v>
      </c>
      <c r="CU337" s="64">
        <f t="shared" si="235"/>
        <v>6895941.2805044698</v>
      </c>
      <c r="CV337" s="64">
        <f t="shared" si="235"/>
        <v>6893163.2818863001</v>
      </c>
      <c r="CW337" s="64">
        <f t="shared" si="235"/>
        <v>6889412.3273623204</v>
      </c>
      <c r="CX337" s="64">
        <f t="shared" si="235"/>
        <v>8333942.2605457492</v>
      </c>
      <c r="CY337" s="64">
        <f t="shared" si="236"/>
        <v>8308453.1232897304</v>
      </c>
      <c r="CZ337" s="64">
        <f t="shared" si="236"/>
        <v>8273143.0681658993</v>
      </c>
      <c r="DA337" s="64">
        <f t="shared" si="236"/>
        <v>6798126.1066759797</v>
      </c>
      <c r="DB337" s="64">
        <f t="shared" si="236"/>
        <v>6791553.790961599</v>
      </c>
      <c r="DC337" s="64">
        <f t="shared" si="236"/>
        <v>6703191.9916210808</v>
      </c>
      <c r="DD337" s="64">
        <f t="shared" si="236"/>
        <v>6679813.6485612001</v>
      </c>
      <c r="DE337" s="64">
        <f t="shared" si="236"/>
        <v>6671662.9289796008</v>
      </c>
      <c r="DF337" s="64">
        <f t="shared" si="236"/>
        <v>6666340.6999532497</v>
      </c>
      <c r="DG337" s="64">
        <f t="shared" si="236"/>
        <v>6661088.7755061397</v>
      </c>
      <c r="DH337" s="64">
        <f t="shared" si="236"/>
        <v>6641397.72018875</v>
      </c>
      <c r="DI337" s="64">
        <f t="shared" si="237"/>
        <v>6626413.4268337199</v>
      </c>
      <c r="DJ337" s="64">
        <f t="shared" si="237"/>
        <v>6612852.9686358897</v>
      </c>
      <c r="DK337" s="64">
        <f t="shared" si="237"/>
        <v>6601068.5168060903</v>
      </c>
      <c r="DL337" s="64">
        <f t="shared" si="237"/>
        <v>6145347.2863687305</v>
      </c>
      <c r="DM337" s="64">
        <f t="shared" si="237"/>
        <v>269602.56532408</v>
      </c>
      <c r="DN337" s="64">
        <f t="shared" si="237"/>
        <v>6484029.0840812502</v>
      </c>
      <c r="DO337" s="64">
        <f t="shared" si="237"/>
        <v>6136741.5747300005</v>
      </c>
      <c r="DP337" s="64">
        <f t="shared" si="237"/>
        <v>6154050.2042880002</v>
      </c>
      <c r="DQ337" s="64">
        <f t="shared" si="237"/>
        <v>6195388.7995966803</v>
      </c>
      <c r="DR337" s="64">
        <f t="shared" si="237"/>
        <v>6208375.8867251799</v>
      </c>
      <c r="DS337" s="64">
        <f t="shared" si="238"/>
        <v>6208084.2978142593</v>
      </c>
      <c r="DT337" s="64">
        <f t="shared" si="238"/>
        <v>6189997.3562688902</v>
      </c>
      <c r="DU337" s="64">
        <f t="shared" si="238"/>
        <v>6744633.8349831188</v>
      </c>
      <c r="DV337" s="64">
        <f t="shared" si="238"/>
        <v>7769938.8977267006</v>
      </c>
      <c r="DW337" s="64">
        <f t="shared" si="238"/>
        <v>7758697.4717827607</v>
      </c>
      <c r="DX337" s="64">
        <f t="shared" si="238"/>
        <v>7742012.4029312897</v>
      </c>
      <c r="DY337" s="64">
        <f t="shared" si="238"/>
        <v>7705253.97399366</v>
      </c>
      <c r="DZ337" s="64">
        <f t="shared" si="238"/>
        <v>7693948.6621639989</v>
      </c>
      <c r="EA337" s="64">
        <f t="shared" si="238"/>
        <v>7697646.1066478901</v>
      </c>
      <c r="EB337" s="64">
        <f t="shared" si="238"/>
        <v>8560739.1907958798</v>
      </c>
      <c r="EC337" s="64">
        <f t="shared" si="239"/>
        <v>8557178.5228052288</v>
      </c>
      <c r="ED337" s="64">
        <f t="shared" si="239"/>
        <v>8555858.6323891208</v>
      </c>
      <c r="EE337" s="64">
        <f t="shared" si="239"/>
        <v>8505165.5602082796</v>
      </c>
      <c r="EF337" s="64">
        <f t="shared" si="239"/>
        <v>8478691.6596252006</v>
      </c>
      <c r="EG337" s="64">
        <f t="shared" si="239"/>
        <v>8415951.4851820096</v>
      </c>
      <c r="EH337" s="64">
        <f t="shared" si="239"/>
        <v>8405533.3185175508</v>
      </c>
      <c r="EI337" s="64">
        <f t="shared" si="239"/>
        <v>8380959.8208100591</v>
      </c>
      <c r="EJ337" s="64">
        <f t="shared" si="239"/>
        <v>8353872.46631</v>
      </c>
      <c r="EK337" s="64">
        <f t="shared" si="239"/>
        <v>8327760.6552184215</v>
      </c>
      <c r="EL337" s="64">
        <f t="shared" si="239"/>
        <v>8303911.2599244406</v>
      </c>
      <c r="EM337" s="64">
        <f t="shared" si="240"/>
        <v>8280705.0123088192</v>
      </c>
      <c r="EN337" s="64">
        <f t="shared" si="240"/>
        <v>8259239.3287763093</v>
      </c>
      <c r="EO337" s="64">
        <f t="shared" si="240"/>
        <v>8241477.3942084005</v>
      </c>
      <c r="EP337" s="64">
        <f t="shared" si="240"/>
        <v>8651874.4583521504</v>
      </c>
      <c r="EQ337" s="64">
        <f t="shared" si="240"/>
        <v>14672056.239324799</v>
      </c>
      <c r="ER337" s="64">
        <f t="shared" si="240"/>
        <v>8220984.8074401608</v>
      </c>
      <c r="ES337" s="64">
        <f t="shared" si="240"/>
        <v>8202481.7632208206</v>
      </c>
      <c r="ET337" s="64">
        <f t="shared" si="240"/>
        <v>8183360.9840294411</v>
      </c>
      <c r="EU337" s="64">
        <f t="shared" si="240"/>
        <v>8165639.2497675596</v>
      </c>
      <c r="EV337" s="64">
        <f t="shared" si="240"/>
        <v>8147361.9002111992</v>
      </c>
      <c r="EW337" s="64">
        <f t="shared" si="241"/>
        <v>8136840.3653246984</v>
      </c>
      <c r="EX337" s="64">
        <f t="shared" si="241"/>
        <v>8115651.80643667</v>
      </c>
      <c r="EY337" s="64">
        <f t="shared" si="241"/>
        <v>8046854.2793342005</v>
      </c>
      <c r="EZ337" s="64">
        <f t="shared" si="241"/>
        <v>7045673.254276501</v>
      </c>
      <c r="FA337" s="64">
        <f t="shared" si="241"/>
        <v>7044198.1004143497</v>
      </c>
      <c r="FB337" s="64">
        <f t="shared" si="241"/>
        <v>7041988.3549715606</v>
      </c>
      <c r="FC337" s="64">
        <f t="shared" si="241"/>
        <v>7042874.6245586798</v>
      </c>
      <c r="FD337" s="64">
        <f t="shared" si="241"/>
        <v>7039373.2865632996</v>
      </c>
      <c r="FE337" s="64">
        <f t="shared" si="241"/>
        <v>6816107.6393744806</v>
      </c>
      <c r="FF337" s="64">
        <f t="shared" si="241"/>
        <v>5989478.2110054009</v>
      </c>
      <c r="FG337" s="64">
        <f t="shared" si="242"/>
        <v>6008400.9146465706</v>
      </c>
      <c r="FH337" s="64">
        <f t="shared" si="242"/>
        <v>6023769.3788790703</v>
      </c>
      <c r="FI337" s="64">
        <f t="shared" si="242"/>
        <v>6044919.7528121602</v>
      </c>
      <c r="FJ337" s="64">
        <f t="shared" si="242"/>
        <v>6080745.5861090412</v>
      </c>
      <c r="FK337" s="64">
        <f t="shared" si="242"/>
        <v>6093416.1387255611</v>
      </c>
      <c r="FL337" s="64">
        <f t="shared" si="242"/>
        <v>6094768.3949229596</v>
      </c>
      <c r="FM337" s="64">
        <f t="shared" si="242"/>
        <v>6109799.0997241996</v>
      </c>
      <c r="FN337" s="64">
        <f t="shared" si="242"/>
        <v>6123291.6102178507</v>
      </c>
      <c r="FO337" s="64">
        <f t="shared" si="242"/>
        <v>6136860.1567509603</v>
      </c>
      <c r="FP337" s="64">
        <f t="shared" si="242"/>
        <v>6150103.2991209403</v>
      </c>
      <c r="FQ337" s="64">
        <f t="shared" si="243"/>
        <v>6169802.2136821803</v>
      </c>
      <c r="FR337" s="64">
        <f t="shared" si="243"/>
        <v>6154226.7154332288</v>
      </c>
      <c r="FS337" s="64">
        <f t="shared" si="243"/>
        <v>6168419.8145290101</v>
      </c>
      <c r="FT337" s="64">
        <f t="shared" si="243"/>
        <v>6188777.4854396405</v>
      </c>
      <c r="FU337" s="64">
        <f t="shared" si="243"/>
        <v>6253594.3619470801</v>
      </c>
      <c r="FV337" s="64">
        <f t="shared" si="243"/>
        <v>6266179.3700174997</v>
      </c>
      <c r="FW337" s="64">
        <f t="shared" si="243"/>
        <v>6276332.2232540799</v>
      </c>
      <c r="FX337" s="64">
        <f t="shared" si="243"/>
        <v>6276452.5042761602</v>
      </c>
      <c r="FY337" s="64">
        <f t="shared" si="243"/>
        <v>6298197.7494999506</v>
      </c>
      <c r="FZ337" s="64">
        <f t="shared" si="243"/>
        <v>6286111.8679240299</v>
      </c>
      <c r="GA337" s="64">
        <f t="shared" si="243"/>
        <v>6293923.0948490407</v>
      </c>
      <c r="GB337" s="64">
        <f t="shared" si="243"/>
        <v>6331123.9520384697</v>
      </c>
      <c r="GC337" s="64">
        <f t="shared" si="243"/>
        <v>6369850.6530006602</v>
      </c>
      <c r="GD337" s="64"/>
    </row>
    <row r="338" spans="2:187" s="29" customFormat="1" x14ac:dyDescent="0.2">
      <c r="B338" s="29" t="s">
        <v>93</v>
      </c>
      <c r="C338" s="64">
        <f t="shared" si="226"/>
        <v>2163413.8659972004</v>
      </c>
      <c r="D338" s="64">
        <f t="shared" si="226"/>
        <v>2271388.3309530001</v>
      </c>
      <c r="E338" s="64">
        <f t="shared" si="226"/>
        <v>2165213.2598273102</v>
      </c>
      <c r="F338" s="64">
        <f t="shared" si="226"/>
        <v>2008085.8931806404</v>
      </c>
      <c r="G338" s="64">
        <f t="shared" si="226"/>
        <v>2006526.8471086801</v>
      </c>
      <c r="H338" s="64">
        <f t="shared" si="226"/>
        <v>2002876.3209158001</v>
      </c>
      <c r="I338" s="64">
        <f t="shared" si="226"/>
        <v>1986929.5732970899</v>
      </c>
      <c r="J338" s="64">
        <f t="shared" si="226"/>
        <v>1962843.2186829003</v>
      </c>
      <c r="K338" s="64">
        <f t="shared" si="226"/>
        <v>1974636.0605636998</v>
      </c>
      <c r="L338" s="64">
        <f t="shared" si="226"/>
        <v>2027230.0909317601</v>
      </c>
      <c r="M338" s="64">
        <f t="shared" si="227"/>
        <v>2038665.9285027001</v>
      </c>
      <c r="N338" s="64">
        <f t="shared" si="227"/>
        <v>2029693.9323201496</v>
      </c>
      <c r="O338" s="64">
        <f t="shared" si="227"/>
        <v>2047840.91544206</v>
      </c>
      <c r="P338" s="64">
        <f t="shared" si="227"/>
        <v>2020242.2488137004</v>
      </c>
      <c r="Q338" s="64">
        <f t="shared" si="227"/>
        <v>1994860.9077925002</v>
      </c>
      <c r="R338" s="64">
        <f t="shared" si="227"/>
        <v>2017239.2675111699</v>
      </c>
      <c r="S338" s="64">
        <f t="shared" si="227"/>
        <v>2047073.3112645203</v>
      </c>
      <c r="T338" s="64">
        <f t="shared" si="227"/>
        <v>2285301.6700822804</v>
      </c>
      <c r="U338" s="64">
        <f t="shared" si="227"/>
        <v>2273206.6989754001</v>
      </c>
      <c r="V338" s="64">
        <f t="shared" si="227"/>
        <v>2251511.2108139098</v>
      </c>
      <c r="W338" s="64">
        <f t="shared" si="228"/>
        <v>2228817.2481113002</v>
      </c>
      <c r="X338" s="64">
        <f t="shared" si="228"/>
        <v>2090255.63849312</v>
      </c>
      <c r="Y338" s="64">
        <f t="shared" si="228"/>
        <v>2072311.4674780797</v>
      </c>
      <c r="Z338" s="64">
        <f t="shared" si="228"/>
        <v>2074851.9394436299</v>
      </c>
      <c r="AA338" s="64">
        <f t="shared" si="228"/>
        <v>2111976.3615972204</v>
      </c>
      <c r="AB338" s="64">
        <f t="shared" si="228"/>
        <v>2118639.90150207</v>
      </c>
      <c r="AC338" s="64">
        <f t="shared" si="228"/>
        <v>2162307.1705137999</v>
      </c>
      <c r="AD338" s="64">
        <f t="shared" si="228"/>
        <v>2168365.0750178401</v>
      </c>
      <c r="AE338" s="64">
        <f t="shared" si="228"/>
        <v>2190990.8156789001</v>
      </c>
      <c r="AF338" s="64">
        <f t="shared" si="228"/>
        <v>2131112.4034686</v>
      </c>
      <c r="AG338" s="64">
        <f t="shared" si="229"/>
        <v>2201091.02055756</v>
      </c>
      <c r="AH338" s="64">
        <f t="shared" si="229"/>
        <v>2220201.51534585</v>
      </c>
      <c r="AI338" s="64">
        <f t="shared" si="229"/>
        <v>2094372.2524803001</v>
      </c>
      <c r="AJ338" s="64">
        <f t="shared" si="229"/>
        <v>2092143.0236108399</v>
      </c>
      <c r="AK338" s="64">
        <f t="shared" si="229"/>
        <v>2105882.00726031</v>
      </c>
      <c r="AL338" s="64">
        <f t="shared" si="229"/>
        <v>2104180.0608224403</v>
      </c>
      <c r="AM338" s="64">
        <f t="shared" si="229"/>
        <v>2102427.0201325202</v>
      </c>
      <c r="AN338" s="64">
        <f t="shared" si="229"/>
        <v>2216214.8199531599</v>
      </c>
      <c r="AO338" s="64">
        <f t="shared" si="229"/>
        <v>2230348.2512758803</v>
      </c>
      <c r="AP338" s="64">
        <f t="shared" si="229"/>
        <v>2223282.0759442197</v>
      </c>
      <c r="AQ338" s="64">
        <f t="shared" si="230"/>
        <v>2247458.5304067601</v>
      </c>
      <c r="AR338" s="64">
        <f t="shared" si="230"/>
        <v>2236866.4265048997</v>
      </c>
      <c r="AS338" s="64">
        <f t="shared" si="230"/>
        <v>2239156.1068822499</v>
      </c>
      <c r="AT338" s="64">
        <f t="shared" si="230"/>
        <v>2265872.2108280398</v>
      </c>
      <c r="AU338" s="64">
        <f t="shared" si="230"/>
        <v>2272744.9338362999</v>
      </c>
      <c r="AV338" s="64">
        <f t="shared" si="230"/>
        <v>2258188.22859381</v>
      </c>
      <c r="AW338" s="64">
        <f t="shared" si="230"/>
        <v>2261865.9234015997</v>
      </c>
      <c r="AX338" s="64">
        <f t="shared" si="230"/>
        <v>2292826.5200581499</v>
      </c>
      <c r="AY338" s="64">
        <f t="shared" si="230"/>
        <v>2315150.4263412501</v>
      </c>
      <c r="AZ338" s="64">
        <f t="shared" si="230"/>
        <v>2333899.7441146397</v>
      </c>
      <c r="BA338" s="64">
        <f t="shared" si="231"/>
        <v>2365214.3454514001</v>
      </c>
      <c r="BB338" s="64">
        <f t="shared" si="231"/>
        <v>2340887.1945230002</v>
      </c>
      <c r="BC338" s="64">
        <f t="shared" si="231"/>
        <v>2313713.8826453299</v>
      </c>
      <c r="BD338" s="64">
        <f t="shared" si="231"/>
        <v>2375196.5455295397</v>
      </c>
      <c r="BE338" s="64">
        <f t="shared" si="231"/>
        <v>2416933.47292712</v>
      </c>
      <c r="BF338" s="64">
        <f t="shared" si="231"/>
        <v>2483087.9527891199</v>
      </c>
      <c r="BG338" s="64">
        <f t="shared" si="231"/>
        <v>2581887.1613890799</v>
      </c>
      <c r="BH338" s="64">
        <f t="shared" si="231"/>
        <v>2628521.05584516</v>
      </c>
      <c r="BI338" s="64">
        <f t="shared" si="231"/>
        <v>2595681.8553371998</v>
      </c>
      <c r="BJ338" s="64">
        <f t="shared" si="231"/>
        <v>2671355.34077085</v>
      </c>
      <c r="BK338" s="64">
        <f t="shared" si="232"/>
        <v>2632366.5912288995</v>
      </c>
      <c r="BL338" s="64">
        <f t="shared" si="232"/>
        <v>2667682.0463649202</v>
      </c>
      <c r="BM338" s="64">
        <f t="shared" si="232"/>
        <v>2705956.9486234398</v>
      </c>
      <c r="BN338" s="64">
        <f t="shared" si="232"/>
        <v>2755546.4219778003</v>
      </c>
      <c r="BO338" s="64">
        <f t="shared" si="232"/>
        <v>2791825.1503724996</v>
      </c>
      <c r="BP338" s="64">
        <f t="shared" si="232"/>
        <v>3017222.9004134797</v>
      </c>
      <c r="BQ338" s="64">
        <f t="shared" si="232"/>
        <v>3065783.9976495598</v>
      </c>
      <c r="BR338" s="64">
        <f t="shared" si="232"/>
        <v>3066792.4956373503</v>
      </c>
      <c r="BS338" s="64">
        <f t="shared" si="232"/>
        <v>3116328.1079554795</v>
      </c>
      <c r="BT338" s="64">
        <f t="shared" si="232"/>
        <v>3158345.2803587997</v>
      </c>
      <c r="BU338" s="64">
        <f t="shared" si="233"/>
        <v>3211854.8906532996</v>
      </c>
      <c r="BV338" s="64">
        <f t="shared" si="233"/>
        <v>3255723.15221958</v>
      </c>
      <c r="BW338" s="64">
        <f t="shared" si="233"/>
        <v>3281118.5895772497</v>
      </c>
      <c r="BX338" s="64">
        <f t="shared" si="233"/>
        <v>3306166.2965981402</v>
      </c>
      <c r="BY338" s="64">
        <f t="shared" si="233"/>
        <v>3330457.2739705299</v>
      </c>
      <c r="BZ338" s="64">
        <f t="shared" si="233"/>
        <v>3360641.9933063299</v>
      </c>
      <c r="CA338" s="64">
        <f t="shared" si="233"/>
        <v>3351025.5305166002</v>
      </c>
      <c r="CB338" s="64">
        <f t="shared" si="233"/>
        <v>3309770.8743580095</v>
      </c>
      <c r="CC338" s="64">
        <f t="shared" si="233"/>
        <v>3278660.6056820001</v>
      </c>
      <c r="CD338" s="64">
        <f t="shared" si="233"/>
        <v>3245891.07632295</v>
      </c>
      <c r="CE338" s="64">
        <f t="shared" si="234"/>
        <v>3223022.1483359998</v>
      </c>
      <c r="CF338" s="64">
        <f t="shared" si="234"/>
        <v>3219221.5804005004</v>
      </c>
      <c r="CG338" s="64">
        <f t="shared" si="234"/>
        <v>3231254.9619218702</v>
      </c>
      <c r="CH338" s="64">
        <f t="shared" si="234"/>
        <v>3172473.7786022793</v>
      </c>
      <c r="CI338" s="64">
        <f t="shared" si="234"/>
        <v>3111231.0020396798</v>
      </c>
      <c r="CJ338" s="64">
        <f t="shared" si="234"/>
        <v>3033935.3161817696</v>
      </c>
      <c r="CK338" s="64">
        <f t="shared" si="234"/>
        <v>3020608.9007291999</v>
      </c>
      <c r="CL338" s="64">
        <f t="shared" si="234"/>
        <v>2987845.6663952</v>
      </c>
      <c r="CM338" s="64">
        <f t="shared" si="234"/>
        <v>2984852.8970054402</v>
      </c>
      <c r="CN338" s="64">
        <f t="shared" si="234"/>
        <v>2936113.30927605</v>
      </c>
      <c r="CO338" s="64">
        <f t="shared" si="235"/>
        <v>2940880.3197453399</v>
      </c>
      <c r="CP338" s="64">
        <f t="shared" si="235"/>
        <v>2788949.0678813993</v>
      </c>
      <c r="CQ338" s="64">
        <f t="shared" si="235"/>
        <v>2890012.6726253997</v>
      </c>
      <c r="CR338" s="64">
        <f t="shared" si="235"/>
        <v>3001583.3844331698</v>
      </c>
      <c r="CS338" s="64">
        <f t="shared" si="235"/>
        <v>3018749.8449800401</v>
      </c>
      <c r="CT338" s="64">
        <f t="shared" si="235"/>
        <v>2848988.6249902202</v>
      </c>
      <c r="CU338" s="64">
        <f t="shared" si="235"/>
        <v>3032232.9575762404</v>
      </c>
      <c r="CV338" s="64">
        <f t="shared" si="235"/>
        <v>3043229.0601698994</v>
      </c>
      <c r="CW338" s="64">
        <f t="shared" si="235"/>
        <v>3053847.6662860001</v>
      </c>
      <c r="CX338" s="64">
        <f t="shared" si="235"/>
        <v>3070331.6049760603</v>
      </c>
      <c r="CY338" s="64">
        <f t="shared" si="236"/>
        <v>3065560.76613286</v>
      </c>
      <c r="CZ338" s="64">
        <f t="shared" si="236"/>
        <v>3088644.2029676796</v>
      </c>
      <c r="DA338" s="64">
        <f t="shared" si="236"/>
        <v>3103928.6079949196</v>
      </c>
      <c r="DB338" s="64">
        <f t="shared" si="236"/>
        <v>3116414.2150036502</v>
      </c>
      <c r="DC338" s="64">
        <f t="shared" si="236"/>
        <v>3161829.4506155998</v>
      </c>
      <c r="DD338" s="64">
        <f t="shared" si="236"/>
        <v>3190957.8569778502</v>
      </c>
      <c r="DE338" s="64">
        <f t="shared" si="236"/>
        <v>3252715.3763131201</v>
      </c>
      <c r="DF338" s="64">
        <f t="shared" si="236"/>
        <v>3312884.33417601</v>
      </c>
      <c r="DG338" s="64">
        <f t="shared" si="236"/>
        <v>3368736.6850294494</v>
      </c>
      <c r="DH338" s="64">
        <f t="shared" si="236"/>
        <v>3458041.98357302</v>
      </c>
      <c r="DI338" s="64">
        <f t="shared" si="237"/>
        <v>3511445.6428040005</v>
      </c>
      <c r="DJ338" s="64">
        <f t="shared" si="237"/>
        <v>3575141.6716674999</v>
      </c>
      <c r="DK338" s="64">
        <f t="shared" si="237"/>
        <v>3617810.5684173196</v>
      </c>
      <c r="DL338" s="64">
        <f t="shared" si="237"/>
        <v>3679659.8852038402</v>
      </c>
      <c r="DM338" s="64">
        <f t="shared" si="237"/>
        <v>3767921.4780041999</v>
      </c>
      <c r="DN338" s="64">
        <f t="shared" si="237"/>
        <v>3822592.0280589</v>
      </c>
      <c r="DO338" s="64">
        <f t="shared" si="237"/>
        <v>3838478.85115792</v>
      </c>
      <c r="DP338" s="64">
        <f t="shared" si="237"/>
        <v>3874499.49031572</v>
      </c>
      <c r="DQ338" s="64">
        <f t="shared" si="237"/>
        <v>3887216.9124578796</v>
      </c>
      <c r="DR338" s="64">
        <f t="shared" si="237"/>
        <v>3917465.0245155003</v>
      </c>
      <c r="DS338" s="64">
        <f t="shared" si="238"/>
        <v>4015802.87618824</v>
      </c>
      <c r="DT338" s="64">
        <f t="shared" si="238"/>
        <v>4030996.3633008003</v>
      </c>
      <c r="DU338" s="64">
        <f t="shared" si="238"/>
        <v>3990361.2958893501</v>
      </c>
      <c r="DV338" s="64">
        <f t="shared" si="238"/>
        <v>3961257.1655789996</v>
      </c>
      <c r="DW338" s="64">
        <f t="shared" si="238"/>
        <v>3907766.1141737597</v>
      </c>
      <c r="DX338" s="64">
        <f t="shared" si="238"/>
        <v>3879563.5147492499</v>
      </c>
      <c r="DY338" s="64">
        <f t="shared" si="238"/>
        <v>3871660.09973505</v>
      </c>
      <c r="DZ338" s="64">
        <f t="shared" si="238"/>
        <v>3860460.0438327901</v>
      </c>
      <c r="EA338" s="64">
        <f t="shared" si="238"/>
        <v>3824607.1899294499</v>
      </c>
      <c r="EB338" s="64">
        <f t="shared" si="238"/>
        <v>3826105.6336120004</v>
      </c>
      <c r="EC338" s="64">
        <f t="shared" si="239"/>
        <v>3828533.8765329998</v>
      </c>
      <c r="ED338" s="64">
        <f t="shared" si="239"/>
        <v>3788299.8094429201</v>
      </c>
      <c r="EE338" s="64">
        <f t="shared" si="239"/>
        <v>3755414.0275129201</v>
      </c>
      <c r="EF338" s="64">
        <f t="shared" si="239"/>
        <v>3746543.3722703997</v>
      </c>
      <c r="EG338" s="64">
        <f t="shared" si="239"/>
        <v>3705397.2077951999</v>
      </c>
      <c r="EH338" s="64">
        <f t="shared" si="239"/>
        <v>3675289.4932814199</v>
      </c>
      <c r="EI338" s="64">
        <f t="shared" si="239"/>
        <v>3666607.3838939993</v>
      </c>
      <c r="EJ338" s="64">
        <f t="shared" si="239"/>
        <v>3647489.68112334</v>
      </c>
      <c r="EK338" s="64">
        <f t="shared" si="239"/>
        <v>3636328.7280579</v>
      </c>
      <c r="EL338" s="64">
        <f t="shared" si="239"/>
        <v>3603654.1395434998</v>
      </c>
      <c r="EM338" s="64">
        <f t="shared" si="240"/>
        <v>3560365.8651426602</v>
      </c>
      <c r="EN338" s="64">
        <f t="shared" si="240"/>
        <v>3495574.1932716602</v>
      </c>
      <c r="EO338" s="64">
        <f t="shared" si="240"/>
        <v>3462658.5875655003</v>
      </c>
      <c r="EP338" s="64">
        <f t="shared" si="240"/>
        <v>3426908.4902867698</v>
      </c>
      <c r="EQ338" s="64">
        <f t="shared" si="240"/>
        <v>3404622.4713962995</v>
      </c>
      <c r="ER338" s="64">
        <f t="shared" si="240"/>
        <v>3392672.2754831202</v>
      </c>
      <c r="ES338" s="64">
        <f t="shared" si="240"/>
        <v>3373312.7115676496</v>
      </c>
      <c r="ET338" s="64">
        <f t="shared" si="240"/>
        <v>3338306.7167539196</v>
      </c>
      <c r="EU338" s="64">
        <f t="shared" si="240"/>
        <v>3327197.9731006497</v>
      </c>
      <c r="EV338" s="64">
        <f t="shared" si="240"/>
        <v>3311679.87012306</v>
      </c>
      <c r="EW338" s="64">
        <f t="shared" si="241"/>
        <v>3360184.1097158999</v>
      </c>
      <c r="EX338" s="64">
        <f t="shared" si="241"/>
        <v>7720026.0553853987</v>
      </c>
      <c r="EY338" s="64">
        <f t="shared" si="241"/>
        <v>7267397.5184251294</v>
      </c>
      <c r="EZ338" s="64">
        <f t="shared" si="241"/>
        <v>6796377.4867121996</v>
      </c>
      <c r="FA338" s="64">
        <f t="shared" si="241"/>
        <v>6602350.3752528597</v>
      </c>
      <c r="FB338" s="64">
        <f t="shared" si="241"/>
        <v>6373387.03562022</v>
      </c>
      <c r="FC338" s="64">
        <f t="shared" si="241"/>
        <v>6521717.0828194199</v>
      </c>
      <c r="FD338" s="64">
        <f t="shared" si="241"/>
        <v>6487933.0960766701</v>
      </c>
      <c r="FE338" s="64">
        <f t="shared" si="241"/>
        <v>6391920.4158650804</v>
      </c>
      <c r="FF338" s="64">
        <f t="shared" si="241"/>
        <v>6275078.7910613501</v>
      </c>
      <c r="FG338" s="64">
        <f t="shared" si="242"/>
        <v>6204071.1481864704</v>
      </c>
      <c r="FH338" s="64">
        <f t="shared" si="242"/>
        <v>6203204.5010483209</v>
      </c>
      <c r="FI338" s="64">
        <f t="shared" si="242"/>
        <v>6240149.1434125211</v>
      </c>
      <c r="FJ338" s="64">
        <f t="shared" si="242"/>
        <v>6225875.0655942699</v>
      </c>
      <c r="FK338" s="64">
        <f t="shared" si="242"/>
        <v>6433886.1561321998</v>
      </c>
      <c r="FL338" s="64">
        <f t="shared" si="242"/>
        <v>6614932.2578248512</v>
      </c>
      <c r="FM338" s="64">
        <f t="shared" si="242"/>
        <v>6819881.110640551</v>
      </c>
      <c r="FN338" s="64">
        <f t="shared" si="242"/>
        <v>7093667.0162574695</v>
      </c>
      <c r="FO338" s="64">
        <f t="shared" si="242"/>
        <v>7327205.8092958406</v>
      </c>
      <c r="FP338" s="64">
        <f t="shared" si="242"/>
        <v>7110848.6811797889</v>
      </c>
      <c r="FQ338" s="64">
        <f t="shared" si="243"/>
        <v>7368161.8148775008</v>
      </c>
      <c r="FR338" s="64">
        <f t="shared" si="243"/>
        <v>7610293.0415032795</v>
      </c>
      <c r="FS338" s="64">
        <f t="shared" si="243"/>
        <v>7870584.6574582616</v>
      </c>
      <c r="FT338" s="64">
        <f t="shared" si="243"/>
        <v>8063693.8350056</v>
      </c>
      <c r="FU338" s="64">
        <f t="shared" si="243"/>
        <v>8235172.6933756499</v>
      </c>
      <c r="FV338" s="64">
        <f t="shared" si="243"/>
        <v>8373593.4875072101</v>
      </c>
      <c r="FW338" s="64">
        <f t="shared" si="243"/>
        <v>8517686.2037592009</v>
      </c>
      <c r="FX338" s="64">
        <f t="shared" si="243"/>
        <v>8684661.9132522605</v>
      </c>
      <c r="FY338" s="64">
        <f t="shared" si="243"/>
        <v>8862393.4891667608</v>
      </c>
      <c r="FZ338" s="64">
        <f t="shared" si="243"/>
        <v>8961694.4549058899</v>
      </c>
      <c r="GA338" s="64">
        <f t="shared" si="243"/>
        <v>9148739.7043432798</v>
      </c>
      <c r="GB338" s="64">
        <f t="shared" si="243"/>
        <v>9481785.0184209999</v>
      </c>
      <c r="GC338" s="64">
        <f t="shared" si="243"/>
        <v>9798561.8832944389</v>
      </c>
      <c r="GD338" s="64"/>
    </row>
    <row r="339" spans="2:187" x14ac:dyDescent="0.2">
      <c r="B339" t="s">
        <v>55</v>
      </c>
      <c r="C339" s="64">
        <f t="shared" si="226"/>
        <v>24224171.79981564</v>
      </c>
      <c r="D339" s="64">
        <f t="shared" si="226"/>
        <v>24322350.115025219</v>
      </c>
      <c r="E339" s="64">
        <f t="shared" si="226"/>
        <v>24459255.609396085</v>
      </c>
      <c r="F339" s="64">
        <f t="shared" si="226"/>
        <v>24412420.055112001</v>
      </c>
      <c r="G339" s="64">
        <f t="shared" si="226"/>
        <v>20267214.788889602</v>
      </c>
      <c r="H339" s="64">
        <f t="shared" si="226"/>
        <v>20336742.589394402</v>
      </c>
      <c r="I339" s="64">
        <f t="shared" si="226"/>
        <v>20335342.064210802</v>
      </c>
      <c r="J339" s="64">
        <f t="shared" si="226"/>
        <v>20328888.994227409</v>
      </c>
      <c r="K339" s="64">
        <f t="shared" si="226"/>
        <v>20531521.315987919</v>
      </c>
      <c r="L339" s="64">
        <f t="shared" si="226"/>
        <v>20643903.638407558</v>
      </c>
      <c r="M339" s="64">
        <f t="shared" si="227"/>
        <v>20739520.953806352</v>
      </c>
      <c r="N339" s="64">
        <f t="shared" si="227"/>
        <v>20873300.83406505</v>
      </c>
      <c r="O339" s="64">
        <f t="shared" si="227"/>
        <v>21046050.157945499</v>
      </c>
      <c r="P339" s="64">
        <f t="shared" si="227"/>
        <v>21146141.870160781</v>
      </c>
      <c r="Q339" s="64">
        <f t="shared" si="227"/>
        <v>21214132.11113818</v>
      </c>
      <c r="R339" s="64">
        <f t="shared" si="227"/>
        <v>21608021.273386803</v>
      </c>
      <c r="S339" s="64">
        <f t="shared" si="227"/>
        <v>22066845.467108</v>
      </c>
      <c r="T339" s="64">
        <f t="shared" si="227"/>
        <v>21997370.238067199</v>
      </c>
      <c r="U339" s="64">
        <f t="shared" si="227"/>
        <v>22055749.2932299</v>
      </c>
      <c r="V339" s="64">
        <f t="shared" si="227"/>
        <v>22223831.739845186</v>
      </c>
      <c r="W339" s="64">
        <f t="shared" si="228"/>
        <v>22279133.527796522</v>
      </c>
      <c r="X339" s="64">
        <f t="shared" si="228"/>
        <v>22329050.744377259</v>
      </c>
      <c r="Y339" s="64">
        <f t="shared" si="228"/>
        <v>22318670.743157879</v>
      </c>
      <c r="Z339" s="64">
        <f t="shared" si="228"/>
        <v>22717432.189422268</v>
      </c>
      <c r="AA339" s="64">
        <f t="shared" si="228"/>
        <v>22682036.813396029</v>
      </c>
      <c r="AB339" s="64">
        <f t="shared" si="228"/>
        <v>22805706.467546418</v>
      </c>
      <c r="AC339" s="64">
        <f t="shared" si="228"/>
        <v>22796747.90465226</v>
      </c>
      <c r="AD339" s="64">
        <f t="shared" si="228"/>
        <v>22801189.82594271</v>
      </c>
      <c r="AE339" s="64">
        <f t="shared" si="228"/>
        <v>22783206.073580299</v>
      </c>
      <c r="AF339" s="64">
        <f t="shared" si="228"/>
        <v>23013936.620354071</v>
      </c>
      <c r="AG339" s="64">
        <f t="shared" si="229"/>
        <v>23179217.956886936</v>
      </c>
      <c r="AH339" s="64">
        <f t="shared" si="229"/>
        <v>23164879.449185554</v>
      </c>
      <c r="AI339" s="64">
        <f t="shared" si="229"/>
        <v>23276990.747842021</v>
      </c>
      <c r="AJ339" s="64">
        <f t="shared" si="229"/>
        <v>23361139.7512713</v>
      </c>
      <c r="AK339" s="64">
        <f t="shared" si="229"/>
        <v>27585339.660454422</v>
      </c>
      <c r="AL339" s="64">
        <f t="shared" si="229"/>
        <v>27579532.35016647</v>
      </c>
      <c r="AM339" s="64">
        <f t="shared" si="229"/>
        <v>27836413.34491314</v>
      </c>
      <c r="AN339" s="64">
        <f t="shared" si="229"/>
        <v>27953964.161641099</v>
      </c>
      <c r="AO339" s="64">
        <f t="shared" si="229"/>
        <v>27825918.571723681</v>
      </c>
      <c r="AP339" s="64">
        <f t="shared" si="229"/>
        <v>27813993.574925251</v>
      </c>
      <c r="AQ339" s="64">
        <f t="shared" si="230"/>
        <v>27807556.896623284</v>
      </c>
      <c r="AR339" s="64">
        <f t="shared" si="230"/>
        <v>27805488.33344464</v>
      </c>
      <c r="AS339" s="64">
        <f t="shared" si="230"/>
        <v>27805175.593116097</v>
      </c>
      <c r="AT339" s="64">
        <f t="shared" si="230"/>
        <v>28076076.755555801</v>
      </c>
      <c r="AU339" s="64">
        <f t="shared" si="230"/>
        <v>28220844.5576097</v>
      </c>
      <c r="AV339" s="64">
        <f t="shared" si="230"/>
        <v>28191738.469812121</v>
      </c>
      <c r="AW339" s="64">
        <f t="shared" si="230"/>
        <v>27851397.440848004</v>
      </c>
      <c r="AX339" s="64">
        <f t="shared" si="230"/>
        <v>27889170.161215</v>
      </c>
      <c r="AY339" s="64">
        <f t="shared" si="230"/>
        <v>27966543.326446682</v>
      </c>
      <c r="AZ339" s="64">
        <f t="shared" si="230"/>
        <v>27947417.658099651</v>
      </c>
      <c r="BA339" s="64">
        <f t="shared" si="231"/>
        <v>27604500.548970088</v>
      </c>
      <c r="BB339" s="64">
        <f t="shared" si="231"/>
        <v>27732077.927268118</v>
      </c>
      <c r="BC339" s="64">
        <f t="shared" si="231"/>
        <v>27727030.625109438</v>
      </c>
      <c r="BD339" s="64">
        <f t="shared" si="231"/>
        <v>27635814.800636195</v>
      </c>
      <c r="BE339" s="64">
        <f t="shared" si="231"/>
        <v>27722552.929024439</v>
      </c>
      <c r="BF339" s="64">
        <f t="shared" si="231"/>
        <v>27805718.87651775</v>
      </c>
      <c r="BG339" s="64">
        <f t="shared" si="231"/>
        <v>27895566.664977003</v>
      </c>
      <c r="BH339" s="64">
        <f t="shared" si="231"/>
        <v>29505156.74615613</v>
      </c>
      <c r="BI339" s="64">
        <f t="shared" si="231"/>
        <v>29299518.087404523</v>
      </c>
      <c r="BJ339" s="64">
        <f t="shared" si="231"/>
        <v>28711443.877562154</v>
      </c>
      <c r="BK339" s="64">
        <f t="shared" si="232"/>
        <v>28508701.66877716</v>
      </c>
      <c r="BL339" s="64">
        <f t="shared" si="232"/>
        <v>27541880.1030019</v>
      </c>
      <c r="BM339" s="64">
        <f t="shared" si="232"/>
        <v>27275869.437944803</v>
      </c>
      <c r="BN339" s="64">
        <f t="shared" si="232"/>
        <v>26995161.918840159</v>
      </c>
      <c r="BO339" s="64">
        <f t="shared" si="232"/>
        <v>26287251.289859071</v>
      </c>
      <c r="BP339" s="64">
        <f t="shared" si="232"/>
        <v>26172335.665449001</v>
      </c>
      <c r="BQ339" s="64">
        <f t="shared" si="232"/>
        <v>25779763.322707299</v>
      </c>
      <c r="BR339" s="64">
        <f t="shared" si="232"/>
        <v>25548112.018373288</v>
      </c>
      <c r="BS339" s="64">
        <f t="shared" si="232"/>
        <v>25412294.650769044</v>
      </c>
      <c r="BT339" s="64">
        <f t="shared" si="232"/>
        <v>25225371.08711246</v>
      </c>
      <c r="BU339" s="64">
        <f t="shared" si="233"/>
        <v>24902602.051835641</v>
      </c>
      <c r="BV339" s="64">
        <f t="shared" si="233"/>
        <v>26612961.40687805</v>
      </c>
      <c r="BW339" s="64">
        <f t="shared" si="233"/>
        <v>26374449.949855477</v>
      </c>
      <c r="BX339" s="64">
        <f t="shared" si="233"/>
        <v>25964755.891999803</v>
      </c>
      <c r="BY339" s="64">
        <f t="shared" si="233"/>
        <v>26402730.075618681</v>
      </c>
      <c r="BZ339" s="64">
        <f t="shared" si="233"/>
        <v>26225360.108899869</v>
      </c>
      <c r="CA339" s="64">
        <f t="shared" si="233"/>
        <v>25932676.859803218</v>
      </c>
      <c r="CB339" s="64">
        <f t="shared" si="233"/>
        <v>25648039.65460968</v>
      </c>
      <c r="CC339" s="64">
        <f t="shared" si="233"/>
        <v>25657619.132250961</v>
      </c>
      <c r="CD339" s="64">
        <f t="shared" si="233"/>
        <v>25526579.232284199</v>
      </c>
      <c r="CE339" s="64">
        <f t="shared" si="234"/>
        <v>25200996.993803553</v>
      </c>
      <c r="CF339" s="64">
        <f t="shared" si="234"/>
        <v>24985882.207361698</v>
      </c>
      <c r="CG339" s="64">
        <f t="shared" si="234"/>
        <v>24826492.360969201</v>
      </c>
      <c r="CH339" s="64">
        <f t="shared" si="234"/>
        <v>24551842.912073158</v>
      </c>
      <c r="CI339" s="64">
        <f t="shared" si="234"/>
        <v>24260646.314417519</v>
      </c>
      <c r="CJ339" s="64">
        <f t="shared" si="234"/>
        <v>23761800.254598841</v>
      </c>
      <c r="CK339" s="64">
        <f t="shared" si="234"/>
        <v>23606839.572482318</v>
      </c>
      <c r="CL339" s="64">
        <f t="shared" si="234"/>
        <v>22999765.31079115</v>
      </c>
      <c r="CM339" s="64">
        <f t="shared" si="234"/>
        <v>23224446.65901906</v>
      </c>
      <c r="CN339" s="64">
        <f t="shared" si="234"/>
        <v>23235076.118060101</v>
      </c>
      <c r="CO339" s="64">
        <f t="shared" si="235"/>
        <v>23218034.571914241</v>
      </c>
      <c r="CP339" s="64">
        <f t="shared" si="235"/>
        <v>24118724.940902401</v>
      </c>
      <c r="CQ339" s="64">
        <f t="shared" si="235"/>
        <v>22589024.860261139</v>
      </c>
      <c r="CR339" s="64">
        <f t="shared" si="235"/>
        <v>24059590.495723739</v>
      </c>
      <c r="CS339" s="64">
        <f t="shared" si="235"/>
        <v>25422665.8401234</v>
      </c>
      <c r="CT339" s="64">
        <f t="shared" si="235"/>
        <v>27344223.238305002</v>
      </c>
      <c r="CU339" s="64">
        <f t="shared" si="235"/>
        <v>29110697.074413501</v>
      </c>
      <c r="CV339" s="64">
        <f t="shared" si="235"/>
        <v>29207926.320286348</v>
      </c>
      <c r="CW339" s="64">
        <f t="shared" si="235"/>
        <v>29142767.595536459</v>
      </c>
      <c r="CX339" s="64">
        <f t="shared" si="235"/>
        <v>31287979.548911702</v>
      </c>
      <c r="CY339" s="64">
        <f t="shared" si="236"/>
        <v>34114215.108164795</v>
      </c>
      <c r="CZ339" s="64">
        <f t="shared" si="236"/>
        <v>32396466.367275283</v>
      </c>
      <c r="DA339" s="64">
        <f t="shared" si="236"/>
        <v>32616454.661760479</v>
      </c>
      <c r="DB339" s="64">
        <f t="shared" si="236"/>
        <v>32804988.415005177</v>
      </c>
      <c r="DC339" s="64">
        <f t="shared" si="236"/>
        <v>32189609.477157302</v>
      </c>
      <c r="DD339" s="64">
        <f t="shared" si="236"/>
        <v>32231533.8965424</v>
      </c>
      <c r="DE339" s="64">
        <f t="shared" si="236"/>
        <v>32531907.653050281</v>
      </c>
      <c r="DF339" s="64">
        <f t="shared" si="236"/>
        <v>32705536.747054461</v>
      </c>
      <c r="DG339" s="64">
        <f t="shared" si="236"/>
        <v>32499354.615301982</v>
      </c>
      <c r="DH339" s="64">
        <f t="shared" si="236"/>
        <v>32598171.606272306</v>
      </c>
      <c r="DI339" s="64">
        <f t="shared" si="237"/>
        <v>33754504.731133848</v>
      </c>
      <c r="DJ339" s="64">
        <f t="shared" si="237"/>
        <v>33741722.258577444</v>
      </c>
      <c r="DK339" s="64">
        <f t="shared" si="237"/>
        <v>33749730.404623792</v>
      </c>
      <c r="DL339" s="64">
        <f t="shared" si="237"/>
        <v>34540788.072378762</v>
      </c>
      <c r="DM339" s="64">
        <f t="shared" si="237"/>
        <v>34672285.469383314</v>
      </c>
      <c r="DN339" s="64">
        <f t="shared" si="237"/>
        <v>35136834.108728312</v>
      </c>
      <c r="DO339" s="64">
        <f t="shared" si="237"/>
        <v>39440246.408490837</v>
      </c>
      <c r="DP339" s="64">
        <f t="shared" si="237"/>
        <v>37642592.707697608</v>
      </c>
      <c r="DQ339" s="64">
        <f t="shared" si="237"/>
        <v>37641547.034997955</v>
      </c>
      <c r="DR339" s="64">
        <f t="shared" si="237"/>
        <v>37672540.16852504</v>
      </c>
      <c r="DS339" s="64">
        <f t="shared" si="238"/>
        <v>37870294.524028204</v>
      </c>
      <c r="DT339" s="64">
        <f t="shared" si="238"/>
        <v>37862602.545634992</v>
      </c>
      <c r="DU339" s="64">
        <f t="shared" si="238"/>
        <v>39657703.951147206</v>
      </c>
      <c r="DV339" s="64">
        <f t="shared" si="238"/>
        <v>39236127.011986583</v>
      </c>
      <c r="DW339" s="64">
        <f t="shared" si="238"/>
        <v>37075032.351641789</v>
      </c>
      <c r="DX339" s="64">
        <f t="shared" si="238"/>
        <v>35642204.138644412</v>
      </c>
      <c r="DY339" s="64">
        <f t="shared" si="238"/>
        <v>34157266.81805262</v>
      </c>
      <c r="DZ339" s="64">
        <f t="shared" si="238"/>
        <v>34422789.769544266</v>
      </c>
      <c r="EA339" s="64">
        <f t="shared" si="238"/>
        <v>34617480.185170539</v>
      </c>
      <c r="EB339" s="64">
        <f t="shared" si="238"/>
        <v>32745356.378026269</v>
      </c>
      <c r="EC339" s="64">
        <f t="shared" si="239"/>
        <v>30195638.348264433</v>
      </c>
      <c r="ED339" s="64">
        <f t="shared" si="239"/>
        <v>30190002.769225802</v>
      </c>
      <c r="EE339" s="64">
        <f t="shared" si="239"/>
        <v>30134480.533852763</v>
      </c>
      <c r="EF339" s="64">
        <f t="shared" si="239"/>
        <v>30121260.608113989</v>
      </c>
      <c r="EG339" s="64">
        <f t="shared" si="239"/>
        <v>30319110.769812908</v>
      </c>
      <c r="EH339" s="64">
        <f t="shared" si="239"/>
        <v>30408494.289157785</v>
      </c>
      <c r="EI339" s="64">
        <f t="shared" si="239"/>
        <v>30314248.529655598</v>
      </c>
      <c r="EJ339" s="64">
        <f t="shared" si="239"/>
        <v>31147975.73963755</v>
      </c>
      <c r="EK339" s="64">
        <f t="shared" si="239"/>
        <v>31122920.861095544</v>
      </c>
      <c r="EL339" s="64">
        <f t="shared" si="239"/>
        <v>31045185.713164482</v>
      </c>
      <c r="EM339" s="64">
        <f t="shared" si="240"/>
        <v>30987961.377047762</v>
      </c>
      <c r="EN339" s="64">
        <f t="shared" si="240"/>
        <v>31257469.76260313</v>
      </c>
      <c r="EO339" s="64">
        <f t="shared" si="240"/>
        <v>31472539.996893402</v>
      </c>
      <c r="EP339" s="64">
        <f t="shared" si="240"/>
        <v>31431899.070400499</v>
      </c>
      <c r="EQ339" s="64">
        <f t="shared" si="240"/>
        <v>31482815.87727375</v>
      </c>
      <c r="ER339" s="64">
        <f t="shared" si="240"/>
        <v>31472317.309748322</v>
      </c>
      <c r="ES339" s="64">
        <f t="shared" si="240"/>
        <v>27373981.563159481</v>
      </c>
      <c r="ET339" s="64">
        <f t="shared" si="240"/>
        <v>27482818.916930042</v>
      </c>
      <c r="EU339" s="64">
        <f t="shared" si="240"/>
        <v>27925115.003206383</v>
      </c>
      <c r="EV339" s="64">
        <f t="shared" si="240"/>
        <v>28147094.486340798</v>
      </c>
      <c r="EW339" s="64">
        <f t="shared" si="241"/>
        <v>28189460.275976609</v>
      </c>
      <c r="EX339" s="64">
        <f t="shared" si="241"/>
        <v>28356521.841430001</v>
      </c>
      <c r="EY339" s="64">
        <f t="shared" si="241"/>
        <v>28489079.563786723</v>
      </c>
      <c r="EZ339" s="64">
        <f t="shared" si="241"/>
        <v>28644822.992073957</v>
      </c>
      <c r="FA339" s="64">
        <f t="shared" si="241"/>
        <v>28753675.947560895</v>
      </c>
      <c r="FB339" s="64">
        <f t="shared" si="241"/>
        <v>28871974.003629204</v>
      </c>
      <c r="FC339" s="64">
        <f t="shared" si="241"/>
        <v>29195659.615063</v>
      </c>
      <c r="FD339" s="64">
        <f t="shared" si="241"/>
        <v>29265258.366267033</v>
      </c>
      <c r="FE339" s="64">
        <f t="shared" si="241"/>
        <v>29329708.132211879</v>
      </c>
      <c r="FF339" s="64">
        <f t="shared" si="241"/>
        <v>29585269.88716165</v>
      </c>
      <c r="FG339" s="64">
        <f t="shared" si="242"/>
        <v>29414203.493089799</v>
      </c>
      <c r="FH339" s="64">
        <f t="shared" si="242"/>
        <v>29244208.94640388</v>
      </c>
      <c r="FI339" s="64">
        <f t="shared" si="242"/>
        <v>29809505.581330799</v>
      </c>
      <c r="FJ339" s="64">
        <f t="shared" si="242"/>
        <v>29702176.919356018</v>
      </c>
      <c r="FK339" s="64">
        <f t="shared" si="242"/>
        <v>30125853.431883</v>
      </c>
      <c r="FL339" s="64">
        <f t="shared" si="242"/>
        <v>30028813.701780781</v>
      </c>
      <c r="FM339" s="64">
        <f t="shared" si="242"/>
        <v>29793209.283478279</v>
      </c>
      <c r="FN339" s="64">
        <f t="shared" si="242"/>
        <v>29594713.949169178</v>
      </c>
      <c r="FO339" s="64">
        <f t="shared" si="242"/>
        <v>29412563.687304482</v>
      </c>
      <c r="FP339" s="64">
        <f t="shared" si="242"/>
        <v>29652858.423893251</v>
      </c>
      <c r="FQ339" s="64">
        <f t="shared" si="243"/>
        <v>29673503.26998125</v>
      </c>
      <c r="FR339" s="64">
        <f t="shared" si="243"/>
        <v>29501926.104348961</v>
      </c>
      <c r="FS339" s="64">
        <f t="shared" si="243"/>
        <v>29444530.831366047</v>
      </c>
      <c r="FT339" s="64">
        <f t="shared" si="243"/>
        <v>29387596.970679458</v>
      </c>
      <c r="FU339" s="64">
        <f t="shared" si="243"/>
        <v>29149078.02114493</v>
      </c>
      <c r="FV339" s="64">
        <f t="shared" si="243"/>
        <v>28863879.028158914</v>
      </c>
      <c r="FW339" s="64">
        <f t="shared" si="243"/>
        <v>28939053.141801119</v>
      </c>
      <c r="FX339" s="64">
        <f t="shared" si="243"/>
        <v>28749156.658024684</v>
      </c>
      <c r="FY339" s="64">
        <f t="shared" si="243"/>
        <v>28436935.154459432</v>
      </c>
      <c r="FZ339" s="64">
        <f t="shared" si="243"/>
        <v>28195969.91741959</v>
      </c>
      <c r="GA339" s="64">
        <f t="shared" si="243"/>
        <v>29461214.151100498</v>
      </c>
      <c r="GB339" s="64">
        <f t="shared" si="243"/>
        <v>29131285.765308481</v>
      </c>
      <c r="GC339" s="64">
        <f t="shared" si="243"/>
        <v>29432327.09473104</v>
      </c>
      <c r="GD339" s="64"/>
    </row>
    <row r="340" spans="2:187" x14ac:dyDescent="0.2">
      <c r="B340" t="s">
        <v>54</v>
      </c>
      <c r="C340" s="64">
        <f t="shared" si="226"/>
        <v>609288.75714372005</v>
      </c>
      <c r="D340" s="64">
        <f t="shared" si="226"/>
        <v>644437.56460349995</v>
      </c>
      <c r="E340" s="64">
        <f t="shared" si="226"/>
        <v>697910.37460232002</v>
      </c>
      <c r="F340" s="64">
        <f t="shared" si="226"/>
        <v>650517.50233183999</v>
      </c>
      <c r="G340" s="64">
        <f t="shared" si="226"/>
        <v>653548.31300933997</v>
      </c>
      <c r="H340" s="64">
        <f t="shared" si="226"/>
        <v>656042.80622014997</v>
      </c>
      <c r="I340" s="64">
        <f t="shared" si="226"/>
        <v>659756.49252880004</v>
      </c>
      <c r="J340" s="64">
        <f t="shared" si="226"/>
        <v>666252.40739061998</v>
      </c>
      <c r="K340" s="64">
        <f t="shared" si="226"/>
        <v>670705.34632653988</v>
      </c>
      <c r="L340" s="64">
        <f t="shared" si="226"/>
        <v>682421.59749652003</v>
      </c>
      <c r="M340" s="64">
        <f t="shared" si="227"/>
        <v>690888.28753725009</v>
      </c>
      <c r="N340" s="64">
        <f t="shared" si="227"/>
        <v>698285.96258719999</v>
      </c>
      <c r="O340" s="64">
        <f t="shared" si="227"/>
        <v>12405066.948065041</v>
      </c>
      <c r="P340" s="64">
        <f t="shared" si="227"/>
        <v>12392551.824102741</v>
      </c>
      <c r="Q340" s="64">
        <f t="shared" si="227"/>
        <v>8472268.18514538</v>
      </c>
      <c r="R340" s="64">
        <f t="shared" si="227"/>
        <v>8456826.2160046995</v>
      </c>
      <c r="S340" s="64">
        <f t="shared" si="227"/>
        <v>8442981.6521439999</v>
      </c>
      <c r="T340" s="64">
        <f t="shared" si="227"/>
        <v>4561930.7764221402</v>
      </c>
      <c r="U340" s="64">
        <f t="shared" si="227"/>
        <v>725762.86287404981</v>
      </c>
      <c r="V340" s="64">
        <f t="shared" si="227"/>
        <v>729560.75024636998</v>
      </c>
      <c r="W340" s="64">
        <f t="shared" si="228"/>
        <v>731646.93377177999</v>
      </c>
      <c r="X340" s="64">
        <f t="shared" si="228"/>
        <v>733690.61105280009</v>
      </c>
      <c r="Y340" s="64">
        <f t="shared" si="228"/>
        <v>733894.67856887996</v>
      </c>
      <c r="Z340" s="64">
        <f t="shared" si="228"/>
        <v>733898.95292159985</v>
      </c>
      <c r="AA340" s="64">
        <f t="shared" si="228"/>
        <v>742390.03394490003</v>
      </c>
      <c r="AB340" s="64">
        <f t="shared" si="228"/>
        <v>743577.75958305004</v>
      </c>
      <c r="AC340" s="64">
        <f t="shared" si="228"/>
        <v>745959.53634846001</v>
      </c>
      <c r="AD340" s="64">
        <f t="shared" si="228"/>
        <v>762320.11528596003</v>
      </c>
      <c r="AE340" s="64">
        <f t="shared" si="228"/>
        <v>763105.87805088004</v>
      </c>
      <c r="AF340" s="64">
        <f t="shared" si="228"/>
        <v>763393.97142888012</v>
      </c>
      <c r="AG340" s="64">
        <f t="shared" si="229"/>
        <v>780568.31530449004</v>
      </c>
      <c r="AH340" s="64">
        <f t="shared" si="229"/>
        <v>805739.71128828009</v>
      </c>
      <c r="AI340" s="64">
        <f t="shared" si="229"/>
        <v>756132.80129640002</v>
      </c>
      <c r="AJ340" s="64">
        <f t="shared" si="229"/>
        <v>755920.50585929991</v>
      </c>
      <c r="AK340" s="64">
        <f t="shared" si="229"/>
        <v>756497.82989669999</v>
      </c>
      <c r="AL340" s="64">
        <f t="shared" si="229"/>
        <v>756701.38280902</v>
      </c>
      <c r="AM340" s="64">
        <f t="shared" si="229"/>
        <v>754343.92918203992</v>
      </c>
      <c r="AN340" s="64">
        <f t="shared" si="229"/>
        <v>753924.39410033997</v>
      </c>
      <c r="AO340" s="64">
        <f t="shared" si="229"/>
        <v>755663.93035868008</v>
      </c>
      <c r="AP340" s="64">
        <f t="shared" si="229"/>
        <v>764261.81859180005</v>
      </c>
      <c r="AQ340" s="64">
        <f t="shared" si="230"/>
        <v>766088.58297485998</v>
      </c>
      <c r="AR340" s="64">
        <f t="shared" si="230"/>
        <v>770492.52791131998</v>
      </c>
      <c r="AS340" s="64">
        <f t="shared" si="230"/>
        <v>785811.71396164002</v>
      </c>
      <c r="AT340" s="64">
        <f t="shared" si="230"/>
        <v>804002.08221662999</v>
      </c>
      <c r="AU340" s="64">
        <f t="shared" si="230"/>
        <v>817885.96211014001</v>
      </c>
      <c r="AV340" s="64">
        <f t="shared" si="230"/>
        <v>833869.04111990007</v>
      </c>
      <c r="AW340" s="64">
        <f t="shared" si="230"/>
        <v>848774.96580838005</v>
      </c>
      <c r="AX340" s="64">
        <f t="shared" si="230"/>
        <v>863599.60842803016</v>
      </c>
      <c r="AY340" s="64">
        <f t="shared" si="230"/>
        <v>867387.03447119007</v>
      </c>
      <c r="AZ340" s="64">
        <f t="shared" si="230"/>
        <v>872005.23840513011</v>
      </c>
      <c r="BA340" s="64">
        <f t="shared" si="231"/>
        <v>876662.3591616</v>
      </c>
      <c r="BB340" s="64">
        <f t="shared" si="231"/>
        <v>881028.87609519984</v>
      </c>
      <c r="BC340" s="64">
        <f t="shared" si="231"/>
        <v>881526.06009984994</v>
      </c>
      <c r="BD340" s="64">
        <f t="shared" si="231"/>
        <v>886807.0194245599</v>
      </c>
      <c r="BE340" s="64">
        <f t="shared" si="231"/>
        <v>893960.45633635996</v>
      </c>
      <c r="BF340" s="64">
        <f t="shared" si="231"/>
        <v>901904.66669218009</v>
      </c>
      <c r="BG340" s="64">
        <f t="shared" si="231"/>
        <v>917282.44597571006</v>
      </c>
      <c r="BH340" s="64">
        <f t="shared" si="231"/>
        <v>921571.6575671999</v>
      </c>
      <c r="BI340" s="64">
        <f t="shared" si="231"/>
        <v>925362.00003392994</v>
      </c>
      <c r="BJ340" s="64">
        <f t="shared" si="231"/>
        <v>932686.15844166011</v>
      </c>
      <c r="BK340" s="64">
        <f t="shared" si="232"/>
        <v>919577.16507551994</v>
      </c>
      <c r="BL340" s="64">
        <f t="shared" si="232"/>
        <v>884270.6572410001</v>
      </c>
      <c r="BM340" s="64">
        <f t="shared" si="232"/>
        <v>891361.56535552</v>
      </c>
      <c r="BN340" s="64">
        <f t="shared" si="232"/>
        <v>898329.41792792012</v>
      </c>
      <c r="BO340" s="64">
        <f t="shared" si="232"/>
        <v>903059.87916239991</v>
      </c>
      <c r="BP340" s="64">
        <f t="shared" si="232"/>
        <v>961366.1945617001</v>
      </c>
      <c r="BQ340" s="64">
        <f t="shared" si="232"/>
        <v>969758.41746348003</v>
      </c>
      <c r="BR340" s="64">
        <f t="shared" si="232"/>
        <v>976956.45167112991</v>
      </c>
      <c r="BS340" s="64">
        <f t="shared" si="232"/>
        <v>981377.93239352992</v>
      </c>
      <c r="BT340" s="64">
        <f t="shared" si="232"/>
        <v>979871.59404892998</v>
      </c>
      <c r="BU340" s="64">
        <f t="shared" si="233"/>
        <v>983646.66266182007</v>
      </c>
      <c r="BV340" s="64">
        <f t="shared" si="233"/>
        <v>983706.30331040989</v>
      </c>
      <c r="BW340" s="64">
        <f t="shared" si="233"/>
        <v>984758.87331603991</v>
      </c>
      <c r="BX340" s="64">
        <f t="shared" si="233"/>
        <v>982913.30041446001</v>
      </c>
      <c r="BY340" s="64">
        <f t="shared" si="233"/>
        <v>984914.26477290003</v>
      </c>
      <c r="BZ340" s="64">
        <f t="shared" si="233"/>
        <v>986709.0657037599</v>
      </c>
      <c r="CA340" s="64">
        <f t="shared" si="233"/>
        <v>988834.70576429996</v>
      </c>
      <c r="CB340" s="64">
        <f t="shared" si="233"/>
        <v>991126.0422478402</v>
      </c>
      <c r="CC340" s="64">
        <f t="shared" si="233"/>
        <v>991144.48325804994</v>
      </c>
      <c r="CD340" s="64">
        <f t="shared" si="233"/>
        <v>992155.57861251989</v>
      </c>
      <c r="CE340" s="64">
        <f t="shared" si="234"/>
        <v>994941.71382832003</v>
      </c>
      <c r="CF340" s="64">
        <f t="shared" si="234"/>
        <v>998182.40924641001</v>
      </c>
      <c r="CG340" s="64">
        <f t="shared" si="234"/>
        <v>1005146.8238400001</v>
      </c>
      <c r="CH340" s="64">
        <f t="shared" si="234"/>
        <v>1008673.40188836</v>
      </c>
      <c r="CI340" s="64">
        <f t="shared" si="234"/>
        <v>1010221.7407231202</v>
      </c>
      <c r="CJ340" s="64">
        <f t="shared" si="234"/>
        <v>1009623.20933064</v>
      </c>
      <c r="CK340" s="64">
        <f t="shared" si="234"/>
        <v>1002432.5853048</v>
      </c>
      <c r="CL340" s="64">
        <f t="shared" si="234"/>
        <v>1000757.8076811599</v>
      </c>
      <c r="CM340" s="64">
        <f t="shared" si="234"/>
        <v>1002053.48494656</v>
      </c>
      <c r="CN340" s="64">
        <f t="shared" si="234"/>
        <v>1000407.65117645</v>
      </c>
      <c r="CO340" s="64">
        <f t="shared" si="235"/>
        <v>1000138.7752765499</v>
      </c>
      <c r="CP340" s="64">
        <f t="shared" si="235"/>
        <v>980272.9999179201</v>
      </c>
      <c r="CQ340" s="64">
        <f t="shared" si="235"/>
        <v>993038.64974338014</v>
      </c>
      <c r="CR340" s="64">
        <f t="shared" si="235"/>
        <v>993017.64601963013</v>
      </c>
      <c r="CS340" s="64">
        <f t="shared" si="235"/>
        <v>1045516.3601026002</v>
      </c>
      <c r="CT340" s="64">
        <f t="shared" si="235"/>
        <v>1035430.6201215599</v>
      </c>
      <c r="CU340" s="64">
        <f t="shared" si="235"/>
        <v>1029987.9111124802</v>
      </c>
      <c r="CV340" s="64">
        <f t="shared" si="235"/>
        <v>1036920.0104848001</v>
      </c>
      <c r="CW340" s="64">
        <f t="shared" si="235"/>
        <v>1045317.9280812799</v>
      </c>
      <c r="CX340" s="64">
        <f t="shared" si="235"/>
        <v>1050739.7610085199</v>
      </c>
      <c r="CY340" s="64">
        <f t="shared" si="236"/>
        <v>1057069.81656524</v>
      </c>
      <c r="CZ340" s="64">
        <f t="shared" si="236"/>
        <v>1065256.3852055999</v>
      </c>
      <c r="DA340" s="64">
        <f t="shared" si="236"/>
        <v>1071717.7422613902</v>
      </c>
      <c r="DB340" s="64">
        <f t="shared" si="236"/>
        <v>1077921.20938265</v>
      </c>
      <c r="DC340" s="64">
        <f t="shared" si="236"/>
        <v>1084557.7231787001</v>
      </c>
      <c r="DD340" s="64">
        <f t="shared" si="236"/>
        <v>1091238.1581529998</v>
      </c>
      <c r="DE340" s="64">
        <f t="shared" si="236"/>
        <v>1095716.3996536201</v>
      </c>
      <c r="DF340" s="64">
        <f t="shared" si="236"/>
        <v>1098508.647717</v>
      </c>
      <c r="DG340" s="64">
        <f t="shared" si="236"/>
        <v>1105014.9530079002</v>
      </c>
      <c r="DH340" s="64">
        <f t="shared" si="236"/>
        <v>1110184.3404035098</v>
      </c>
      <c r="DI340" s="64">
        <f t="shared" si="237"/>
        <v>1112631.07709312</v>
      </c>
      <c r="DJ340" s="64">
        <f t="shared" si="237"/>
        <v>1115683.54800144</v>
      </c>
      <c r="DK340" s="64">
        <f t="shared" si="237"/>
        <v>1118520.3790465</v>
      </c>
      <c r="DL340" s="64">
        <f t="shared" si="237"/>
        <v>1119153.3954004801</v>
      </c>
      <c r="DM340" s="64">
        <f t="shared" si="237"/>
        <v>1121127.2557595</v>
      </c>
      <c r="DN340" s="64">
        <f t="shared" si="237"/>
        <v>1127162.8009308001</v>
      </c>
      <c r="DO340" s="64">
        <f t="shared" si="237"/>
        <v>1138765.8221728799</v>
      </c>
      <c r="DP340" s="64">
        <f t="shared" si="237"/>
        <v>1147695.1200691198</v>
      </c>
      <c r="DQ340" s="64">
        <f t="shared" si="237"/>
        <v>1155722.6392516799</v>
      </c>
      <c r="DR340" s="64">
        <f t="shared" si="237"/>
        <v>1164226.6590023299</v>
      </c>
      <c r="DS340" s="64">
        <f t="shared" si="238"/>
        <v>1153221.80058735</v>
      </c>
      <c r="DT340" s="64">
        <f t="shared" si="238"/>
        <v>1161336.4304881499</v>
      </c>
      <c r="DU340" s="64">
        <f t="shared" si="238"/>
        <v>1191727.5009442598</v>
      </c>
      <c r="DV340" s="64">
        <f t="shared" si="238"/>
        <v>1254515.1492159998</v>
      </c>
      <c r="DW340" s="64">
        <f t="shared" si="238"/>
        <v>1207055.5972105502</v>
      </c>
      <c r="DX340" s="64">
        <f t="shared" si="238"/>
        <v>1216603.6240730402</v>
      </c>
      <c r="DY340" s="64">
        <f t="shared" si="238"/>
        <v>1226282.6529492999</v>
      </c>
      <c r="DZ340" s="64">
        <f t="shared" si="238"/>
        <v>1223501.2903390401</v>
      </c>
      <c r="EA340" s="64">
        <f t="shared" si="238"/>
        <v>1222769.6177886</v>
      </c>
      <c r="EB340" s="64">
        <f t="shared" si="238"/>
        <v>1222901.6635867401</v>
      </c>
      <c r="EC340" s="64">
        <f t="shared" si="239"/>
        <v>1222256.6536947701</v>
      </c>
      <c r="ED340" s="64">
        <f t="shared" si="239"/>
        <v>1220530.4144824101</v>
      </c>
      <c r="EE340" s="64">
        <f t="shared" si="239"/>
        <v>1220014.8283758301</v>
      </c>
      <c r="EF340" s="64">
        <f t="shared" si="239"/>
        <v>1219585.7374073998</v>
      </c>
      <c r="EG340" s="64">
        <f t="shared" si="239"/>
        <v>1216860.82819216</v>
      </c>
      <c r="EH340" s="64">
        <f t="shared" si="239"/>
        <v>1215565.82015768</v>
      </c>
      <c r="EI340" s="64">
        <f t="shared" si="239"/>
        <v>1215739.7853916001</v>
      </c>
      <c r="EJ340" s="64">
        <f t="shared" si="239"/>
        <v>1217816.1086284001</v>
      </c>
      <c r="EK340" s="64">
        <f t="shared" si="239"/>
        <v>1217947.6008367201</v>
      </c>
      <c r="EL340" s="64">
        <f t="shared" si="239"/>
        <v>1218684.96408132</v>
      </c>
      <c r="EM340" s="64">
        <f t="shared" si="240"/>
        <v>1222493.29391798</v>
      </c>
      <c r="EN340" s="64">
        <f t="shared" si="240"/>
        <v>1223529.8487890402</v>
      </c>
      <c r="EO340" s="64">
        <f t="shared" si="240"/>
        <v>1226299.92533774</v>
      </c>
      <c r="EP340" s="64">
        <f t="shared" si="240"/>
        <v>1230496.90058264</v>
      </c>
      <c r="EQ340" s="64">
        <f t="shared" si="240"/>
        <v>1234004.08850152</v>
      </c>
      <c r="ER340" s="64">
        <f t="shared" si="240"/>
        <v>1233018.60152393</v>
      </c>
      <c r="ES340" s="64">
        <f t="shared" si="240"/>
        <v>1232759.5618157699</v>
      </c>
      <c r="ET340" s="64">
        <f t="shared" si="240"/>
        <v>1232544.5232162401</v>
      </c>
      <c r="EU340" s="64">
        <f t="shared" si="240"/>
        <v>1222576.4739744</v>
      </c>
      <c r="EV340" s="64">
        <f t="shared" si="240"/>
        <v>1220196.68820441</v>
      </c>
      <c r="EW340" s="64">
        <f t="shared" si="241"/>
        <v>1237244.7929771999</v>
      </c>
      <c r="EX340" s="64">
        <f t="shared" si="241"/>
        <v>1239934.4686291199</v>
      </c>
      <c r="EY340" s="64">
        <f t="shared" si="241"/>
        <v>1203528.0054166</v>
      </c>
      <c r="EZ340" s="64">
        <f t="shared" si="241"/>
        <v>1152261.63859786</v>
      </c>
      <c r="FA340" s="64">
        <f t="shared" si="241"/>
        <v>1157532.59650041</v>
      </c>
      <c r="FB340" s="64">
        <f t="shared" si="241"/>
        <v>1162459.7275562698</v>
      </c>
      <c r="FC340" s="64">
        <f t="shared" si="241"/>
        <v>1195837.0664391599</v>
      </c>
      <c r="FD340" s="64">
        <f t="shared" si="241"/>
        <v>1255557.05050604</v>
      </c>
      <c r="FE340" s="64">
        <f t="shared" si="241"/>
        <v>1260319.5526610599</v>
      </c>
      <c r="FF340" s="64">
        <f t="shared" si="241"/>
        <v>1265169.43969164</v>
      </c>
      <c r="FG340" s="64">
        <f t="shared" si="242"/>
        <v>1270366.7688241999</v>
      </c>
      <c r="FH340" s="64">
        <f t="shared" si="242"/>
        <v>1275910.2970268</v>
      </c>
      <c r="FI340" s="64">
        <f t="shared" si="242"/>
        <v>1279681.5821905502</v>
      </c>
      <c r="FJ340" s="64">
        <f t="shared" si="242"/>
        <v>1283626.77240804</v>
      </c>
      <c r="FK340" s="64">
        <f t="shared" si="242"/>
        <v>1289688.8104713601</v>
      </c>
      <c r="FL340" s="64">
        <f t="shared" si="242"/>
        <v>1294292.6578221801</v>
      </c>
      <c r="FM340" s="64">
        <f t="shared" si="242"/>
        <v>1298930.60160942</v>
      </c>
      <c r="FN340" s="64">
        <f t="shared" si="242"/>
        <v>1304478.77259264</v>
      </c>
      <c r="FO340" s="64">
        <f t="shared" si="242"/>
        <v>1309421.8109607999</v>
      </c>
      <c r="FP340" s="64">
        <f t="shared" si="242"/>
        <v>1312721.1938804602</v>
      </c>
      <c r="FQ340" s="64">
        <f t="shared" si="243"/>
        <v>1332779.72528745</v>
      </c>
      <c r="FR340" s="64">
        <f t="shared" si="243"/>
        <v>1338805.1688980802</v>
      </c>
      <c r="FS340" s="64">
        <f t="shared" si="243"/>
        <v>1343579.837022</v>
      </c>
      <c r="FT340" s="64">
        <f t="shared" si="243"/>
        <v>1341258.4341384398</v>
      </c>
      <c r="FU340" s="64">
        <f t="shared" si="243"/>
        <v>1345906.3278127199</v>
      </c>
      <c r="FV340" s="64">
        <f t="shared" si="243"/>
        <v>1352759.5357314399</v>
      </c>
      <c r="FW340" s="64">
        <f t="shared" si="243"/>
        <v>1357361.5799711803</v>
      </c>
      <c r="FX340" s="64">
        <f t="shared" si="243"/>
        <v>1363178.7498341</v>
      </c>
      <c r="FY340" s="64">
        <f t="shared" si="243"/>
        <v>1377037.5680479598</v>
      </c>
      <c r="FZ340" s="64">
        <f t="shared" si="243"/>
        <v>1372322.9120196798</v>
      </c>
      <c r="GA340" s="64">
        <f t="shared" si="243"/>
        <v>1392033.6039155</v>
      </c>
      <c r="GB340" s="64">
        <f t="shared" si="243"/>
        <v>1393022.4479740998</v>
      </c>
      <c r="GC340" s="64">
        <f t="shared" si="243"/>
        <v>1392827.97442191</v>
      </c>
      <c r="GD340" s="64"/>
    </row>
    <row r="341" spans="2:187" x14ac:dyDescent="0.2">
      <c r="B341" t="s">
        <v>102</v>
      </c>
      <c r="C341" s="64">
        <f t="shared" si="226"/>
        <v>2033025.5224699199</v>
      </c>
      <c r="D341" s="64">
        <f t="shared" si="226"/>
        <v>2030996.5946083497</v>
      </c>
      <c r="E341" s="64">
        <f t="shared" si="226"/>
        <v>2125684.1404764</v>
      </c>
      <c r="F341" s="64">
        <f t="shared" si="226"/>
        <v>2344445.71609976</v>
      </c>
      <c r="G341" s="64">
        <f t="shared" si="226"/>
        <v>2341662.2179152598</v>
      </c>
      <c r="H341" s="64">
        <f t="shared" si="226"/>
        <v>2343856.4579306496</v>
      </c>
      <c r="I341" s="64">
        <f t="shared" si="226"/>
        <v>2331014.0489387698</v>
      </c>
      <c r="J341" s="64">
        <f t="shared" si="226"/>
        <v>2319533.3180157598</v>
      </c>
      <c r="K341" s="64">
        <f t="shared" si="226"/>
        <v>2339212.1843289603</v>
      </c>
      <c r="L341" s="64">
        <f t="shared" si="226"/>
        <v>2358093.1583861401</v>
      </c>
      <c r="M341" s="64">
        <f t="shared" si="227"/>
        <v>2494671.8792352499</v>
      </c>
      <c r="N341" s="64">
        <f t="shared" si="227"/>
        <v>2531050.7385415696</v>
      </c>
      <c r="O341" s="64">
        <f t="shared" si="227"/>
        <v>2473664.1425755997</v>
      </c>
      <c r="P341" s="64">
        <f t="shared" si="227"/>
        <v>2511040.6243075998</v>
      </c>
      <c r="Q341" s="64">
        <f t="shared" si="227"/>
        <v>2549598.5724257398</v>
      </c>
      <c r="R341" s="64">
        <f t="shared" si="227"/>
        <v>2562132.12002888</v>
      </c>
      <c r="S341" s="64">
        <f t="shared" si="227"/>
        <v>2569475.9875466502</v>
      </c>
      <c r="T341" s="64">
        <f t="shared" si="227"/>
        <v>2574282.7727927202</v>
      </c>
      <c r="U341" s="64">
        <f t="shared" si="227"/>
        <v>2578157.20814595</v>
      </c>
      <c r="V341" s="64">
        <f t="shared" si="227"/>
        <v>2619934.3370324401</v>
      </c>
      <c r="W341" s="64">
        <f t="shared" si="228"/>
        <v>2624054.7132447003</v>
      </c>
      <c r="X341" s="64">
        <f t="shared" si="228"/>
        <v>2628902.9647114803</v>
      </c>
      <c r="Y341" s="64">
        <f t="shared" si="228"/>
        <v>2645170.6111576799</v>
      </c>
      <c r="Z341" s="64">
        <f t="shared" si="228"/>
        <v>2651084.6156120999</v>
      </c>
      <c r="AA341" s="64">
        <f t="shared" si="228"/>
        <v>2675873.8114634803</v>
      </c>
      <c r="AB341" s="64">
        <f t="shared" si="228"/>
        <v>2678848.8448840003</v>
      </c>
      <c r="AC341" s="64">
        <f t="shared" si="228"/>
        <v>2690607.8307455997</v>
      </c>
      <c r="AD341" s="64">
        <f t="shared" si="228"/>
        <v>2681718.7468511602</v>
      </c>
      <c r="AE341" s="64">
        <f t="shared" si="228"/>
        <v>2688870.5197839499</v>
      </c>
      <c r="AF341" s="64">
        <f t="shared" si="228"/>
        <v>2694541.4937696005</v>
      </c>
      <c r="AG341" s="64">
        <f t="shared" si="229"/>
        <v>2687525.5960363997</v>
      </c>
      <c r="AH341" s="64">
        <f t="shared" si="229"/>
        <v>3764560.5154331201</v>
      </c>
      <c r="AI341" s="64">
        <f t="shared" si="229"/>
        <v>3373710.2127114702</v>
      </c>
      <c r="AJ341" s="64">
        <f t="shared" si="229"/>
        <v>2249109.6604869897</v>
      </c>
      <c r="AK341" s="64">
        <f t="shared" si="229"/>
        <v>2261160.9317225697</v>
      </c>
      <c r="AL341" s="64">
        <f t="shared" si="229"/>
        <v>2270368.1258251397</v>
      </c>
      <c r="AM341" s="64">
        <f t="shared" si="229"/>
        <v>2300199.0318769999</v>
      </c>
      <c r="AN341" s="64">
        <f t="shared" si="229"/>
        <v>3236677.0416538799</v>
      </c>
      <c r="AO341" s="64">
        <f t="shared" si="229"/>
        <v>2352084.0429694098</v>
      </c>
      <c r="AP341" s="64">
        <f t="shared" si="229"/>
        <v>2367007.36194936</v>
      </c>
      <c r="AQ341" s="64">
        <f t="shared" si="230"/>
        <v>2402148.4198906203</v>
      </c>
      <c r="AR341" s="64">
        <f t="shared" si="230"/>
        <v>2432449.49534012</v>
      </c>
      <c r="AS341" s="64">
        <f t="shared" si="230"/>
        <v>2464513.85780964</v>
      </c>
      <c r="AT341" s="64">
        <f t="shared" si="230"/>
        <v>2484919.2588083101</v>
      </c>
      <c r="AU341" s="64">
        <f t="shared" si="230"/>
        <v>2640482.4483505599</v>
      </c>
      <c r="AV341" s="64">
        <f t="shared" si="230"/>
        <v>2657040.8793301801</v>
      </c>
      <c r="AW341" s="64">
        <f t="shared" si="230"/>
        <v>2686554.1879735501</v>
      </c>
      <c r="AX341" s="64">
        <f t="shared" si="230"/>
        <v>3021182.0657801204</v>
      </c>
      <c r="AY341" s="64">
        <f t="shared" si="230"/>
        <v>2992054.3396439999</v>
      </c>
      <c r="AZ341" s="64">
        <f t="shared" si="230"/>
        <v>2968320.8431854998</v>
      </c>
      <c r="BA341" s="64">
        <f t="shared" si="231"/>
        <v>2195497.4952258002</v>
      </c>
      <c r="BB341" s="64">
        <f t="shared" si="231"/>
        <v>2376287.4810966002</v>
      </c>
      <c r="BC341" s="64">
        <f t="shared" si="231"/>
        <v>2041390.06045157</v>
      </c>
      <c r="BD341" s="64">
        <f t="shared" si="231"/>
        <v>2021680.1915541398</v>
      </c>
      <c r="BE341" s="64">
        <f t="shared" si="231"/>
        <v>2006055.75937545</v>
      </c>
      <c r="BF341" s="64">
        <f t="shared" si="231"/>
        <v>1982357.9396999998</v>
      </c>
      <c r="BG341" s="64">
        <f t="shared" si="231"/>
        <v>1960591.1551317</v>
      </c>
      <c r="BH341" s="64">
        <f t="shared" si="231"/>
        <v>1945962.9529169598</v>
      </c>
      <c r="BI341" s="64">
        <f t="shared" si="231"/>
        <v>1933579.4788596001</v>
      </c>
      <c r="BJ341" s="64">
        <f t="shared" si="231"/>
        <v>1908611.1045561603</v>
      </c>
      <c r="BK341" s="64">
        <f t="shared" si="232"/>
        <v>1889345.9648314801</v>
      </c>
      <c r="BL341" s="64">
        <f t="shared" si="232"/>
        <v>2206349.20221096</v>
      </c>
      <c r="BM341" s="64">
        <f t="shared" si="232"/>
        <v>2482586.2907400001</v>
      </c>
      <c r="BN341" s="64">
        <f t="shared" si="232"/>
        <v>2477103.8818492</v>
      </c>
      <c r="BO341" s="64">
        <f t="shared" si="232"/>
        <v>2483023.6962240003</v>
      </c>
      <c r="BP341" s="64">
        <f t="shared" si="232"/>
        <v>2817993.6029513995</v>
      </c>
      <c r="BQ341" s="64">
        <f t="shared" si="232"/>
        <v>2813987.2107558604</v>
      </c>
      <c r="BR341" s="64">
        <f t="shared" si="232"/>
        <v>3080182.99329706</v>
      </c>
      <c r="BS341" s="64">
        <f t="shared" si="232"/>
        <v>3093603.4787130002</v>
      </c>
      <c r="BT341" s="64">
        <f t="shared" si="232"/>
        <v>3110954.4551337599</v>
      </c>
      <c r="BU341" s="64">
        <f t="shared" si="233"/>
        <v>3081497.9627304603</v>
      </c>
      <c r="BV341" s="64">
        <f t="shared" si="233"/>
        <v>3064041.8060851204</v>
      </c>
      <c r="BW341" s="64">
        <f t="shared" si="233"/>
        <v>3023327.1971281506</v>
      </c>
      <c r="BX341" s="64">
        <f t="shared" si="233"/>
        <v>2995469.0936167599</v>
      </c>
      <c r="BY341" s="64">
        <f t="shared" si="233"/>
        <v>2967349.0198474298</v>
      </c>
      <c r="BZ341" s="64">
        <f t="shared" si="233"/>
        <v>2608956.8485241099</v>
      </c>
      <c r="CA341" s="64">
        <f t="shared" si="233"/>
        <v>2577942.2445414104</v>
      </c>
      <c r="CB341" s="64">
        <f t="shared" si="233"/>
        <v>3204644.8368044002</v>
      </c>
      <c r="CC341" s="64">
        <f t="shared" si="233"/>
        <v>3448695.1055149599</v>
      </c>
      <c r="CD341" s="64">
        <f t="shared" si="233"/>
        <v>3457869.1810205402</v>
      </c>
      <c r="CE341" s="64">
        <f t="shared" si="234"/>
        <v>3418846.8025191505</v>
      </c>
      <c r="CF341" s="64">
        <f t="shared" si="234"/>
        <v>3417359.7319108802</v>
      </c>
      <c r="CG341" s="64">
        <f t="shared" si="234"/>
        <v>3376755.79678122</v>
      </c>
      <c r="CH341" s="64">
        <f t="shared" si="234"/>
        <v>3386034.8208739804</v>
      </c>
      <c r="CI341" s="64">
        <f t="shared" si="234"/>
        <v>3407474.3527944</v>
      </c>
      <c r="CJ341" s="64">
        <f t="shared" si="234"/>
        <v>3432384.9836910898</v>
      </c>
      <c r="CK341" s="64">
        <f t="shared" si="234"/>
        <v>3450211.2423307206</v>
      </c>
      <c r="CL341" s="64">
        <f t="shared" si="234"/>
        <v>3469910.6905385996</v>
      </c>
      <c r="CM341" s="64">
        <f t="shared" si="234"/>
        <v>3489270.99491661</v>
      </c>
      <c r="CN341" s="64">
        <f t="shared" si="234"/>
        <v>3520960.0090492796</v>
      </c>
      <c r="CO341" s="64">
        <f t="shared" si="235"/>
        <v>3548465.1591504002</v>
      </c>
      <c r="CP341" s="64">
        <f t="shared" si="235"/>
        <v>3564478.1755107199</v>
      </c>
      <c r="CQ341" s="64">
        <f t="shared" si="235"/>
        <v>3613858.14405572</v>
      </c>
      <c r="CR341" s="64">
        <f t="shared" si="235"/>
        <v>3621854.3867421402</v>
      </c>
      <c r="CS341" s="64">
        <f t="shared" si="235"/>
        <v>3631394.4170038803</v>
      </c>
      <c r="CT341" s="64">
        <f t="shared" si="235"/>
        <v>3665523.7176432698</v>
      </c>
      <c r="CU341" s="64">
        <f t="shared" si="235"/>
        <v>3817504.2670747</v>
      </c>
      <c r="CV341" s="64">
        <f t="shared" si="235"/>
        <v>3814615.2561092698</v>
      </c>
      <c r="CW341" s="64">
        <f t="shared" si="235"/>
        <v>3811870.4748798702</v>
      </c>
      <c r="CX341" s="64">
        <f t="shared" si="235"/>
        <v>3759829.3374045598</v>
      </c>
      <c r="CY341" s="64">
        <f t="shared" si="236"/>
        <v>3769021.6903067403</v>
      </c>
      <c r="CZ341" s="64">
        <f t="shared" si="236"/>
        <v>3766375.3420259403</v>
      </c>
      <c r="DA341" s="64">
        <f t="shared" si="236"/>
        <v>3811443.4365340807</v>
      </c>
      <c r="DB341" s="64">
        <f t="shared" si="236"/>
        <v>3271724.9318005997</v>
      </c>
      <c r="DC341" s="64">
        <f t="shared" si="236"/>
        <v>3304842.5053238599</v>
      </c>
      <c r="DD341" s="64">
        <f t="shared" si="236"/>
        <v>3330277.0312607996</v>
      </c>
      <c r="DE341" s="64">
        <f t="shared" si="236"/>
        <v>3438337.5767492293</v>
      </c>
      <c r="DF341" s="64">
        <f t="shared" si="236"/>
        <v>3477905.3399854</v>
      </c>
      <c r="DG341" s="64">
        <f t="shared" si="236"/>
        <v>4196086.1775297699</v>
      </c>
      <c r="DH341" s="64">
        <f t="shared" si="236"/>
        <v>4592427.7807849701</v>
      </c>
      <c r="DI341" s="64">
        <f t="shared" si="237"/>
        <v>4601097.99223716</v>
      </c>
      <c r="DJ341" s="64">
        <f t="shared" si="237"/>
        <v>4588975.4541156394</v>
      </c>
      <c r="DK341" s="64">
        <f t="shared" si="237"/>
        <v>4577870.9161056606</v>
      </c>
      <c r="DL341" s="64">
        <f t="shared" si="237"/>
        <v>4559638.77826476</v>
      </c>
      <c r="DM341" s="64">
        <f t="shared" si="237"/>
        <v>4534187.6231923597</v>
      </c>
      <c r="DN341" s="64">
        <f t="shared" si="237"/>
        <v>4518044.7339753006</v>
      </c>
      <c r="DO341" s="64">
        <f t="shared" si="237"/>
        <v>4886749.53959266</v>
      </c>
      <c r="DP341" s="64">
        <f t="shared" si="237"/>
        <v>4511867.5753518008</v>
      </c>
      <c r="DQ341" s="64">
        <f t="shared" si="237"/>
        <v>4497103.352595509</v>
      </c>
      <c r="DR341" s="64">
        <f t="shared" si="237"/>
        <v>4485386.7272786004</v>
      </c>
      <c r="DS341" s="64">
        <f t="shared" si="238"/>
        <v>4560220.3428061195</v>
      </c>
      <c r="DT341" s="64">
        <f t="shared" si="238"/>
        <v>3971300.7621589601</v>
      </c>
      <c r="DU341" s="64">
        <f t="shared" si="238"/>
        <v>3976778.9834171105</v>
      </c>
      <c r="DV341" s="64">
        <f t="shared" si="238"/>
        <v>4113781.2049557501</v>
      </c>
      <c r="DW341" s="64">
        <f t="shared" si="238"/>
        <v>5188583.6385519002</v>
      </c>
      <c r="DX341" s="64">
        <f t="shared" si="238"/>
        <v>5173896.0214444809</v>
      </c>
      <c r="DY341" s="64">
        <f t="shared" si="238"/>
        <v>5003876.5557326702</v>
      </c>
      <c r="DZ341" s="64">
        <f t="shared" si="238"/>
        <v>5003675.3587483</v>
      </c>
      <c r="EA341" s="64">
        <f t="shared" si="238"/>
        <v>4984881.2048477205</v>
      </c>
      <c r="EB341" s="64">
        <f t="shared" si="238"/>
        <v>4970883.8100833697</v>
      </c>
      <c r="EC341" s="64">
        <f t="shared" si="239"/>
        <v>4973499.2641949197</v>
      </c>
      <c r="ED341" s="64">
        <f t="shared" si="239"/>
        <v>4952231.3191871606</v>
      </c>
      <c r="EE341" s="64">
        <f t="shared" si="239"/>
        <v>4953419.4109635213</v>
      </c>
      <c r="EF341" s="64">
        <f t="shared" si="239"/>
        <v>4918684.9433333008</v>
      </c>
      <c r="EG341" s="64">
        <f t="shared" si="239"/>
        <v>4889821.2684765998</v>
      </c>
      <c r="EH341" s="64">
        <f t="shared" si="239"/>
        <v>4754008.9359663604</v>
      </c>
      <c r="EI341" s="64">
        <f t="shared" si="239"/>
        <v>5024967.2896834407</v>
      </c>
      <c r="EJ341" s="64">
        <f t="shared" si="239"/>
        <v>5045207.9106844803</v>
      </c>
      <c r="EK341" s="64">
        <f t="shared" si="239"/>
        <v>5149405.3935897499</v>
      </c>
      <c r="EL341" s="64">
        <f t="shared" si="239"/>
        <v>5155184.8078637393</v>
      </c>
      <c r="EM341" s="64">
        <f t="shared" si="240"/>
        <v>5152060.5806034897</v>
      </c>
      <c r="EN341" s="64">
        <f t="shared" si="240"/>
        <v>5211516.6662274804</v>
      </c>
      <c r="EO341" s="64">
        <f t="shared" si="240"/>
        <v>5322635.79897385</v>
      </c>
      <c r="EP341" s="64">
        <f t="shared" si="240"/>
        <v>5359828.0062831696</v>
      </c>
      <c r="EQ341" s="64">
        <f t="shared" si="240"/>
        <v>5413784.3233628795</v>
      </c>
      <c r="ER341" s="64">
        <f t="shared" si="240"/>
        <v>5439987.4444133397</v>
      </c>
      <c r="ES341" s="64">
        <f t="shared" si="240"/>
        <v>5454557.9492945196</v>
      </c>
      <c r="ET341" s="64">
        <f t="shared" si="240"/>
        <v>5447565.6387159005</v>
      </c>
      <c r="EU341" s="64">
        <f t="shared" si="240"/>
        <v>4986456.8366673002</v>
      </c>
      <c r="EV341" s="64">
        <f t="shared" si="240"/>
        <v>5037665.5273384489</v>
      </c>
      <c r="EW341" s="64">
        <f t="shared" si="241"/>
        <v>5066187.90768384</v>
      </c>
      <c r="EX341" s="64">
        <f t="shared" si="241"/>
        <v>5076272.5417200001</v>
      </c>
      <c r="EY341" s="64">
        <f t="shared" si="241"/>
        <v>4671228.7250499502</v>
      </c>
      <c r="EZ341" s="64">
        <f t="shared" si="241"/>
        <v>4705818.6206283001</v>
      </c>
      <c r="FA341" s="64">
        <f t="shared" si="241"/>
        <v>4777956.3084270004</v>
      </c>
      <c r="FB341" s="64">
        <f t="shared" si="241"/>
        <v>4805926.80751161</v>
      </c>
      <c r="FC341" s="64">
        <f t="shared" si="241"/>
        <v>4839779.3708435604</v>
      </c>
      <c r="FD341" s="64">
        <f t="shared" si="241"/>
        <v>4867269.8272645203</v>
      </c>
      <c r="FE341" s="64">
        <f t="shared" si="241"/>
        <v>4895379.82813056</v>
      </c>
      <c r="FF341" s="64">
        <f t="shared" si="241"/>
        <v>4918996.1664444003</v>
      </c>
      <c r="FG341" s="64">
        <f t="shared" si="242"/>
        <v>4947361.1043376802</v>
      </c>
      <c r="FH341" s="64">
        <f t="shared" si="242"/>
        <v>4972233.3485373501</v>
      </c>
      <c r="FI341" s="64">
        <f t="shared" si="242"/>
        <v>4981746.2483275505</v>
      </c>
      <c r="FJ341" s="64">
        <f t="shared" si="242"/>
        <v>4981873.1375322007</v>
      </c>
      <c r="FK341" s="64">
        <f t="shared" si="242"/>
        <v>4980086.0754570002</v>
      </c>
      <c r="FL341" s="64">
        <f t="shared" si="242"/>
        <v>4969249.2855609301</v>
      </c>
      <c r="FM341" s="64">
        <f t="shared" si="242"/>
        <v>4980152.7559543196</v>
      </c>
      <c r="FN341" s="64">
        <f t="shared" si="242"/>
        <v>4990224.7701062402</v>
      </c>
      <c r="FO341" s="64">
        <f t="shared" si="242"/>
        <v>4997598.6720472304</v>
      </c>
      <c r="FP341" s="64">
        <f t="shared" si="242"/>
        <v>5004710.06061312</v>
      </c>
      <c r="FQ341" s="64">
        <f t="shared" si="243"/>
        <v>5015638.3751068702</v>
      </c>
      <c r="FR341" s="64">
        <f t="shared" si="243"/>
        <v>5027680.9479545299</v>
      </c>
      <c r="FS341" s="64">
        <f t="shared" si="243"/>
        <v>5041903.4055436803</v>
      </c>
      <c r="FT341" s="64">
        <f t="shared" si="243"/>
        <v>5058512.7022502003</v>
      </c>
      <c r="FU341" s="64">
        <f t="shared" si="243"/>
        <v>5073876.0880052</v>
      </c>
      <c r="FV341" s="64">
        <f t="shared" si="243"/>
        <v>5088311.4342963202</v>
      </c>
      <c r="FW341" s="64">
        <f t="shared" si="243"/>
        <v>4613265.1947336309</v>
      </c>
      <c r="FX341" s="64">
        <f t="shared" si="243"/>
        <v>4618960.0590686304</v>
      </c>
      <c r="FY341" s="64">
        <f t="shared" si="243"/>
        <v>4610459.9093450094</v>
      </c>
      <c r="FZ341" s="64">
        <f t="shared" si="243"/>
        <v>4612195.3922914509</v>
      </c>
      <c r="GA341" s="64">
        <f t="shared" si="243"/>
        <v>4605558.9423321001</v>
      </c>
      <c r="GB341" s="64">
        <f t="shared" si="243"/>
        <v>4605420.6234365404</v>
      </c>
      <c r="GC341" s="64">
        <f t="shared" si="243"/>
        <v>4590534.1877157399</v>
      </c>
      <c r="GD341" s="64"/>
    </row>
    <row r="342" spans="2:187" x14ac:dyDescent="0.2">
      <c r="B342" t="s">
        <v>103</v>
      </c>
      <c r="C342" s="64">
        <f t="shared" si="226"/>
        <v>1526423.9370314898</v>
      </c>
      <c r="D342" s="64">
        <f t="shared" si="226"/>
        <v>1281553.0300471499</v>
      </c>
      <c r="E342" s="64">
        <f t="shared" si="226"/>
        <v>1297526.02698628</v>
      </c>
      <c r="F342" s="64">
        <f t="shared" si="226"/>
        <v>1335426.7210063199</v>
      </c>
      <c r="G342" s="64">
        <f t="shared" si="226"/>
        <v>1344636.4528026402</v>
      </c>
      <c r="H342" s="64">
        <f t="shared" si="226"/>
        <v>1510322.3776175999</v>
      </c>
      <c r="I342" s="64">
        <f t="shared" si="226"/>
        <v>1519660.8242173002</v>
      </c>
      <c r="J342" s="64">
        <f t="shared" si="226"/>
        <v>1530219.2447819</v>
      </c>
      <c r="K342" s="64">
        <f t="shared" si="226"/>
        <v>1541294.0517488399</v>
      </c>
      <c r="L342" s="64">
        <f t="shared" si="226"/>
        <v>1551650.6932916404</v>
      </c>
      <c r="M342" s="64">
        <f t="shared" si="227"/>
        <v>1577054.8413403798</v>
      </c>
      <c r="N342" s="64">
        <f t="shared" si="227"/>
        <v>1599539.6163411501</v>
      </c>
      <c r="O342" s="64">
        <f t="shared" si="227"/>
        <v>1621872.91912061</v>
      </c>
      <c r="P342" s="64">
        <f t="shared" si="227"/>
        <v>1643524.1448466801</v>
      </c>
      <c r="Q342" s="64">
        <f t="shared" si="227"/>
        <v>1717053.4037202799</v>
      </c>
      <c r="R342" s="64">
        <f t="shared" si="227"/>
        <v>1731106.6239929998</v>
      </c>
      <c r="S342" s="64">
        <f t="shared" si="227"/>
        <v>1744632.59995126</v>
      </c>
      <c r="T342" s="64">
        <f t="shared" si="227"/>
        <v>1757926.80725508</v>
      </c>
      <c r="U342" s="64">
        <f t="shared" si="227"/>
        <v>1770933.8630834699</v>
      </c>
      <c r="V342" s="64">
        <f t="shared" si="227"/>
        <v>1784695.7955729598</v>
      </c>
      <c r="W342" s="64">
        <f t="shared" si="228"/>
        <v>1798148.2449312198</v>
      </c>
      <c r="X342" s="64">
        <f t="shared" si="228"/>
        <v>1811216.8462444202</v>
      </c>
      <c r="Y342" s="64">
        <f t="shared" si="228"/>
        <v>1824554.5369528702</v>
      </c>
      <c r="Z342" s="64">
        <f t="shared" si="228"/>
        <v>1836442.01355274</v>
      </c>
      <c r="AA342" s="64">
        <f t="shared" si="228"/>
        <v>1848300.5318020103</v>
      </c>
      <c r="AB342" s="64">
        <f t="shared" si="228"/>
        <v>1859052.8569314301</v>
      </c>
      <c r="AC342" s="64">
        <f t="shared" si="228"/>
        <v>1872355.9251457797</v>
      </c>
      <c r="AD342" s="64">
        <f t="shared" si="228"/>
        <v>1887894.0222937497</v>
      </c>
      <c r="AE342" s="64">
        <f t="shared" si="228"/>
        <v>1869898.8904450799</v>
      </c>
      <c r="AF342" s="64">
        <f t="shared" si="228"/>
        <v>2082925.10476134</v>
      </c>
      <c r="AG342" s="64">
        <f t="shared" si="229"/>
        <v>2088624.4654924504</v>
      </c>
      <c r="AH342" s="64">
        <f t="shared" si="229"/>
        <v>2085706.3612982503</v>
      </c>
      <c r="AI342" s="64">
        <f t="shared" si="229"/>
        <v>1893253.61174752</v>
      </c>
      <c r="AJ342" s="64">
        <f t="shared" si="229"/>
        <v>1903852.6011486799</v>
      </c>
      <c r="AK342" s="64">
        <f t="shared" si="229"/>
        <v>1913985.7219692001</v>
      </c>
      <c r="AL342" s="64">
        <f t="shared" si="229"/>
        <v>1931442.0216316998</v>
      </c>
      <c r="AM342" s="64">
        <f t="shared" si="229"/>
        <v>2346691.2493550195</v>
      </c>
      <c r="AN342" s="64">
        <f t="shared" si="229"/>
        <v>2347217.54541378</v>
      </c>
      <c r="AO342" s="64">
        <f t="shared" si="229"/>
        <v>2345841.2555305003</v>
      </c>
      <c r="AP342" s="64">
        <f t="shared" si="229"/>
        <v>2345421.4957564599</v>
      </c>
      <c r="AQ342" s="64">
        <f t="shared" si="230"/>
        <v>2350843.4723907597</v>
      </c>
      <c r="AR342" s="64">
        <f t="shared" si="230"/>
        <v>2356373.9145751204</v>
      </c>
      <c r="AS342" s="64">
        <f t="shared" si="230"/>
        <v>2362359.9430445097</v>
      </c>
      <c r="AT342" s="64">
        <f t="shared" si="230"/>
        <v>2365637.8932672404</v>
      </c>
      <c r="AU342" s="64">
        <f t="shared" si="230"/>
        <v>2149367.40080958</v>
      </c>
      <c r="AV342" s="64">
        <f t="shared" si="230"/>
        <v>2162334.2807744597</v>
      </c>
      <c r="AW342" s="64">
        <f t="shared" si="230"/>
        <v>2175646.7363659199</v>
      </c>
      <c r="AX342" s="64">
        <f t="shared" si="230"/>
        <v>1984221.2994304001</v>
      </c>
      <c r="AY342" s="64">
        <f t="shared" si="230"/>
        <v>2006933.9391418202</v>
      </c>
      <c r="AZ342" s="64">
        <f t="shared" si="230"/>
        <v>2026321.8985426002</v>
      </c>
      <c r="BA342" s="64">
        <f t="shared" si="231"/>
        <v>2049713.2887022803</v>
      </c>
      <c r="BB342" s="64">
        <f t="shared" si="231"/>
        <v>2072720.4382372499</v>
      </c>
      <c r="BC342" s="64">
        <f t="shared" si="231"/>
        <v>2095543.0484638</v>
      </c>
      <c r="BD342" s="64">
        <f t="shared" si="231"/>
        <v>2118218.0466293399</v>
      </c>
      <c r="BE342" s="64">
        <f t="shared" si="231"/>
        <v>2141589.7053457201</v>
      </c>
      <c r="BF342" s="64">
        <f t="shared" si="231"/>
        <v>2164535.9116830602</v>
      </c>
      <c r="BG342" s="64">
        <f t="shared" si="231"/>
        <v>2187420.6303998004</v>
      </c>
      <c r="BH342" s="64">
        <f t="shared" si="231"/>
        <v>2208475.43738676</v>
      </c>
      <c r="BI342" s="64">
        <f t="shared" si="231"/>
        <v>2231298.3821596298</v>
      </c>
      <c r="BJ342" s="64">
        <f t="shared" si="231"/>
        <v>2258933.67552116</v>
      </c>
      <c r="BK342" s="64">
        <f t="shared" si="232"/>
        <v>2290197.5848682001</v>
      </c>
      <c r="BL342" s="64">
        <f t="shared" si="232"/>
        <v>2319401.2901364001</v>
      </c>
      <c r="BM342" s="64">
        <f t="shared" si="232"/>
        <v>2346372.9506808501</v>
      </c>
      <c r="BN342" s="64">
        <f t="shared" si="232"/>
        <v>2371120.5956386002</v>
      </c>
      <c r="BO342" s="64">
        <f t="shared" si="232"/>
        <v>2396676.7256270801</v>
      </c>
      <c r="BP342" s="64">
        <f t="shared" si="232"/>
        <v>2422308.4318987201</v>
      </c>
      <c r="BQ342" s="64">
        <f t="shared" si="232"/>
        <v>2459045.2698279996</v>
      </c>
      <c r="BR342" s="64">
        <f t="shared" si="232"/>
        <v>2495882.3600643398</v>
      </c>
      <c r="BS342" s="64">
        <f t="shared" si="232"/>
        <v>2533408.6601082799</v>
      </c>
      <c r="BT342" s="64">
        <f t="shared" si="232"/>
        <v>2569577.8316061003</v>
      </c>
      <c r="BU342" s="64">
        <f t="shared" si="233"/>
        <v>2581662.91896762</v>
      </c>
      <c r="BV342" s="64">
        <f t="shared" si="233"/>
        <v>2599828.02522359</v>
      </c>
      <c r="BW342" s="64">
        <f t="shared" si="233"/>
        <v>2617676.4571002498</v>
      </c>
      <c r="BX342" s="64">
        <f t="shared" si="233"/>
        <v>2638614.9645607499</v>
      </c>
      <c r="BY342" s="64">
        <f t="shared" si="233"/>
        <v>2653443.9598045098</v>
      </c>
      <c r="BZ342" s="64">
        <f t="shared" si="233"/>
        <v>2666102.9557344001</v>
      </c>
      <c r="CA342" s="64">
        <f t="shared" si="233"/>
        <v>2678718.57833446</v>
      </c>
      <c r="CB342" s="64">
        <f t="shared" si="233"/>
        <v>2682496.9796837498</v>
      </c>
      <c r="CC342" s="64">
        <f t="shared" si="233"/>
        <v>2684860.1355851698</v>
      </c>
      <c r="CD342" s="64">
        <f t="shared" si="233"/>
        <v>2689561.1488761301</v>
      </c>
      <c r="CE342" s="64">
        <f t="shared" si="234"/>
        <v>2691753.4025500398</v>
      </c>
      <c r="CF342" s="64">
        <f t="shared" si="234"/>
        <v>2694190.6402109996</v>
      </c>
      <c r="CG342" s="64">
        <f t="shared" si="234"/>
        <v>2697118.7126980503</v>
      </c>
      <c r="CH342" s="64">
        <f t="shared" si="234"/>
        <v>2700142.8869459699</v>
      </c>
      <c r="CI342" s="64">
        <f t="shared" si="234"/>
        <v>2705059.2049870403</v>
      </c>
      <c r="CJ342" s="64">
        <f t="shared" si="234"/>
        <v>2708743.8183054901</v>
      </c>
      <c r="CK342" s="64">
        <f t="shared" si="234"/>
        <v>2712319.54018</v>
      </c>
      <c r="CL342" s="64">
        <f t="shared" si="234"/>
        <v>2716160.6894061398</v>
      </c>
      <c r="CM342" s="64">
        <f t="shared" si="234"/>
        <v>2719929.3390623201</v>
      </c>
      <c r="CN342" s="64">
        <f t="shared" si="234"/>
        <v>2725583.7970679197</v>
      </c>
      <c r="CO342" s="64">
        <f t="shared" si="235"/>
        <v>2731539.2523436402</v>
      </c>
      <c r="CP342" s="64">
        <f t="shared" si="235"/>
        <v>2737951.1787446998</v>
      </c>
      <c r="CQ342" s="64">
        <f t="shared" si="235"/>
        <v>2747181.16288186</v>
      </c>
      <c r="CR342" s="64">
        <f t="shared" si="235"/>
        <v>2760796.21400424</v>
      </c>
      <c r="CS342" s="64">
        <f t="shared" si="235"/>
        <v>2772910.58158122</v>
      </c>
      <c r="CT342" s="64">
        <f t="shared" si="235"/>
        <v>2784922.9954375201</v>
      </c>
      <c r="CU342" s="64">
        <f t="shared" si="235"/>
        <v>2765666.5395</v>
      </c>
      <c r="CV342" s="64">
        <f t="shared" si="235"/>
        <v>2775063.2546315198</v>
      </c>
      <c r="CW342" s="64">
        <f t="shared" si="235"/>
        <v>2783871.4121959493</v>
      </c>
      <c r="CX342" s="64">
        <f t="shared" si="235"/>
        <v>3004646.3440738404</v>
      </c>
      <c r="CY342" s="64">
        <f t="shared" si="236"/>
        <v>3013211.9233031897</v>
      </c>
      <c r="CZ342" s="64">
        <f t="shared" si="236"/>
        <v>3016602.6900350004</v>
      </c>
      <c r="DA342" s="64">
        <f t="shared" si="236"/>
        <v>3496324.24233671</v>
      </c>
      <c r="DB342" s="64">
        <f t="shared" si="236"/>
        <v>3472852.1788022695</v>
      </c>
      <c r="DC342" s="64">
        <f t="shared" si="236"/>
        <v>3462622.3292304003</v>
      </c>
      <c r="DD342" s="64">
        <f t="shared" si="236"/>
        <v>3454843.3432044</v>
      </c>
      <c r="DE342" s="64">
        <f t="shared" si="236"/>
        <v>3448691.2788692005</v>
      </c>
      <c r="DF342" s="64">
        <f t="shared" si="236"/>
        <v>3441545.9270118396</v>
      </c>
      <c r="DG342" s="64">
        <f t="shared" si="236"/>
        <v>8457264.3621279821</v>
      </c>
      <c r="DH342" s="64">
        <f t="shared" si="236"/>
        <v>3286488.8300223099</v>
      </c>
      <c r="DI342" s="64">
        <f t="shared" si="237"/>
        <v>3271401.4729809598</v>
      </c>
      <c r="DJ342" s="64">
        <f t="shared" si="237"/>
        <v>3255217.6917078006</v>
      </c>
      <c r="DK342" s="64">
        <f t="shared" si="237"/>
        <v>3239625.5794944493</v>
      </c>
      <c r="DL342" s="64">
        <f t="shared" si="237"/>
        <v>3225418.33018257</v>
      </c>
      <c r="DM342" s="64">
        <f t="shared" si="237"/>
        <v>3208871.0124215703</v>
      </c>
      <c r="DN342" s="64">
        <f t="shared" si="237"/>
        <v>3192881.2022995292</v>
      </c>
      <c r="DO342" s="64">
        <f t="shared" si="237"/>
        <v>3177781.5030936804</v>
      </c>
      <c r="DP342" s="64">
        <f t="shared" si="237"/>
        <v>3162959.2386207599</v>
      </c>
      <c r="DQ342" s="64">
        <f t="shared" si="237"/>
        <v>3147382.0017468305</v>
      </c>
      <c r="DR342" s="64">
        <f t="shared" si="237"/>
        <v>3132317.8439808702</v>
      </c>
      <c r="DS342" s="64">
        <f t="shared" si="238"/>
        <v>3118417.3073755801</v>
      </c>
      <c r="DT342" s="64">
        <f t="shared" si="238"/>
        <v>3103281.8612382598</v>
      </c>
      <c r="DU342" s="64">
        <f t="shared" si="238"/>
        <v>3082774.8503497499</v>
      </c>
      <c r="DV342" s="64">
        <f t="shared" si="238"/>
        <v>3059963.3547891802</v>
      </c>
      <c r="DW342" s="64">
        <f t="shared" si="238"/>
        <v>3039199.4660766893</v>
      </c>
      <c r="DX342" s="64">
        <f t="shared" si="238"/>
        <v>3018350.3951298301</v>
      </c>
      <c r="DY342" s="64">
        <f t="shared" si="238"/>
        <v>3014817.4121147995</v>
      </c>
      <c r="DZ342" s="64">
        <f t="shared" si="238"/>
        <v>2995806.6392492997</v>
      </c>
      <c r="EA342" s="64">
        <f t="shared" si="238"/>
        <v>2975640.7437101603</v>
      </c>
      <c r="EB342" s="64">
        <f t="shared" si="238"/>
        <v>2962163.2523779701</v>
      </c>
      <c r="EC342" s="64">
        <f t="shared" si="239"/>
        <v>2942891.2165819001</v>
      </c>
      <c r="ED342" s="64">
        <f t="shared" si="239"/>
        <v>2924058.63811399</v>
      </c>
      <c r="EE342" s="64">
        <f t="shared" si="239"/>
        <v>2912539.2780876202</v>
      </c>
      <c r="EF342" s="64">
        <f t="shared" si="239"/>
        <v>2902216.42142377</v>
      </c>
      <c r="EG342" s="64">
        <f t="shared" si="239"/>
        <v>2886110.33592979</v>
      </c>
      <c r="EH342" s="64">
        <f t="shared" si="239"/>
        <v>2868777.47381345</v>
      </c>
      <c r="EI342" s="64">
        <f t="shared" si="239"/>
        <v>2851514.7869792106</v>
      </c>
      <c r="EJ342" s="64">
        <f t="shared" si="239"/>
        <v>88386429.40672031</v>
      </c>
      <c r="EK342" s="64">
        <f t="shared" si="239"/>
        <v>74209953.752107412</v>
      </c>
      <c r="EL342" s="64">
        <f t="shared" si="239"/>
        <v>74038253.169344202</v>
      </c>
      <c r="EM342" s="64">
        <f t="shared" si="240"/>
        <v>73866293.121166557</v>
      </c>
      <c r="EN342" s="64">
        <f t="shared" si="240"/>
        <v>73726146.370085016</v>
      </c>
      <c r="EO342" s="64">
        <f t="shared" si="240"/>
        <v>73563288.063677609</v>
      </c>
      <c r="EP342" s="64">
        <f t="shared" si="240"/>
        <v>73398654.08218734</v>
      </c>
      <c r="EQ342" s="64">
        <f t="shared" si="240"/>
        <v>73241009.460622981</v>
      </c>
      <c r="ER342" s="64">
        <f t="shared" si="240"/>
        <v>73084027.612076998</v>
      </c>
      <c r="ES342" s="64">
        <f t="shared" si="240"/>
        <v>72915119.585314497</v>
      </c>
      <c r="ET342" s="64">
        <f t="shared" si="240"/>
        <v>72749788.010906905</v>
      </c>
      <c r="EU342" s="64">
        <f t="shared" si="240"/>
        <v>72605678.828701496</v>
      </c>
      <c r="EV342" s="64">
        <f t="shared" si="240"/>
        <v>72450478.610555008</v>
      </c>
      <c r="EW342" s="64">
        <f t="shared" si="241"/>
        <v>72285841.74377048</v>
      </c>
      <c r="EX342" s="64">
        <f t="shared" si="241"/>
        <v>72130550.593376845</v>
      </c>
      <c r="EY342" s="64">
        <f t="shared" si="241"/>
        <v>71987014.865416944</v>
      </c>
      <c r="EZ342" s="64">
        <f t="shared" si="241"/>
        <v>71856703.442672521</v>
      </c>
      <c r="FA342" s="64">
        <f t="shared" si="241"/>
        <v>71716472.508229479</v>
      </c>
      <c r="FB342" s="64">
        <f t="shared" si="241"/>
        <v>71578750.02089712</v>
      </c>
      <c r="FC342" s="64">
        <f t="shared" si="241"/>
        <v>71470862.652840421</v>
      </c>
      <c r="FD342" s="64">
        <f t="shared" si="241"/>
        <v>71336204.661692962</v>
      </c>
      <c r="FE342" s="64">
        <f t="shared" si="241"/>
        <v>71222792.276290596</v>
      </c>
      <c r="FF342" s="64">
        <f t="shared" si="241"/>
        <v>71089503.241081119</v>
      </c>
      <c r="FG342" s="64">
        <f t="shared" si="242"/>
        <v>70953901.685963407</v>
      </c>
      <c r="FH342" s="64">
        <f t="shared" si="242"/>
        <v>70817907.426497057</v>
      </c>
      <c r="FI342" s="64">
        <f t="shared" si="242"/>
        <v>70722650.327912793</v>
      </c>
      <c r="FJ342" s="64">
        <f t="shared" si="242"/>
        <v>49552345.048798144</v>
      </c>
      <c r="FK342" s="64">
        <f t="shared" si="242"/>
        <v>49488641.725591183</v>
      </c>
      <c r="FL342" s="64">
        <f t="shared" si="242"/>
        <v>49433839.286348999</v>
      </c>
      <c r="FM342" s="64">
        <f t="shared" si="242"/>
        <v>49373903.684851199</v>
      </c>
      <c r="FN342" s="64">
        <f t="shared" si="242"/>
        <v>83686.263163440002</v>
      </c>
      <c r="FO342" s="64">
        <f t="shared" si="242"/>
        <v>87298.761979709991</v>
      </c>
      <c r="FP342" s="64">
        <f t="shared" si="242"/>
        <v>90591.906019999995</v>
      </c>
      <c r="FQ342" s="64">
        <f t="shared" si="243"/>
        <v>93862.283288520004</v>
      </c>
      <c r="FR342" s="64">
        <f t="shared" si="243"/>
        <v>96829.893029219995</v>
      </c>
      <c r="FS342" s="64">
        <f t="shared" si="243"/>
        <v>100105.37556854999</v>
      </c>
      <c r="FT342" s="64">
        <f t="shared" si="243"/>
        <v>103415.35420880999</v>
      </c>
      <c r="FU342" s="64">
        <f t="shared" si="243"/>
        <v>106542.31214509999</v>
      </c>
      <c r="FV342" s="64">
        <f t="shared" si="243"/>
        <v>109859.04029825999</v>
      </c>
      <c r="FW342" s="64">
        <f t="shared" si="243"/>
        <v>113224.30653492002</v>
      </c>
      <c r="FX342" s="64">
        <f t="shared" si="243"/>
        <v>116677.72307807999</v>
      </c>
      <c r="FY342" s="64">
        <f t="shared" si="243"/>
        <v>120028.18274876001</v>
      </c>
      <c r="FZ342" s="64">
        <f t="shared" si="243"/>
        <v>123224.4494448</v>
      </c>
      <c r="GA342" s="64">
        <f t="shared" si="243"/>
        <v>126577.77749288002</v>
      </c>
      <c r="GB342" s="64">
        <f t="shared" si="243"/>
        <v>129747.1462325</v>
      </c>
      <c r="GC342" s="64">
        <f t="shared" si="243"/>
        <v>133104.25560561998</v>
      </c>
      <c r="GD342" s="64"/>
    </row>
    <row r="343" spans="2:187" x14ac:dyDescent="0.2">
      <c r="B343" t="s">
        <v>110</v>
      </c>
      <c r="C343" s="64">
        <f t="shared" si="226"/>
        <v>0</v>
      </c>
      <c r="D343" s="64">
        <f t="shared" si="226"/>
        <v>0</v>
      </c>
      <c r="E343" s="64">
        <f t="shared" si="226"/>
        <v>0</v>
      </c>
      <c r="F343" s="64">
        <f t="shared" si="226"/>
        <v>0</v>
      </c>
      <c r="G343" s="64">
        <f t="shared" si="226"/>
        <v>0</v>
      </c>
      <c r="H343" s="64">
        <f t="shared" si="226"/>
        <v>0</v>
      </c>
      <c r="I343" s="64">
        <f t="shared" si="226"/>
        <v>0</v>
      </c>
      <c r="J343" s="64">
        <f t="shared" si="226"/>
        <v>0</v>
      </c>
      <c r="K343" s="64">
        <f t="shared" si="226"/>
        <v>0</v>
      </c>
      <c r="L343" s="64">
        <f t="shared" si="226"/>
        <v>0</v>
      </c>
      <c r="M343" s="64">
        <f t="shared" si="227"/>
        <v>0</v>
      </c>
      <c r="N343" s="64">
        <f t="shared" si="227"/>
        <v>0</v>
      </c>
      <c r="O343" s="64">
        <f t="shared" si="227"/>
        <v>0</v>
      </c>
      <c r="P343" s="64">
        <f t="shared" si="227"/>
        <v>0</v>
      </c>
      <c r="Q343" s="64">
        <f t="shared" si="227"/>
        <v>0</v>
      </c>
      <c r="R343" s="64">
        <f t="shared" si="227"/>
        <v>0</v>
      </c>
      <c r="S343" s="64">
        <f t="shared" si="227"/>
        <v>0</v>
      </c>
      <c r="T343" s="64">
        <f t="shared" si="227"/>
        <v>0</v>
      </c>
      <c r="U343" s="64">
        <f t="shared" si="227"/>
        <v>0</v>
      </c>
      <c r="V343" s="64">
        <f t="shared" si="227"/>
        <v>0</v>
      </c>
      <c r="W343" s="64">
        <f t="shared" si="228"/>
        <v>0</v>
      </c>
      <c r="X343" s="64">
        <f t="shared" si="228"/>
        <v>0</v>
      </c>
      <c r="Y343" s="64">
        <f t="shared" si="228"/>
        <v>0</v>
      </c>
      <c r="Z343" s="64">
        <f t="shared" si="228"/>
        <v>0</v>
      </c>
      <c r="AA343" s="64">
        <f t="shared" si="228"/>
        <v>0</v>
      </c>
      <c r="AB343" s="64">
        <f t="shared" si="228"/>
        <v>0</v>
      </c>
      <c r="AC343" s="64">
        <f t="shared" si="228"/>
        <v>0</v>
      </c>
      <c r="AD343" s="64">
        <f t="shared" si="228"/>
        <v>0</v>
      </c>
      <c r="AE343" s="64">
        <f t="shared" si="228"/>
        <v>0</v>
      </c>
      <c r="AF343" s="64">
        <f t="shared" si="228"/>
        <v>0</v>
      </c>
      <c r="AG343" s="64">
        <f t="shared" si="229"/>
        <v>0</v>
      </c>
      <c r="AH343" s="64">
        <f t="shared" si="229"/>
        <v>0</v>
      </c>
      <c r="AI343" s="64">
        <f t="shared" si="229"/>
        <v>0</v>
      </c>
      <c r="AJ343" s="64">
        <f t="shared" si="229"/>
        <v>0</v>
      </c>
      <c r="AK343" s="64">
        <f t="shared" si="229"/>
        <v>0</v>
      </c>
      <c r="AL343" s="64">
        <f t="shared" si="229"/>
        <v>0</v>
      </c>
      <c r="AM343" s="64">
        <f t="shared" si="229"/>
        <v>0</v>
      </c>
      <c r="AN343" s="64">
        <f t="shared" si="229"/>
        <v>0</v>
      </c>
      <c r="AO343" s="64">
        <f t="shared" si="229"/>
        <v>0</v>
      </c>
      <c r="AP343" s="64">
        <f t="shared" si="229"/>
        <v>0</v>
      </c>
      <c r="AQ343" s="64">
        <f t="shared" si="230"/>
        <v>0</v>
      </c>
      <c r="AR343" s="64">
        <f t="shared" si="230"/>
        <v>0</v>
      </c>
      <c r="AS343" s="64">
        <f t="shared" si="230"/>
        <v>0</v>
      </c>
      <c r="AT343" s="64">
        <f t="shared" si="230"/>
        <v>0</v>
      </c>
      <c r="AU343" s="64">
        <f t="shared" si="230"/>
        <v>0</v>
      </c>
      <c r="AV343" s="64">
        <f t="shared" si="230"/>
        <v>0</v>
      </c>
      <c r="AW343" s="64">
        <f t="shared" si="230"/>
        <v>0</v>
      </c>
      <c r="AX343" s="64">
        <f t="shared" si="230"/>
        <v>0</v>
      </c>
      <c r="AY343" s="64">
        <f t="shared" si="230"/>
        <v>0</v>
      </c>
      <c r="AZ343" s="64">
        <f t="shared" si="230"/>
        <v>0</v>
      </c>
      <c r="BA343" s="64">
        <f t="shared" si="231"/>
        <v>0</v>
      </c>
      <c r="BB343" s="64">
        <f t="shared" si="231"/>
        <v>0</v>
      </c>
      <c r="BC343" s="64">
        <f t="shared" si="231"/>
        <v>0</v>
      </c>
      <c r="BD343" s="64">
        <f t="shared" si="231"/>
        <v>0</v>
      </c>
      <c r="BE343" s="64">
        <f t="shared" si="231"/>
        <v>0</v>
      </c>
      <c r="BF343" s="64">
        <f t="shared" si="231"/>
        <v>0</v>
      </c>
      <c r="BG343" s="64">
        <f t="shared" si="231"/>
        <v>0</v>
      </c>
      <c r="BH343" s="64">
        <f t="shared" si="231"/>
        <v>0</v>
      </c>
      <c r="BI343" s="64">
        <f t="shared" si="231"/>
        <v>0</v>
      </c>
      <c r="BJ343" s="64">
        <f t="shared" si="231"/>
        <v>0</v>
      </c>
      <c r="BK343" s="64">
        <f t="shared" si="232"/>
        <v>0</v>
      </c>
      <c r="BL343" s="64">
        <f t="shared" si="232"/>
        <v>0</v>
      </c>
      <c r="BM343" s="64">
        <f t="shared" si="232"/>
        <v>0</v>
      </c>
      <c r="BN343" s="64">
        <f t="shared" si="232"/>
        <v>0</v>
      </c>
      <c r="BO343" s="64">
        <f t="shared" si="232"/>
        <v>0</v>
      </c>
      <c r="BP343" s="64">
        <f t="shared" si="232"/>
        <v>0</v>
      </c>
      <c r="BQ343" s="64">
        <f t="shared" si="232"/>
        <v>0</v>
      </c>
      <c r="BR343" s="64">
        <f t="shared" si="232"/>
        <v>0</v>
      </c>
      <c r="BS343" s="64">
        <f t="shared" si="232"/>
        <v>0</v>
      </c>
      <c r="BT343" s="64">
        <f t="shared" si="232"/>
        <v>0</v>
      </c>
      <c r="BU343" s="64">
        <f t="shared" si="233"/>
        <v>0</v>
      </c>
      <c r="BV343" s="64">
        <f t="shared" si="233"/>
        <v>0</v>
      </c>
      <c r="BW343" s="64">
        <f t="shared" si="233"/>
        <v>0</v>
      </c>
      <c r="BX343" s="64">
        <f t="shared" si="233"/>
        <v>0</v>
      </c>
      <c r="BY343" s="64">
        <f t="shared" si="233"/>
        <v>0</v>
      </c>
      <c r="BZ343" s="64">
        <f t="shared" si="233"/>
        <v>826716.02328450012</v>
      </c>
      <c r="CA343" s="64">
        <f t="shared" si="233"/>
        <v>888825.56830073998</v>
      </c>
      <c r="CB343" s="64">
        <f t="shared" si="233"/>
        <v>951055.3448468399</v>
      </c>
      <c r="CC343" s="64">
        <f t="shared" si="233"/>
        <v>1011492.3502204801</v>
      </c>
      <c r="CD343" s="64">
        <f t="shared" si="233"/>
        <v>1072048.61718297</v>
      </c>
      <c r="CE343" s="64">
        <f t="shared" si="234"/>
        <v>1133333.23929502</v>
      </c>
      <c r="CF343" s="64">
        <f t="shared" si="234"/>
        <v>1193649.2692282801</v>
      </c>
      <c r="CG343" s="64">
        <f t="shared" si="234"/>
        <v>1254748.9279941001</v>
      </c>
      <c r="CH343" s="64">
        <f t="shared" si="234"/>
        <v>1315994.44902617</v>
      </c>
      <c r="CI343" s="64">
        <f t="shared" si="234"/>
        <v>1376749.8180539999</v>
      </c>
      <c r="CJ343" s="64">
        <f t="shared" si="234"/>
        <v>1412710.8160879998</v>
      </c>
      <c r="CK343" s="64">
        <f t="shared" si="234"/>
        <v>1456984.8265299601</v>
      </c>
      <c r="CL343" s="64">
        <f t="shared" si="234"/>
        <v>1506275.5670243201</v>
      </c>
      <c r="CM343" s="64">
        <f t="shared" si="234"/>
        <v>1546362.0507293202</v>
      </c>
      <c r="CN343" s="64">
        <f t="shared" si="234"/>
        <v>1598904.214716</v>
      </c>
      <c r="CO343" s="64">
        <f t="shared" si="235"/>
        <v>1106744.7921177</v>
      </c>
      <c r="CP343" s="64">
        <f t="shared" si="235"/>
        <v>1113869.97142308</v>
      </c>
      <c r="CQ343" s="64">
        <f t="shared" si="235"/>
        <v>1122274.5186779001</v>
      </c>
      <c r="CR343" s="64">
        <f t="shared" si="235"/>
        <v>1123466.9271056999</v>
      </c>
      <c r="CS343" s="64">
        <f t="shared" si="235"/>
        <v>1135149.8221698799</v>
      </c>
      <c r="CT343" s="64">
        <f t="shared" si="235"/>
        <v>1135731.8820926002</v>
      </c>
      <c r="CU343" s="64">
        <f t="shared" si="235"/>
        <v>1148218.9328693999</v>
      </c>
      <c r="CV343" s="64">
        <f t="shared" si="235"/>
        <v>1160256.8788188</v>
      </c>
      <c r="CW343" s="64">
        <f t="shared" si="235"/>
        <v>1172751.2769430699</v>
      </c>
      <c r="CX343" s="64">
        <f t="shared" si="235"/>
        <v>1185009.51245496</v>
      </c>
      <c r="CY343" s="64">
        <f t="shared" si="236"/>
        <v>1413066.9870352</v>
      </c>
      <c r="CZ343" s="64">
        <f t="shared" si="236"/>
        <v>1418456.4276218701</v>
      </c>
      <c r="DA343" s="64">
        <f t="shared" si="236"/>
        <v>1428219.32244816</v>
      </c>
      <c r="DB343" s="64">
        <f t="shared" si="236"/>
        <v>1443308.0996795502</v>
      </c>
      <c r="DC343" s="64">
        <f t="shared" si="236"/>
        <v>1453108.7897436598</v>
      </c>
      <c r="DD343" s="64">
        <f t="shared" si="236"/>
        <v>1463165.7332371399</v>
      </c>
      <c r="DE343" s="64">
        <f t="shared" si="236"/>
        <v>1472940.2426505203</v>
      </c>
      <c r="DF343" s="64">
        <f t="shared" si="236"/>
        <v>1482844.0197656997</v>
      </c>
      <c r="DG343" s="64">
        <f t="shared" si="236"/>
        <v>1495374.0269915699</v>
      </c>
      <c r="DH343" s="64">
        <f t="shared" si="236"/>
        <v>1507733.0783155798</v>
      </c>
      <c r="DI343" s="64">
        <f t="shared" si="237"/>
        <v>1519889.4148169598</v>
      </c>
      <c r="DJ343" s="64">
        <f t="shared" si="237"/>
        <v>1532808.4329327198</v>
      </c>
      <c r="DK343" s="64">
        <f t="shared" si="237"/>
        <v>1545257.79605176</v>
      </c>
      <c r="DL343" s="64">
        <f t="shared" si="237"/>
        <v>1557488.2892112199</v>
      </c>
      <c r="DM343" s="64">
        <f t="shared" si="237"/>
        <v>1570671.78925959</v>
      </c>
      <c r="DN343" s="64">
        <f t="shared" si="237"/>
        <v>1590848.2572208801</v>
      </c>
      <c r="DO343" s="64">
        <f t="shared" si="237"/>
        <v>1597001.1765345002</v>
      </c>
      <c r="DP343" s="64">
        <f t="shared" si="237"/>
        <v>1601813.3758737501</v>
      </c>
      <c r="DQ343" s="64">
        <f t="shared" si="237"/>
        <v>1617478.5198725101</v>
      </c>
      <c r="DR343" s="64">
        <f t="shared" si="237"/>
        <v>1623748.8923949802</v>
      </c>
      <c r="DS343" s="64">
        <f t="shared" si="238"/>
        <v>2404446.9965248797</v>
      </c>
      <c r="DT343" s="64">
        <f t="shared" si="238"/>
        <v>2395360.3512566802</v>
      </c>
      <c r="DU343" s="64">
        <f t="shared" si="238"/>
        <v>2388402.3980287001</v>
      </c>
      <c r="DV343" s="64">
        <f t="shared" si="238"/>
        <v>2389223.8894612398</v>
      </c>
      <c r="DW343" s="64">
        <f t="shared" si="238"/>
        <v>2377707.1781675001</v>
      </c>
      <c r="DX343" s="64">
        <f t="shared" si="238"/>
        <v>2379672.8593570502</v>
      </c>
      <c r="DY343" s="64">
        <f t="shared" si="238"/>
        <v>2367264.4432158102</v>
      </c>
      <c r="DZ343" s="64">
        <f t="shared" si="238"/>
        <v>2355488.7569934297</v>
      </c>
      <c r="EA343" s="64">
        <f t="shared" si="238"/>
        <v>2343425.4086079802</v>
      </c>
      <c r="EB343" s="64">
        <f t="shared" si="238"/>
        <v>2331804.4450779101</v>
      </c>
      <c r="EC343" s="64">
        <f t="shared" si="239"/>
        <v>2330309.8553873603</v>
      </c>
      <c r="ED343" s="64">
        <f t="shared" si="239"/>
        <v>2327575.5996963601</v>
      </c>
      <c r="EE343" s="64">
        <f t="shared" si="239"/>
        <v>2319660.9040379999</v>
      </c>
      <c r="EF343" s="64">
        <f t="shared" si="239"/>
        <v>2306536.5454174401</v>
      </c>
      <c r="EG343" s="64">
        <f t="shared" si="239"/>
        <v>2298681.04098588</v>
      </c>
      <c r="EH343" s="64">
        <f t="shared" si="239"/>
        <v>2291240.12419014</v>
      </c>
      <c r="EI343" s="64">
        <f t="shared" si="239"/>
        <v>2284051.6558355601</v>
      </c>
      <c r="EJ343" s="64">
        <f t="shared" si="239"/>
        <v>2276861.6542773498</v>
      </c>
      <c r="EK343" s="64">
        <f t="shared" si="239"/>
        <v>2273825.9413622199</v>
      </c>
      <c r="EL343" s="64">
        <f t="shared" si="239"/>
        <v>2266792.9752670396</v>
      </c>
      <c r="EM343" s="64">
        <f t="shared" si="240"/>
        <v>2260108.8293379</v>
      </c>
      <c r="EN343" s="64">
        <f t="shared" si="240"/>
        <v>2253072.3379762499</v>
      </c>
      <c r="EO343" s="64">
        <f t="shared" si="240"/>
        <v>2245907.43029727</v>
      </c>
      <c r="EP343" s="64">
        <f t="shared" si="240"/>
        <v>2239282.8740023198</v>
      </c>
      <c r="EQ343" s="64">
        <f t="shared" si="240"/>
        <v>2232274.4674909003</v>
      </c>
      <c r="ER343" s="64">
        <f t="shared" si="240"/>
        <v>2225647.9303418403</v>
      </c>
      <c r="ES343" s="64">
        <f t="shared" si="240"/>
        <v>2223313.9937104001</v>
      </c>
      <c r="ET343" s="64">
        <f t="shared" si="240"/>
        <v>2216270.2579792202</v>
      </c>
      <c r="EU343" s="64">
        <f t="shared" si="240"/>
        <v>2205704.8743340201</v>
      </c>
      <c r="EV343" s="64">
        <f t="shared" si="240"/>
        <v>2199134.9593231203</v>
      </c>
      <c r="EW343" s="64">
        <f t="shared" si="241"/>
        <v>1418555.1552627499</v>
      </c>
      <c r="EX343" s="64">
        <f t="shared" si="241"/>
        <v>1421876.4081752999</v>
      </c>
      <c r="EY343" s="64">
        <f t="shared" si="241"/>
        <v>1427063.4781660403</v>
      </c>
      <c r="EZ343" s="64">
        <f t="shared" si="241"/>
        <v>1434325.17782192</v>
      </c>
      <c r="FA343" s="64">
        <f t="shared" si="241"/>
        <v>1441206.9742110102</v>
      </c>
      <c r="FB343" s="64">
        <f t="shared" si="241"/>
        <v>1447962.9485676601</v>
      </c>
      <c r="FC343" s="64">
        <f t="shared" si="241"/>
        <v>1454401.5312814999</v>
      </c>
      <c r="FD343" s="64">
        <f t="shared" si="241"/>
        <v>1461098.24736087</v>
      </c>
      <c r="FE343" s="64">
        <f t="shared" si="241"/>
        <v>1467523.5730791602</v>
      </c>
      <c r="FF343" s="64">
        <f t="shared" si="241"/>
        <v>1473649.5388558302</v>
      </c>
      <c r="FG343" s="64">
        <f t="shared" si="242"/>
        <v>1479585.9113043197</v>
      </c>
      <c r="FH343" s="64">
        <f t="shared" si="242"/>
        <v>1486003.12872064</v>
      </c>
      <c r="FI343" s="64">
        <f t="shared" si="242"/>
        <v>1492643.9776814801</v>
      </c>
      <c r="FJ343" s="64">
        <f t="shared" si="242"/>
        <v>1497975.1998694697</v>
      </c>
      <c r="FK343" s="64">
        <f t="shared" si="242"/>
        <v>1503659.2355957902</v>
      </c>
      <c r="FL343" s="64">
        <f t="shared" si="242"/>
        <v>1509219.1177406001</v>
      </c>
      <c r="FM343" s="64">
        <f t="shared" si="242"/>
        <v>1514204.22228452</v>
      </c>
      <c r="FN343" s="64">
        <f t="shared" si="242"/>
        <v>1519318.9081132498</v>
      </c>
      <c r="FO343" s="64">
        <f t="shared" si="242"/>
        <v>1520608.6302836498</v>
      </c>
      <c r="FP343" s="64">
        <f t="shared" si="242"/>
        <v>1525309.9499041799</v>
      </c>
      <c r="FQ343" s="64">
        <f t="shared" si="243"/>
        <v>1530045.1051906801</v>
      </c>
      <c r="FR343" s="64">
        <f t="shared" si="243"/>
        <v>1535421.7332925999</v>
      </c>
      <c r="FS343" s="64">
        <f t="shared" si="243"/>
        <v>1540031.0109690398</v>
      </c>
      <c r="FT343" s="64">
        <f t="shared" si="243"/>
        <v>1544802.76887734</v>
      </c>
      <c r="FU343" s="64">
        <f t="shared" si="243"/>
        <v>1549671.58893132</v>
      </c>
      <c r="FV343" s="64">
        <f t="shared" si="243"/>
        <v>1553965.8716481</v>
      </c>
      <c r="FW343" s="64">
        <f t="shared" si="243"/>
        <v>1561114.6115806201</v>
      </c>
      <c r="FX343" s="64">
        <f t="shared" si="243"/>
        <v>1557972.19253642</v>
      </c>
      <c r="FY343" s="64">
        <f t="shared" si="243"/>
        <v>1565942.61464452</v>
      </c>
      <c r="FZ343" s="64">
        <f t="shared" si="243"/>
        <v>1564660.3137097501</v>
      </c>
      <c r="GA343" s="64">
        <f t="shared" si="243"/>
        <v>1569182.6881259999</v>
      </c>
      <c r="GB343" s="64">
        <f t="shared" si="243"/>
        <v>1574504.1494415998</v>
      </c>
      <c r="GC343" s="64">
        <f t="shared" si="243"/>
        <v>1574649.61676588</v>
      </c>
      <c r="GD343" s="64"/>
    </row>
    <row r="344" spans="2:187" x14ac:dyDescent="0.2">
      <c r="B344" t="s">
        <v>62</v>
      </c>
      <c r="C344" s="64">
        <f>SUM(C314:C343)</f>
        <v>182363205.28031626</v>
      </c>
      <c r="D344" s="64">
        <f t="shared" ref="D344:BO344" si="244">SUM(D314:D343)</f>
        <v>184351514.12139896</v>
      </c>
      <c r="E344" s="64">
        <f t="shared" si="244"/>
        <v>185053305.849659</v>
      </c>
      <c r="F344" s="64">
        <f t="shared" si="244"/>
        <v>185936337.99629131</v>
      </c>
      <c r="G344" s="64">
        <f t="shared" si="244"/>
        <v>183251979.74368468</v>
      </c>
      <c r="H344" s="64">
        <f t="shared" si="244"/>
        <v>184793450.41470838</v>
      </c>
      <c r="I344" s="64">
        <f t="shared" si="244"/>
        <v>184701433.04600623</v>
      </c>
      <c r="J344" s="64">
        <f t="shared" si="244"/>
        <v>184145163.40849385</v>
      </c>
      <c r="K344" s="64">
        <f t="shared" si="244"/>
        <v>184162321.13484693</v>
      </c>
      <c r="L344" s="64">
        <f t="shared" si="244"/>
        <v>183650847.652639</v>
      </c>
      <c r="M344" s="64">
        <f t="shared" si="244"/>
        <v>184414948.33991799</v>
      </c>
      <c r="N344" s="64">
        <f t="shared" si="244"/>
        <v>184893612.89497089</v>
      </c>
      <c r="O344" s="64">
        <f t="shared" si="244"/>
        <v>202971742.25398812</v>
      </c>
      <c r="P344" s="64">
        <f t="shared" si="244"/>
        <v>203369546.17310229</v>
      </c>
      <c r="Q344" s="64">
        <f t="shared" si="244"/>
        <v>198789077.56955969</v>
      </c>
      <c r="R344" s="64">
        <f t="shared" si="244"/>
        <v>200504839.55634686</v>
      </c>
      <c r="S344" s="64">
        <f t="shared" si="244"/>
        <v>199105931.46135703</v>
      </c>
      <c r="T344" s="64">
        <f t="shared" si="244"/>
        <v>196909355.20127347</v>
      </c>
      <c r="U344" s="64">
        <f t="shared" si="244"/>
        <v>191949217.80603868</v>
      </c>
      <c r="V344" s="64">
        <f t="shared" si="244"/>
        <v>193790209.56358525</v>
      </c>
      <c r="W344" s="64">
        <f t="shared" si="244"/>
        <v>194416871.71181068</v>
      </c>
      <c r="X344" s="64">
        <f t="shared" si="244"/>
        <v>194865812.12597898</v>
      </c>
      <c r="Y344" s="64">
        <f t="shared" si="244"/>
        <v>197620878.84955797</v>
      </c>
      <c r="Z344" s="64">
        <f t="shared" si="244"/>
        <v>198061496.17402315</v>
      </c>
      <c r="AA344" s="64">
        <f t="shared" si="244"/>
        <v>198386860.39100802</v>
      </c>
      <c r="AB344" s="64">
        <f t="shared" si="244"/>
        <v>199783522.14480174</v>
      </c>
      <c r="AC344" s="64">
        <f t="shared" si="244"/>
        <v>202578202.62618825</v>
      </c>
      <c r="AD344" s="64">
        <f t="shared" si="244"/>
        <v>203068572.04945645</v>
      </c>
      <c r="AE344" s="64">
        <f t="shared" si="244"/>
        <v>203406884.82604063</v>
      </c>
      <c r="AF344" s="64">
        <f t="shared" si="244"/>
        <v>203502645.17368034</v>
      </c>
      <c r="AG344" s="64">
        <f t="shared" si="244"/>
        <v>205353340.34964713</v>
      </c>
      <c r="AH344" s="64">
        <f t="shared" si="244"/>
        <v>204283813.19788533</v>
      </c>
      <c r="AI344" s="64">
        <f t="shared" si="244"/>
        <v>202843091.58561486</v>
      </c>
      <c r="AJ344" s="64">
        <f t="shared" si="244"/>
        <v>200719379.71233398</v>
      </c>
      <c r="AK344" s="64">
        <f t="shared" si="244"/>
        <v>204310199.24259526</v>
      </c>
      <c r="AL344" s="64">
        <f t="shared" si="244"/>
        <v>202896539.19252205</v>
      </c>
      <c r="AM344" s="64">
        <f t="shared" si="244"/>
        <v>204555601.43832728</v>
      </c>
      <c r="AN344" s="64">
        <f t="shared" si="244"/>
        <v>207552172.55917063</v>
      </c>
      <c r="AO344" s="64">
        <f t="shared" si="244"/>
        <v>215208742.69439173</v>
      </c>
      <c r="AP344" s="64">
        <f t="shared" si="244"/>
        <v>215545947.13927394</v>
      </c>
      <c r="AQ344" s="64">
        <f t="shared" si="244"/>
        <v>209317963.33818683</v>
      </c>
      <c r="AR344" s="64">
        <f t="shared" si="244"/>
        <v>209621148.53324249</v>
      </c>
      <c r="AS344" s="64">
        <f t="shared" si="244"/>
        <v>210127807.97322863</v>
      </c>
      <c r="AT344" s="64">
        <f t="shared" si="244"/>
        <v>214814537.17672831</v>
      </c>
      <c r="AU344" s="64">
        <f t="shared" si="244"/>
        <v>214271299.19754508</v>
      </c>
      <c r="AV344" s="64">
        <f t="shared" si="244"/>
        <v>213882729.54205379</v>
      </c>
      <c r="AW344" s="64">
        <f t="shared" si="244"/>
        <v>214214652.72657073</v>
      </c>
      <c r="AX344" s="64">
        <f t="shared" si="244"/>
        <v>215327332.79082039</v>
      </c>
      <c r="AY344" s="64">
        <f t="shared" si="244"/>
        <v>216259133.68687952</v>
      </c>
      <c r="AZ344" s="64">
        <f t="shared" si="244"/>
        <v>216454956.36166379</v>
      </c>
      <c r="BA344" s="64">
        <f t="shared" si="244"/>
        <v>217564924.82303983</v>
      </c>
      <c r="BB344" s="64">
        <f t="shared" si="244"/>
        <v>219478753.64382061</v>
      </c>
      <c r="BC344" s="64">
        <f t="shared" si="244"/>
        <v>218350996.01646888</v>
      </c>
      <c r="BD344" s="64">
        <f t="shared" si="244"/>
        <v>218979923.37118563</v>
      </c>
      <c r="BE344" s="64">
        <f t="shared" si="244"/>
        <v>229238898.31962267</v>
      </c>
      <c r="BF344" s="64">
        <f t="shared" si="244"/>
        <v>229843144.37970078</v>
      </c>
      <c r="BG344" s="64">
        <f t="shared" si="244"/>
        <v>229562630.33754924</v>
      </c>
      <c r="BH344" s="64">
        <f t="shared" si="244"/>
        <v>227049177.34545287</v>
      </c>
      <c r="BI344" s="64">
        <f t="shared" si="244"/>
        <v>231594264.19837978</v>
      </c>
      <c r="BJ344" s="64">
        <f t="shared" si="244"/>
        <v>229777951.04050842</v>
      </c>
      <c r="BK344" s="64">
        <f t="shared" si="244"/>
        <v>231181544.14153829</v>
      </c>
      <c r="BL344" s="64">
        <f t="shared" si="244"/>
        <v>229861038.07369605</v>
      </c>
      <c r="BM344" s="64">
        <f t="shared" si="244"/>
        <v>230373256.19111258</v>
      </c>
      <c r="BN344" s="64">
        <f t="shared" si="244"/>
        <v>232473145.23353365</v>
      </c>
      <c r="BO344" s="64">
        <f t="shared" si="244"/>
        <v>234140106.38079819</v>
      </c>
      <c r="BP344" s="64">
        <f t="shared" ref="BP344:EA344" si="245">SUM(BP314:BP343)</f>
        <v>231017281.60437322</v>
      </c>
      <c r="BQ344" s="64">
        <f t="shared" si="245"/>
        <v>231073643.15140384</v>
      </c>
      <c r="BR344" s="64">
        <f t="shared" si="245"/>
        <v>230276486.15240312</v>
      </c>
      <c r="BS344" s="64">
        <f t="shared" si="245"/>
        <v>223557922.26232979</v>
      </c>
      <c r="BT344" s="64">
        <f t="shared" si="245"/>
        <v>211557004.29125479</v>
      </c>
      <c r="BU344" s="64">
        <f t="shared" si="245"/>
        <v>216351580.62415552</v>
      </c>
      <c r="BV344" s="64">
        <f t="shared" si="245"/>
        <v>220831640.57306546</v>
      </c>
      <c r="BW344" s="64">
        <f t="shared" si="245"/>
        <v>224423363.28937396</v>
      </c>
      <c r="BX344" s="64">
        <f t="shared" si="245"/>
        <v>220533468.10629183</v>
      </c>
      <c r="BY344" s="64">
        <f t="shared" si="245"/>
        <v>221264271.51973152</v>
      </c>
      <c r="BZ344" s="64">
        <f t="shared" si="245"/>
        <v>235989627.23958823</v>
      </c>
      <c r="CA344" s="64">
        <f t="shared" si="245"/>
        <v>235061112.1240277</v>
      </c>
      <c r="CB344" s="64">
        <f t="shared" si="245"/>
        <v>236933234.91319337</v>
      </c>
      <c r="CC344" s="64">
        <f t="shared" si="245"/>
        <v>240907562.23795533</v>
      </c>
      <c r="CD344" s="64">
        <f t="shared" si="245"/>
        <v>241389318.51206726</v>
      </c>
      <c r="CE344" s="64">
        <f t="shared" si="245"/>
        <v>240136832.32578731</v>
      </c>
      <c r="CF344" s="64">
        <f t="shared" si="245"/>
        <v>241761790.31020722</v>
      </c>
      <c r="CG344" s="64">
        <f t="shared" si="245"/>
        <v>242575240.1391919</v>
      </c>
      <c r="CH344" s="64">
        <f t="shared" si="245"/>
        <v>242322092.58935991</v>
      </c>
      <c r="CI344" s="64">
        <f t="shared" si="245"/>
        <v>231723595.82612777</v>
      </c>
      <c r="CJ344" s="64">
        <f t="shared" si="245"/>
        <v>230453557.70489568</v>
      </c>
      <c r="CK344" s="64">
        <f t="shared" si="245"/>
        <v>230731074.49321312</v>
      </c>
      <c r="CL344" s="64">
        <f t="shared" si="245"/>
        <v>235039330.0310435</v>
      </c>
      <c r="CM344" s="64">
        <f t="shared" si="245"/>
        <v>229107617.56538957</v>
      </c>
      <c r="CN344" s="64">
        <f t="shared" si="245"/>
        <v>228567684.87974718</v>
      </c>
      <c r="CO344" s="64">
        <f t="shared" si="245"/>
        <v>229787062.94027197</v>
      </c>
      <c r="CP344" s="64">
        <f t="shared" si="245"/>
        <v>232701343.01511511</v>
      </c>
      <c r="CQ344" s="64">
        <f t="shared" si="245"/>
        <v>230496454.42162704</v>
      </c>
      <c r="CR344" s="64">
        <f t="shared" si="245"/>
        <v>233143911.09021965</v>
      </c>
      <c r="CS344" s="64">
        <f t="shared" si="245"/>
        <v>234136751.77320567</v>
      </c>
      <c r="CT344" s="64">
        <f t="shared" si="245"/>
        <v>243244100.25587311</v>
      </c>
      <c r="CU344" s="64">
        <f t="shared" si="245"/>
        <v>249727366.93620947</v>
      </c>
      <c r="CV344" s="64">
        <f t="shared" si="245"/>
        <v>250345752.21124235</v>
      </c>
      <c r="CW344" s="64">
        <f t="shared" si="245"/>
        <v>250073957.83537957</v>
      </c>
      <c r="CX344" s="64">
        <f t="shared" si="245"/>
        <v>265534736.23261264</v>
      </c>
      <c r="CY344" s="64">
        <f t="shared" si="245"/>
        <v>267891422.09581548</v>
      </c>
      <c r="CZ344" s="64">
        <f t="shared" si="245"/>
        <v>264545051.46397051</v>
      </c>
      <c r="DA344" s="64">
        <f t="shared" si="245"/>
        <v>244079946.98149467</v>
      </c>
      <c r="DB344" s="64">
        <f t="shared" si="245"/>
        <v>245146487.57563078</v>
      </c>
      <c r="DC344" s="64">
        <f t="shared" si="245"/>
        <v>243793483.22126034</v>
      </c>
      <c r="DD344" s="64">
        <f t="shared" si="245"/>
        <v>230169789.48604935</v>
      </c>
      <c r="DE344" s="64">
        <f t="shared" si="245"/>
        <v>226948104.97808236</v>
      </c>
      <c r="DF344" s="64">
        <f t="shared" si="245"/>
        <v>249099084.44141859</v>
      </c>
      <c r="DG344" s="64">
        <f t="shared" si="245"/>
        <v>254061963.89002603</v>
      </c>
      <c r="DH344" s="64">
        <f t="shared" si="245"/>
        <v>251017143.68279305</v>
      </c>
      <c r="DI344" s="64">
        <f t="shared" si="245"/>
        <v>252139715.21935764</v>
      </c>
      <c r="DJ344" s="64">
        <f t="shared" si="245"/>
        <v>252000573.43233702</v>
      </c>
      <c r="DK344" s="64">
        <f t="shared" si="245"/>
        <v>251907339.31055722</v>
      </c>
      <c r="DL344" s="64">
        <f t="shared" si="245"/>
        <v>262019336.53722292</v>
      </c>
      <c r="DM344" s="64">
        <f t="shared" si="245"/>
        <v>247217749.31934986</v>
      </c>
      <c r="DN344" s="64">
        <f t="shared" si="245"/>
        <v>266026772.44470966</v>
      </c>
      <c r="DO344" s="64">
        <f t="shared" si="245"/>
        <v>265766592.74332219</v>
      </c>
      <c r="DP344" s="64">
        <f t="shared" si="245"/>
        <v>269063212.04116821</v>
      </c>
      <c r="DQ344" s="64">
        <f t="shared" si="245"/>
        <v>269089804.22550118</v>
      </c>
      <c r="DR344" s="64">
        <f t="shared" si="245"/>
        <v>267642267.49858356</v>
      </c>
      <c r="DS344" s="64">
        <f t="shared" si="245"/>
        <v>273659641.5240677</v>
      </c>
      <c r="DT344" s="64">
        <f t="shared" si="245"/>
        <v>271556954.43972421</v>
      </c>
      <c r="DU344" s="64">
        <f t="shared" si="245"/>
        <v>276719902.88370436</v>
      </c>
      <c r="DV344" s="64">
        <f t="shared" si="245"/>
        <v>276741339.34447348</v>
      </c>
      <c r="DW344" s="64">
        <f t="shared" si="245"/>
        <v>272675434.89562398</v>
      </c>
      <c r="DX344" s="64">
        <f t="shared" si="245"/>
        <v>268906716.20345056</v>
      </c>
      <c r="DY344" s="64">
        <f t="shared" si="245"/>
        <v>263440737.13884434</v>
      </c>
      <c r="DZ344" s="64">
        <f t="shared" si="245"/>
        <v>264952302.69013178</v>
      </c>
      <c r="EA344" s="64">
        <f t="shared" si="245"/>
        <v>269540944.79561001</v>
      </c>
      <c r="EB344" s="64">
        <f t="shared" ref="EB344:FT344" si="246">SUM(EB314:EB343)</f>
        <v>273783211.00016767</v>
      </c>
      <c r="EC344" s="64">
        <f t="shared" si="246"/>
        <v>272013918.30525458</v>
      </c>
      <c r="ED344" s="64">
        <f t="shared" si="246"/>
        <v>272259161.01970047</v>
      </c>
      <c r="EE344" s="64">
        <f t="shared" si="246"/>
        <v>291291151.19758999</v>
      </c>
      <c r="EF344" s="64">
        <f t="shared" si="246"/>
        <v>289285269.35051352</v>
      </c>
      <c r="EG344" s="64">
        <f t="shared" si="246"/>
        <v>290362047.53037816</v>
      </c>
      <c r="EH344" s="64">
        <f t="shared" si="246"/>
        <v>290760729.9154743</v>
      </c>
      <c r="EI344" s="64">
        <f t="shared" si="246"/>
        <v>290810513.1632694</v>
      </c>
      <c r="EJ344" s="64">
        <f t="shared" si="246"/>
        <v>359294988.57177436</v>
      </c>
      <c r="EK344" s="64">
        <f t="shared" si="246"/>
        <v>345448769.7954753</v>
      </c>
      <c r="EL344" s="64">
        <f t="shared" si="246"/>
        <v>343057216.25807601</v>
      </c>
      <c r="EM344" s="64">
        <f t="shared" si="246"/>
        <v>342261097.47499079</v>
      </c>
      <c r="EN344" s="64">
        <f t="shared" si="246"/>
        <v>343158829.17978883</v>
      </c>
      <c r="EO344" s="64">
        <f t="shared" si="246"/>
        <v>342913750.5974983</v>
      </c>
      <c r="EP344" s="64">
        <f t="shared" si="246"/>
        <v>335161462.40461534</v>
      </c>
      <c r="EQ344" s="64">
        <f t="shared" si="246"/>
        <v>351062160.18766445</v>
      </c>
      <c r="ER344" s="64">
        <f t="shared" si="246"/>
        <v>334626617.80580854</v>
      </c>
      <c r="ES344" s="64">
        <f t="shared" si="246"/>
        <v>333858082.11788785</v>
      </c>
      <c r="ET344" s="64">
        <f t="shared" si="246"/>
        <v>333472562.77626818</v>
      </c>
      <c r="EU344" s="64">
        <f t="shared" si="246"/>
        <v>333378899.61339176</v>
      </c>
      <c r="EV344" s="64">
        <f t="shared" si="246"/>
        <v>334580951.97905529</v>
      </c>
      <c r="EW344" s="64">
        <f t="shared" si="246"/>
        <v>331146012.46103483</v>
      </c>
      <c r="EX344" s="64">
        <f t="shared" si="246"/>
        <v>340667811.09170568</v>
      </c>
      <c r="EY344" s="64">
        <f t="shared" si="246"/>
        <v>339264311.06979507</v>
      </c>
      <c r="EZ344" s="64">
        <f t="shared" si="246"/>
        <v>337743471.01604837</v>
      </c>
      <c r="FA344" s="64">
        <f t="shared" si="246"/>
        <v>337859582.08377784</v>
      </c>
      <c r="FB344" s="64">
        <f t="shared" si="246"/>
        <v>337697972.74484831</v>
      </c>
      <c r="FC344" s="64">
        <f t="shared" si="246"/>
        <v>340044860.77539945</v>
      </c>
      <c r="FD344" s="64">
        <f t="shared" si="246"/>
        <v>340550790.86910707</v>
      </c>
      <c r="FE344" s="64">
        <f t="shared" si="246"/>
        <v>336053369.72282678</v>
      </c>
      <c r="FF344" s="64">
        <f t="shared" si="246"/>
        <v>333021084.5379191</v>
      </c>
      <c r="FG344" s="64">
        <f t="shared" si="246"/>
        <v>333014971.33215582</v>
      </c>
      <c r="FH344" s="64">
        <f t="shared" si="246"/>
        <v>332535531.72882611</v>
      </c>
      <c r="FI344" s="64">
        <f t="shared" si="246"/>
        <v>335707070.64713424</v>
      </c>
      <c r="FJ344" s="64">
        <f t="shared" si="246"/>
        <v>314351651.10130316</v>
      </c>
      <c r="FK344" s="64">
        <f t="shared" si="246"/>
        <v>314297950.95140582</v>
      </c>
      <c r="FL344" s="64">
        <f t="shared" si="246"/>
        <v>315099062.57428437</v>
      </c>
      <c r="FM344" s="64">
        <f t="shared" si="246"/>
        <v>314892356.61866277</v>
      </c>
      <c r="FN344" s="64">
        <f t="shared" si="246"/>
        <v>265370691.56580693</v>
      </c>
      <c r="FO344" s="64">
        <f t="shared" si="246"/>
        <v>265118205.06952482</v>
      </c>
      <c r="FP344" s="64">
        <f t="shared" si="246"/>
        <v>263367083.87404025</v>
      </c>
      <c r="FQ344" s="64">
        <f t="shared" si="246"/>
        <v>265506547.96789691</v>
      </c>
      <c r="FR344" s="64">
        <f t="shared" si="246"/>
        <v>265480882.84407917</v>
      </c>
      <c r="FS344" s="64">
        <f t="shared" si="246"/>
        <v>265731558.243983</v>
      </c>
      <c r="FT344" s="64">
        <f t="shared" si="246"/>
        <v>266279270.07143307</v>
      </c>
      <c r="FU344" s="64">
        <f t="shared" ref="FU344:GA344" si="247">SUM(FU314:FU343)</f>
        <v>265934897.38502955</v>
      </c>
      <c r="FV344" s="64">
        <f t="shared" si="247"/>
        <v>264193479.26409957</v>
      </c>
      <c r="FW344" s="64">
        <f t="shared" si="247"/>
        <v>265012194.87941998</v>
      </c>
      <c r="FX344" s="64">
        <f t="shared" si="247"/>
        <v>261371015.33544907</v>
      </c>
      <c r="FY344" s="64">
        <f t="shared" si="247"/>
        <v>267576014.59971741</v>
      </c>
      <c r="FZ344" s="64">
        <f t="shared" si="247"/>
        <v>269962898.06294876</v>
      </c>
      <c r="GA344" s="64">
        <f t="shared" si="247"/>
        <v>276115152.19277155</v>
      </c>
      <c r="GB344" s="64">
        <f t="shared" ref="GB344:GC344" si="248">SUM(GB314:GB343)</f>
        <v>274200504.50131768</v>
      </c>
      <c r="GC344" s="64">
        <f t="shared" si="248"/>
        <v>275686339.47122633</v>
      </c>
      <c r="GD344" s="64"/>
    </row>
    <row r="345" spans="2:187" x14ac:dyDescent="0.2">
      <c r="B345" t="s">
        <v>63</v>
      </c>
      <c r="C345" s="59">
        <f>C309</f>
        <v>4651047763.9100008</v>
      </c>
      <c r="D345" s="59">
        <f t="shared" ref="D345:BO345" si="249">D309</f>
        <v>4657827678.2200003</v>
      </c>
      <c r="E345" s="59">
        <f t="shared" si="249"/>
        <v>4642685630.9699993</v>
      </c>
      <c r="F345" s="59">
        <f t="shared" si="249"/>
        <v>4644704279.54</v>
      </c>
      <c r="G345" s="59">
        <f t="shared" si="249"/>
        <v>4645093178.5000019</v>
      </c>
      <c r="H345" s="59">
        <f t="shared" si="249"/>
        <v>4628014068.71</v>
      </c>
      <c r="I345" s="59">
        <f t="shared" si="249"/>
        <v>4628761138.0799999</v>
      </c>
      <c r="J345" s="59">
        <f t="shared" si="249"/>
        <v>4629225638.9699993</v>
      </c>
      <c r="K345" s="59">
        <f t="shared" si="249"/>
        <v>4622901757.2999992</v>
      </c>
      <c r="L345" s="59">
        <f t="shared" si="249"/>
        <v>4625814654.4399996</v>
      </c>
      <c r="M345" s="59">
        <f t="shared" si="249"/>
        <v>4627220848.039999</v>
      </c>
      <c r="N345" s="59">
        <f t="shared" si="249"/>
        <v>4558596400.6899986</v>
      </c>
      <c r="O345" s="59">
        <f t="shared" si="249"/>
        <v>4656681924.1700001</v>
      </c>
      <c r="P345" s="59">
        <f t="shared" si="249"/>
        <v>4657299314.7200003</v>
      </c>
      <c r="Q345" s="59">
        <f t="shared" si="249"/>
        <v>4657842745.8699989</v>
      </c>
      <c r="R345" s="59">
        <f t="shared" si="249"/>
        <v>4650002615.1099987</v>
      </c>
      <c r="S345" s="59">
        <f t="shared" si="249"/>
        <v>4551428656.6700001</v>
      </c>
      <c r="T345" s="59">
        <f t="shared" si="249"/>
        <v>4658447236.6099997</v>
      </c>
      <c r="U345" s="59">
        <f t="shared" si="249"/>
        <v>4658987218.0599985</v>
      </c>
      <c r="V345" s="59">
        <f t="shared" si="249"/>
        <v>4670362579.329999</v>
      </c>
      <c r="W345" s="59">
        <f t="shared" si="249"/>
        <v>4670897939.0400009</v>
      </c>
      <c r="X345" s="59">
        <f t="shared" si="249"/>
        <v>4671437876.6999998</v>
      </c>
      <c r="Y345" s="59">
        <f t="shared" si="249"/>
        <v>4679716141.5600004</v>
      </c>
      <c r="Z345" s="59">
        <f t="shared" si="249"/>
        <v>4666461766.539999</v>
      </c>
      <c r="AA345" s="59">
        <f t="shared" si="249"/>
        <v>4657833248.3500004</v>
      </c>
      <c r="AB345" s="59">
        <f t="shared" si="249"/>
        <v>4661069648.8500004</v>
      </c>
      <c r="AC345" s="59">
        <f t="shared" si="249"/>
        <v>4681437579.4499998</v>
      </c>
      <c r="AD345" s="59">
        <f t="shared" si="249"/>
        <v>4682524870.1300001</v>
      </c>
      <c r="AE345" s="59">
        <f t="shared" si="249"/>
        <v>4683050771.4099998</v>
      </c>
      <c r="AF345" s="59">
        <f t="shared" si="249"/>
        <v>4647769872.6500006</v>
      </c>
      <c r="AG345" s="59">
        <f t="shared" si="249"/>
        <v>4662650169.750001</v>
      </c>
      <c r="AH345" s="59">
        <f t="shared" si="249"/>
        <v>4630582972.3599997</v>
      </c>
      <c r="AI345" s="59">
        <f t="shared" si="249"/>
        <v>4608360035.5600004</v>
      </c>
      <c r="AJ345" s="59">
        <f t="shared" si="249"/>
        <v>4596132985.5699997</v>
      </c>
      <c r="AK345" s="59">
        <f t="shared" si="249"/>
        <v>4597024102.9699984</v>
      </c>
      <c r="AL345" s="59">
        <f t="shared" si="249"/>
        <v>4597531541.8699999</v>
      </c>
      <c r="AM345" s="59">
        <f t="shared" si="249"/>
        <v>4589410518.1200008</v>
      </c>
      <c r="AN345" s="59">
        <f t="shared" si="249"/>
        <v>4606796057.8999996</v>
      </c>
      <c r="AO345" s="59">
        <f t="shared" si="249"/>
        <v>4576911563.1099997</v>
      </c>
      <c r="AP345" s="59">
        <f t="shared" si="249"/>
        <v>4577291073.8900003</v>
      </c>
      <c r="AQ345" s="59">
        <f t="shared" si="249"/>
        <v>4545779106.1699991</v>
      </c>
      <c r="AR345" s="59">
        <f t="shared" si="249"/>
        <v>4546635257.4900007</v>
      </c>
      <c r="AS345" s="59">
        <f t="shared" si="249"/>
        <v>4547223490.7300005</v>
      </c>
      <c r="AT345" s="59">
        <f t="shared" si="249"/>
        <v>4557409501.7799997</v>
      </c>
      <c r="AU345" s="59">
        <f t="shared" si="249"/>
        <v>4519546836</v>
      </c>
      <c r="AV345" s="59">
        <f t="shared" si="249"/>
        <v>4514859081.75</v>
      </c>
      <c r="AW345" s="59">
        <f t="shared" si="249"/>
        <v>4501143559.4800005</v>
      </c>
      <c r="AX345" s="59">
        <f t="shared" si="249"/>
        <v>4519784336.8800001</v>
      </c>
      <c r="AY345" s="59">
        <f t="shared" si="249"/>
        <v>4521026054.9400005</v>
      </c>
      <c r="AZ345" s="59">
        <f t="shared" si="249"/>
        <v>4521614492.249999</v>
      </c>
      <c r="BA345" s="59">
        <f t="shared" si="249"/>
        <v>4495087560.21</v>
      </c>
      <c r="BB345" s="59">
        <f t="shared" si="249"/>
        <v>4507714457.9899998</v>
      </c>
      <c r="BC345" s="59">
        <f t="shared" si="249"/>
        <v>4475144348.4700003</v>
      </c>
      <c r="BD345" s="59">
        <f t="shared" si="249"/>
        <v>4470862530.3000002</v>
      </c>
      <c r="BE345" s="59">
        <f t="shared" si="249"/>
        <v>4479743559.8699999</v>
      </c>
      <c r="BF345" s="59">
        <f t="shared" si="249"/>
        <v>4480248121.9199982</v>
      </c>
      <c r="BG345" s="59">
        <f t="shared" si="249"/>
        <v>4480820917.4899998</v>
      </c>
      <c r="BH345" s="59">
        <f t="shared" si="249"/>
        <v>4508586916.0999994</v>
      </c>
      <c r="BI345" s="59">
        <f t="shared" si="249"/>
        <v>4463330857.3400021</v>
      </c>
      <c r="BJ345" s="59">
        <f t="shared" si="249"/>
        <v>4444800871.500001</v>
      </c>
      <c r="BK345" s="59">
        <f t="shared" si="249"/>
        <v>4478874776.8200006</v>
      </c>
      <c r="BL345" s="59">
        <f t="shared" si="249"/>
        <v>4477006374.6499996</v>
      </c>
      <c r="BM345" s="59">
        <f t="shared" si="249"/>
        <v>4478925971.3000002</v>
      </c>
      <c r="BN345" s="59">
        <f t="shared" si="249"/>
        <v>4479476019.0200005</v>
      </c>
      <c r="BO345" s="59">
        <f t="shared" si="249"/>
        <v>4443729350.4700003</v>
      </c>
      <c r="BP345" s="59">
        <f t="shared" ref="BP345:EA345" si="250">BP309</f>
        <v>4449983834.5099993</v>
      </c>
      <c r="BQ345" s="59">
        <f t="shared" si="250"/>
        <v>4450512178.420001</v>
      </c>
      <c r="BR345" s="59">
        <f t="shared" si="250"/>
        <v>4451064334.2399998</v>
      </c>
      <c r="BS345" s="59">
        <f t="shared" si="250"/>
        <v>4451745739.5999994</v>
      </c>
      <c r="BT345" s="59">
        <f t="shared" si="250"/>
        <v>4451512979.7399998</v>
      </c>
      <c r="BU345" s="59">
        <f t="shared" si="250"/>
        <v>4452092315.79</v>
      </c>
      <c r="BV345" s="59">
        <f t="shared" si="250"/>
        <v>4460673318.6299992</v>
      </c>
      <c r="BW345" s="59">
        <f t="shared" si="250"/>
        <v>4466603925.1999989</v>
      </c>
      <c r="BX345" s="59">
        <f t="shared" si="250"/>
        <v>4458989938.2800007</v>
      </c>
      <c r="BY345" s="59">
        <f t="shared" si="250"/>
        <v>4455517908.6599989</v>
      </c>
      <c r="BZ345" s="59">
        <f t="shared" si="250"/>
        <v>4456329067.8999987</v>
      </c>
      <c r="CA345" s="59">
        <f t="shared" si="250"/>
        <v>4462085169.1600008</v>
      </c>
      <c r="CB345" s="59">
        <f t="shared" si="250"/>
        <v>4462664034.4099998</v>
      </c>
      <c r="CC345" s="59">
        <f t="shared" si="250"/>
        <v>4502313730.5900002</v>
      </c>
      <c r="CD345" s="59">
        <f t="shared" si="250"/>
        <v>4495457102.8199997</v>
      </c>
      <c r="CE345" s="59">
        <f t="shared" si="250"/>
        <v>4496707135.1799994</v>
      </c>
      <c r="CF345" s="59">
        <f t="shared" si="250"/>
        <v>4521647821.5999994</v>
      </c>
      <c r="CG345" s="59">
        <f t="shared" si="250"/>
        <v>4531547856.6100006</v>
      </c>
      <c r="CH345" s="59">
        <f t="shared" si="250"/>
        <v>4532882605.2700014</v>
      </c>
      <c r="CI345" s="59">
        <f t="shared" si="250"/>
        <v>4533463125.2000008</v>
      </c>
      <c r="CJ345" s="59">
        <f t="shared" si="250"/>
        <v>4529586760.6099997</v>
      </c>
      <c r="CK345" s="59">
        <f t="shared" si="250"/>
        <v>4524145524.3900003</v>
      </c>
      <c r="CL345" s="59">
        <f t="shared" si="250"/>
        <v>4516069177.8900013</v>
      </c>
      <c r="CM345" s="59">
        <f t="shared" si="250"/>
        <v>4518987939.3399992</v>
      </c>
      <c r="CN345" s="59">
        <f t="shared" si="250"/>
        <v>4485008783.6199999</v>
      </c>
      <c r="CO345" s="59">
        <f t="shared" si="250"/>
        <v>4486647876.0699987</v>
      </c>
      <c r="CP345" s="59">
        <f t="shared" si="250"/>
        <v>4487253983.8499994</v>
      </c>
      <c r="CQ345" s="59">
        <f t="shared" si="250"/>
        <v>4474332227.4499998</v>
      </c>
      <c r="CR345" s="59">
        <f t="shared" si="250"/>
        <v>4471937741.4000006</v>
      </c>
      <c r="CS345" s="59">
        <f t="shared" si="250"/>
        <v>4471952400.8000011</v>
      </c>
      <c r="CT345" s="59">
        <f t="shared" si="250"/>
        <v>4472613810.8700018</v>
      </c>
      <c r="CU345" s="59">
        <f t="shared" si="250"/>
        <v>4485136971.8199997</v>
      </c>
      <c r="CV345" s="59">
        <f t="shared" si="250"/>
        <v>4485951175.1099997</v>
      </c>
      <c r="CW345" s="59">
        <f t="shared" si="250"/>
        <v>4486564374.6299992</v>
      </c>
      <c r="CX345" s="59">
        <f t="shared" si="250"/>
        <v>4479470800.5100002</v>
      </c>
      <c r="CY345" s="59">
        <f t="shared" si="250"/>
        <v>4472778552.6999989</v>
      </c>
      <c r="CZ345" s="59">
        <f t="shared" si="250"/>
        <v>4400945886.9799995</v>
      </c>
      <c r="DA345" s="59">
        <f t="shared" si="250"/>
        <v>4478568749.04</v>
      </c>
      <c r="DB345" s="59">
        <f t="shared" si="250"/>
        <v>4474095983.4700003</v>
      </c>
      <c r="DC345" s="59">
        <f t="shared" si="250"/>
        <v>4474718573.2900009</v>
      </c>
      <c r="DD345" s="59">
        <f t="shared" si="250"/>
        <v>4475319317.579999</v>
      </c>
      <c r="DE345" s="59">
        <f t="shared" si="250"/>
        <v>4386024058.2399998</v>
      </c>
      <c r="DF345" s="59">
        <f t="shared" si="250"/>
        <v>4486505490.3299999</v>
      </c>
      <c r="DG345" s="59">
        <f t="shared" si="250"/>
        <v>4491618487.8400011</v>
      </c>
      <c r="DH345" s="59">
        <f t="shared" si="250"/>
        <v>4487782819.21</v>
      </c>
      <c r="DI345" s="59">
        <f t="shared" si="250"/>
        <v>4499757235.96</v>
      </c>
      <c r="DJ345" s="59">
        <f t="shared" si="250"/>
        <v>4500642390.3999996</v>
      </c>
      <c r="DK345" s="59">
        <f t="shared" si="250"/>
        <v>4501239671.0799999</v>
      </c>
      <c r="DL345" s="59">
        <f t="shared" si="250"/>
        <v>4515694326.6300011</v>
      </c>
      <c r="DM345" s="59">
        <f t="shared" si="250"/>
        <v>4532962142.5599995</v>
      </c>
      <c r="DN345" s="59">
        <f t="shared" si="250"/>
        <v>4552221028.5699997</v>
      </c>
      <c r="DO345" s="59">
        <f t="shared" si="250"/>
        <v>4559263522.6300001</v>
      </c>
      <c r="DP345" s="59">
        <f t="shared" si="250"/>
        <v>4604664929.1999998</v>
      </c>
      <c r="DQ345" s="59">
        <f t="shared" si="250"/>
        <v>4606049715.0500002</v>
      </c>
      <c r="DR345" s="59">
        <f t="shared" si="250"/>
        <v>4606639140.8399992</v>
      </c>
      <c r="DS345" s="59">
        <f t="shared" si="250"/>
        <v>4605319125.7399998</v>
      </c>
      <c r="DT345" s="59">
        <f t="shared" si="250"/>
        <v>4579637426.2200003</v>
      </c>
      <c r="DU345" s="59">
        <f t="shared" si="250"/>
        <v>4590994791.4899998</v>
      </c>
      <c r="DV345" s="59">
        <f t="shared" si="250"/>
        <v>4595627285.8199997</v>
      </c>
      <c r="DW345" s="59">
        <f t="shared" si="250"/>
        <v>4610816790.5900002</v>
      </c>
      <c r="DX345" s="59">
        <f t="shared" si="250"/>
        <v>4612189075.9799995</v>
      </c>
      <c r="DY345" s="59">
        <f t="shared" si="250"/>
        <v>4612800365.9900007</v>
      </c>
      <c r="DZ345" s="59">
        <f t="shared" si="250"/>
        <v>4628674895.0200005</v>
      </c>
      <c r="EA345" s="59">
        <f t="shared" si="250"/>
        <v>4627711505.0500002</v>
      </c>
      <c r="EB345" s="59">
        <f t="shared" ref="EB345:FT345" si="251">EB309</f>
        <v>4651520843.6599989</v>
      </c>
      <c r="EC345" s="59">
        <f t="shared" si="251"/>
        <v>4661146373.6300011</v>
      </c>
      <c r="ED345" s="59">
        <f t="shared" si="251"/>
        <v>4668487391.0499992</v>
      </c>
      <c r="EE345" s="59">
        <f t="shared" si="251"/>
        <v>4669289551.3400002</v>
      </c>
      <c r="EF345" s="59">
        <f t="shared" si="251"/>
        <v>4669890086.119998</v>
      </c>
      <c r="EG345" s="59">
        <f t="shared" si="251"/>
        <v>4677849304.8000002</v>
      </c>
      <c r="EH345" s="59">
        <f t="shared" si="251"/>
        <v>4671973123.1899986</v>
      </c>
      <c r="EI345" s="59">
        <f t="shared" si="251"/>
        <v>4677351615.7399998</v>
      </c>
      <c r="EJ345" s="59">
        <f t="shared" si="251"/>
        <v>4697533274.6900005</v>
      </c>
      <c r="EK345" s="59">
        <f t="shared" si="251"/>
        <v>4709485442.0800009</v>
      </c>
      <c r="EL345" s="59">
        <f t="shared" si="251"/>
        <v>4710349758.3500004</v>
      </c>
      <c r="EM345" s="59">
        <f t="shared" si="251"/>
        <v>4710963760.4500008</v>
      </c>
      <c r="EN345" s="59">
        <f t="shared" si="251"/>
        <v>4716250910.8500004</v>
      </c>
      <c r="EO345" s="59">
        <f t="shared" si="251"/>
        <v>4717591449.7599993</v>
      </c>
      <c r="EP345" s="59">
        <f t="shared" si="251"/>
        <v>4725998092.1700001</v>
      </c>
      <c r="EQ345" s="59">
        <f t="shared" si="251"/>
        <v>4712427563.6599998</v>
      </c>
      <c r="ER345" s="59">
        <f t="shared" si="251"/>
        <v>4693402381.8199987</v>
      </c>
      <c r="ES345" s="59">
        <f t="shared" si="251"/>
        <v>4694138073.1899986</v>
      </c>
      <c r="ET345" s="59">
        <f t="shared" si="251"/>
        <v>4694762315.5400009</v>
      </c>
      <c r="EU345" s="59">
        <f t="shared" si="251"/>
        <v>4681997766.6400003</v>
      </c>
      <c r="EV345" s="59">
        <f t="shared" si="251"/>
        <v>4686035640.9700012</v>
      </c>
      <c r="EW345" s="59">
        <f t="shared" si="251"/>
        <v>4694709263.0600004</v>
      </c>
      <c r="EX345" s="59">
        <f t="shared" si="251"/>
        <v>4906102683.1699991</v>
      </c>
      <c r="EY345" s="59">
        <f t="shared" si="251"/>
        <v>4908870984.6499996</v>
      </c>
      <c r="EZ345" s="59">
        <f t="shared" si="251"/>
        <v>4910345132.6800013</v>
      </c>
      <c r="FA345" s="59">
        <f t="shared" si="251"/>
        <v>4910987254.0500002</v>
      </c>
      <c r="FB345" s="59">
        <f t="shared" si="251"/>
        <v>4911629815.2400007</v>
      </c>
      <c r="FC345" s="59">
        <f t="shared" si="251"/>
        <v>4922808205.8500013</v>
      </c>
      <c r="FD345" s="59">
        <f t="shared" si="251"/>
        <v>4934042479.5</v>
      </c>
      <c r="FE345" s="59">
        <f t="shared" si="251"/>
        <v>4937903123.7099991</v>
      </c>
      <c r="FF345" s="59">
        <f t="shared" si="251"/>
        <v>4976172146.75</v>
      </c>
      <c r="FG345" s="59">
        <f t="shared" si="251"/>
        <v>4977592806.2400007</v>
      </c>
      <c r="FH345" s="59">
        <f t="shared" si="251"/>
        <v>4978240811.4699993</v>
      </c>
      <c r="FI345" s="59">
        <f t="shared" si="251"/>
        <v>4992447618.6600008</v>
      </c>
      <c r="FJ345" s="59">
        <f t="shared" si="251"/>
        <v>4979778825.5299997</v>
      </c>
      <c r="FK345" s="59">
        <f t="shared" si="251"/>
        <v>4988506155.0400009</v>
      </c>
      <c r="FL345" s="59">
        <f t="shared" si="251"/>
        <v>5019102061.1900015</v>
      </c>
      <c r="FM345" s="59">
        <f t="shared" si="251"/>
        <v>5013333499.4900017</v>
      </c>
      <c r="FN345" s="59">
        <f t="shared" si="251"/>
        <v>5014403917.04</v>
      </c>
      <c r="FO345" s="59">
        <f t="shared" si="251"/>
        <v>5015055494.29</v>
      </c>
      <c r="FP345" s="59">
        <f t="shared" si="251"/>
        <v>4966558739.0099993</v>
      </c>
      <c r="FQ345" s="59">
        <f t="shared" si="251"/>
        <v>4984196866.3999996</v>
      </c>
      <c r="FR345" s="59">
        <f t="shared" si="251"/>
        <v>4991764668.0999985</v>
      </c>
      <c r="FS345" s="59">
        <f t="shared" si="251"/>
        <v>4990166362.6100006</v>
      </c>
      <c r="FT345" s="59">
        <f t="shared" si="251"/>
        <v>4995111808.9400005</v>
      </c>
      <c r="FU345" s="59">
        <f t="shared" ref="FU345:GA345" si="252">FU309</f>
        <v>4996908087.3699989</v>
      </c>
      <c r="FV345" s="59">
        <f t="shared" si="252"/>
        <v>4997558097.0799999</v>
      </c>
      <c r="FW345" s="59">
        <f t="shared" si="252"/>
        <v>5004637856.8599997</v>
      </c>
      <c r="FX345" s="59">
        <f t="shared" si="252"/>
        <v>5000563251.0699997</v>
      </c>
      <c r="FY345" s="59">
        <f t="shared" si="252"/>
        <v>4983938269.4399986</v>
      </c>
      <c r="FZ345" s="59">
        <f t="shared" si="252"/>
        <v>5032257637.1499996</v>
      </c>
      <c r="GA345" s="59">
        <f t="shared" si="252"/>
        <v>5225681741.2399998</v>
      </c>
      <c r="GB345" s="59">
        <f t="shared" ref="GB345:GC345" si="253">GB309</f>
        <v>5227214481.8799982</v>
      </c>
      <c r="GC345" s="59">
        <f t="shared" si="253"/>
        <v>5227948804.1900005</v>
      </c>
      <c r="GD345" s="59"/>
      <c r="GE345" s="13"/>
    </row>
    <row r="346" spans="2:187" s="32" customFormat="1" x14ac:dyDescent="0.2">
      <c r="C346" s="33">
        <f>+(C344/C345)</f>
        <v>3.9209058805065637E-2</v>
      </c>
      <c r="D346" s="33">
        <f t="shared" ref="D346:BO346" si="254">+(D344/D345)</f>
        <v>3.9578860974918958E-2</v>
      </c>
      <c r="E346" s="33">
        <f t="shared" si="254"/>
        <v>3.9859107542242894E-2</v>
      </c>
      <c r="F346" s="33">
        <f t="shared" si="254"/>
        <v>4.0031900161081081E-2</v>
      </c>
      <c r="G346" s="33">
        <f t="shared" si="254"/>
        <v>3.9450657436081955E-2</v>
      </c>
      <c r="H346" s="33">
        <f t="shared" si="254"/>
        <v>3.992931907102374E-2</v>
      </c>
      <c r="I346" s="33">
        <f t="shared" si="254"/>
        <v>3.9902995107373371E-2</v>
      </c>
      <c r="J346" s="33">
        <f t="shared" si="254"/>
        <v>3.9778826475493655E-2</v>
      </c>
      <c r="K346" s="33">
        <f t="shared" si="254"/>
        <v>3.983695323917217E-2</v>
      </c>
      <c r="L346" s="33">
        <f t="shared" si="254"/>
        <v>3.9701298338091703E-2</v>
      </c>
      <c r="M346" s="33">
        <f t="shared" si="254"/>
        <v>3.9854364940898071E-2</v>
      </c>
      <c r="N346" s="33">
        <f t="shared" si="254"/>
        <v>4.0559329373178334E-2</v>
      </c>
      <c r="O346" s="33">
        <f t="shared" si="254"/>
        <v>4.3587203412044404E-2</v>
      </c>
      <c r="P346" s="33">
        <f t="shared" si="254"/>
        <v>4.3666840464886246E-2</v>
      </c>
      <c r="Q346" s="33">
        <f t="shared" si="254"/>
        <v>4.2678357431843603E-2</v>
      </c>
      <c r="R346" s="33">
        <f t="shared" si="254"/>
        <v>4.3119296084869793E-2</v>
      </c>
      <c r="S346" s="33">
        <f t="shared" si="254"/>
        <v>4.3745809608500066E-2</v>
      </c>
      <c r="T346" s="33">
        <f t="shared" si="254"/>
        <v>4.22693110386212E-2</v>
      </c>
      <c r="U346" s="33">
        <f t="shared" si="254"/>
        <v>4.1199773431867516E-2</v>
      </c>
      <c r="V346" s="33">
        <f t="shared" si="254"/>
        <v>4.1493611314303139E-2</v>
      </c>
      <c r="W346" s="33">
        <f t="shared" si="254"/>
        <v>4.1623018582112016E-2</v>
      </c>
      <c r="X346" s="33">
        <f t="shared" si="254"/>
        <v>4.1714310940090295E-2</v>
      </c>
      <c r="Y346" s="33">
        <f t="shared" si="254"/>
        <v>4.2229244866907746E-2</v>
      </c>
      <c r="Z346" s="33">
        <f t="shared" si="254"/>
        <v>4.2443612759068654E-2</v>
      </c>
      <c r="AA346" s="33">
        <f t="shared" si="254"/>
        <v>4.2592091604242155E-2</v>
      </c>
      <c r="AB346" s="33">
        <f t="shared" si="254"/>
        <v>4.2862161949048155E-2</v>
      </c>
      <c r="AC346" s="33">
        <f t="shared" si="254"/>
        <v>4.327264845214239E-2</v>
      </c>
      <c r="AD346" s="33">
        <f t="shared" si="254"/>
        <v>4.3367323758350632E-2</v>
      </c>
      <c r="AE346" s="33">
        <f t="shared" si="254"/>
        <v>4.3434695619325454E-2</v>
      </c>
      <c r="AF346" s="33">
        <f t="shared" si="254"/>
        <v>4.378500888591759E-2</v>
      </c>
      <c r="AG346" s="33">
        <f t="shared" si="254"/>
        <v>4.4042193360746523E-2</v>
      </c>
      <c r="AH346" s="33">
        <f t="shared" si="254"/>
        <v>4.4116219149350662E-2</v>
      </c>
      <c r="AI346" s="33">
        <f t="shared" si="254"/>
        <v>4.401632902385972E-2</v>
      </c>
      <c r="AJ346" s="33">
        <f t="shared" si="254"/>
        <v>4.3671360324540588E-2</v>
      </c>
      <c r="AK346" s="33">
        <f t="shared" si="254"/>
        <v>4.4444013054140093E-2</v>
      </c>
      <c r="AL346" s="33">
        <f t="shared" si="254"/>
        <v>4.4131625274287059E-2</v>
      </c>
      <c r="AM346" s="33">
        <f t="shared" si="254"/>
        <v>4.4571214675762132E-2</v>
      </c>
      <c r="AN346" s="33">
        <f t="shared" si="254"/>
        <v>4.5053475333089295E-2</v>
      </c>
      <c r="AO346" s="33">
        <f t="shared" si="254"/>
        <v>4.7020515849372876E-2</v>
      </c>
      <c r="AP346" s="33">
        <f t="shared" si="254"/>
        <v>4.709028629811228E-2</v>
      </c>
      <c r="AQ346" s="33">
        <f t="shared" si="254"/>
        <v>4.6046664047991015E-2</v>
      </c>
      <c r="AR346" s="33">
        <f t="shared" si="254"/>
        <v>4.6104676681050769E-2</v>
      </c>
      <c r="AS346" s="33">
        <f t="shared" si="254"/>
        <v>4.6210134250405009E-2</v>
      </c>
      <c r="AT346" s="33">
        <f t="shared" si="254"/>
        <v>4.7135228267906934E-2</v>
      </c>
      <c r="AU346" s="33">
        <f t="shared" si="254"/>
        <v>4.7409907889611497E-2</v>
      </c>
      <c r="AV346" s="33">
        <f t="shared" si="254"/>
        <v>4.7373068720264672E-2</v>
      </c>
      <c r="AW346" s="33">
        <f t="shared" si="254"/>
        <v>4.7591162089333165E-2</v>
      </c>
      <c r="AX346" s="33">
        <f t="shared" si="254"/>
        <v>4.7641063542306204E-2</v>
      </c>
      <c r="AY346" s="33">
        <f t="shared" si="254"/>
        <v>4.7834082586314476E-2</v>
      </c>
      <c r="AZ346" s="33">
        <f t="shared" si="254"/>
        <v>4.7871165649496519E-2</v>
      </c>
      <c r="BA346" s="33">
        <f t="shared" si="254"/>
        <v>4.8400597743389832E-2</v>
      </c>
      <c r="BB346" s="33">
        <f t="shared" si="254"/>
        <v>4.868958663847725E-2</v>
      </c>
      <c r="BC346" s="33">
        <f t="shared" si="254"/>
        <v>4.8791944798634385E-2</v>
      </c>
      <c r="BD346" s="33">
        <f t="shared" si="254"/>
        <v>4.8979346129994251E-2</v>
      </c>
      <c r="BE346" s="33">
        <f t="shared" si="254"/>
        <v>5.1172326106603092E-2</v>
      </c>
      <c r="BF346" s="33">
        <f t="shared" si="254"/>
        <v>5.1301432002208422E-2</v>
      </c>
      <c r="BG346" s="33">
        <f t="shared" si="254"/>
        <v>5.1232270730012179E-2</v>
      </c>
      <c r="BH346" s="33">
        <f t="shared" si="254"/>
        <v>5.035927699090563E-2</v>
      </c>
      <c r="BI346" s="33">
        <f t="shared" si="254"/>
        <v>5.188821344434285E-2</v>
      </c>
      <c r="BJ346" s="33">
        <f t="shared" si="254"/>
        <v>5.1695893175741872E-2</v>
      </c>
      <c r="BK346" s="33">
        <f t="shared" si="254"/>
        <v>5.1615987421215002E-2</v>
      </c>
      <c r="BL346" s="33">
        <f t="shared" si="254"/>
        <v>5.1342575560139998E-2</v>
      </c>
      <c r="BM346" s="33">
        <f t="shared" si="254"/>
        <v>5.1434932764527735E-2</v>
      </c>
      <c r="BN346" s="33">
        <f t="shared" si="254"/>
        <v>5.189739698269287E-2</v>
      </c>
      <c r="BO346" s="33">
        <f t="shared" si="254"/>
        <v>5.269000155377012E-2</v>
      </c>
      <c r="BP346" s="33">
        <f t="shared" ref="BP346:EA346" si="255">+(BP344/BP345)</f>
        <v>5.1914184454517509E-2</v>
      </c>
      <c r="BQ346" s="33">
        <f t="shared" si="255"/>
        <v>5.1920685504884628E-2</v>
      </c>
      <c r="BR346" s="33">
        <f t="shared" si="255"/>
        <v>5.1735151159463491E-2</v>
      </c>
      <c r="BS346" s="33">
        <f t="shared" si="255"/>
        <v>5.0218034752905052E-2</v>
      </c>
      <c r="BT346" s="33">
        <f t="shared" si="255"/>
        <v>4.7524741644943205E-2</v>
      </c>
      <c r="BU346" s="33">
        <f t="shared" si="255"/>
        <v>4.8595483938379452E-2</v>
      </c>
      <c r="BV346" s="33">
        <f t="shared" si="255"/>
        <v>4.9506346867133774E-2</v>
      </c>
      <c r="BW346" s="33">
        <f t="shared" si="255"/>
        <v>5.0244742324970101E-2</v>
      </c>
      <c r="BX346" s="33">
        <f t="shared" si="255"/>
        <v>4.9458166795361698E-2</v>
      </c>
      <c r="BY346" s="33">
        <f t="shared" si="255"/>
        <v>4.9660729920907656E-2</v>
      </c>
      <c r="BZ346" s="33">
        <f t="shared" si="255"/>
        <v>5.2956059492885704E-2</v>
      </c>
      <c r="CA346" s="33">
        <f t="shared" si="255"/>
        <v>5.2679656082915728E-2</v>
      </c>
      <c r="CB346" s="33">
        <f t="shared" si="255"/>
        <v>5.3092330743763433E-2</v>
      </c>
      <c r="CC346" s="33">
        <f t="shared" si="255"/>
        <v>5.3507502287359683E-2</v>
      </c>
      <c r="CD346" s="33">
        <f t="shared" si="255"/>
        <v>5.3696278930265795E-2</v>
      </c>
      <c r="CE346" s="33">
        <f t="shared" si="255"/>
        <v>5.3402817908036797E-2</v>
      </c>
      <c r="CF346" s="33">
        <f t="shared" si="255"/>
        <v>5.3467629468024122E-2</v>
      </c>
      <c r="CG346" s="33">
        <f t="shared" si="255"/>
        <v>5.353032734396844E-2</v>
      </c>
      <c r="CH346" s="33">
        <f t="shared" si="255"/>
        <v>5.3458717926564522E-2</v>
      </c>
      <c r="CI346" s="33">
        <f t="shared" si="255"/>
        <v>5.1114035655888325E-2</v>
      </c>
      <c r="CJ346" s="33">
        <f t="shared" si="255"/>
        <v>5.087739122450554E-2</v>
      </c>
      <c r="CK346" s="33">
        <f t="shared" si="255"/>
        <v>5.099992324502494E-2</v>
      </c>
      <c r="CL346" s="33">
        <f t="shared" si="255"/>
        <v>5.2045112856499383E-2</v>
      </c>
      <c r="CM346" s="33">
        <f t="shared" si="255"/>
        <v>5.0698877855126757E-2</v>
      </c>
      <c r="CN346" s="33">
        <f t="shared" si="255"/>
        <v>5.0962594703161897E-2</v>
      </c>
      <c r="CO346" s="33">
        <f t="shared" si="255"/>
        <v>5.1215756013719083E-2</v>
      </c>
      <c r="CP346" s="33">
        <f t="shared" si="255"/>
        <v>5.1858295485975744E-2</v>
      </c>
      <c r="CQ346" s="33">
        <f t="shared" si="255"/>
        <v>5.1515274839792354E-2</v>
      </c>
      <c r="CR346" s="33">
        <f t="shared" si="255"/>
        <v>5.2134874090897072E-2</v>
      </c>
      <c r="CS346" s="33">
        <f t="shared" si="255"/>
        <v>5.2356718226991915E-2</v>
      </c>
      <c r="CT346" s="33">
        <f t="shared" si="255"/>
        <v>5.4385223169661025E-2</v>
      </c>
      <c r="CU346" s="33">
        <f t="shared" si="255"/>
        <v>5.5678871906307457E-2</v>
      </c>
      <c r="CV346" s="33">
        <f t="shared" si="255"/>
        <v>5.5806615462127417E-2</v>
      </c>
      <c r="CW346" s="33">
        <f t="shared" si="255"/>
        <v>5.5738408491241773E-2</v>
      </c>
      <c r="CX346" s="33">
        <f t="shared" si="255"/>
        <v>5.9278148705061491E-2</v>
      </c>
      <c r="CY346" s="33">
        <f t="shared" si="255"/>
        <v>5.989373695554466E-2</v>
      </c>
      <c r="CZ346" s="33">
        <f t="shared" si="255"/>
        <v>6.0110953021852674E-2</v>
      </c>
      <c r="DA346" s="33">
        <f t="shared" si="255"/>
        <v>5.449954229993996E-2</v>
      </c>
      <c r="DB346" s="33">
        <f t="shared" si="255"/>
        <v>5.4792406886519478E-2</v>
      </c>
      <c r="DC346" s="33">
        <f t="shared" si="255"/>
        <v>5.4482416989637211E-2</v>
      </c>
      <c r="DD346" s="33">
        <f t="shared" si="255"/>
        <v>5.1430919930538548E-2</v>
      </c>
      <c r="DE346" s="33">
        <f t="shared" si="255"/>
        <v>5.1743470159885736E-2</v>
      </c>
      <c r="DF346" s="33">
        <f t="shared" si="255"/>
        <v>5.5521849907085787E-2</v>
      </c>
      <c r="DG346" s="33">
        <f t="shared" si="255"/>
        <v>5.6563567136843643E-2</v>
      </c>
      <c r="DH346" s="33">
        <f t="shared" si="255"/>
        <v>5.5933442814637024E-2</v>
      </c>
      <c r="DI346" s="33">
        <f t="shared" si="255"/>
        <v>5.6034070728165609E-2</v>
      </c>
      <c r="DJ346" s="33">
        <f t="shared" si="255"/>
        <v>5.5992134360610728E-2</v>
      </c>
      <c r="DK346" s="33">
        <f t="shared" si="255"/>
        <v>5.5963991637467306E-2</v>
      </c>
      <c r="DL346" s="33">
        <f t="shared" si="255"/>
        <v>5.8024152563214845E-2</v>
      </c>
      <c r="DM346" s="33">
        <f t="shared" si="255"/>
        <v>5.4537792627523056E-2</v>
      </c>
      <c r="DN346" s="33">
        <f t="shared" si="255"/>
        <v>5.8438896260772581E-2</v>
      </c>
      <c r="DO346" s="33">
        <f t="shared" si="255"/>
        <v>5.8291562096418455E-2</v>
      </c>
      <c r="DP346" s="33">
        <f t="shared" si="255"/>
        <v>5.8432745091815924E-2</v>
      </c>
      <c r="DQ346" s="33">
        <f t="shared" si="255"/>
        <v>5.8420950895572372E-2</v>
      </c>
      <c r="DR346" s="33">
        <f t="shared" si="255"/>
        <v>5.8099247480839195E-2</v>
      </c>
      <c r="DS346" s="33">
        <f t="shared" si="255"/>
        <v>5.9422514282350639E-2</v>
      </c>
      <c r="DT346" s="33">
        <f t="shared" si="255"/>
        <v>5.9296605640649015E-2</v>
      </c>
      <c r="DU346" s="33">
        <f t="shared" si="255"/>
        <v>6.0274497238951424E-2</v>
      </c>
      <c r="DV346" s="33">
        <f t="shared" si="255"/>
        <v>6.0218403741828776E-2</v>
      </c>
      <c r="DW346" s="33">
        <f t="shared" si="255"/>
        <v>5.9138206369881034E-2</v>
      </c>
      <c r="DX346" s="33">
        <f t="shared" si="255"/>
        <v>5.8303489248500324E-2</v>
      </c>
      <c r="DY346" s="33">
        <f t="shared" si="255"/>
        <v>5.7110803901504768E-2</v>
      </c>
      <c r="DZ346" s="33">
        <f t="shared" si="255"/>
        <v>5.7241501876745426E-2</v>
      </c>
      <c r="EA346" s="33">
        <f t="shared" si="255"/>
        <v>5.8244975837727322E-2</v>
      </c>
      <c r="EB346" s="33">
        <f t="shared" ref="EB346:FT346" si="256">+(EB344/EB345)</f>
        <v>5.8858859328413608E-2</v>
      </c>
      <c r="EC346" s="33">
        <f t="shared" si="256"/>
        <v>5.8357729301132408E-2</v>
      </c>
      <c r="ED346" s="33">
        <f t="shared" si="256"/>
        <v>5.8318495524192923E-2</v>
      </c>
      <c r="EE346" s="33">
        <f t="shared" si="256"/>
        <v>6.2384469413338223E-2</v>
      </c>
      <c r="EF346" s="33">
        <f t="shared" si="256"/>
        <v>6.1946911814977572E-2</v>
      </c>
      <c r="EG346" s="33">
        <f t="shared" si="256"/>
        <v>6.2071697613780334E-2</v>
      </c>
      <c r="EH346" s="33">
        <f t="shared" si="256"/>
        <v>6.2235103295488224E-2</v>
      </c>
      <c r="EI346" s="33">
        <f t="shared" si="256"/>
        <v>6.2174182540531649E-2</v>
      </c>
      <c r="EJ346" s="33">
        <f t="shared" si="256"/>
        <v>7.6485884731808521E-2</v>
      </c>
      <c r="EK346" s="33">
        <f t="shared" si="256"/>
        <v>7.3351701378846113E-2</v>
      </c>
      <c r="EL346" s="33">
        <f t="shared" si="256"/>
        <v>7.283051872102303E-2</v>
      </c>
      <c r="EM346" s="33">
        <f t="shared" si="256"/>
        <v>7.2652033613244626E-2</v>
      </c>
      <c r="EN346" s="33">
        <f t="shared" si="256"/>
        <v>7.2760935680994551E-2</v>
      </c>
      <c r="EO346" s="33">
        <f t="shared" si="256"/>
        <v>7.2688310178903592E-2</v>
      </c>
      <c r="EP346" s="33">
        <f t="shared" si="256"/>
        <v>7.0918662231351404E-2</v>
      </c>
      <c r="EQ346" s="33">
        <f t="shared" si="256"/>
        <v>7.4497094214219628E-2</v>
      </c>
      <c r="ER346" s="33">
        <f t="shared" si="256"/>
        <v>7.1297236116381668E-2</v>
      </c>
      <c r="ES346" s="33">
        <f t="shared" si="256"/>
        <v>7.1122339588747474E-2</v>
      </c>
      <c r="ET346" s="33">
        <f t="shared" si="256"/>
        <v>7.103076585420523E-2</v>
      </c>
      <c r="EU346" s="33">
        <f t="shared" si="256"/>
        <v>7.1204412353369953E-2</v>
      </c>
      <c r="EV346" s="33">
        <f t="shared" si="256"/>
        <v>7.1399574739426777E-2</v>
      </c>
      <c r="EW346" s="33">
        <f t="shared" si="256"/>
        <v>7.0535999974830108E-2</v>
      </c>
      <c r="EX346" s="33">
        <f t="shared" si="256"/>
        <v>6.9437562377228659E-2</v>
      </c>
      <c r="EY346" s="33">
        <f t="shared" si="256"/>
        <v>6.9112492899216921E-2</v>
      </c>
      <c r="EZ346" s="33">
        <f t="shared" si="256"/>
        <v>6.8782022829363215E-2</v>
      </c>
      <c r="FA346" s="33">
        <f t="shared" si="256"/>
        <v>6.8796672564187838E-2</v>
      </c>
      <c r="FB346" s="33">
        <f t="shared" si="256"/>
        <v>6.8754768874687094E-2</v>
      </c>
      <c r="FC346" s="33">
        <f t="shared" si="256"/>
        <v>6.9075382699514548E-2</v>
      </c>
      <c r="FD346" s="33">
        <f t="shared" si="256"/>
        <v>6.9020644285903557E-2</v>
      </c>
      <c r="FE346" s="33">
        <f t="shared" si="256"/>
        <v>6.8055885525421064E-2</v>
      </c>
      <c r="FF346" s="33">
        <f t="shared" si="256"/>
        <v>6.692314387785385E-2</v>
      </c>
      <c r="FG346" s="33">
        <f t="shared" si="256"/>
        <v>6.6902815134794111E-2</v>
      </c>
      <c r="FH346" s="33">
        <f>+(FH344/FH345)</f>
        <v>6.6797799528430887E-2</v>
      </c>
      <c r="FI346" s="33">
        <f t="shared" si="256"/>
        <v>6.7242983059527778E-2</v>
      </c>
      <c r="FJ346" s="33">
        <f t="shared" si="256"/>
        <v>6.312562507589814E-2</v>
      </c>
      <c r="FK346" s="33">
        <f t="shared" si="256"/>
        <v>6.3004422803781338E-2</v>
      </c>
      <c r="FL346" s="33">
        <f t="shared" si="256"/>
        <v>6.2779967160017491E-2</v>
      </c>
      <c r="FM346" s="33">
        <f t="shared" si="256"/>
        <v>6.2810973307619825E-2</v>
      </c>
      <c r="FN346" s="33">
        <f t="shared" si="256"/>
        <v>5.2921682408555375E-2</v>
      </c>
      <c r="FO346" s="33">
        <f t="shared" si="256"/>
        <v>5.2864460896072017E-2</v>
      </c>
      <c r="FP346" s="33">
        <f t="shared" si="256"/>
        <v>5.3028081960536336E-2</v>
      </c>
      <c r="FQ346" s="33">
        <f t="shared" si="256"/>
        <v>5.3269675152231251E-2</v>
      </c>
      <c r="FR346" s="33">
        <f t="shared" si="256"/>
        <v>5.3183773774561453E-2</v>
      </c>
      <c r="FS346" s="33">
        <f t="shared" si="256"/>
        <v>5.3251041936204654E-2</v>
      </c>
      <c r="FT346" s="33">
        <f t="shared" si="256"/>
        <v>5.3307969922687173E-2</v>
      </c>
      <c r="FU346" s="33">
        <f t="shared" ref="FU346:GA346" si="257">+(FU344/FU345)</f>
        <v>5.321988972684865E-2</v>
      </c>
      <c r="FV346" s="33">
        <f t="shared" si="257"/>
        <v>5.2864513854969278E-2</v>
      </c>
      <c r="FW346" s="33">
        <f t="shared" si="257"/>
        <v>5.295332099128016E-2</v>
      </c>
      <c r="FX346" s="33">
        <f t="shared" si="257"/>
        <v>5.2268315030216242E-2</v>
      </c>
      <c r="FY346" s="33">
        <f t="shared" si="257"/>
        <v>5.3687666285999684E-2</v>
      </c>
      <c r="FZ346" s="33">
        <f t="shared" si="257"/>
        <v>5.3646477888966204E-2</v>
      </c>
      <c r="GA346" s="33">
        <f t="shared" si="257"/>
        <v>5.2838111057113918E-2</v>
      </c>
      <c r="GB346" s="33">
        <f t="shared" ref="GB346:GC346" si="258">+(GB344/GB345)</f>
        <v>5.2456333186982576E-2</v>
      </c>
      <c r="GC346" s="33">
        <f t="shared" si="258"/>
        <v>5.2733175055248112E-2</v>
      </c>
      <c r="GD346" s="33"/>
      <c r="GE346" s="33"/>
    </row>
    <row r="347" spans="2:187" s="32" customFormat="1" x14ac:dyDescent="0.2">
      <c r="C347" s="43"/>
      <c r="AT347" s="33"/>
      <c r="BW347" s="33"/>
      <c r="CW347" s="33"/>
      <c r="CX347" s="33"/>
      <c r="DD347" s="33"/>
      <c r="DE347" s="33"/>
      <c r="DG347" s="33"/>
      <c r="DH347" s="33"/>
      <c r="DI347" s="33"/>
      <c r="DJ347" s="33"/>
      <c r="DK347" s="33"/>
      <c r="DL347" s="33"/>
      <c r="DM347" s="33"/>
      <c r="DN347" s="33"/>
      <c r="DO347" s="33"/>
      <c r="DP347" s="33"/>
      <c r="DQ347" s="33"/>
      <c r="DR347" s="33"/>
      <c r="DS347" s="33"/>
      <c r="DX347" s="33"/>
      <c r="EB347" s="33"/>
      <c r="EC347" s="33"/>
      <c r="EQ347" s="33"/>
      <c r="EX347" s="33"/>
      <c r="EZ347" s="33"/>
      <c r="FE347" s="33"/>
      <c r="FF347" s="33"/>
      <c r="FN347" s="33"/>
      <c r="FP347" s="33"/>
      <c r="FQ347" s="33"/>
      <c r="FX347" s="33"/>
      <c r="FY347" s="33"/>
      <c r="FZ347" s="33"/>
      <c r="GE347" s="33"/>
    </row>
    <row r="349" spans="2:187" x14ac:dyDescent="0.2">
      <c r="B349" t="s">
        <v>74</v>
      </c>
    </row>
    <row r="350" spans="2:187" x14ac:dyDescent="0.2">
      <c r="B350" t="s">
        <v>52</v>
      </c>
      <c r="C350" s="64">
        <f>SUMIFS(C$6:C$217,$A$6:$A$217,$B350,$B$6:$B$217,$B$220)*SUMIFS(C$6:C$217,$A$6:$A$217,$B350,$B$6:$B$217,$B$221)/100</f>
        <v>-5073918.0309148012</v>
      </c>
      <c r="D350" s="64">
        <f t="shared" ref="D350:BO351" si="259">SUMIFS(D$6:D$217,$A$6:$A$217,$B350,$B$6:$B$217,$B$220)*SUMIFS(D$6:D$217,$A$6:$A$217,$B350,$B$6:$B$217,$B$221)/100</f>
        <v>-5118752.4394921605</v>
      </c>
      <c r="E350" s="64">
        <f t="shared" si="259"/>
        <v>-5151092.5247916803</v>
      </c>
      <c r="F350" s="64">
        <f t="shared" si="259"/>
        <v>-5192816.5903185001</v>
      </c>
      <c r="G350" s="64">
        <f t="shared" si="259"/>
        <v>-5238338.4411727497</v>
      </c>
      <c r="H350" s="64">
        <f t="shared" si="259"/>
        <v>-5250733.5241263602</v>
      </c>
      <c r="I350" s="64">
        <f t="shared" si="259"/>
        <v>-5270976.8779915208</v>
      </c>
      <c r="J350" s="64">
        <f t="shared" si="259"/>
        <v>-5298845.3169593699</v>
      </c>
      <c r="K350" s="64">
        <f t="shared" si="259"/>
        <v>-5347985.9801591998</v>
      </c>
      <c r="L350" s="64">
        <f t="shared" si="259"/>
        <v>-5408949.81619603</v>
      </c>
      <c r="M350" s="64">
        <f t="shared" si="259"/>
        <v>-5505695.9784003804</v>
      </c>
      <c r="N350" s="64">
        <f t="shared" si="259"/>
        <v>-5541486.9516185997</v>
      </c>
      <c r="O350" s="64">
        <f t="shared" si="259"/>
        <v>-5593716.3198574195</v>
      </c>
      <c r="P350" s="64">
        <f t="shared" si="259"/>
        <v>-5653827.2916397797</v>
      </c>
      <c r="Q350" s="64">
        <f t="shared" si="259"/>
        <v>-5714778.0582439601</v>
      </c>
      <c r="R350" s="64">
        <f t="shared" si="259"/>
        <v>-5831057.4116154499</v>
      </c>
      <c r="S350" s="64">
        <f t="shared" si="259"/>
        <v>-5901852.1065237494</v>
      </c>
      <c r="T350" s="64">
        <f t="shared" si="259"/>
        <v>-5982624.5299732508</v>
      </c>
      <c r="U350" s="64">
        <f t="shared" si="259"/>
        <v>-6059172.9548254395</v>
      </c>
      <c r="V350" s="64">
        <f t="shared" si="259"/>
        <v>-6130679.4028508589</v>
      </c>
      <c r="W350" s="64">
        <f t="shared" si="259"/>
        <v>-6199504.6601633597</v>
      </c>
      <c r="X350" s="64">
        <f t="shared" si="259"/>
        <v>-6274483.1633421006</v>
      </c>
      <c r="Y350" s="64">
        <f t="shared" si="259"/>
        <v>-6363037.3743778113</v>
      </c>
      <c r="Z350" s="64">
        <f t="shared" si="259"/>
        <v>-6446910.2002407098</v>
      </c>
      <c r="AA350" s="64">
        <f t="shared" si="259"/>
        <v>-6539460.75340656</v>
      </c>
      <c r="AB350" s="64">
        <f t="shared" si="259"/>
        <v>-6638547.3446940109</v>
      </c>
      <c r="AC350" s="64">
        <f t="shared" si="259"/>
        <v>-6782944.7114861608</v>
      </c>
      <c r="AD350" s="64">
        <f t="shared" si="259"/>
        <v>-6849287.8736538207</v>
      </c>
      <c r="AE350" s="64">
        <f t="shared" si="259"/>
        <v>-6909772.4461713005</v>
      </c>
      <c r="AF350" s="64">
        <f t="shared" si="259"/>
        <v>-6978031.6654368397</v>
      </c>
      <c r="AG350" s="64">
        <f t="shared" si="259"/>
        <v>-7074801.7021045499</v>
      </c>
      <c r="AH350" s="64">
        <f t="shared" si="259"/>
        <v>-7211729.2859201208</v>
      </c>
      <c r="AI350" s="64">
        <f t="shared" si="259"/>
        <v>-7290596.2588235699</v>
      </c>
      <c r="AJ350" s="64">
        <f t="shared" si="259"/>
        <v>-7454500.9481994398</v>
      </c>
      <c r="AK350" s="64">
        <f t="shared" si="259"/>
        <v>-7505620.2418468716</v>
      </c>
      <c r="AL350" s="64">
        <f t="shared" si="259"/>
        <v>-7553504.3524812302</v>
      </c>
      <c r="AM350" s="64">
        <f t="shared" si="259"/>
        <v>-7644016.7095310995</v>
      </c>
      <c r="AN350" s="64">
        <f t="shared" si="259"/>
        <v>-7756232.1147411093</v>
      </c>
      <c r="AO350" s="64">
        <f t="shared" si="259"/>
        <v>-7829099.0414330401</v>
      </c>
      <c r="AP350" s="64">
        <f t="shared" si="259"/>
        <v>-7887514.5210158993</v>
      </c>
      <c r="AQ350" s="64">
        <f t="shared" si="259"/>
        <v>-7950239.4254015712</v>
      </c>
      <c r="AR350" s="64">
        <f t="shared" si="259"/>
        <v>-7980020.1853146991</v>
      </c>
      <c r="AS350" s="64">
        <f t="shared" si="259"/>
        <v>-8058290.8040298307</v>
      </c>
      <c r="AT350" s="64">
        <f t="shared" si="259"/>
        <v>-8107671.5726644211</v>
      </c>
      <c r="AU350" s="64">
        <f t="shared" si="259"/>
        <v>-8191509.9664978813</v>
      </c>
      <c r="AV350" s="64">
        <f t="shared" si="259"/>
        <v>-8246854.5316868993</v>
      </c>
      <c r="AW350" s="64">
        <f t="shared" si="259"/>
        <v>-8288150.0807900811</v>
      </c>
      <c r="AX350" s="64">
        <f t="shared" si="259"/>
        <v>-8396906.9031549003</v>
      </c>
      <c r="AY350" s="64">
        <f t="shared" si="259"/>
        <v>-8422880.1746550184</v>
      </c>
      <c r="AZ350" s="64">
        <f t="shared" si="259"/>
        <v>-8462148.6581001598</v>
      </c>
      <c r="BA350" s="64">
        <f t="shared" si="259"/>
        <v>-8331082.7277196813</v>
      </c>
      <c r="BB350" s="64">
        <f t="shared" si="259"/>
        <v>-8466385.6470287405</v>
      </c>
      <c r="BC350" s="64">
        <f t="shared" si="259"/>
        <v>-8161525.169436479</v>
      </c>
      <c r="BD350" s="64">
        <f t="shared" si="259"/>
        <v>-8308958.1237655999</v>
      </c>
      <c r="BE350" s="64">
        <f t="shared" si="259"/>
        <v>-8451402.1882490199</v>
      </c>
      <c r="BF350" s="64">
        <f t="shared" si="259"/>
        <v>-8607730.1988218091</v>
      </c>
      <c r="BG350" s="64">
        <f t="shared" si="259"/>
        <v>-8771686.3400691207</v>
      </c>
      <c r="BH350" s="64">
        <f t="shared" si="259"/>
        <v>-8953696.4694231991</v>
      </c>
      <c r="BI350" s="64">
        <f t="shared" si="259"/>
        <v>-9160468.7320574392</v>
      </c>
      <c r="BJ350" s="64">
        <f t="shared" si="259"/>
        <v>-9369401.0513320807</v>
      </c>
      <c r="BK350" s="64">
        <f t="shared" si="259"/>
        <v>-9529880.3698715921</v>
      </c>
      <c r="BL350" s="64">
        <f t="shared" si="259"/>
        <v>-9762546.7827973794</v>
      </c>
      <c r="BM350" s="64">
        <f t="shared" si="259"/>
        <v>-9837562.4593032803</v>
      </c>
      <c r="BN350" s="64">
        <f t="shared" si="259"/>
        <v>-9932910.7284601815</v>
      </c>
      <c r="BO350" s="64">
        <f t="shared" si="259"/>
        <v>-10080731.123638868</v>
      </c>
      <c r="BP350" s="64">
        <f t="shared" ref="BP350:EA351" si="260">SUMIFS(BP$6:BP$217,$A$6:$A$217,$B350,$B$6:$B$217,$B$220)*SUMIFS(BP$6:BP$217,$A$6:$A$217,$B350,$B$6:$B$217,$B$221)/100</f>
        <v>-10279619.900019469</v>
      </c>
      <c r="BQ350" s="64">
        <f t="shared" si="260"/>
        <v>-10404312.760279831</v>
      </c>
      <c r="BR350" s="64">
        <f t="shared" si="260"/>
        <v>-10545205.68828648</v>
      </c>
      <c r="BS350" s="64">
        <f t="shared" si="260"/>
        <v>-10681214.0791755</v>
      </c>
      <c r="BT350" s="64">
        <f t="shared" si="260"/>
        <v>-10797908.91826818</v>
      </c>
      <c r="BU350" s="64">
        <f t="shared" si="260"/>
        <v>-10844825.682826979</v>
      </c>
      <c r="BV350" s="64">
        <f t="shared" si="260"/>
        <v>-11002874.066901451</v>
      </c>
      <c r="BW350" s="64">
        <f t="shared" si="260"/>
        <v>-11223824.5875504</v>
      </c>
      <c r="BX350" s="64">
        <f t="shared" si="260"/>
        <v>-11384674.047116119</v>
      </c>
      <c r="BY350" s="64">
        <f t="shared" si="260"/>
        <v>-11553008.18070036</v>
      </c>
      <c r="BZ350" s="64">
        <f t="shared" si="260"/>
        <v>-11692800.41615334</v>
      </c>
      <c r="CA350" s="64">
        <f t="shared" si="260"/>
        <v>-11805448.311540861</v>
      </c>
      <c r="CB350" s="64">
        <f t="shared" si="260"/>
        <v>-11919959.965647552</v>
      </c>
      <c r="CC350" s="64">
        <f t="shared" si="260"/>
        <v>-12176199.1497966</v>
      </c>
      <c r="CD350" s="64">
        <f t="shared" si="260"/>
        <v>-12376910.199525559</v>
      </c>
      <c r="CE350" s="64">
        <f t="shared" si="260"/>
        <v>-12776646.623760138</v>
      </c>
      <c r="CF350" s="64">
        <f t="shared" si="260"/>
        <v>-12916254.379647449</v>
      </c>
      <c r="CG350" s="64">
        <f t="shared" si="260"/>
        <v>-13492778.603901001</v>
      </c>
      <c r="CH350" s="64">
        <f t="shared" si="260"/>
        <v>-13514807.882803498</v>
      </c>
      <c r="CI350" s="64">
        <f t="shared" si="260"/>
        <v>-13531911.905304899</v>
      </c>
      <c r="CJ350" s="64">
        <f t="shared" si="260"/>
        <v>-13609403.270336399</v>
      </c>
      <c r="CK350" s="64">
        <f t="shared" si="260"/>
        <v>-13732832.117773799</v>
      </c>
      <c r="CL350" s="64">
        <f t="shared" si="260"/>
        <v>-13840973.101410089</v>
      </c>
      <c r="CM350" s="64">
        <f t="shared" si="260"/>
        <v>-13868759.6716609</v>
      </c>
      <c r="CN350" s="64">
        <f t="shared" si="260"/>
        <v>-13906626.81543364</v>
      </c>
      <c r="CO350" s="64">
        <f t="shared" si="260"/>
        <v>-13933187.407260351</v>
      </c>
      <c r="CP350" s="64">
        <f t="shared" si="260"/>
        <v>-13929615.23927908</v>
      </c>
      <c r="CQ350" s="64">
        <f t="shared" si="260"/>
        <v>-14041780.569050582</v>
      </c>
      <c r="CR350" s="64">
        <f t="shared" si="260"/>
        <v>-14104209.473926261</v>
      </c>
      <c r="CS350" s="64">
        <f t="shared" si="260"/>
        <v>-14197928.498734441</v>
      </c>
      <c r="CT350" s="64">
        <f t="shared" si="260"/>
        <v>-14331151.481286712</v>
      </c>
      <c r="CU350" s="64">
        <f t="shared" si="260"/>
        <v>-14427716.6800767</v>
      </c>
      <c r="CV350" s="64">
        <f t="shared" si="260"/>
        <v>-14445336.15593661</v>
      </c>
      <c r="CW350" s="64">
        <f t="shared" si="260"/>
        <v>-14476530.92648427</v>
      </c>
      <c r="CX350" s="64">
        <f t="shared" si="260"/>
        <v>-14525328.322310399</v>
      </c>
      <c r="CY350" s="64">
        <f t="shared" si="260"/>
        <v>-14696560.536773222</v>
      </c>
      <c r="CZ350" s="64">
        <f t="shared" si="260"/>
        <v>-14723530.4593344</v>
      </c>
      <c r="DA350" s="64">
        <f t="shared" si="260"/>
        <v>-14817016.683012161</v>
      </c>
      <c r="DB350" s="64">
        <f t="shared" si="260"/>
        <v>-15182465.677690322</v>
      </c>
      <c r="DC350" s="64">
        <f t="shared" si="260"/>
        <v>-15183332.263549799</v>
      </c>
      <c r="DD350" s="64">
        <f t="shared" si="260"/>
        <v>-15176933.82877418</v>
      </c>
      <c r="DE350" s="64">
        <f t="shared" si="260"/>
        <v>-15214019.62520585</v>
      </c>
      <c r="DF350" s="64">
        <f t="shared" si="260"/>
        <v>-15260994.462578399</v>
      </c>
      <c r="DG350" s="64">
        <f t="shared" si="260"/>
        <v>-15218241.995996619</v>
      </c>
      <c r="DH350" s="64">
        <f t="shared" si="260"/>
        <v>-15690108.965808339</v>
      </c>
      <c r="DI350" s="64">
        <f t="shared" si="260"/>
        <v>-15678822.239525439</v>
      </c>
      <c r="DJ350" s="64">
        <f t="shared" si="260"/>
        <v>-15707282.763236668</v>
      </c>
      <c r="DK350" s="64">
        <f t="shared" si="260"/>
        <v>-15750159.724445378</v>
      </c>
      <c r="DL350" s="64">
        <f t="shared" si="260"/>
        <v>-15761773.749706151</v>
      </c>
      <c r="DM350" s="64">
        <f t="shared" si="260"/>
        <v>-15832773.925856002</v>
      </c>
      <c r="DN350" s="64">
        <f t="shared" si="260"/>
        <v>-15960981.955562351</v>
      </c>
      <c r="DO350" s="64">
        <f t="shared" si="260"/>
        <v>-15991912.890476542</v>
      </c>
      <c r="DP350" s="64">
        <f t="shared" si="260"/>
        <v>-15835039.33997223</v>
      </c>
      <c r="DQ350" s="64">
        <f t="shared" si="260"/>
        <v>-15837017.566490559</v>
      </c>
      <c r="DR350" s="64">
        <f t="shared" si="260"/>
        <v>-15851049.39642668</v>
      </c>
      <c r="DS350" s="64">
        <f t="shared" si="260"/>
        <v>-15998188.76545769</v>
      </c>
      <c r="DT350" s="64">
        <f t="shared" si="260"/>
        <v>-16268944.47124568</v>
      </c>
      <c r="DU350" s="64">
        <f t="shared" si="260"/>
        <v>-16472712.630659038</v>
      </c>
      <c r="DV350" s="64">
        <f t="shared" si="260"/>
        <v>-16637356.442480588</v>
      </c>
      <c r="DW350" s="64">
        <f t="shared" si="260"/>
        <v>-16768072.08278094</v>
      </c>
      <c r="DX350" s="64">
        <f t="shared" si="260"/>
        <v>-16807910.070584491</v>
      </c>
      <c r="DY350" s="64">
        <f t="shared" si="260"/>
        <v>-16845021.075682517</v>
      </c>
      <c r="DZ350" s="64">
        <f t="shared" si="260"/>
        <v>-16952622.553675998</v>
      </c>
      <c r="EA350" s="64">
        <f t="shared" si="260"/>
        <v>-17148678.475106101</v>
      </c>
      <c r="EB350" s="64">
        <f t="shared" ref="EB350:EK351" si="261">SUMIFS(EB$6:EB$217,$A$6:$A$217,$B350,$B$6:$B$217,$B$220)*SUMIFS(EB$6:EB$217,$A$6:$A$217,$B350,$B$6:$B$217,$B$221)/100</f>
        <v>-17242201.242280621</v>
      </c>
      <c r="EC350" s="64">
        <f t="shared" si="261"/>
        <v>-17313272.549323849</v>
      </c>
      <c r="ED350" s="64">
        <f t="shared" si="261"/>
        <v>-17529416.765861992</v>
      </c>
      <c r="EE350" s="64">
        <f t="shared" si="261"/>
        <v>-17576914.549461659</v>
      </c>
      <c r="EF350" s="64">
        <f t="shared" si="261"/>
        <v>-17655600.99302176</v>
      </c>
      <c r="EG350" s="64">
        <f t="shared" si="261"/>
        <v>-17802665.243431106</v>
      </c>
      <c r="EH350" s="64">
        <f t="shared" si="261"/>
        <v>-17864304.566376902</v>
      </c>
      <c r="EI350" s="64">
        <f t="shared" si="261"/>
        <v>-17729199.993095361</v>
      </c>
      <c r="EJ350" s="64">
        <f t="shared" si="261"/>
        <v>-17804385.653078184</v>
      </c>
      <c r="EK350" s="64">
        <f t="shared" si="261"/>
        <v>-17858589.796882931</v>
      </c>
      <c r="EL350" s="64">
        <f t="shared" ref="EL350:EU351" si="262">SUMIFS(EL$6:EL$217,$A$6:$A$217,$B350,$B$6:$B$217,$B$220)*SUMIFS(EL$6:EL$217,$A$6:$A$217,$B350,$B$6:$B$217,$B$221)/100</f>
        <v>-17935090.798358578</v>
      </c>
      <c r="EM350" s="64">
        <f t="shared" si="262"/>
        <v>-17971052.37510965</v>
      </c>
      <c r="EN350" s="64">
        <f t="shared" si="262"/>
        <v>-18028240.130128469</v>
      </c>
      <c r="EO350" s="64">
        <f t="shared" si="262"/>
        <v>-18107809.722795539</v>
      </c>
      <c r="EP350" s="64">
        <f t="shared" si="262"/>
        <v>-18173670.056422118</v>
      </c>
      <c r="EQ350" s="64">
        <f t="shared" si="262"/>
        <v>-18135599.425971121</v>
      </c>
      <c r="ER350" s="64">
        <f t="shared" si="262"/>
        <v>-18148849.931489758</v>
      </c>
      <c r="ES350" s="64">
        <f t="shared" si="262"/>
        <v>-18184694.578098141</v>
      </c>
      <c r="ET350" s="64">
        <f t="shared" si="262"/>
        <v>-18221648.075886153</v>
      </c>
      <c r="EU350" s="64">
        <f t="shared" si="262"/>
        <v>-18298535.86672008</v>
      </c>
      <c r="EV350" s="64">
        <f t="shared" ref="EV350:FE351" si="263">SUMIFS(EV$6:EV$217,$A$6:$A$217,$B350,$B$6:$B$217,$B$220)*SUMIFS(EV$6:EV$217,$A$6:$A$217,$B350,$B$6:$B$217,$B$221)/100</f>
        <v>-18359919.1966764</v>
      </c>
      <c r="EW350" s="64">
        <f t="shared" si="263"/>
        <v>-18468409.60987344</v>
      </c>
      <c r="EX350" s="64">
        <f t="shared" si="263"/>
        <v>-18538123.61189656</v>
      </c>
      <c r="EY350" s="64">
        <f t="shared" si="263"/>
        <v>-18532655.880152639</v>
      </c>
      <c r="EZ350" s="64">
        <f t="shared" si="263"/>
        <v>-18584190.214277308</v>
      </c>
      <c r="FA350" s="64">
        <f t="shared" si="263"/>
        <v>-18662019.497677099</v>
      </c>
      <c r="FB350" s="64">
        <f t="shared" si="263"/>
        <v>-18739811.96817781</v>
      </c>
      <c r="FC350" s="64">
        <f t="shared" si="263"/>
        <v>-18824663.81507016</v>
      </c>
      <c r="FD350" s="64">
        <f t="shared" si="263"/>
        <v>-18918024.170981131</v>
      </c>
      <c r="FE350" s="64">
        <f t="shared" si="263"/>
        <v>-18994495.385582279</v>
      </c>
      <c r="FF350" s="64">
        <f t="shared" ref="FF350:FO351" si="264">SUMIFS(FF$6:FF$217,$A$6:$A$217,$B350,$B$6:$B$217,$B$220)*SUMIFS(FF$6:FF$217,$A$6:$A$217,$B350,$B$6:$B$217,$B$221)/100</f>
        <v>-19038591.22855448</v>
      </c>
      <c r="FG350" s="64">
        <f t="shared" si="264"/>
        <v>-19102507.898647521</v>
      </c>
      <c r="FH350" s="64">
        <f t="shared" si="264"/>
        <v>-19179016.524324898</v>
      </c>
      <c r="FI350" s="64">
        <f t="shared" si="264"/>
        <v>-18808885.247966863</v>
      </c>
      <c r="FJ350" s="64">
        <f t="shared" si="264"/>
        <v>-18814330.954946518</v>
      </c>
      <c r="FK350" s="64">
        <f t="shared" si="264"/>
        <v>-18848560.292125657</v>
      </c>
      <c r="FL350" s="64">
        <f t="shared" si="264"/>
        <v>-18973737.02347732</v>
      </c>
      <c r="FM350" s="64">
        <f t="shared" si="264"/>
        <v>-18982478.204438999</v>
      </c>
      <c r="FN350" s="64">
        <f t="shared" si="264"/>
        <v>-19007252.2402035</v>
      </c>
      <c r="FO350" s="64">
        <f t="shared" si="264"/>
        <v>-19157114.057096578</v>
      </c>
      <c r="FP350" s="64">
        <f t="shared" ref="FP350:GC351" si="265">SUMIFS(FP$6:FP$217,$A$6:$A$217,$B350,$B$6:$B$217,$B$220)*SUMIFS(FP$6:FP$217,$A$6:$A$217,$B350,$B$6:$B$217,$B$221)/100</f>
        <v>-19158209.790719498</v>
      </c>
      <c r="FQ350" s="64">
        <f t="shared" si="265"/>
        <v>-19190429.781130403</v>
      </c>
      <c r="FR350" s="64">
        <f t="shared" si="265"/>
        <v>-19202996.913364507</v>
      </c>
      <c r="FS350" s="64">
        <f t="shared" si="265"/>
        <v>-19244300.235603519</v>
      </c>
      <c r="FT350" s="64">
        <f t="shared" si="265"/>
        <v>-19278273.881632522</v>
      </c>
      <c r="FU350" s="64">
        <f t="shared" si="265"/>
        <v>-19256711.84351794</v>
      </c>
      <c r="FV350" s="64">
        <f t="shared" si="265"/>
        <v>-19303532.566163119</v>
      </c>
      <c r="FW350" s="64">
        <f t="shared" si="265"/>
        <v>-19298535.659876071</v>
      </c>
      <c r="FX350" s="64">
        <f t="shared" si="265"/>
        <v>-19298150.182136431</v>
      </c>
      <c r="FY350" s="64">
        <f t="shared" si="265"/>
        <v>-19292654.4012237</v>
      </c>
      <c r="FZ350" s="64">
        <f t="shared" si="265"/>
        <v>-19286984.198183998</v>
      </c>
      <c r="GA350" s="64">
        <f t="shared" si="265"/>
        <v>-19334393.778034441</v>
      </c>
      <c r="GB350" s="64">
        <f t="shared" si="265"/>
        <v>-19330140.736140661</v>
      </c>
      <c r="GC350" s="64">
        <f t="shared" si="265"/>
        <v>-19365903.147776641</v>
      </c>
      <c r="GD350" s="64"/>
    </row>
    <row r="351" spans="2:187" x14ac:dyDescent="0.2">
      <c r="B351" s="18" t="s">
        <v>115</v>
      </c>
      <c r="C351" s="64">
        <f>SUMIFS(C$6:C$217,$A$6:$A$217,$B351,$B$6:$B$217,$B$220)*SUMIFS(C$6:C$217,$A$6:$A$217,$B351,$B$6:$B$217,$B$221)/100</f>
        <v>0</v>
      </c>
      <c r="D351" s="64">
        <f t="shared" si="259"/>
        <v>0</v>
      </c>
      <c r="E351" s="64">
        <f t="shared" si="259"/>
        <v>0</v>
      </c>
      <c r="F351" s="64">
        <f t="shared" si="259"/>
        <v>0</v>
      </c>
      <c r="G351" s="64">
        <f t="shared" si="259"/>
        <v>0</v>
      </c>
      <c r="H351" s="64">
        <f t="shared" si="259"/>
        <v>0</v>
      </c>
      <c r="I351" s="64">
        <f t="shared" si="259"/>
        <v>0</v>
      </c>
      <c r="J351" s="64">
        <f t="shared" si="259"/>
        <v>0</v>
      </c>
      <c r="K351" s="64">
        <f t="shared" si="259"/>
        <v>0</v>
      </c>
      <c r="L351" s="64">
        <f t="shared" si="259"/>
        <v>0</v>
      </c>
      <c r="M351" s="64">
        <f t="shared" si="259"/>
        <v>0</v>
      </c>
      <c r="N351" s="64">
        <f t="shared" si="259"/>
        <v>0</v>
      </c>
      <c r="O351" s="64">
        <f t="shared" si="259"/>
        <v>0</v>
      </c>
      <c r="P351" s="64">
        <f t="shared" si="259"/>
        <v>0</v>
      </c>
      <c r="Q351" s="64">
        <f t="shared" si="259"/>
        <v>0</v>
      </c>
      <c r="R351" s="64">
        <f t="shared" si="259"/>
        <v>0</v>
      </c>
      <c r="S351" s="64">
        <f t="shared" si="259"/>
        <v>0</v>
      </c>
      <c r="T351" s="64">
        <f t="shared" si="259"/>
        <v>0</v>
      </c>
      <c r="U351" s="64">
        <f t="shared" si="259"/>
        <v>0</v>
      </c>
      <c r="V351" s="64">
        <f t="shared" si="259"/>
        <v>0</v>
      </c>
      <c r="W351" s="64">
        <f t="shared" si="259"/>
        <v>0</v>
      </c>
      <c r="X351" s="64">
        <f t="shared" si="259"/>
        <v>0</v>
      </c>
      <c r="Y351" s="64">
        <f t="shared" si="259"/>
        <v>0</v>
      </c>
      <c r="Z351" s="64">
        <f t="shared" si="259"/>
        <v>0</v>
      </c>
      <c r="AA351" s="64">
        <f t="shared" si="259"/>
        <v>0</v>
      </c>
      <c r="AB351" s="64">
        <f t="shared" si="259"/>
        <v>0</v>
      </c>
      <c r="AC351" s="64">
        <f t="shared" si="259"/>
        <v>0</v>
      </c>
      <c r="AD351" s="64">
        <f t="shared" si="259"/>
        <v>0</v>
      </c>
      <c r="AE351" s="64">
        <f t="shared" si="259"/>
        <v>0</v>
      </c>
      <c r="AF351" s="64">
        <f t="shared" si="259"/>
        <v>0</v>
      </c>
      <c r="AG351" s="64">
        <f t="shared" si="259"/>
        <v>0</v>
      </c>
      <c r="AH351" s="64">
        <f t="shared" si="259"/>
        <v>0</v>
      </c>
      <c r="AI351" s="64">
        <f t="shared" si="259"/>
        <v>0</v>
      </c>
      <c r="AJ351" s="64">
        <f t="shared" si="259"/>
        <v>0</v>
      </c>
      <c r="AK351" s="64">
        <f t="shared" si="259"/>
        <v>0</v>
      </c>
      <c r="AL351" s="64">
        <f t="shared" si="259"/>
        <v>0</v>
      </c>
      <c r="AM351" s="64">
        <f t="shared" si="259"/>
        <v>0</v>
      </c>
      <c r="AN351" s="64">
        <f t="shared" si="259"/>
        <v>0</v>
      </c>
      <c r="AO351" s="64">
        <f t="shared" si="259"/>
        <v>0</v>
      </c>
      <c r="AP351" s="64">
        <f t="shared" si="259"/>
        <v>0</v>
      </c>
      <c r="AQ351" s="64">
        <f t="shared" si="259"/>
        <v>0</v>
      </c>
      <c r="AR351" s="64">
        <f t="shared" si="259"/>
        <v>0</v>
      </c>
      <c r="AS351" s="64">
        <f t="shared" si="259"/>
        <v>0</v>
      </c>
      <c r="AT351" s="64">
        <f t="shared" si="259"/>
        <v>0</v>
      </c>
      <c r="AU351" s="64">
        <f t="shared" si="259"/>
        <v>0</v>
      </c>
      <c r="AV351" s="64">
        <f t="shared" si="259"/>
        <v>0</v>
      </c>
      <c r="AW351" s="64">
        <f t="shared" si="259"/>
        <v>0</v>
      </c>
      <c r="AX351" s="64">
        <f t="shared" si="259"/>
        <v>0</v>
      </c>
      <c r="AY351" s="64">
        <f t="shared" si="259"/>
        <v>0</v>
      </c>
      <c r="AZ351" s="64">
        <f t="shared" si="259"/>
        <v>0</v>
      </c>
      <c r="BA351" s="64">
        <f t="shared" si="259"/>
        <v>0</v>
      </c>
      <c r="BB351" s="64">
        <f t="shared" si="259"/>
        <v>0</v>
      </c>
      <c r="BC351" s="64">
        <f t="shared" si="259"/>
        <v>0</v>
      </c>
      <c r="BD351" s="64">
        <f t="shared" si="259"/>
        <v>0</v>
      </c>
      <c r="BE351" s="64">
        <f t="shared" si="259"/>
        <v>0</v>
      </c>
      <c r="BF351" s="64">
        <f t="shared" si="259"/>
        <v>0</v>
      </c>
      <c r="BG351" s="64">
        <f t="shared" si="259"/>
        <v>0</v>
      </c>
      <c r="BH351" s="64">
        <f t="shared" si="259"/>
        <v>0</v>
      </c>
      <c r="BI351" s="64">
        <f t="shared" si="259"/>
        <v>0</v>
      </c>
      <c r="BJ351" s="64">
        <f t="shared" si="259"/>
        <v>0</v>
      </c>
      <c r="BK351" s="64">
        <f t="shared" si="259"/>
        <v>0</v>
      </c>
      <c r="BL351" s="64">
        <f t="shared" si="259"/>
        <v>0</v>
      </c>
      <c r="BM351" s="64">
        <f t="shared" si="259"/>
        <v>0</v>
      </c>
      <c r="BN351" s="64">
        <f t="shared" si="259"/>
        <v>0</v>
      </c>
      <c r="BO351" s="64">
        <f t="shared" si="259"/>
        <v>0</v>
      </c>
      <c r="BP351" s="64">
        <f t="shared" si="260"/>
        <v>0</v>
      </c>
      <c r="BQ351" s="64">
        <f t="shared" si="260"/>
        <v>0</v>
      </c>
      <c r="BR351" s="64">
        <f t="shared" si="260"/>
        <v>0</v>
      </c>
      <c r="BS351" s="64">
        <f t="shared" si="260"/>
        <v>0</v>
      </c>
      <c r="BT351" s="64">
        <f t="shared" si="260"/>
        <v>0</v>
      </c>
      <c r="BU351" s="64">
        <f t="shared" si="260"/>
        <v>0</v>
      </c>
      <c r="BV351" s="64">
        <f t="shared" si="260"/>
        <v>0</v>
      </c>
      <c r="BW351" s="64">
        <f t="shared" si="260"/>
        <v>0</v>
      </c>
      <c r="BX351" s="64">
        <f t="shared" si="260"/>
        <v>0</v>
      </c>
      <c r="BY351" s="64">
        <f t="shared" si="260"/>
        <v>0</v>
      </c>
      <c r="BZ351" s="64">
        <f t="shared" si="260"/>
        <v>0</v>
      </c>
      <c r="CA351" s="64">
        <f t="shared" si="260"/>
        <v>0</v>
      </c>
      <c r="CB351" s="64">
        <f t="shared" si="260"/>
        <v>0</v>
      </c>
      <c r="CC351" s="64">
        <f t="shared" si="260"/>
        <v>0</v>
      </c>
      <c r="CD351" s="64">
        <f t="shared" si="260"/>
        <v>0</v>
      </c>
      <c r="CE351" s="64">
        <f t="shared" si="260"/>
        <v>0</v>
      </c>
      <c r="CF351" s="64">
        <f t="shared" si="260"/>
        <v>0</v>
      </c>
      <c r="CG351" s="64">
        <f t="shared" si="260"/>
        <v>0</v>
      </c>
      <c r="CH351" s="64">
        <f t="shared" si="260"/>
        <v>0</v>
      </c>
      <c r="CI351" s="64">
        <f t="shared" si="260"/>
        <v>0</v>
      </c>
      <c r="CJ351" s="64">
        <f t="shared" si="260"/>
        <v>0</v>
      </c>
      <c r="CK351" s="64">
        <f t="shared" si="260"/>
        <v>0</v>
      </c>
      <c r="CL351" s="64">
        <f t="shared" si="260"/>
        <v>0</v>
      </c>
      <c r="CM351" s="64">
        <f t="shared" si="260"/>
        <v>0</v>
      </c>
      <c r="CN351" s="64">
        <f t="shared" si="260"/>
        <v>0</v>
      </c>
      <c r="CO351" s="64">
        <f t="shared" si="260"/>
        <v>0</v>
      </c>
      <c r="CP351" s="64">
        <f t="shared" si="260"/>
        <v>0</v>
      </c>
      <c r="CQ351" s="64">
        <f t="shared" si="260"/>
        <v>0</v>
      </c>
      <c r="CR351" s="64">
        <f t="shared" si="260"/>
        <v>0</v>
      </c>
      <c r="CS351" s="64">
        <f t="shared" si="260"/>
        <v>0</v>
      </c>
      <c r="CT351" s="64">
        <f t="shared" si="260"/>
        <v>0</v>
      </c>
      <c r="CU351" s="64">
        <f t="shared" si="260"/>
        <v>0</v>
      </c>
      <c r="CV351" s="64">
        <f t="shared" si="260"/>
        <v>0</v>
      </c>
      <c r="CW351" s="64">
        <f t="shared" si="260"/>
        <v>0</v>
      </c>
      <c r="CX351" s="64">
        <f t="shared" si="260"/>
        <v>0</v>
      </c>
      <c r="CY351" s="64">
        <f t="shared" si="260"/>
        <v>0</v>
      </c>
      <c r="CZ351" s="64">
        <f t="shared" si="260"/>
        <v>0</v>
      </c>
      <c r="DA351" s="64">
        <f t="shared" si="260"/>
        <v>0</v>
      </c>
      <c r="DB351" s="64">
        <f t="shared" si="260"/>
        <v>0</v>
      </c>
      <c r="DC351" s="64">
        <f t="shared" si="260"/>
        <v>0</v>
      </c>
      <c r="DD351" s="64">
        <f t="shared" si="260"/>
        <v>0</v>
      </c>
      <c r="DE351" s="64">
        <f t="shared" si="260"/>
        <v>0</v>
      </c>
      <c r="DF351" s="64">
        <f t="shared" si="260"/>
        <v>0</v>
      </c>
      <c r="DG351" s="64">
        <f t="shared" si="260"/>
        <v>0</v>
      </c>
      <c r="DH351" s="64">
        <f t="shared" si="260"/>
        <v>0</v>
      </c>
      <c r="DI351" s="64">
        <f t="shared" si="260"/>
        <v>0</v>
      </c>
      <c r="DJ351" s="64">
        <f t="shared" si="260"/>
        <v>0</v>
      </c>
      <c r="DK351" s="64">
        <f t="shared" si="260"/>
        <v>0</v>
      </c>
      <c r="DL351" s="64">
        <f t="shared" si="260"/>
        <v>0</v>
      </c>
      <c r="DM351" s="64">
        <f t="shared" si="260"/>
        <v>0</v>
      </c>
      <c r="DN351" s="64">
        <f t="shared" si="260"/>
        <v>0</v>
      </c>
      <c r="DO351" s="64">
        <f t="shared" si="260"/>
        <v>0</v>
      </c>
      <c r="DP351" s="64">
        <f t="shared" si="260"/>
        <v>0</v>
      </c>
      <c r="DQ351" s="64">
        <f t="shared" si="260"/>
        <v>0</v>
      </c>
      <c r="DR351" s="64">
        <f t="shared" si="260"/>
        <v>0</v>
      </c>
      <c r="DS351" s="64">
        <f t="shared" si="260"/>
        <v>0</v>
      </c>
      <c r="DT351" s="64">
        <f t="shared" si="260"/>
        <v>0</v>
      </c>
      <c r="DU351" s="64">
        <f t="shared" si="260"/>
        <v>0</v>
      </c>
      <c r="DV351" s="64">
        <f t="shared" si="260"/>
        <v>0</v>
      </c>
      <c r="DW351" s="64">
        <f t="shared" si="260"/>
        <v>0</v>
      </c>
      <c r="DX351" s="64">
        <f t="shared" si="260"/>
        <v>0</v>
      </c>
      <c r="DY351" s="64">
        <f t="shared" si="260"/>
        <v>0</v>
      </c>
      <c r="DZ351" s="64">
        <f t="shared" si="260"/>
        <v>0</v>
      </c>
      <c r="EA351" s="64">
        <f t="shared" si="260"/>
        <v>0</v>
      </c>
      <c r="EB351" s="64">
        <f t="shared" si="261"/>
        <v>0</v>
      </c>
      <c r="EC351" s="64">
        <f t="shared" si="261"/>
        <v>0</v>
      </c>
      <c r="ED351" s="64">
        <f t="shared" si="261"/>
        <v>0</v>
      </c>
      <c r="EE351" s="64">
        <f t="shared" si="261"/>
        <v>0</v>
      </c>
      <c r="EF351" s="64">
        <f t="shared" si="261"/>
        <v>0</v>
      </c>
      <c r="EG351" s="64">
        <f t="shared" si="261"/>
        <v>0</v>
      </c>
      <c r="EH351" s="64">
        <f t="shared" si="261"/>
        <v>0</v>
      </c>
      <c r="EI351" s="64">
        <f t="shared" si="261"/>
        <v>0</v>
      </c>
      <c r="EJ351" s="64">
        <f t="shared" si="261"/>
        <v>0</v>
      </c>
      <c r="EK351" s="64">
        <f t="shared" si="261"/>
        <v>0</v>
      </c>
      <c r="EL351" s="64">
        <f t="shared" si="262"/>
        <v>0</v>
      </c>
      <c r="EM351" s="64">
        <f t="shared" si="262"/>
        <v>0</v>
      </c>
      <c r="EN351" s="64">
        <f t="shared" si="262"/>
        <v>0</v>
      </c>
      <c r="EO351" s="64">
        <f t="shared" si="262"/>
        <v>0</v>
      </c>
      <c r="EP351" s="64">
        <f t="shared" si="262"/>
        <v>0</v>
      </c>
      <c r="EQ351" s="64">
        <f t="shared" si="262"/>
        <v>0</v>
      </c>
      <c r="ER351" s="64">
        <f t="shared" si="262"/>
        <v>0</v>
      </c>
      <c r="ES351" s="64">
        <f t="shared" si="262"/>
        <v>0</v>
      </c>
      <c r="ET351" s="64">
        <f t="shared" si="262"/>
        <v>0</v>
      </c>
      <c r="EU351" s="64">
        <f t="shared" si="262"/>
        <v>0</v>
      </c>
      <c r="EV351" s="64">
        <f t="shared" si="263"/>
        <v>0</v>
      </c>
      <c r="EW351" s="64">
        <f t="shared" si="263"/>
        <v>0</v>
      </c>
      <c r="EX351" s="64">
        <f t="shared" si="263"/>
        <v>0</v>
      </c>
      <c r="EY351" s="64">
        <f t="shared" si="263"/>
        <v>0</v>
      </c>
      <c r="EZ351" s="64">
        <f t="shared" si="263"/>
        <v>0</v>
      </c>
      <c r="FA351" s="64">
        <f t="shared" si="263"/>
        <v>0</v>
      </c>
      <c r="FB351" s="64">
        <f t="shared" si="263"/>
        <v>0</v>
      </c>
      <c r="FC351" s="64">
        <f t="shared" si="263"/>
        <v>0</v>
      </c>
      <c r="FD351" s="64">
        <f t="shared" si="263"/>
        <v>0</v>
      </c>
      <c r="FE351" s="64">
        <f t="shared" si="263"/>
        <v>0</v>
      </c>
      <c r="FF351" s="64">
        <f t="shared" si="264"/>
        <v>0</v>
      </c>
      <c r="FG351" s="64">
        <f t="shared" si="264"/>
        <v>0</v>
      </c>
      <c r="FH351" s="64">
        <f t="shared" si="264"/>
        <v>0</v>
      </c>
      <c r="FI351" s="64">
        <f t="shared" si="264"/>
        <v>0</v>
      </c>
      <c r="FJ351" s="64">
        <f t="shared" si="264"/>
        <v>0</v>
      </c>
      <c r="FK351" s="64">
        <f t="shared" si="264"/>
        <v>0</v>
      </c>
      <c r="FL351" s="64">
        <f t="shared" si="264"/>
        <v>0</v>
      </c>
      <c r="FM351" s="64">
        <f t="shared" si="264"/>
        <v>0</v>
      </c>
      <c r="FN351" s="64">
        <f t="shared" si="264"/>
        <v>0</v>
      </c>
      <c r="FO351" s="64">
        <f t="shared" si="264"/>
        <v>0</v>
      </c>
      <c r="FP351" s="64">
        <f t="shared" si="265"/>
        <v>0</v>
      </c>
      <c r="FQ351" s="64">
        <f t="shared" si="265"/>
        <v>0</v>
      </c>
      <c r="FR351" s="64">
        <f t="shared" si="265"/>
        <v>0</v>
      </c>
      <c r="FS351" s="64">
        <f t="shared" si="265"/>
        <v>0</v>
      </c>
      <c r="FT351" s="64">
        <f t="shared" si="265"/>
        <v>0</v>
      </c>
      <c r="FU351" s="64">
        <f t="shared" si="265"/>
        <v>0</v>
      </c>
      <c r="FV351" s="64">
        <f t="shared" si="265"/>
        <v>0</v>
      </c>
      <c r="FW351" s="64">
        <f t="shared" si="265"/>
        <v>0</v>
      </c>
      <c r="FX351" s="64">
        <f t="shared" si="265"/>
        <v>0</v>
      </c>
      <c r="FY351" s="64">
        <f t="shared" si="265"/>
        <v>0</v>
      </c>
      <c r="FZ351" s="64">
        <f t="shared" si="265"/>
        <v>0</v>
      </c>
      <c r="GA351" s="64">
        <f t="shared" si="265"/>
        <v>0</v>
      </c>
      <c r="GB351" s="64">
        <f t="shared" si="265"/>
        <v>0</v>
      </c>
      <c r="GC351" s="64">
        <f t="shared" si="265"/>
        <v>0</v>
      </c>
      <c r="GD351" s="64"/>
    </row>
    <row r="352" spans="2:187" x14ac:dyDescent="0.2">
      <c r="B352" t="s">
        <v>62</v>
      </c>
      <c r="C352" s="64">
        <f>SUM(C350:C351)</f>
        <v>-5073918.0309148012</v>
      </c>
      <c r="D352" s="64">
        <f t="shared" ref="D352:BO352" si="266">SUM(D350:D351)</f>
        <v>-5118752.4394921605</v>
      </c>
      <c r="E352" s="64">
        <f t="shared" si="266"/>
        <v>-5151092.5247916803</v>
      </c>
      <c r="F352" s="64">
        <f t="shared" si="266"/>
        <v>-5192816.5903185001</v>
      </c>
      <c r="G352" s="64">
        <f t="shared" si="266"/>
        <v>-5238338.4411727497</v>
      </c>
      <c r="H352" s="64">
        <f t="shared" si="266"/>
        <v>-5250733.5241263602</v>
      </c>
      <c r="I352" s="64">
        <f t="shared" si="266"/>
        <v>-5270976.8779915208</v>
      </c>
      <c r="J352" s="64">
        <f t="shared" si="266"/>
        <v>-5298845.3169593699</v>
      </c>
      <c r="K352" s="64">
        <f t="shared" si="266"/>
        <v>-5347985.9801591998</v>
      </c>
      <c r="L352" s="64">
        <f t="shared" si="266"/>
        <v>-5408949.81619603</v>
      </c>
      <c r="M352" s="64">
        <f t="shared" si="266"/>
        <v>-5505695.9784003804</v>
      </c>
      <c r="N352" s="64">
        <f t="shared" si="266"/>
        <v>-5541486.9516185997</v>
      </c>
      <c r="O352" s="64">
        <f t="shared" si="266"/>
        <v>-5593716.3198574195</v>
      </c>
      <c r="P352" s="64">
        <f t="shared" si="266"/>
        <v>-5653827.2916397797</v>
      </c>
      <c r="Q352" s="64">
        <f t="shared" si="266"/>
        <v>-5714778.0582439601</v>
      </c>
      <c r="R352" s="64">
        <f t="shared" si="266"/>
        <v>-5831057.4116154499</v>
      </c>
      <c r="S352" s="64">
        <f t="shared" si="266"/>
        <v>-5901852.1065237494</v>
      </c>
      <c r="T352" s="64">
        <f t="shared" si="266"/>
        <v>-5982624.5299732508</v>
      </c>
      <c r="U352" s="64">
        <f t="shared" si="266"/>
        <v>-6059172.9548254395</v>
      </c>
      <c r="V352" s="64">
        <f t="shared" si="266"/>
        <v>-6130679.4028508589</v>
      </c>
      <c r="W352" s="64">
        <f t="shared" si="266"/>
        <v>-6199504.6601633597</v>
      </c>
      <c r="X352" s="64">
        <f t="shared" si="266"/>
        <v>-6274483.1633421006</v>
      </c>
      <c r="Y352" s="64">
        <f t="shared" si="266"/>
        <v>-6363037.3743778113</v>
      </c>
      <c r="Z352" s="64">
        <f t="shared" si="266"/>
        <v>-6446910.2002407098</v>
      </c>
      <c r="AA352" s="64">
        <f t="shared" si="266"/>
        <v>-6539460.75340656</v>
      </c>
      <c r="AB352" s="64">
        <f t="shared" si="266"/>
        <v>-6638547.3446940109</v>
      </c>
      <c r="AC352" s="64">
        <f t="shared" si="266"/>
        <v>-6782944.7114861608</v>
      </c>
      <c r="AD352" s="64">
        <f t="shared" si="266"/>
        <v>-6849287.8736538207</v>
      </c>
      <c r="AE352" s="64">
        <f t="shared" si="266"/>
        <v>-6909772.4461713005</v>
      </c>
      <c r="AF352" s="64">
        <f t="shared" si="266"/>
        <v>-6978031.6654368397</v>
      </c>
      <c r="AG352" s="64">
        <f t="shared" si="266"/>
        <v>-7074801.7021045499</v>
      </c>
      <c r="AH352" s="64">
        <f t="shared" si="266"/>
        <v>-7211729.2859201208</v>
      </c>
      <c r="AI352" s="64">
        <f t="shared" si="266"/>
        <v>-7290596.2588235699</v>
      </c>
      <c r="AJ352" s="64">
        <f t="shared" si="266"/>
        <v>-7454500.9481994398</v>
      </c>
      <c r="AK352" s="64">
        <f t="shared" si="266"/>
        <v>-7505620.2418468716</v>
      </c>
      <c r="AL352" s="64">
        <f t="shared" si="266"/>
        <v>-7553504.3524812302</v>
      </c>
      <c r="AM352" s="64">
        <f t="shared" si="266"/>
        <v>-7644016.7095310995</v>
      </c>
      <c r="AN352" s="64">
        <f t="shared" si="266"/>
        <v>-7756232.1147411093</v>
      </c>
      <c r="AO352" s="64">
        <f t="shared" si="266"/>
        <v>-7829099.0414330401</v>
      </c>
      <c r="AP352" s="64">
        <f t="shared" si="266"/>
        <v>-7887514.5210158993</v>
      </c>
      <c r="AQ352" s="64">
        <f t="shared" si="266"/>
        <v>-7950239.4254015712</v>
      </c>
      <c r="AR352" s="64">
        <f t="shared" si="266"/>
        <v>-7980020.1853146991</v>
      </c>
      <c r="AS352" s="64">
        <f t="shared" si="266"/>
        <v>-8058290.8040298307</v>
      </c>
      <c r="AT352" s="64">
        <f t="shared" si="266"/>
        <v>-8107671.5726644211</v>
      </c>
      <c r="AU352" s="64">
        <f t="shared" si="266"/>
        <v>-8191509.9664978813</v>
      </c>
      <c r="AV352" s="64">
        <f t="shared" si="266"/>
        <v>-8246854.5316868993</v>
      </c>
      <c r="AW352" s="64">
        <f t="shared" si="266"/>
        <v>-8288150.0807900811</v>
      </c>
      <c r="AX352" s="64">
        <f t="shared" si="266"/>
        <v>-8396906.9031549003</v>
      </c>
      <c r="AY352" s="64">
        <f t="shared" si="266"/>
        <v>-8422880.1746550184</v>
      </c>
      <c r="AZ352" s="64">
        <f t="shared" si="266"/>
        <v>-8462148.6581001598</v>
      </c>
      <c r="BA352" s="64">
        <f t="shared" si="266"/>
        <v>-8331082.7277196813</v>
      </c>
      <c r="BB352" s="64">
        <f t="shared" si="266"/>
        <v>-8466385.6470287405</v>
      </c>
      <c r="BC352" s="64">
        <f t="shared" si="266"/>
        <v>-8161525.169436479</v>
      </c>
      <c r="BD352" s="64">
        <f t="shared" si="266"/>
        <v>-8308958.1237655999</v>
      </c>
      <c r="BE352" s="64">
        <f t="shared" si="266"/>
        <v>-8451402.1882490199</v>
      </c>
      <c r="BF352" s="64">
        <f t="shared" si="266"/>
        <v>-8607730.1988218091</v>
      </c>
      <c r="BG352" s="64">
        <f t="shared" si="266"/>
        <v>-8771686.3400691207</v>
      </c>
      <c r="BH352" s="64">
        <f t="shared" si="266"/>
        <v>-8953696.4694231991</v>
      </c>
      <c r="BI352" s="64">
        <f t="shared" si="266"/>
        <v>-9160468.7320574392</v>
      </c>
      <c r="BJ352" s="64">
        <f t="shared" si="266"/>
        <v>-9369401.0513320807</v>
      </c>
      <c r="BK352" s="64">
        <f t="shared" si="266"/>
        <v>-9529880.3698715921</v>
      </c>
      <c r="BL352" s="64">
        <f t="shared" si="266"/>
        <v>-9762546.7827973794</v>
      </c>
      <c r="BM352" s="64">
        <f t="shared" si="266"/>
        <v>-9837562.4593032803</v>
      </c>
      <c r="BN352" s="64">
        <f t="shared" si="266"/>
        <v>-9932910.7284601815</v>
      </c>
      <c r="BO352" s="64">
        <f t="shared" si="266"/>
        <v>-10080731.123638868</v>
      </c>
      <c r="BP352" s="64">
        <f t="shared" ref="BP352:EA352" si="267">SUM(BP350:BP351)</f>
        <v>-10279619.900019469</v>
      </c>
      <c r="BQ352" s="64">
        <f t="shared" si="267"/>
        <v>-10404312.760279831</v>
      </c>
      <c r="BR352" s="64">
        <f t="shared" si="267"/>
        <v>-10545205.68828648</v>
      </c>
      <c r="BS352" s="64">
        <f t="shared" si="267"/>
        <v>-10681214.0791755</v>
      </c>
      <c r="BT352" s="64">
        <f t="shared" si="267"/>
        <v>-10797908.91826818</v>
      </c>
      <c r="BU352" s="64">
        <f t="shared" si="267"/>
        <v>-10844825.682826979</v>
      </c>
      <c r="BV352" s="64">
        <f t="shared" si="267"/>
        <v>-11002874.066901451</v>
      </c>
      <c r="BW352" s="64">
        <f t="shared" si="267"/>
        <v>-11223824.5875504</v>
      </c>
      <c r="BX352" s="64">
        <f t="shared" si="267"/>
        <v>-11384674.047116119</v>
      </c>
      <c r="BY352" s="64">
        <f t="shared" si="267"/>
        <v>-11553008.18070036</v>
      </c>
      <c r="BZ352" s="64">
        <f t="shared" si="267"/>
        <v>-11692800.41615334</v>
      </c>
      <c r="CA352" s="64">
        <f t="shared" si="267"/>
        <v>-11805448.311540861</v>
      </c>
      <c r="CB352" s="64">
        <f t="shared" si="267"/>
        <v>-11919959.965647552</v>
      </c>
      <c r="CC352" s="64">
        <f t="shared" si="267"/>
        <v>-12176199.1497966</v>
      </c>
      <c r="CD352" s="64">
        <f t="shared" si="267"/>
        <v>-12376910.199525559</v>
      </c>
      <c r="CE352" s="64">
        <f t="shared" si="267"/>
        <v>-12776646.623760138</v>
      </c>
      <c r="CF352" s="64">
        <f t="shared" si="267"/>
        <v>-12916254.379647449</v>
      </c>
      <c r="CG352" s="64">
        <f t="shared" si="267"/>
        <v>-13492778.603901001</v>
      </c>
      <c r="CH352" s="64">
        <f t="shared" si="267"/>
        <v>-13514807.882803498</v>
      </c>
      <c r="CI352" s="64">
        <f t="shared" si="267"/>
        <v>-13531911.905304899</v>
      </c>
      <c r="CJ352" s="64">
        <f t="shared" si="267"/>
        <v>-13609403.270336399</v>
      </c>
      <c r="CK352" s="64">
        <f t="shared" si="267"/>
        <v>-13732832.117773799</v>
      </c>
      <c r="CL352" s="64">
        <f t="shared" si="267"/>
        <v>-13840973.101410089</v>
      </c>
      <c r="CM352" s="64">
        <f t="shared" si="267"/>
        <v>-13868759.6716609</v>
      </c>
      <c r="CN352" s="64">
        <f t="shared" si="267"/>
        <v>-13906626.81543364</v>
      </c>
      <c r="CO352" s="64">
        <f t="shared" si="267"/>
        <v>-13933187.407260351</v>
      </c>
      <c r="CP352" s="64">
        <f t="shared" si="267"/>
        <v>-13929615.23927908</v>
      </c>
      <c r="CQ352" s="64">
        <f t="shared" si="267"/>
        <v>-14041780.569050582</v>
      </c>
      <c r="CR352" s="64">
        <f t="shared" si="267"/>
        <v>-14104209.473926261</v>
      </c>
      <c r="CS352" s="64">
        <f t="shared" si="267"/>
        <v>-14197928.498734441</v>
      </c>
      <c r="CT352" s="64">
        <f t="shared" si="267"/>
        <v>-14331151.481286712</v>
      </c>
      <c r="CU352" s="64">
        <f t="shared" si="267"/>
        <v>-14427716.6800767</v>
      </c>
      <c r="CV352" s="64">
        <f t="shared" si="267"/>
        <v>-14445336.15593661</v>
      </c>
      <c r="CW352" s="64">
        <f t="shared" si="267"/>
        <v>-14476530.92648427</v>
      </c>
      <c r="CX352" s="64">
        <f t="shared" si="267"/>
        <v>-14525328.322310399</v>
      </c>
      <c r="CY352" s="64">
        <f t="shared" si="267"/>
        <v>-14696560.536773222</v>
      </c>
      <c r="CZ352" s="64">
        <f t="shared" si="267"/>
        <v>-14723530.4593344</v>
      </c>
      <c r="DA352" s="64">
        <f t="shared" si="267"/>
        <v>-14817016.683012161</v>
      </c>
      <c r="DB352" s="64">
        <f t="shared" si="267"/>
        <v>-15182465.677690322</v>
      </c>
      <c r="DC352" s="64">
        <f t="shared" si="267"/>
        <v>-15183332.263549799</v>
      </c>
      <c r="DD352" s="64">
        <f t="shared" si="267"/>
        <v>-15176933.82877418</v>
      </c>
      <c r="DE352" s="64">
        <f t="shared" si="267"/>
        <v>-15214019.62520585</v>
      </c>
      <c r="DF352" s="64">
        <f t="shared" si="267"/>
        <v>-15260994.462578399</v>
      </c>
      <c r="DG352" s="64">
        <f t="shared" si="267"/>
        <v>-15218241.995996619</v>
      </c>
      <c r="DH352" s="64">
        <f t="shared" si="267"/>
        <v>-15690108.965808339</v>
      </c>
      <c r="DI352" s="64">
        <f t="shared" si="267"/>
        <v>-15678822.239525439</v>
      </c>
      <c r="DJ352" s="64">
        <f t="shared" si="267"/>
        <v>-15707282.763236668</v>
      </c>
      <c r="DK352" s="64">
        <f t="shared" si="267"/>
        <v>-15750159.724445378</v>
      </c>
      <c r="DL352" s="64">
        <f t="shared" si="267"/>
        <v>-15761773.749706151</v>
      </c>
      <c r="DM352" s="64">
        <f t="shared" si="267"/>
        <v>-15832773.925856002</v>
      </c>
      <c r="DN352" s="64">
        <f t="shared" si="267"/>
        <v>-15960981.955562351</v>
      </c>
      <c r="DO352" s="64">
        <f t="shared" si="267"/>
        <v>-15991912.890476542</v>
      </c>
      <c r="DP352" s="64">
        <f t="shared" si="267"/>
        <v>-15835039.33997223</v>
      </c>
      <c r="DQ352" s="64">
        <f t="shared" si="267"/>
        <v>-15837017.566490559</v>
      </c>
      <c r="DR352" s="64">
        <f t="shared" si="267"/>
        <v>-15851049.39642668</v>
      </c>
      <c r="DS352" s="64">
        <f t="shared" si="267"/>
        <v>-15998188.76545769</v>
      </c>
      <c r="DT352" s="64">
        <f t="shared" si="267"/>
        <v>-16268944.47124568</v>
      </c>
      <c r="DU352" s="64">
        <f t="shared" si="267"/>
        <v>-16472712.630659038</v>
      </c>
      <c r="DV352" s="64">
        <f t="shared" si="267"/>
        <v>-16637356.442480588</v>
      </c>
      <c r="DW352" s="64">
        <f t="shared" si="267"/>
        <v>-16768072.08278094</v>
      </c>
      <c r="DX352" s="64">
        <f t="shared" si="267"/>
        <v>-16807910.070584491</v>
      </c>
      <c r="DY352" s="64">
        <f t="shared" si="267"/>
        <v>-16845021.075682517</v>
      </c>
      <c r="DZ352" s="64">
        <f t="shared" si="267"/>
        <v>-16952622.553675998</v>
      </c>
      <c r="EA352" s="64">
        <f t="shared" si="267"/>
        <v>-17148678.475106101</v>
      </c>
      <c r="EB352" s="64">
        <f t="shared" ref="EB352:GC352" si="268">SUM(EB350:EB351)</f>
        <v>-17242201.242280621</v>
      </c>
      <c r="EC352" s="64">
        <f t="shared" si="268"/>
        <v>-17313272.549323849</v>
      </c>
      <c r="ED352" s="64">
        <f t="shared" si="268"/>
        <v>-17529416.765861992</v>
      </c>
      <c r="EE352" s="64">
        <f t="shared" si="268"/>
        <v>-17576914.549461659</v>
      </c>
      <c r="EF352" s="64">
        <f t="shared" si="268"/>
        <v>-17655600.99302176</v>
      </c>
      <c r="EG352" s="64">
        <f t="shared" si="268"/>
        <v>-17802665.243431106</v>
      </c>
      <c r="EH352" s="64">
        <f t="shared" si="268"/>
        <v>-17864304.566376902</v>
      </c>
      <c r="EI352" s="64">
        <f t="shared" si="268"/>
        <v>-17729199.993095361</v>
      </c>
      <c r="EJ352" s="64">
        <f t="shared" si="268"/>
        <v>-17804385.653078184</v>
      </c>
      <c r="EK352" s="64">
        <f t="shared" si="268"/>
        <v>-17858589.796882931</v>
      </c>
      <c r="EL352" s="64">
        <f t="shared" si="268"/>
        <v>-17935090.798358578</v>
      </c>
      <c r="EM352" s="64">
        <f t="shared" si="268"/>
        <v>-17971052.37510965</v>
      </c>
      <c r="EN352" s="64">
        <f t="shared" si="268"/>
        <v>-18028240.130128469</v>
      </c>
      <c r="EO352" s="64">
        <f t="shared" si="268"/>
        <v>-18107809.722795539</v>
      </c>
      <c r="EP352" s="64">
        <f t="shared" si="268"/>
        <v>-18173670.056422118</v>
      </c>
      <c r="EQ352" s="64">
        <f t="shared" si="268"/>
        <v>-18135599.425971121</v>
      </c>
      <c r="ER352" s="64">
        <f t="shared" si="268"/>
        <v>-18148849.931489758</v>
      </c>
      <c r="ES352" s="64">
        <f t="shared" si="268"/>
        <v>-18184694.578098141</v>
      </c>
      <c r="ET352" s="64">
        <f t="shared" si="268"/>
        <v>-18221648.075886153</v>
      </c>
      <c r="EU352" s="64">
        <f t="shared" si="268"/>
        <v>-18298535.86672008</v>
      </c>
      <c r="EV352" s="64">
        <f t="shared" si="268"/>
        <v>-18359919.1966764</v>
      </c>
      <c r="EW352" s="64">
        <f t="shared" si="268"/>
        <v>-18468409.60987344</v>
      </c>
      <c r="EX352" s="64">
        <f t="shared" si="268"/>
        <v>-18538123.61189656</v>
      </c>
      <c r="EY352" s="64">
        <f t="shared" si="268"/>
        <v>-18532655.880152639</v>
      </c>
      <c r="EZ352" s="64">
        <f t="shared" si="268"/>
        <v>-18584190.214277308</v>
      </c>
      <c r="FA352" s="64">
        <f t="shared" si="268"/>
        <v>-18662019.497677099</v>
      </c>
      <c r="FB352" s="64">
        <f t="shared" si="268"/>
        <v>-18739811.96817781</v>
      </c>
      <c r="FC352" s="64">
        <f t="shared" si="268"/>
        <v>-18824663.81507016</v>
      </c>
      <c r="FD352" s="64">
        <f t="shared" si="268"/>
        <v>-18918024.170981131</v>
      </c>
      <c r="FE352" s="64">
        <f t="shared" si="268"/>
        <v>-18994495.385582279</v>
      </c>
      <c r="FF352" s="64">
        <f t="shared" si="268"/>
        <v>-19038591.22855448</v>
      </c>
      <c r="FG352" s="64">
        <f t="shared" si="268"/>
        <v>-19102507.898647521</v>
      </c>
      <c r="FH352" s="64">
        <f t="shared" si="268"/>
        <v>-19179016.524324898</v>
      </c>
      <c r="FI352" s="64">
        <f t="shared" si="268"/>
        <v>-18808885.247966863</v>
      </c>
      <c r="FJ352" s="64">
        <f t="shared" si="268"/>
        <v>-18814330.954946518</v>
      </c>
      <c r="FK352" s="64">
        <f t="shared" si="268"/>
        <v>-18848560.292125657</v>
      </c>
      <c r="FL352" s="64">
        <f t="shared" si="268"/>
        <v>-18973737.02347732</v>
      </c>
      <c r="FM352" s="64">
        <f t="shared" si="268"/>
        <v>-18982478.204438999</v>
      </c>
      <c r="FN352" s="64">
        <f t="shared" si="268"/>
        <v>-19007252.2402035</v>
      </c>
      <c r="FO352" s="64">
        <f t="shared" si="268"/>
        <v>-19157114.057096578</v>
      </c>
      <c r="FP352" s="64">
        <f t="shared" si="268"/>
        <v>-19158209.790719498</v>
      </c>
      <c r="FQ352" s="64">
        <f t="shared" si="268"/>
        <v>-19190429.781130403</v>
      </c>
      <c r="FR352" s="64">
        <f t="shared" si="268"/>
        <v>-19202996.913364507</v>
      </c>
      <c r="FS352" s="64">
        <f t="shared" si="268"/>
        <v>-19244300.235603519</v>
      </c>
      <c r="FT352" s="64">
        <f t="shared" si="268"/>
        <v>-19278273.881632522</v>
      </c>
      <c r="FU352" s="64">
        <f t="shared" si="268"/>
        <v>-19256711.84351794</v>
      </c>
      <c r="FV352" s="64">
        <f t="shared" si="268"/>
        <v>-19303532.566163119</v>
      </c>
      <c r="FW352" s="64">
        <f t="shared" si="268"/>
        <v>-19298535.659876071</v>
      </c>
      <c r="FX352" s="64">
        <f t="shared" si="268"/>
        <v>-19298150.182136431</v>
      </c>
      <c r="FY352" s="64">
        <f t="shared" si="268"/>
        <v>-19292654.4012237</v>
      </c>
      <c r="FZ352" s="64">
        <f t="shared" si="268"/>
        <v>-19286984.198183998</v>
      </c>
      <c r="GA352" s="64">
        <f t="shared" si="268"/>
        <v>-19334393.778034441</v>
      </c>
      <c r="GB352" s="64">
        <f t="shared" si="268"/>
        <v>-19330140.736140661</v>
      </c>
      <c r="GC352" s="64">
        <f t="shared" si="268"/>
        <v>-19365903.147776641</v>
      </c>
      <c r="GD352" s="64"/>
    </row>
    <row r="353" spans="1:187" x14ac:dyDescent="0.2">
      <c r="B353" t="s">
        <v>63</v>
      </c>
      <c r="C353" s="59">
        <f t="shared" ref="C353:AH353" si="269">SUMIFS(C$6:C$217,$B$6:$B$217,$B$220,$GE$6:$GE$217,"U")</f>
        <v>153610790.80000001</v>
      </c>
      <c r="D353" s="59">
        <f t="shared" si="269"/>
        <v>154519046.08000001</v>
      </c>
      <c r="E353" s="59">
        <f t="shared" si="269"/>
        <v>155237554.24000001</v>
      </c>
      <c r="F353" s="59">
        <f t="shared" si="269"/>
        <v>156646050.99000001</v>
      </c>
      <c r="G353" s="59">
        <f t="shared" si="269"/>
        <v>157123442.25</v>
      </c>
      <c r="H353" s="59">
        <f t="shared" si="269"/>
        <v>157000763.19</v>
      </c>
      <c r="I353" s="59">
        <f t="shared" si="269"/>
        <v>156986445.02000001</v>
      </c>
      <c r="J353" s="59">
        <f t="shared" si="269"/>
        <v>156970267.41</v>
      </c>
      <c r="K353" s="59">
        <f t="shared" si="269"/>
        <v>157590345.94999999</v>
      </c>
      <c r="L353" s="59">
        <f t="shared" si="269"/>
        <v>158624880.97</v>
      </c>
      <c r="M353" s="59">
        <f t="shared" si="269"/>
        <v>159687220.21000001</v>
      </c>
      <c r="N353" s="59">
        <f t="shared" si="269"/>
        <v>158672745.15000001</v>
      </c>
      <c r="O353" s="59">
        <f t="shared" si="269"/>
        <v>159337900.06999999</v>
      </c>
      <c r="P353" s="59">
        <f t="shared" si="269"/>
        <v>159325573.22999999</v>
      </c>
      <c r="Q353" s="59">
        <f t="shared" si="269"/>
        <v>159305830.52000001</v>
      </c>
      <c r="R353" s="59">
        <f t="shared" si="269"/>
        <v>160657319.50999999</v>
      </c>
      <c r="S353" s="59">
        <f t="shared" si="269"/>
        <v>160703937.55000001</v>
      </c>
      <c r="T353" s="59">
        <f t="shared" si="269"/>
        <v>161365462.71000001</v>
      </c>
      <c r="U353" s="59">
        <f t="shared" si="269"/>
        <v>161354200.97</v>
      </c>
      <c r="V353" s="59">
        <f t="shared" si="269"/>
        <v>161448381.81999999</v>
      </c>
      <c r="W353" s="59">
        <f t="shared" si="269"/>
        <v>161437025.68000001</v>
      </c>
      <c r="X353" s="59">
        <f t="shared" si="269"/>
        <v>161418105.09999999</v>
      </c>
      <c r="Y353" s="59">
        <f t="shared" si="269"/>
        <v>161831108.99000001</v>
      </c>
      <c r="Z353" s="59">
        <f t="shared" si="269"/>
        <v>162157864.03</v>
      </c>
      <c r="AA353" s="59">
        <f t="shared" si="269"/>
        <v>162527605.96000001</v>
      </c>
      <c r="AB353" s="59">
        <f t="shared" si="269"/>
        <v>163523101.33000001</v>
      </c>
      <c r="AC353" s="59">
        <f t="shared" si="269"/>
        <v>165696323.81</v>
      </c>
      <c r="AD353" s="59">
        <f t="shared" si="269"/>
        <v>165677847.02000001</v>
      </c>
      <c r="AE353" s="59">
        <f t="shared" si="269"/>
        <v>165658278.30000001</v>
      </c>
      <c r="AF353" s="59">
        <f t="shared" si="269"/>
        <v>166159435.78999999</v>
      </c>
      <c r="AG353" s="59">
        <f t="shared" si="269"/>
        <v>167114720.72999999</v>
      </c>
      <c r="AH353" s="59">
        <f t="shared" si="269"/>
        <v>169043394.25999999</v>
      </c>
      <c r="AI353" s="59">
        <f t="shared" ref="AI353:BN353" si="270">SUMIFS(AI$6:AI$217,$B$6:$B$217,$B$220,$GE$6:$GE$217,"U")</f>
        <v>168775522.81</v>
      </c>
      <c r="AJ353" s="59">
        <f t="shared" si="270"/>
        <v>170986557.52000001</v>
      </c>
      <c r="AK353" s="59">
        <f t="shared" si="270"/>
        <v>170966953.87</v>
      </c>
      <c r="AL353" s="59">
        <f t="shared" si="270"/>
        <v>170944041.28999999</v>
      </c>
      <c r="AM353" s="59">
        <f t="shared" si="270"/>
        <v>171552060.44999999</v>
      </c>
      <c r="AN353" s="59">
        <f t="shared" si="270"/>
        <v>173118588.37</v>
      </c>
      <c r="AO353" s="59">
        <f t="shared" si="270"/>
        <v>173598062.96000001</v>
      </c>
      <c r="AP353" s="59">
        <f t="shared" si="270"/>
        <v>173772075.81</v>
      </c>
      <c r="AQ353" s="59">
        <f t="shared" si="270"/>
        <v>173445893.61000001</v>
      </c>
      <c r="AR353" s="59">
        <f t="shared" si="270"/>
        <v>173422148.97999999</v>
      </c>
      <c r="AS353" s="59">
        <f t="shared" si="270"/>
        <v>173397258.71000001</v>
      </c>
      <c r="AT353" s="59">
        <f t="shared" si="270"/>
        <v>173634119.43000001</v>
      </c>
      <c r="AU353" s="59">
        <f t="shared" si="270"/>
        <v>174629273.61000001</v>
      </c>
      <c r="AV353" s="59">
        <f t="shared" si="270"/>
        <v>174891939.84999999</v>
      </c>
      <c r="AW353" s="59">
        <f t="shared" si="270"/>
        <v>174851798.08000001</v>
      </c>
      <c r="AX353" s="59">
        <f t="shared" si="270"/>
        <v>176002576.09999999</v>
      </c>
      <c r="AY353" s="59">
        <f t="shared" si="270"/>
        <v>175978943.53999999</v>
      </c>
      <c r="AZ353" s="59">
        <f t="shared" si="270"/>
        <v>175953853.12</v>
      </c>
      <c r="BA353" s="59">
        <f t="shared" si="270"/>
        <v>176386405.99000001</v>
      </c>
      <c r="BB353" s="59">
        <f t="shared" si="270"/>
        <v>178168430.46000001</v>
      </c>
      <c r="BC353" s="59">
        <f t="shared" si="270"/>
        <v>178401791.75999999</v>
      </c>
      <c r="BD353" s="59">
        <f t="shared" si="270"/>
        <v>178610449.78</v>
      </c>
      <c r="BE353" s="59">
        <f t="shared" si="270"/>
        <v>178759723.09</v>
      </c>
      <c r="BF353" s="59">
        <f t="shared" si="270"/>
        <v>178728228.21000001</v>
      </c>
      <c r="BG353" s="59">
        <f t="shared" si="270"/>
        <v>178693088.74000001</v>
      </c>
      <c r="BH353" s="59">
        <f t="shared" si="270"/>
        <v>179289076.28</v>
      </c>
      <c r="BI353" s="59">
        <f t="shared" si="270"/>
        <v>180551654.28999999</v>
      </c>
      <c r="BJ353" s="59">
        <f t="shared" si="270"/>
        <v>181303476.36000001</v>
      </c>
      <c r="BK353" s="59">
        <f t="shared" si="270"/>
        <v>181725755.99000001</v>
      </c>
      <c r="BL353" s="59">
        <f t="shared" si="270"/>
        <v>183028305.41999999</v>
      </c>
      <c r="BM353" s="59">
        <f t="shared" si="270"/>
        <v>183017607.88999999</v>
      </c>
      <c r="BN353" s="59">
        <f t="shared" si="270"/>
        <v>182987191.49000001</v>
      </c>
      <c r="BO353" s="59">
        <f t="shared" ref="BO353:CT353" si="271">SUMIFS(BO$6:BO$217,$B$6:$B$217,$B$220,$GE$6:$GE$217,"U")</f>
        <v>183844238.38999999</v>
      </c>
      <c r="BP353" s="59">
        <f t="shared" si="271"/>
        <v>185676713.69</v>
      </c>
      <c r="BQ353" s="59">
        <f t="shared" si="271"/>
        <v>185661998.97</v>
      </c>
      <c r="BR353" s="59">
        <f t="shared" si="271"/>
        <v>185628884.81</v>
      </c>
      <c r="BS353" s="59">
        <f t="shared" si="271"/>
        <v>185892794.5</v>
      </c>
      <c r="BT353" s="59">
        <f t="shared" si="271"/>
        <v>185869606.47</v>
      </c>
      <c r="BU353" s="59">
        <f t="shared" si="271"/>
        <v>185835901.13999999</v>
      </c>
      <c r="BV353" s="59">
        <f t="shared" si="271"/>
        <v>186904382.05000001</v>
      </c>
      <c r="BW353" s="59">
        <f t="shared" si="271"/>
        <v>189080602.88999999</v>
      </c>
      <c r="BX353" s="59">
        <f t="shared" si="271"/>
        <v>189656061.28999999</v>
      </c>
      <c r="BY353" s="59">
        <f t="shared" si="271"/>
        <v>190301408.03999999</v>
      </c>
      <c r="BZ353" s="59">
        <f t="shared" si="271"/>
        <v>190455100.11000001</v>
      </c>
      <c r="CA353" s="59">
        <f t="shared" si="271"/>
        <v>190431957.02000001</v>
      </c>
      <c r="CB353" s="59">
        <f t="shared" si="271"/>
        <v>190399488.31</v>
      </c>
      <c r="CC353" s="59">
        <f t="shared" si="271"/>
        <v>192457349.80000001</v>
      </c>
      <c r="CD353" s="59">
        <f t="shared" si="271"/>
        <v>193667619.06999999</v>
      </c>
      <c r="CE353" s="59">
        <f t="shared" si="271"/>
        <v>194688791.38999999</v>
      </c>
      <c r="CF353" s="59">
        <f t="shared" si="271"/>
        <v>195006482.66999999</v>
      </c>
      <c r="CG353" s="59">
        <f t="shared" si="271"/>
        <v>195802911.09999999</v>
      </c>
      <c r="CH353" s="59">
        <f t="shared" si="271"/>
        <v>195781658.44999999</v>
      </c>
      <c r="CI353" s="59">
        <f t="shared" si="271"/>
        <v>195745868.72999999</v>
      </c>
      <c r="CJ353" s="59">
        <f t="shared" si="271"/>
        <v>196647785.19999999</v>
      </c>
      <c r="CK353" s="59">
        <f t="shared" si="271"/>
        <v>198319500.30000001</v>
      </c>
      <c r="CL353" s="59">
        <f t="shared" si="271"/>
        <v>199549791.69</v>
      </c>
      <c r="CM353" s="59">
        <f t="shared" si="271"/>
        <v>199283831.30000001</v>
      </c>
      <c r="CN353" s="59">
        <f t="shared" si="271"/>
        <v>199518325.63999999</v>
      </c>
      <c r="CO353" s="59">
        <f t="shared" si="271"/>
        <v>199481544.05000001</v>
      </c>
      <c r="CP353" s="59">
        <f t="shared" si="271"/>
        <v>199470382.75999999</v>
      </c>
      <c r="CQ353" s="59">
        <f t="shared" si="271"/>
        <v>199874461.86000001</v>
      </c>
      <c r="CR353" s="59">
        <f t="shared" si="271"/>
        <v>200099444.91</v>
      </c>
      <c r="CS353" s="59">
        <f t="shared" si="271"/>
        <v>200742693.72</v>
      </c>
      <c r="CT353" s="59">
        <f t="shared" si="271"/>
        <v>201764792.99000001</v>
      </c>
      <c r="CU353" s="59">
        <f t="shared" ref="CU353:DZ353" si="272">SUMIFS(CU$6:CU$217,$B$6:$B$217,$B$220,$GE$6:$GE$217,"U")</f>
        <v>202630778.34999999</v>
      </c>
      <c r="CV353" s="59">
        <f t="shared" si="272"/>
        <v>202596543.61000001</v>
      </c>
      <c r="CW353" s="59">
        <f t="shared" si="272"/>
        <v>202556785.83000001</v>
      </c>
      <c r="CX353" s="59">
        <f t="shared" si="272"/>
        <v>202754443.36000001</v>
      </c>
      <c r="CY353" s="59">
        <f t="shared" si="272"/>
        <v>204750209.49000001</v>
      </c>
      <c r="CZ353" s="59">
        <f t="shared" si="272"/>
        <v>204720946.31999999</v>
      </c>
      <c r="DA353" s="59">
        <f t="shared" si="272"/>
        <v>205324215.44</v>
      </c>
      <c r="DB353" s="59">
        <f t="shared" si="272"/>
        <v>210525474.96000001</v>
      </c>
      <c r="DC353" s="59">
        <f t="shared" si="272"/>
        <v>210484955.47999999</v>
      </c>
      <c r="DD353" s="59">
        <f t="shared" si="272"/>
        <v>210442932.22</v>
      </c>
      <c r="DE353" s="59">
        <f t="shared" si="272"/>
        <v>210781801.15000001</v>
      </c>
      <c r="DF353" s="59">
        <f t="shared" si="272"/>
        <v>211382825.40000001</v>
      </c>
      <c r="DG353" s="59">
        <f t="shared" si="272"/>
        <v>211194343.38999999</v>
      </c>
      <c r="DH353" s="59">
        <f t="shared" si="272"/>
        <v>217522410.13999999</v>
      </c>
      <c r="DI353" s="59">
        <f t="shared" si="272"/>
        <v>216672041.12</v>
      </c>
      <c r="DJ353" s="59">
        <f t="shared" si="272"/>
        <v>216625284.63</v>
      </c>
      <c r="DK353" s="59">
        <f t="shared" si="272"/>
        <v>216580398.28999999</v>
      </c>
      <c r="DL353" s="59">
        <f t="shared" si="272"/>
        <v>216267254.15000001</v>
      </c>
      <c r="DM353" s="59">
        <f t="shared" si="272"/>
        <v>217038944</v>
      </c>
      <c r="DN353" s="59">
        <f t="shared" si="272"/>
        <v>218353447.55000001</v>
      </c>
      <c r="DO353" s="59">
        <f t="shared" si="272"/>
        <v>218045770.37</v>
      </c>
      <c r="DP353" s="59">
        <f t="shared" si="272"/>
        <v>215381174.63</v>
      </c>
      <c r="DQ353" s="59">
        <f t="shared" si="272"/>
        <v>215334859.36000001</v>
      </c>
      <c r="DR353" s="59">
        <f t="shared" si="272"/>
        <v>215288540.84</v>
      </c>
      <c r="DS353" s="59">
        <f t="shared" si="272"/>
        <v>217039366.78999999</v>
      </c>
      <c r="DT353" s="59">
        <f t="shared" si="272"/>
        <v>220601839.66</v>
      </c>
      <c r="DU353" s="59">
        <f t="shared" si="272"/>
        <v>223062406.97999999</v>
      </c>
      <c r="DV353" s="59">
        <f t="shared" si="272"/>
        <v>224310801.28999999</v>
      </c>
      <c r="DW353" s="59">
        <f t="shared" si="272"/>
        <v>225334911.21000001</v>
      </c>
      <c r="DX353" s="59">
        <f t="shared" si="272"/>
        <v>225285966.06999999</v>
      </c>
      <c r="DY353" s="59">
        <f t="shared" si="272"/>
        <v>225236950.78999999</v>
      </c>
      <c r="DZ353" s="59">
        <f t="shared" si="272"/>
        <v>225929533.59999999</v>
      </c>
      <c r="EA353" s="59">
        <f t="shared" ref="EA353:FF353" si="273">SUMIFS(EA$6:EA$217,$B$6:$B$217,$B$220,$GE$6:$GE$217,"U")</f>
        <v>227828862.43000001</v>
      </c>
      <c r="EB353" s="59">
        <f t="shared" si="273"/>
        <v>228331186.83000001</v>
      </c>
      <c r="EC353" s="59">
        <f t="shared" si="273"/>
        <v>228338004.94999999</v>
      </c>
      <c r="ED353" s="59">
        <f t="shared" si="273"/>
        <v>230519794.93000001</v>
      </c>
      <c r="EE353" s="59">
        <f t="shared" si="273"/>
        <v>230468551.50999999</v>
      </c>
      <c r="EF353" s="59">
        <f t="shared" si="273"/>
        <v>230418680.74000001</v>
      </c>
      <c r="EG353" s="59">
        <f t="shared" si="273"/>
        <v>231507109.88999999</v>
      </c>
      <c r="EH353" s="59">
        <f t="shared" si="273"/>
        <v>233017733.86000001</v>
      </c>
      <c r="EI353" s="59">
        <f t="shared" si="273"/>
        <v>230177606.88999999</v>
      </c>
      <c r="EJ353" s="59">
        <f t="shared" si="273"/>
        <v>230247981.34</v>
      </c>
      <c r="EK353" s="59">
        <f t="shared" si="273"/>
        <v>231325886.93000001</v>
      </c>
      <c r="EL353" s="59">
        <f t="shared" si="273"/>
        <v>231280266.13999999</v>
      </c>
      <c r="EM353" s="59">
        <f t="shared" si="273"/>
        <v>231231132.34999999</v>
      </c>
      <c r="EN353" s="59">
        <f t="shared" si="273"/>
        <v>231425015.47</v>
      </c>
      <c r="EO353" s="59">
        <f t="shared" si="273"/>
        <v>232082971.97999999</v>
      </c>
      <c r="EP353" s="59">
        <f t="shared" si="273"/>
        <v>232382043.02000001</v>
      </c>
      <c r="EQ353" s="59">
        <f t="shared" si="273"/>
        <v>230603725.97999999</v>
      </c>
      <c r="ER353" s="59">
        <f t="shared" si="273"/>
        <v>230572846.97999999</v>
      </c>
      <c r="ES353" s="59">
        <f t="shared" si="273"/>
        <v>230518654.49000001</v>
      </c>
      <c r="ET353" s="59">
        <f t="shared" si="273"/>
        <v>230464150.71000001</v>
      </c>
      <c r="EU353" s="59">
        <f t="shared" si="273"/>
        <v>230587931.18000001</v>
      </c>
      <c r="EV353" s="59">
        <f t="shared" si="273"/>
        <v>230863973.19999999</v>
      </c>
      <c r="EW353" s="59">
        <f t="shared" si="273"/>
        <v>231625274.16</v>
      </c>
      <c r="EX353" s="59">
        <f t="shared" si="273"/>
        <v>231691791.38</v>
      </c>
      <c r="EY353" s="59">
        <f t="shared" si="273"/>
        <v>231640825.44</v>
      </c>
      <c r="EZ353" s="59">
        <f t="shared" si="273"/>
        <v>231587351.72999999</v>
      </c>
      <c r="FA353" s="59">
        <f t="shared" si="273"/>
        <v>231530085.69999999</v>
      </c>
      <c r="FB353" s="59">
        <f t="shared" si="273"/>
        <v>231472868.59</v>
      </c>
      <c r="FC353" s="59">
        <f t="shared" si="273"/>
        <v>231443196.31</v>
      </c>
      <c r="FD353" s="59">
        <f t="shared" si="273"/>
        <v>231778882.53</v>
      </c>
      <c r="FE353" s="59">
        <f t="shared" si="273"/>
        <v>231846587.63999999</v>
      </c>
      <c r="FF353" s="59">
        <f t="shared" si="273"/>
        <v>231582041.68000001</v>
      </c>
      <c r="FG353" s="59">
        <f t="shared" ref="FG353:GC353" si="274">SUMIFS(FG$6:FG$217,$B$6:$B$217,$B$220,$GE$6:$GE$217,"U")</f>
        <v>231534324.38</v>
      </c>
      <c r="FH353" s="59">
        <f t="shared" si="274"/>
        <v>231479669.34999999</v>
      </c>
      <c r="FI353" s="59">
        <f t="shared" si="274"/>
        <v>226092789.46000001</v>
      </c>
      <c r="FJ353" s="59">
        <f t="shared" si="274"/>
        <v>225900282.81999999</v>
      </c>
      <c r="FK353" s="59">
        <f t="shared" si="274"/>
        <v>226039866.31</v>
      </c>
      <c r="FL353" s="59">
        <f t="shared" si="274"/>
        <v>225802554.19</v>
      </c>
      <c r="FM353" s="59">
        <f t="shared" si="274"/>
        <v>225847450.38</v>
      </c>
      <c r="FN353" s="59">
        <f t="shared" si="274"/>
        <v>225806382.41999999</v>
      </c>
      <c r="FO353" s="59">
        <f t="shared" si="274"/>
        <v>225754956.00999999</v>
      </c>
      <c r="FP353" s="59">
        <f t="shared" si="274"/>
        <v>229488423.34999999</v>
      </c>
      <c r="FQ353" s="59">
        <f t="shared" si="274"/>
        <v>229759519</v>
      </c>
      <c r="FR353" s="59">
        <f t="shared" si="274"/>
        <v>229830384.78999999</v>
      </c>
      <c r="FS353" s="59">
        <f t="shared" si="274"/>
        <v>231158893.70999998</v>
      </c>
      <c r="FT353" s="59">
        <f t="shared" si="274"/>
        <v>231781117.03999999</v>
      </c>
      <c r="FU353" s="59">
        <f t="shared" si="274"/>
        <v>231727178.06999999</v>
      </c>
      <c r="FV353" s="59">
        <f t="shared" si="274"/>
        <v>231677798.59</v>
      </c>
      <c r="FW353" s="59">
        <f t="shared" si="274"/>
        <v>231779395.13999999</v>
      </c>
      <c r="FX353" s="59">
        <f t="shared" si="274"/>
        <v>231678801.38</v>
      </c>
      <c r="FY353" s="59">
        <f t="shared" si="274"/>
        <v>231624854.38</v>
      </c>
      <c r="FZ353" s="59">
        <f t="shared" si="274"/>
        <v>231253481.62</v>
      </c>
      <c r="GA353" s="59">
        <f t="shared" si="274"/>
        <v>231411479.39000002</v>
      </c>
      <c r="GB353" s="59">
        <f t="shared" si="274"/>
        <v>231361977.80000001</v>
      </c>
      <c r="GC353" s="59">
        <f t="shared" si="274"/>
        <v>231309690.59</v>
      </c>
      <c r="GD353" s="59"/>
      <c r="GE353" s="13"/>
    </row>
    <row r="354" spans="1:187" s="6" customFormat="1" x14ac:dyDescent="0.2">
      <c r="C354" s="32">
        <f t="shared" ref="C354:AH354" si="275">+C352/C353</f>
        <v>-3.3031000000000005E-2</v>
      </c>
      <c r="D354" s="32">
        <f t="shared" si="275"/>
        <v>-3.3126999999999997E-2</v>
      </c>
      <c r="E354" s="32">
        <f t="shared" si="275"/>
        <v>-3.3182000000000003E-2</v>
      </c>
      <c r="F354" s="32">
        <f t="shared" si="275"/>
        <v>-3.3149999999999999E-2</v>
      </c>
      <c r="G354" s="32">
        <f t="shared" si="275"/>
        <v>-3.3339000000000001E-2</v>
      </c>
      <c r="H354" s="32">
        <f t="shared" si="275"/>
        <v>-3.3444000000000002E-2</v>
      </c>
      <c r="I354" s="32">
        <f t="shared" si="275"/>
        <v>-3.3576000000000002E-2</v>
      </c>
      <c r="J354" s="32">
        <f t="shared" si="275"/>
        <v>-3.3757000000000002E-2</v>
      </c>
      <c r="K354" s="32">
        <f t="shared" si="275"/>
        <v>-3.3936000000000001E-2</v>
      </c>
      <c r="L354" s="32">
        <f t="shared" si="275"/>
        <v>-3.4098999999999997E-2</v>
      </c>
      <c r="M354" s="32">
        <f t="shared" si="275"/>
        <v>-3.4478000000000002E-2</v>
      </c>
      <c r="N354" s="32">
        <f t="shared" si="275"/>
        <v>-3.4923999999999997E-2</v>
      </c>
      <c r="O354" s="32">
        <f t="shared" si="275"/>
        <v>-3.5105999999999998E-2</v>
      </c>
      <c r="P354" s="32">
        <f t="shared" si="275"/>
        <v>-3.5486000000000004E-2</v>
      </c>
      <c r="Q354" s="32">
        <f t="shared" si="275"/>
        <v>-3.5872999999999995E-2</v>
      </c>
      <c r="R354" s="32">
        <f t="shared" si="275"/>
        <v>-3.6295000000000001E-2</v>
      </c>
      <c r="S354" s="32">
        <f t="shared" si="275"/>
        <v>-3.6724999999999994E-2</v>
      </c>
      <c r="T354" s="32">
        <f t="shared" si="275"/>
        <v>-3.7075000000000004E-2</v>
      </c>
      <c r="U354" s="32">
        <f t="shared" si="275"/>
        <v>-3.7551999999999995E-2</v>
      </c>
      <c r="V354" s="32">
        <f t="shared" si="275"/>
        <v>-3.7972999999999993E-2</v>
      </c>
      <c r="W354" s="32">
        <f t="shared" si="275"/>
        <v>-3.8401999999999999E-2</v>
      </c>
      <c r="X354" s="32">
        <f t="shared" si="275"/>
        <v>-3.8871000000000003E-2</v>
      </c>
      <c r="Y354" s="32">
        <f t="shared" si="275"/>
        <v>-3.9319000000000007E-2</v>
      </c>
      <c r="Z354" s="32">
        <f t="shared" si="275"/>
        <v>-3.9757000000000001E-2</v>
      </c>
      <c r="AA354" s="32">
        <f t="shared" si="275"/>
        <v>-4.0236000000000001E-2</v>
      </c>
      <c r="AB354" s="32">
        <f t="shared" si="275"/>
        <v>-4.0597000000000001E-2</v>
      </c>
      <c r="AC354" s="32">
        <f t="shared" si="275"/>
        <v>-4.0936000000000007E-2</v>
      </c>
      <c r="AD354" s="32">
        <f t="shared" si="275"/>
        <v>-4.1341000000000003E-2</v>
      </c>
      <c r="AE354" s="32">
        <f t="shared" si="275"/>
        <v>-4.1710999999999998E-2</v>
      </c>
      <c r="AF354" s="32">
        <f t="shared" si="275"/>
        <v>-4.1995999999999999E-2</v>
      </c>
      <c r="AG354" s="32">
        <f t="shared" si="275"/>
        <v>-4.2335000000000005E-2</v>
      </c>
      <c r="AH354" s="32">
        <f t="shared" si="275"/>
        <v>-4.2662000000000005E-2</v>
      </c>
      <c r="AI354" s="32">
        <f t="shared" ref="AI354:BN354" si="276">+AI352/AI353</f>
        <v>-4.3196999999999999E-2</v>
      </c>
      <c r="AJ354" s="32">
        <f t="shared" si="276"/>
        <v>-4.3596999999999997E-2</v>
      </c>
      <c r="AK354" s="32">
        <f t="shared" si="276"/>
        <v>-4.3901000000000009E-2</v>
      </c>
      <c r="AL354" s="32">
        <f t="shared" si="276"/>
        <v>-4.4187000000000004E-2</v>
      </c>
      <c r="AM354" s="32">
        <f t="shared" si="276"/>
        <v>-4.4558E-2</v>
      </c>
      <c r="AN354" s="32">
        <f t="shared" si="276"/>
        <v>-4.4802999999999996E-2</v>
      </c>
      <c r="AO354" s="32">
        <f t="shared" si="276"/>
        <v>-4.5099E-2</v>
      </c>
      <c r="AP354" s="32">
        <f t="shared" si="276"/>
        <v>-4.5389999999999993E-2</v>
      </c>
      <c r="AQ354" s="32">
        <f t="shared" si="276"/>
        <v>-4.5837000000000003E-2</v>
      </c>
      <c r="AR354" s="32">
        <f t="shared" si="276"/>
        <v>-4.6015E-2</v>
      </c>
      <c r="AS354" s="32">
        <f t="shared" si="276"/>
        <v>-4.6473E-2</v>
      </c>
      <c r="AT354" s="32">
        <f t="shared" si="276"/>
        <v>-4.6694000000000006E-2</v>
      </c>
      <c r="AU354" s="32">
        <f t="shared" si="276"/>
        <v>-4.6908000000000005E-2</v>
      </c>
      <c r="AV354" s="32">
        <f t="shared" si="276"/>
        <v>-4.7153999999999995E-2</v>
      </c>
      <c r="AW354" s="32">
        <f t="shared" si="276"/>
        <v>-4.7401000000000006E-2</v>
      </c>
      <c r="AX354" s="32">
        <f t="shared" si="276"/>
        <v>-4.7709000000000001E-2</v>
      </c>
      <c r="AY354" s="32">
        <f t="shared" si="276"/>
        <v>-4.7862999999999996E-2</v>
      </c>
      <c r="AZ354" s="32">
        <f t="shared" si="276"/>
        <v>-4.8092999999999997E-2</v>
      </c>
      <c r="BA354" s="32">
        <f t="shared" si="276"/>
        <v>-4.7232000000000003E-2</v>
      </c>
      <c r="BB354" s="32">
        <f t="shared" si="276"/>
        <v>-4.7518999999999999E-2</v>
      </c>
      <c r="BC354" s="32">
        <f t="shared" si="276"/>
        <v>-4.5747999999999997E-2</v>
      </c>
      <c r="BD354" s="32">
        <f t="shared" si="276"/>
        <v>-4.6519999999999999E-2</v>
      </c>
      <c r="BE354" s="32">
        <f t="shared" si="276"/>
        <v>-4.7278000000000001E-2</v>
      </c>
      <c r="BF354" s="32">
        <f t="shared" si="276"/>
        <v>-4.8160999999999995E-2</v>
      </c>
      <c r="BG354" s="32">
        <f t="shared" si="276"/>
        <v>-4.9088E-2</v>
      </c>
      <c r="BH354" s="32">
        <f t="shared" si="276"/>
        <v>-4.9939999999999991E-2</v>
      </c>
      <c r="BI354" s="32">
        <f t="shared" si="276"/>
        <v>-5.0735999999999996E-2</v>
      </c>
      <c r="BJ354" s="32">
        <f t="shared" si="276"/>
        <v>-5.1678000000000002E-2</v>
      </c>
      <c r="BK354" s="32">
        <f t="shared" si="276"/>
        <v>-5.2441000000000008E-2</v>
      </c>
      <c r="BL354" s="32">
        <f t="shared" si="276"/>
        <v>-5.3338999999999998E-2</v>
      </c>
      <c r="BM354" s="32">
        <f t="shared" si="276"/>
        <v>-5.3752000000000008E-2</v>
      </c>
      <c r="BN354" s="32">
        <f t="shared" si="276"/>
        <v>-5.4282000000000004E-2</v>
      </c>
      <c r="BO354" s="32">
        <f t="shared" ref="BO354:CT354" si="277">+BO352/BO353</f>
        <v>-5.4832999999999993E-2</v>
      </c>
      <c r="BP354" s="32">
        <f t="shared" si="277"/>
        <v>-5.5362999999999996E-2</v>
      </c>
      <c r="BQ354" s="32">
        <f t="shared" si="277"/>
        <v>-5.6039000000000005E-2</v>
      </c>
      <c r="BR354" s="32">
        <f t="shared" si="277"/>
        <v>-5.6807999999999997E-2</v>
      </c>
      <c r="BS354" s="32">
        <f t="shared" si="277"/>
        <v>-5.7459000000000003E-2</v>
      </c>
      <c r="BT354" s="32">
        <f t="shared" si="277"/>
        <v>-5.8094E-2</v>
      </c>
      <c r="BU354" s="32">
        <f t="shared" si="277"/>
        <v>-5.8356999999999999E-2</v>
      </c>
      <c r="BV354" s="32">
        <f t="shared" si="277"/>
        <v>-5.8869000000000005E-2</v>
      </c>
      <c r="BW354" s="32">
        <f t="shared" si="277"/>
        <v>-5.9360000000000003E-2</v>
      </c>
      <c r="BX354" s="32">
        <f t="shared" si="277"/>
        <v>-6.0027999999999998E-2</v>
      </c>
      <c r="BY354" s="32">
        <f t="shared" si="277"/>
        <v>-6.0708999999999999E-2</v>
      </c>
      <c r="BZ354" s="32">
        <f t="shared" si="277"/>
        <v>-6.139399999999999E-2</v>
      </c>
      <c r="CA354" s="32">
        <f t="shared" si="277"/>
        <v>-6.1992999999999999E-2</v>
      </c>
      <c r="CB354" s="32">
        <f t="shared" si="277"/>
        <v>-6.2605000000000008E-2</v>
      </c>
      <c r="CC354" s="32">
        <f t="shared" si="277"/>
        <v>-6.326699999999999E-2</v>
      </c>
      <c r="CD354" s="32">
        <f t="shared" si="277"/>
        <v>-6.3907999999999993E-2</v>
      </c>
      <c r="CE354" s="32">
        <f t="shared" si="277"/>
        <v>-6.562599999999999E-2</v>
      </c>
      <c r="CF354" s="32">
        <f t="shared" si="277"/>
        <v>-6.6235000000000002E-2</v>
      </c>
      <c r="CG354" s="32">
        <f t="shared" si="277"/>
        <v>-6.8909999999999999E-2</v>
      </c>
      <c r="CH354" s="32">
        <f t="shared" si="277"/>
        <v>-6.9029999999999994E-2</v>
      </c>
      <c r="CI354" s="32">
        <f t="shared" si="277"/>
        <v>-6.9129999999999997E-2</v>
      </c>
      <c r="CJ354" s="32">
        <f t="shared" si="277"/>
        <v>-6.9207000000000005E-2</v>
      </c>
      <c r="CK354" s="32">
        <f t="shared" si="277"/>
        <v>-6.9245999999999988E-2</v>
      </c>
      <c r="CL354" s="32">
        <f t="shared" si="277"/>
        <v>-6.9360999999999992E-2</v>
      </c>
      <c r="CM354" s="32">
        <f t="shared" si="277"/>
        <v>-6.9593000000000002E-2</v>
      </c>
      <c r="CN354" s="32">
        <f t="shared" si="277"/>
        <v>-6.9700999999999999E-2</v>
      </c>
      <c r="CO354" s="32">
        <f t="shared" si="277"/>
        <v>-6.9847000000000006E-2</v>
      </c>
      <c r="CP354" s="32">
        <f t="shared" si="277"/>
        <v>-6.9833000000000006E-2</v>
      </c>
      <c r="CQ354" s="32">
        <f t="shared" si="277"/>
        <v>-7.025300000000001E-2</v>
      </c>
      <c r="CR354" s="32">
        <f t="shared" si="277"/>
        <v>-7.0486000000000007E-2</v>
      </c>
      <c r="CS354" s="32">
        <f t="shared" si="277"/>
        <v>-7.0726999999999998E-2</v>
      </c>
      <c r="CT354" s="32">
        <f t="shared" si="277"/>
        <v>-7.1029000000000009E-2</v>
      </c>
      <c r="CU354" s="32">
        <f t="shared" ref="CU354:DZ354" si="278">+CU352/CU353</f>
        <v>-7.1202000000000001E-2</v>
      </c>
      <c r="CV354" s="32">
        <f t="shared" si="278"/>
        <v>-7.1300999999999989E-2</v>
      </c>
      <c r="CW354" s="32">
        <f t="shared" si="278"/>
        <v>-7.1468999999999991E-2</v>
      </c>
      <c r="CX354" s="32">
        <f t="shared" si="278"/>
        <v>-7.1639999999999995E-2</v>
      </c>
      <c r="CY354" s="32">
        <f t="shared" si="278"/>
        <v>-7.1778000000000008E-2</v>
      </c>
      <c r="CZ354" s="32">
        <f t="shared" si="278"/>
        <v>-7.1919999999999998E-2</v>
      </c>
      <c r="DA354" s="32">
        <f t="shared" si="278"/>
        <v>-7.2164000000000006E-2</v>
      </c>
      <c r="DB354" s="32">
        <f t="shared" si="278"/>
        <v>-7.2117000000000001E-2</v>
      </c>
      <c r="DC354" s="32">
        <f t="shared" si="278"/>
        <v>-7.2135000000000005E-2</v>
      </c>
      <c r="DD354" s="32">
        <f t="shared" si="278"/>
        <v>-7.2119000000000003E-2</v>
      </c>
      <c r="DE354" s="32">
        <f t="shared" si="278"/>
        <v>-7.2178999999999993E-2</v>
      </c>
      <c r="DF354" s="32">
        <f t="shared" si="278"/>
        <v>-7.2195999999999996E-2</v>
      </c>
      <c r="DG354" s="32">
        <f t="shared" si="278"/>
        <v>-7.2057999999999997E-2</v>
      </c>
      <c r="DH354" s="32">
        <f t="shared" si="278"/>
        <v>-7.2131000000000001E-2</v>
      </c>
      <c r="DI354" s="32">
        <f t="shared" si="278"/>
        <v>-7.2361999999999996E-2</v>
      </c>
      <c r="DJ354" s="32">
        <f t="shared" si="278"/>
        <v>-7.250899999999999E-2</v>
      </c>
      <c r="DK354" s="32">
        <f t="shared" si="278"/>
        <v>-7.2721999999999995E-2</v>
      </c>
      <c r="DL354" s="32">
        <f t="shared" si="278"/>
        <v>-7.2881000000000001E-2</v>
      </c>
      <c r="DM354" s="32">
        <f t="shared" si="278"/>
        <v>-7.2949000000000014E-2</v>
      </c>
      <c r="DN354" s="32">
        <f t="shared" si="278"/>
        <v>-7.3096999999999995E-2</v>
      </c>
      <c r="DO354" s="32">
        <f t="shared" si="278"/>
        <v>-7.3342000000000004E-2</v>
      </c>
      <c r="DP354" s="32">
        <f t="shared" si="278"/>
        <v>-7.3521000000000003E-2</v>
      </c>
      <c r="DQ354" s="32">
        <f t="shared" si="278"/>
        <v>-7.3545999999999986E-2</v>
      </c>
      <c r="DR354" s="32">
        <f t="shared" si="278"/>
        <v>-7.3626999999999998E-2</v>
      </c>
      <c r="DS354" s="32">
        <f t="shared" si="278"/>
        <v>-7.3710999999999999E-2</v>
      </c>
      <c r="DT354" s="32">
        <f t="shared" si="278"/>
        <v>-7.3748000000000008E-2</v>
      </c>
      <c r="DU354" s="32">
        <f t="shared" si="278"/>
        <v>-7.3847999999999997E-2</v>
      </c>
      <c r="DV354" s="32">
        <f t="shared" si="278"/>
        <v>-7.4171000000000001E-2</v>
      </c>
      <c r="DW354" s="32">
        <f t="shared" si="278"/>
        <v>-7.4413999999999994E-2</v>
      </c>
      <c r="DX354" s="32">
        <f t="shared" si="278"/>
        <v>-7.4607000000000007E-2</v>
      </c>
      <c r="DY354" s="32">
        <f t="shared" si="278"/>
        <v>-7.4787999999999993E-2</v>
      </c>
      <c r="DZ354" s="32">
        <f t="shared" si="278"/>
        <v>-7.5034999999999991E-2</v>
      </c>
      <c r="EA354" s="32">
        <f t="shared" ref="EA354:FF354" si="279">+EA352/EA353</f>
        <v>-7.5270000000000004E-2</v>
      </c>
      <c r="EB354" s="32">
        <f t="shared" si="279"/>
        <v>-7.5513999999999998E-2</v>
      </c>
      <c r="EC354" s="32">
        <f t="shared" si="279"/>
        <v>-7.5823000000000002E-2</v>
      </c>
      <c r="ED354" s="32">
        <f t="shared" si="279"/>
        <v>-7.6042999999999999E-2</v>
      </c>
      <c r="EE354" s="32">
        <f t="shared" si="279"/>
        <v>-7.6266E-2</v>
      </c>
      <c r="EF354" s="32">
        <f t="shared" si="279"/>
        <v>-7.6623999999999998E-2</v>
      </c>
      <c r="EG354" s="32">
        <f t="shared" si="279"/>
        <v>-7.6898999999999995E-2</v>
      </c>
      <c r="EH354" s="32">
        <f t="shared" si="279"/>
        <v>-7.6665000000000011E-2</v>
      </c>
      <c r="EI354" s="32">
        <f t="shared" si="279"/>
        <v>-7.7024000000000009E-2</v>
      </c>
      <c r="EJ354" s="32">
        <f t="shared" si="279"/>
        <v>-7.7327000000000021E-2</v>
      </c>
      <c r="EK354" s="32">
        <f t="shared" si="279"/>
        <v>-7.7201000000000006E-2</v>
      </c>
      <c r="EL354" s="32">
        <f t="shared" si="279"/>
        <v>-7.7546999999999991E-2</v>
      </c>
      <c r="EM354" s="32">
        <f t="shared" si="279"/>
        <v>-7.7718999999999996E-2</v>
      </c>
      <c r="EN354" s="32">
        <f t="shared" si="279"/>
        <v>-7.7900999999999998E-2</v>
      </c>
      <c r="EO354" s="32">
        <f t="shared" si="279"/>
        <v>-7.8022999999999995E-2</v>
      </c>
      <c r="EP354" s="32">
        <f t="shared" si="279"/>
        <v>-7.8205999999999984E-2</v>
      </c>
      <c r="EQ354" s="32">
        <f t="shared" si="279"/>
        <v>-7.8644000000000006E-2</v>
      </c>
      <c r="ER354" s="32">
        <f t="shared" si="279"/>
        <v>-7.871199999999999E-2</v>
      </c>
      <c r="ES354" s="32">
        <f t="shared" si="279"/>
        <v>-7.8885999999999998E-2</v>
      </c>
      <c r="ET354" s="32">
        <f t="shared" si="279"/>
        <v>-7.906500000000001E-2</v>
      </c>
      <c r="EU354" s="32">
        <f t="shared" si="279"/>
        <v>-7.9355999999999996E-2</v>
      </c>
      <c r="EV354" s="32">
        <f t="shared" si="279"/>
        <v>-7.9527E-2</v>
      </c>
      <c r="EW354" s="32">
        <f t="shared" si="279"/>
        <v>-7.9733999999999999E-2</v>
      </c>
      <c r="EX354" s="32">
        <f t="shared" si="279"/>
        <v>-8.0012E-2</v>
      </c>
      <c r="EY354" s="32">
        <f t="shared" si="279"/>
        <v>-8.0005999999999994E-2</v>
      </c>
      <c r="EZ354" s="32">
        <f t="shared" si="279"/>
        <v>-8.0246999999999999E-2</v>
      </c>
      <c r="FA354" s="32">
        <f t="shared" si="279"/>
        <v>-8.0602999999999994E-2</v>
      </c>
      <c r="FB354" s="32">
        <f t="shared" si="279"/>
        <v>-8.0959000000000003E-2</v>
      </c>
      <c r="FC354" s="32">
        <f t="shared" si="279"/>
        <v>-8.1335999999999992E-2</v>
      </c>
      <c r="FD354" s="32">
        <f t="shared" si="279"/>
        <v>-8.1620999999999999E-2</v>
      </c>
      <c r="FE354" s="32">
        <f t="shared" si="279"/>
        <v>-8.1927E-2</v>
      </c>
      <c r="FF354" s="32">
        <f t="shared" si="279"/>
        <v>-8.2210999999999992E-2</v>
      </c>
      <c r="FG354" s="32">
        <f t="shared" ref="FG354:FT354" si="280">+FG352/FG353</f>
        <v>-8.2504000000000008E-2</v>
      </c>
      <c r="FH354" s="32">
        <f t="shared" si="280"/>
        <v>-8.2853999999999997E-2</v>
      </c>
      <c r="FI354" s="32">
        <f t="shared" si="280"/>
        <v>-8.3191000000000015E-2</v>
      </c>
      <c r="FJ354" s="32">
        <f t="shared" si="280"/>
        <v>-8.3285999999999999E-2</v>
      </c>
      <c r="FK354" s="32">
        <f t="shared" si="280"/>
        <v>-8.3385999999999988E-2</v>
      </c>
      <c r="FL354" s="32">
        <f t="shared" si="280"/>
        <v>-8.4028000000000005E-2</v>
      </c>
      <c r="FM354" s="32">
        <f t="shared" si="280"/>
        <v>-8.405E-2</v>
      </c>
      <c r="FN354" s="32">
        <f t="shared" si="280"/>
        <v>-8.4175E-2</v>
      </c>
      <c r="FO354" s="32">
        <f t="shared" si="280"/>
        <v>-8.4857999999999989E-2</v>
      </c>
      <c r="FP354" s="32">
        <f t="shared" si="280"/>
        <v>-8.3482249392165253E-2</v>
      </c>
      <c r="FQ354" s="32">
        <f t="shared" si="280"/>
        <v>-8.3523981355176857E-2</v>
      </c>
      <c r="FR354" s="32">
        <f t="shared" si="280"/>
        <v>-8.3552907640609048E-2</v>
      </c>
      <c r="FS354" s="32">
        <f t="shared" si="280"/>
        <v>-8.32513944271875E-2</v>
      </c>
      <c r="FT354" s="32">
        <f t="shared" si="280"/>
        <v>-8.3174479991420275E-2</v>
      </c>
      <c r="FU354" s="32">
        <f t="shared" ref="FU354:GA354" si="281">+FU352/FU353</f>
        <v>-8.3100791214489683E-2</v>
      </c>
      <c r="FV354" s="32">
        <f t="shared" si="281"/>
        <v>-8.3320597328035581E-2</v>
      </c>
      <c r="FW354" s="32">
        <f t="shared" si="281"/>
        <v>-8.3262516274232742E-2</v>
      </c>
      <c r="FX354" s="32">
        <f t="shared" si="281"/>
        <v>-8.329700459078071E-2</v>
      </c>
      <c r="FY354" s="32">
        <f t="shared" si="281"/>
        <v>-8.3292677950581609E-2</v>
      </c>
      <c r="FZ354" s="32">
        <f t="shared" si="281"/>
        <v>-8.3401919240622402E-2</v>
      </c>
      <c r="GA354" s="32">
        <f t="shared" si="281"/>
        <v>-8.3549847349836948E-2</v>
      </c>
      <c r="GB354" s="32">
        <f t="shared" ref="GB354:GC354" si="282">+GB352/GB353</f>
        <v>-8.35493408206016E-2</v>
      </c>
      <c r="GC354" s="32">
        <f t="shared" si="282"/>
        <v>-8.3722835383075248E-2</v>
      </c>
      <c r="GD354" s="32"/>
    </row>
    <row r="355" spans="1:187" x14ac:dyDescent="0.2">
      <c r="B355" s="60" t="str">
        <f>B215</f>
        <v>M Total Liquidez</v>
      </c>
      <c r="C355" s="59">
        <f t="shared" ref="C355:AH355" si="283">SUMIFS(C$6:C$217,$B$6:$B$217,$B$246,$GE$6:$GE$217,"U")</f>
        <v>16112338.67</v>
      </c>
      <c r="D355" s="59">
        <f t="shared" si="283"/>
        <v>13022324.33</v>
      </c>
      <c r="E355" s="59">
        <f t="shared" si="283"/>
        <v>13741885.300000001</v>
      </c>
      <c r="F355" s="59">
        <f t="shared" si="283"/>
        <v>15153901.25</v>
      </c>
      <c r="G355" s="59">
        <f t="shared" si="283"/>
        <v>15637612.550000001</v>
      </c>
      <c r="H355" s="59">
        <f t="shared" si="283"/>
        <v>8983593.9100000001</v>
      </c>
      <c r="I355" s="59">
        <f t="shared" si="283"/>
        <v>8981528.1699999999</v>
      </c>
      <c r="J355" s="59">
        <f t="shared" si="283"/>
        <v>8978057.4199999999</v>
      </c>
      <c r="K355" s="59">
        <f t="shared" si="283"/>
        <v>9621104.7699999996</v>
      </c>
      <c r="L355" s="59">
        <f t="shared" si="283"/>
        <v>10656357.140000001</v>
      </c>
      <c r="M355" s="59">
        <f t="shared" si="283"/>
        <v>10550767.890000001</v>
      </c>
      <c r="N355" s="59">
        <f t="shared" si="283"/>
        <v>9547125.9000000004</v>
      </c>
      <c r="O355" s="59">
        <f t="shared" si="283"/>
        <v>10235038.26</v>
      </c>
      <c r="P355" s="59">
        <f t="shared" si="283"/>
        <v>10237570.609999999</v>
      </c>
      <c r="Q355" s="59">
        <f t="shared" si="283"/>
        <v>10232762.970000001</v>
      </c>
      <c r="R355" s="59">
        <f t="shared" si="283"/>
        <v>11591452.68</v>
      </c>
      <c r="S355" s="59">
        <f t="shared" si="283"/>
        <v>11644993.960000001</v>
      </c>
      <c r="T355" s="59">
        <f t="shared" si="283"/>
        <v>20547691.870000001</v>
      </c>
      <c r="U355" s="59">
        <f t="shared" si="283"/>
        <v>20547808.68</v>
      </c>
      <c r="V355" s="59">
        <f t="shared" si="283"/>
        <v>20645001.140000001</v>
      </c>
      <c r="W355" s="59">
        <f t="shared" si="283"/>
        <v>20644495.539999999</v>
      </c>
      <c r="X355" s="59">
        <f t="shared" si="283"/>
        <v>20636585.449999999</v>
      </c>
      <c r="Y355" s="59">
        <f t="shared" si="283"/>
        <v>21047323.030000001</v>
      </c>
      <c r="Z355" s="59">
        <f t="shared" si="283"/>
        <v>21376932.739999998</v>
      </c>
      <c r="AA355" s="59">
        <f t="shared" si="283"/>
        <v>16619384.43</v>
      </c>
      <c r="AB355" s="59">
        <f t="shared" si="283"/>
        <v>16892761.760000002</v>
      </c>
      <c r="AC355" s="59">
        <f t="shared" si="283"/>
        <v>18161979.969999999</v>
      </c>
      <c r="AD355" s="59">
        <f t="shared" si="283"/>
        <v>18155624.640000001</v>
      </c>
      <c r="AE355" s="59">
        <f t="shared" si="283"/>
        <v>18148436.989999998</v>
      </c>
      <c r="AF355" s="59">
        <f t="shared" si="283"/>
        <v>26740696.550000001</v>
      </c>
      <c r="AG355" s="59">
        <f t="shared" si="283"/>
        <v>26786988.59</v>
      </c>
      <c r="AH355" s="59">
        <f t="shared" si="283"/>
        <v>28721683.949999999</v>
      </c>
      <c r="AI355" s="59">
        <f t="shared" ref="AI355:BN355" si="284">SUMIFS(AI$6:AI$217,$B$6:$B$217,$B$246,$GE$6:$GE$217,"U")</f>
        <v>12531290.109999999</v>
      </c>
      <c r="AJ355" s="59">
        <f t="shared" si="284"/>
        <v>9770657.6199999992</v>
      </c>
      <c r="AK355" s="59">
        <f t="shared" si="284"/>
        <v>9768944.4499999993</v>
      </c>
      <c r="AL355" s="59">
        <f t="shared" si="284"/>
        <v>9764508.0500000007</v>
      </c>
      <c r="AM355" s="59">
        <f t="shared" si="284"/>
        <v>8907835.6099999994</v>
      </c>
      <c r="AN355" s="59">
        <f t="shared" si="284"/>
        <v>10475763.550000001</v>
      </c>
      <c r="AO355" s="59">
        <f t="shared" si="284"/>
        <v>10461636.789999999</v>
      </c>
      <c r="AP355" s="59">
        <f t="shared" si="284"/>
        <v>10646186.710000001</v>
      </c>
      <c r="AQ355" s="59">
        <f t="shared" si="284"/>
        <v>4392958.8600000003</v>
      </c>
      <c r="AR355" s="59">
        <f t="shared" si="284"/>
        <v>4391435.7699999996</v>
      </c>
      <c r="AS355" s="59">
        <f t="shared" si="284"/>
        <v>4388907.9800000004</v>
      </c>
      <c r="AT355" s="59">
        <f t="shared" si="284"/>
        <v>4640020.71</v>
      </c>
      <c r="AU355" s="59">
        <f t="shared" si="284"/>
        <v>6895692.6799999997</v>
      </c>
      <c r="AV355" s="59">
        <f t="shared" si="284"/>
        <v>7182615.0099999998</v>
      </c>
      <c r="AW355" s="59">
        <f t="shared" si="284"/>
        <v>7143735.6900000004</v>
      </c>
      <c r="AX355" s="59">
        <f t="shared" si="284"/>
        <v>6091245.1100000003</v>
      </c>
      <c r="AY355" s="59">
        <f t="shared" si="284"/>
        <v>6089280.3899999997</v>
      </c>
      <c r="AZ355" s="59">
        <f t="shared" si="284"/>
        <v>6086128.0599999996</v>
      </c>
      <c r="BA355" s="59">
        <f t="shared" si="284"/>
        <v>13265332.5</v>
      </c>
      <c r="BB355" s="59">
        <f t="shared" si="284"/>
        <v>15587522.859999999</v>
      </c>
      <c r="BC355" s="59">
        <f t="shared" si="284"/>
        <v>23320933.620000001</v>
      </c>
      <c r="BD355" s="59">
        <f t="shared" si="284"/>
        <v>23540156</v>
      </c>
      <c r="BE355" s="59">
        <f t="shared" si="284"/>
        <v>23696867.859999999</v>
      </c>
      <c r="BF355" s="59">
        <f t="shared" si="284"/>
        <v>23686572.84</v>
      </c>
      <c r="BG355" s="59">
        <f t="shared" si="284"/>
        <v>23672878.239999998</v>
      </c>
      <c r="BH355" s="59">
        <f t="shared" si="284"/>
        <v>21920121.920000002</v>
      </c>
      <c r="BI355" s="59">
        <f t="shared" si="284"/>
        <v>23192082.489999998</v>
      </c>
      <c r="BJ355" s="59">
        <f t="shared" si="284"/>
        <v>23959506.780000001</v>
      </c>
      <c r="BK355" s="59">
        <f t="shared" si="284"/>
        <v>25233295.440000001</v>
      </c>
      <c r="BL355" s="59">
        <f t="shared" si="284"/>
        <v>12554609.220000001</v>
      </c>
      <c r="BM355" s="59">
        <f t="shared" si="284"/>
        <v>12569355.609999999</v>
      </c>
      <c r="BN355" s="59">
        <f t="shared" si="284"/>
        <v>12564299.529999999</v>
      </c>
      <c r="BO355" s="59">
        <f t="shared" ref="BO355:CT355" si="285">SUMIFS(BO$6:BO$217,$B$6:$B$217,$B$246,$GE$6:$GE$217,"U")</f>
        <v>13433275.25</v>
      </c>
      <c r="BP355" s="59">
        <f t="shared" si="285"/>
        <v>17282143.649999999</v>
      </c>
      <c r="BQ355" s="59">
        <f t="shared" si="285"/>
        <v>17292316.07</v>
      </c>
      <c r="BR355" s="59">
        <f t="shared" si="285"/>
        <v>17284104.109999999</v>
      </c>
      <c r="BS355" s="59">
        <f t="shared" si="285"/>
        <v>12906355.74</v>
      </c>
      <c r="BT355" s="59">
        <f t="shared" si="285"/>
        <v>12909498.890000001</v>
      </c>
      <c r="BU355" s="59">
        <f t="shared" si="285"/>
        <v>12902049.26</v>
      </c>
      <c r="BV355" s="59">
        <f t="shared" si="285"/>
        <v>13981889.369999999</v>
      </c>
      <c r="BW355" s="59">
        <f t="shared" si="285"/>
        <v>15796679.65</v>
      </c>
      <c r="BX355" s="59">
        <f t="shared" si="285"/>
        <v>16393366.08</v>
      </c>
      <c r="BY355" s="59">
        <f t="shared" si="285"/>
        <v>17801486.140000001</v>
      </c>
      <c r="BZ355" s="59">
        <f t="shared" si="285"/>
        <v>13029366.33</v>
      </c>
      <c r="CA355" s="59">
        <f t="shared" si="285"/>
        <v>13035794.5</v>
      </c>
      <c r="CB355" s="59">
        <f t="shared" si="285"/>
        <v>13032992.109999999</v>
      </c>
      <c r="CC355" s="59">
        <f t="shared" si="285"/>
        <v>6294818.8399999999</v>
      </c>
      <c r="CD355" s="59">
        <f t="shared" si="285"/>
        <v>7526650.8200000003</v>
      </c>
      <c r="CE355" s="59">
        <f t="shared" si="285"/>
        <v>11669851.439999999</v>
      </c>
      <c r="CF355" s="59">
        <f t="shared" si="285"/>
        <v>16210847.970000001</v>
      </c>
      <c r="CG355" s="59">
        <f t="shared" si="285"/>
        <v>16960712.710000001</v>
      </c>
      <c r="CH355" s="59">
        <f t="shared" si="285"/>
        <v>16968961.210000001</v>
      </c>
      <c r="CI355" s="59">
        <f t="shared" si="285"/>
        <v>16962729.359999999</v>
      </c>
      <c r="CJ355" s="59">
        <f t="shared" si="285"/>
        <v>18031505.23</v>
      </c>
      <c r="CK355" s="59">
        <f t="shared" si="285"/>
        <v>21190076.379999999</v>
      </c>
      <c r="CL355" s="59">
        <f t="shared" si="285"/>
        <v>22447857.379999999</v>
      </c>
      <c r="CM355" s="59">
        <f t="shared" si="285"/>
        <v>21388863.350000001</v>
      </c>
      <c r="CN355" s="59">
        <f t="shared" si="285"/>
        <v>18130287.370000001</v>
      </c>
      <c r="CO355" s="59">
        <f t="shared" si="285"/>
        <v>18123654.960000001</v>
      </c>
      <c r="CP355" s="59">
        <f t="shared" si="285"/>
        <v>18177094.579999998</v>
      </c>
      <c r="CQ355" s="59">
        <f t="shared" si="285"/>
        <v>7820940.4800000004</v>
      </c>
      <c r="CR355" s="59">
        <f t="shared" si="285"/>
        <v>7828753.8700000001</v>
      </c>
      <c r="CS355" s="59">
        <f t="shared" si="285"/>
        <v>8500490.1600000001</v>
      </c>
      <c r="CT355" s="59">
        <f t="shared" si="285"/>
        <v>9552762</v>
      </c>
      <c r="CU355" s="59">
        <f t="shared" ref="CU355:DZ355" si="286">SUMIFS(CU$6:CU$217,$B$6:$B$217,$B$246,$GE$6:$GE$217,"U")</f>
        <v>4574982.1500000004</v>
      </c>
      <c r="CV355" s="59">
        <f t="shared" si="286"/>
        <v>4577686.09</v>
      </c>
      <c r="CW355" s="59">
        <f t="shared" si="286"/>
        <v>4574864.1100000003</v>
      </c>
      <c r="CX355" s="59">
        <f t="shared" si="286"/>
        <v>4794337.2300000004</v>
      </c>
      <c r="CY355" s="59">
        <f t="shared" si="286"/>
        <v>7065669.7999999998</v>
      </c>
      <c r="CZ355" s="59">
        <f t="shared" si="286"/>
        <v>12563455.880000001</v>
      </c>
      <c r="DA355" s="59">
        <f t="shared" si="286"/>
        <v>4062870.2</v>
      </c>
      <c r="DB355" s="59">
        <f t="shared" si="286"/>
        <v>2855607.38</v>
      </c>
      <c r="DC355" s="59">
        <f t="shared" si="286"/>
        <v>2855393.91</v>
      </c>
      <c r="DD355" s="59">
        <f t="shared" si="286"/>
        <v>2853925.13</v>
      </c>
      <c r="DE355" s="59">
        <f t="shared" si="286"/>
        <v>1720797.47</v>
      </c>
      <c r="DF355" s="59">
        <f t="shared" si="286"/>
        <v>2351344.9700000002</v>
      </c>
      <c r="DG355" s="59">
        <f t="shared" si="286"/>
        <v>5326090.8099999996</v>
      </c>
      <c r="DH355" s="59">
        <f t="shared" si="286"/>
        <v>10886979.949999999</v>
      </c>
      <c r="DI355" s="59">
        <f t="shared" si="286"/>
        <v>10106441.43</v>
      </c>
      <c r="DJ355" s="59">
        <f t="shared" si="286"/>
        <v>10100389.68</v>
      </c>
      <c r="DK355" s="59">
        <f t="shared" si="286"/>
        <v>10096057.449999999</v>
      </c>
      <c r="DL355" s="59">
        <f t="shared" si="286"/>
        <v>9809701.1300000008</v>
      </c>
      <c r="DM355" s="59">
        <f t="shared" si="286"/>
        <v>10064672.220000001</v>
      </c>
      <c r="DN355" s="59">
        <f t="shared" si="286"/>
        <v>10405342.15</v>
      </c>
      <c r="DO355" s="59">
        <f t="shared" si="286"/>
        <v>10134384.6</v>
      </c>
      <c r="DP355" s="59">
        <f t="shared" si="286"/>
        <v>6746939.5599999996</v>
      </c>
      <c r="DQ355" s="59">
        <f t="shared" si="286"/>
        <v>6742876.9100000001</v>
      </c>
      <c r="DR355" s="59">
        <f t="shared" si="286"/>
        <v>6738819.1500000004</v>
      </c>
      <c r="DS355" s="59">
        <f t="shared" si="286"/>
        <v>14110500.25</v>
      </c>
      <c r="DT355" s="59">
        <f t="shared" si="286"/>
        <v>31593326.350000001</v>
      </c>
      <c r="DU355" s="59">
        <f t="shared" si="286"/>
        <v>16787056.460000001</v>
      </c>
      <c r="DV355" s="59">
        <f t="shared" si="286"/>
        <v>11408018.25</v>
      </c>
      <c r="DW355" s="59">
        <f t="shared" si="286"/>
        <v>12731280.66</v>
      </c>
      <c r="DX355" s="59">
        <f t="shared" si="286"/>
        <v>12723865.539999999</v>
      </c>
      <c r="DY355" s="59">
        <f t="shared" si="286"/>
        <v>12716459.039999999</v>
      </c>
      <c r="DZ355" s="59">
        <f t="shared" si="286"/>
        <v>13310846.42</v>
      </c>
      <c r="EA355" s="59">
        <f t="shared" ref="EA355:FF355" si="287">SUMIFS(EA$6:EA$217,$B$6:$B$217,$B$246,$GE$6:$GE$217,"U")</f>
        <v>13531211.859999999</v>
      </c>
      <c r="EB355" s="59">
        <f t="shared" si="287"/>
        <v>14068700.82</v>
      </c>
      <c r="EC355" s="59">
        <f t="shared" si="287"/>
        <v>14112260.960000001</v>
      </c>
      <c r="ED355" s="59">
        <f t="shared" si="287"/>
        <v>19801267.91</v>
      </c>
      <c r="EE355" s="59">
        <f t="shared" si="287"/>
        <v>19790464.719999999</v>
      </c>
      <c r="EF355" s="59">
        <f t="shared" si="287"/>
        <v>19781327.050000001</v>
      </c>
      <c r="EG355" s="59">
        <f t="shared" si="287"/>
        <v>22821689.18</v>
      </c>
      <c r="EH355" s="59">
        <f t="shared" si="287"/>
        <v>19261921.16</v>
      </c>
      <c r="EI355" s="59">
        <f t="shared" si="287"/>
        <v>13424695.24</v>
      </c>
      <c r="EJ355" s="59">
        <f t="shared" si="287"/>
        <v>12930686.119999999</v>
      </c>
      <c r="EK355" s="59">
        <f t="shared" si="287"/>
        <v>18507861.100000001</v>
      </c>
      <c r="EL355" s="59">
        <f t="shared" si="287"/>
        <v>18505707.870000001</v>
      </c>
      <c r="EM355" s="59">
        <f t="shared" si="287"/>
        <v>18500085.420000002</v>
      </c>
      <c r="EN355" s="59">
        <f t="shared" si="287"/>
        <v>18186785.640000001</v>
      </c>
      <c r="EO355" s="59">
        <f t="shared" si="287"/>
        <v>18880056.120000001</v>
      </c>
      <c r="EP355" s="59">
        <f t="shared" si="287"/>
        <v>20283649.600000001</v>
      </c>
      <c r="EQ355" s="59">
        <f t="shared" si="287"/>
        <v>18641198.52</v>
      </c>
      <c r="ER355" s="59">
        <f t="shared" si="287"/>
        <v>21073570.52</v>
      </c>
      <c r="ES355" s="59">
        <f t="shared" si="287"/>
        <v>21061729.239999998</v>
      </c>
      <c r="ET355" s="59">
        <f t="shared" si="287"/>
        <v>21049901.280000001</v>
      </c>
      <c r="EU355" s="59">
        <f t="shared" si="287"/>
        <v>10929284.949999999</v>
      </c>
      <c r="EV355" s="59">
        <f t="shared" si="287"/>
        <v>11239203.880000001</v>
      </c>
      <c r="EW355" s="59">
        <f t="shared" si="287"/>
        <v>8307760.5</v>
      </c>
      <c r="EX355" s="59">
        <f t="shared" si="287"/>
        <v>3783138.51</v>
      </c>
      <c r="EY355" s="59">
        <f t="shared" si="287"/>
        <v>16906612.109999999</v>
      </c>
      <c r="EZ355" s="59">
        <f t="shared" si="287"/>
        <v>16900878.510000002</v>
      </c>
      <c r="FA355" s="59">
        <f t="shared" si="287"/>
        <v>16891023.93</v>
      </c>
      <c r="FB355" s="59">
        <f t="shared" si="287"/>
        <v>16881180.850000001</v>
      </c>
      <c r="FC355" s="59">
        <f t="shared" si="287"/>
        <v>10462449.859999999</v>
      </c>
      <c r="FD355" s="59">
        <f t="shared" si="287"/>
        <v>11544382.220000001</v>
      </c>
      <c r="FE355" s="59">
        <f t="shared" si="287"/>
        <v>11655696.17</v>
      </c>
      <c r="FF355" s="59">
        <f t="shared" si="287"/>
        <v>14265916.43</v>
      </c>
      <c r="FG355" s="59">
        <f t="shared" ref="FG355:GC355" si="288">SUMIFS(FG$6:FG$217,$B$6:$B$217,$B$246,$GE$6:$GE$217,"U")</f>
        <v>14266274.74</v>
      </c>
      <c r="FH355" s="59">
        <f t="shared" si="288"/>
        <v>14260015.92</v>
      </c>
      <c r="FI355" s="59">
        <f t="shared" si="288"/>
        <v>8908026.3800000008</v>
      </c>
      <c r="FJ355" s="59">
        <f t="shared" si="288"/>
        <v>8751011.1799999997</v>
      </c>
      <c r="FK355" s="59">
        <f t="shared" si="288"/>
        <v>10954941.779999999</v>
      </c>
      <c r="FL355" s="59">
        <f t="shared" si="288"/>
        <v>11121671.890000001</v>
      </c>
      <c r="FM355" s="59">
        <f t="shared" si="288"/>
        <v>11217098.220000001</v>
      </c>
      <c r="FN355" s="59">
        <f t="shared" si="288"/>
        <v>11222609.77</v>
      </c>
      <c r="FO355" s="59">
        <f t="shared" si="288"/>
        <v>11217689.859999999</v>
      </c>
      <c r="FP355" s="59">
        <f t="shared" si="288"/>
        <v>19036775.099999998</v>
      </c>
      <c r="FQ355" s="59">
        <f t="shared" si="288"/>
        <v>13769265.630000001</v>
      </c>
      <c r="FR355" s="59">
        <f t="shared" si="288"/>
        <v>17174629.199999999</v>
      </c>
      <c r="FS355" s="59">
        <f t="shared" si="288"/>
        <v>18539247</v>
      </c>
      <c r="FT355" s="59">
        <f t="shared" si="288"/>
        <v>26320248.689999998</v>
      </c>
      <c r="FU355" s="59">
        <f t="shared" si="288"/>
        <v>26306008.82</v>
      </c>
      <c r="FV355" s="59">
        <f t="shared" si="288"/>
        <v>26296307.099999998</v>
      </c>
      <c r="FW355" s="59">
        <f t="shared" si="288"/>
        <v>26434395.539999999</v>
      </c>
      <c r="FX355" s="59">
        <f t="shared" si="288"/>
        <v>25717601.979999997</v>
      </c>
      <c r="FY355" s="59">
        <f t="shared" si="288"/>
        <v>25743618.970000003</v>
      </c>
      <c r="FZ355" s="59">
        <f t="shared" si="288"/>
        <v>25402586.309999999</v>
      </c>
      <c r="GA355" s="59">
        <f t="shared" si="288"/>
        <v>14312113.15</v>
      </c>
      <c r="GB355" s="59">
        <f t="shared" si="288"/>
        <v>14306898.220000001</v>
      </c>
      <c r="GC355" s="59">
        <f t="shared" si="288"/>
        <v>14338981.629999999</v>
      </c>
      <c r="GD355" s="59"/>
    </row>
    <row r="356" spans="1:187" x14ac:dyDescent="0.2">
      <c r="B356" s="60"/>
    </row>
    <row r="357" spans="1:187" x14ac:dyDescent="0.2">
      <c r="B357" t="s">
        <v>75</v>
      </c>
    </row>
    <row r="358" spans="1:187" x14ac:dyDescent="0.2">
      <c r="B358" t="s">
        <v>52</v>
      </c>
      <c r="C358" s="64">
        <f>SUMIFS(C$6:C$217,$A$6:$A$217,$B358,$B$6:$B$217,$B$220)*SUMIFS(C$6:C$217,$A$6:$A$217,$B358,$B$6:$B$217,$B$249)/100</f>
        <v>-4997727.0786779998</v>
      </c>
      <c r="D358" s="64">
        <f t="shared" ref="D358:BO359" si="289">SUMIFS(D$6:D$217,$A$6:$A$217,$B358,$B$6:$B$217,$B$220)*SUMIFS(D$6:D$217,$A$6:$A$217,$B358,$B$6:$B$217,$B$249)/100</f>
        <v>-5041801.9545443207</v>
      </c>
      <c r="E358" s="64">
        <f t="shared" si="289"/>
        <v>-5073473.7476716805</v>
      </c>
      <c r="F358" s="64">
        <f t="shared" si="289"/>
        <v>-5114650.2108744904</v>
      </c>
      <c r="G358" s="64">
        <f t="shared" si="289"/>
        <v>-5158991.1028364999</v>
      </c>
      <c r="H358" s="64">
        <f t="shared" si="289"/>
        <v>-5170977.1364258407</v>
      </c>
      <c r="I358" s="64">
        <f t="shared" si="289"/>
        <v>-5190599.8181412807</v>
      </c>
      <c r="J358" s="64">
        <f t="shared" si="289"/>
        <v>-5217691.6887083994</v>
      </c>
      <c r="K358" s="64">
        <f t="shared" si="289"/>
        <v>-5265566.2292273501</v>
      </c>
      <c r="L358" s="64">
        <f t="shared" si="289"/>
        <v>-5325195.8790438697</v>
      </c>
      <c r="M358" s="64">
        <f t="shared" si="289"/>
        <v>-5419464.8794869808</v>
      </c>
      <c r="N358" s="64">
        <f t="shared" si="289"/>
        <v>-5453582.2508055</v>
      </c>
      <c r="O358" s="64">
        <f t="shared" si="289"/>
        <v>-5504646.4337182892</v>
      </c>
      <c r="P358" s="64">
        <f t="shared" si="289"/>
        <v>-5562693.06375222</v>
      </c>
      <c r="Q358" s="64">
        <f t="shared" si="289"/>
        <v>-5621743.4532202808</v>
      </c>
      <c r="R358" s="64">
        <f t="shared" si="289"/>
        <v>-5734984.3345484696</v>
      </c>
      <c r="S358" s="64">
        <f t="shared" si="289"/>
        <v>-5803501.2967431508</v>
      </c>
      <c r="T358" s="64">
        <f t="shared" si="289"/>
        <v>-5881932.4812422097</v>
      </c>
      <c r="U358" s="64">
        <f t="shared" si="289"/>
        <v>-5955906.2662046393</v>
      </c>
      <c r="V358" s="64">
        <f t="shared" si="289"/>
        <v>-6025092.1611405797</v>
      </c>
      <c r="W358" s="64">
        <f t="shared" si="289"/>
        <v>-6091503.2899834402</v>
      </c>
      <c r="X358" s="64">
        <f t="shared" si="289"/>
        <v>-6163911.7613485996</v>
      </c>
      <c r="Y358" s="64">
        <f t="shared" si="289"/>
        <v>-6249593.7669758201</v>
      </c>
      <c r="Z358" s="64">
        <f t="shared" si="289"/>
        <v>-6330643.0117311999</v>
      </c>
      <c r="AA358" s="64">
        <f t="shared" si="289"/>
        <v>-6420165.4906319203</v>
      </c>
      <c r="AB358" s="64">
        <f t="shared" si="289"/>
        <v>-6516395.5880005006</v>
      </c>
      <c r="AC358" s="64">
        <f t="shared" si="289"/>
        <v>-6657181.2017143695</v>
      </c>
      <c r="AD358" s="64">
        <f t="shared" si="289"/>
        <v>-6721053.2200603401</v>
      </c>
      <c r="AE358" s="64">
        <f t="shared" si="289"/>
        <v>-6779233.7228709003</v>
      </c>
      <c r="AF358" s="64">
        <f t="shared" si="289"/>
        <v>-6845270.2762406291</v>
      </c>
      <c r="AG358" s="64">
        <f t="shared" si="289"/>
        <v>-6939104.5488717901</v>
      </c>
      <c r="AH358" s="64">
        <f t="shared" si="289"/>
        <v>-7072437.5290498789</v>
      </c>
      <c r="AI358" s="64">
        <f t="shared" si="289"/>
        <v>-7147980.9420491196</v>
      </c>
      <c r="AJ358" s="64">
        <f t="shared" si="289"/>
        <v>-7307281.5221747207</v>
      </c>
      <c r="AK358" s="64">
        <f t="shared" si="289"/>
        <v>-7356366.0911183609</v>
      </c>
      <c r="AL358" s="64">
        <f t="shared" si="289"/>
        <v>-7402389.8199808709</v>
      </c>
      <c r="AM358" s="64">
        <f t="shared" si="289"/>
        <v>-7489791.4071865492</v>
      </c>
      <c r="AN358" s="64">
        <f t="shared" si="289"/>
        <v>-7598867.3179127797</v>
      </c>
      <c r="AO358" s="64">
        <f t="shared" si="289"/>
        <v>-7669215.2254468799</v>
      </c>
      <c r="AP358" s="64">
        <f t="shared" si="289"/>
        <v>-7725558.9463609802</v>
      </c>
      <c r="AQ358" s="64">
        <f t="shared" si="289"/>
        <v>-7785292.3805784611</v>
      </c>
      <c r="AR358" s="64">
        <f t="shared" si="289"/>
        <v>-7813881.76659186</v>
      </c>
      <c r="AS358" s="64">
        <f t="shared" si="289"/>
        <v>-7888881.6822701599</v>
      </c>
      <c r="AT358" s="64">
        <f t="shared" si="289"/>
        <v>-7936468.3309064414</v>
      </c>
      <c r="AU358" s="64">
        <f t="shared" si="289"/>
        <v>-8017753.8392559318</v>
      </c>
      <c r="AV358" s="64">
        <f t="shared" si="289"/>
        <v>-8070913.2401977992</v>
      </c>
      <c r="AW358" s="64">
        <f t="shared" si="289"/>
        <v>-8110500.6539408006</v>
      </c>
      <c r="AX358" s="64">
        <f t="shared" si="289"/>
        <v>-8215624.2497719005</v>
      </c>
      <c r="AY358" s="64">
        <f t="shared" si="289"/>
        <v>-8240565.9891475784</v>
      </c>
      <c r="AZ358" s="64">
        <f t="shared" si="289"/>
        <v>-8278100.92773664</v>
      </c>
      <c r="BA358" s="64">
        <f t="shared" si="289"/>
        <v>-8153108.8440757701</v>
      </c>
      <c r="BB358" s="64">
        <f t="shared" si="289"/>
        <v>-8284475.6795290802</v>
      </c>
      <c r="BC358" s="64">
        <f t="shared" si="289"/>
        <v>-7992578.6726397602</v>
      </c>
      <c r="BD358" s="64">
        <f t="shared" si="289"/>
        <v>-8134098.4934309805</v>
      </c>
      <c r="BE358" s="64">
        <f t="shared" si="289"/>
        <v>-8270676.1082050297</v>
      </c>
      <c r="BF358" s="64">
        <f t="shared" si="289"/>
        <v>-8420244.287429519</v>
      </c>
      <c r="BG358" s="64">
        <f t="shared" si="289"/>
        <v>-8577089.5664312597</v>
      </c>
      <c r="BH358" s="64">
        <f t="shared" si="289"/>
        <v>-8751637.68045564</v>
      </c>
      <c r="BI358" s="64">
        <f t="shared" si="289"/>
        <v>-8950487.1581181698</v>
      </c>
      <c r="BJ358" s="64">
        <f t="shared" si="289"/>
        <v>-9150567.7553655617</v>
      </c>
      <c r="BK358" s="64">
        <f t="shared" si="289"/>
        <v>-9304176.9809320122</v>
      </c>
      <c r="BL358" s="64">
        <f t="shared" si="289"/>
        <v>-9527355.4103326797</v>
      </c>
      <c r="BM358" s="64">
        <f t="shared" si="289"/>
        <v>-9598724.4810068291</v>
      </c>
      <c r="BN358" s="64">
        <f t="shared" si="289"/>
        <v>-9689537.7637784816</v>
      </c>
      <c r="BO358" s="64">
        <f t="shared" si="289"/>
        <v>-9831254.4921436384</v>
      </c>
      <c r="BP358" s="64">
        <f t="shared" ref="BP358:EA359" si="290">SUMIFS(BP$6:BP$217,$A$6:$A$217,$B358,$B$6:$B$217,$B$220)*SUMIFS(BP$6:BP$217,$A$6:$A$217,$B358,$B$6:$B$217,$B$249)/100</f>
        <v>-10022829.004986199</v>
      </c>
      <c r="BQ358" s="64">
        <f t="shared" si="290"/>
        <v>-10141229.70773934</v>
      </c>
      <c r="BR358" s="64">
        <f t="shared" si="290"/>
        <v>-10274930.03200312</v>
      </c>
      <c r="BS358" s="64">
        <f t="shared" si="290"/>
        <v>-10404419.708165001</v>
      </c>
      <c r="BT358" s="64">
        <f t="shared" si="290"/>
        <v>-10515015.377220839</v>
      </c>
      <c r="BU358" s="64">
        <f t="shared" si="290"/>
        <v>-10559381.738675941</v>
      </c>
      <c r="BV358" s="64">
        <f t="shared" si="290"/>
        <v>-10710742.5177573</v>
      </c>
      <c r="BW358" s="64">
        <f t="shared" si="290"/>
        <v>-10923375.50955819</v>
      </c>
      <c r="BX358" s="64">
        <f t="shared" si="290"/>
        <v>-11076672.603581158</v>
      </c>
      <c r="BY358" s="64">
        <f t="shared" si="290"/>
        <v>-11236917.541945919</v>
      </c>
      <c r="BZ358" s="64">
        <f t="shared" si="290"/>
        <v>-11369407.656166561</v>
      </c>
      <c r="CA358" s="64">
        <f t="shared" si="290"/>
        <v>-11475810.593939239</v>
      </c>
      <c r="CB358" s="64">
        <f t="shared" si="290"/>
        <v>-11583714.469292089</v>
      </c>
      <c r="CC358" s="64">
        <f t="shared" si="290"/>
        <v>-11829198.548107199</v>
      </c>
      <c r="CD358" s="64">
        <f t="shared" si="290"/>
        <v>-12020755.44805583</v>
      </c>
      <c r="CE358" s="64">
        <f t="shared" si="290"/>
        <v>-12399339.74604632</v>
      </c>
      <c r="CF358" s="64">
        <f t="shared" si="290"/>
        <v>-12531311.582856869</v>
      </c>
      <c r="CG358" s="64">
        <f t="shared" si="290"/>
        <v>-13074739.388702501</v>
      </c>
      <c r="CH358" s="64">
        <f t="shared" si="290"/>
        <v>-13095247.788745148</v>
      </c>
      <c r="CI358" s="64">
        <f t="shared" si="290"/>
        <v>-13111254.033404129</v>
      </c>
      <c r="CJ358" s="64">
        <f t="shared" si="290"/>
        <v>-13185823.941015599</v>
      </c>
      <c r="CK358" s="64">
        <f t="shared" si="290"/>
        <v>-13305255.275127001</v>
      </c>
      <c r="CL358" s="64">
        <f t="shared" si="290"/>
        <v>-13409346.901984621</v>
      </c>
      <c r="CM358" s="64">
        <f t="shared" si="290"/>
        <v>-13434918.770920802</v>
      </c>
      <c r="CN358" s="64">
        <f t="shared" si="290"/>
        <v>-13470878.792235877</v>
      </c>
      <c r="CO358" s="64">
        <f t="shared" si="290"/>
        <v>-13495724.3811587</v>
      </c>
      <c r="CP358" s="64">
        <f t="shared" si="290"/>
        <v>-13492376.16026916</v>
      </c>
      <c r="CQ358" s="64">
        <f t="shared" si="290"/>
        <v>-13598259.138183242</v>
      </c>
      <c r="CR358" s="64">
        <f t="shared" si="290"/>
        <v>-13657387.41344223</v>
      </c>
      <c r="CS358" s="64">
        <f t="shared" si="290"/>
        <v>-13746658.923251878</v>
      </c>
      <c r="CT358" s="64">
        <f t="shared" si="290"/>
        <v>-13873750.69557838</v>
      </c>
      <c r="CU358" s="64">
        <f t="shared" si="290"/>
        <v>-13966123.766995402</v>
      </c>
      <c r="CV358" s="64">
        <f t="shared" si="290"/>
        <v>-13982403.05378776</v>
      </c>
      <c r="CW358" s="64">
        <f t="shared" si="290"/>
        <v>-14011663.10300442</v>
      </c>
      <c r="CX358" s="64">
        <f t="shared" si="290"/>
        <v>-14057776.575922241</v>
      </c>
      <c r="CY358" s="64">
        <f t="shared" si="290"/>
        <v>-14222563.80180387</v>
      </c>
      <c r="CZ358" s="64">
        <f t="shared" si="290"/>
        <v>-14247758.98008672</v>
      </c>
      <c r="DA358" s="64">
        <f t="shared" si="290"/>
        <v>-14336558.018882561</v>
      </c>
      <c r="DB358" s="64">
        <f t="shared" si="290"/>
        <v>-14690467.642708801</v>
      </c>
      <c r="DC358" s="64">
        <f t="shared" si="290"/>
        <v>-14691218.43763756</v>
      </c>
      <c r="DD358" s="64">
        <f t="shared" si="290"/>
        <v>-14685128.696176041</v>
      </c>
      <c r="DE358" s="64">
        <f t="shared" si="290"/>
        <v>-14720579.428713698</v>
      </c>
      <c r="DF358" s="64">
        <f t="shared" si="290"/>
        <v>-14765935.8854916</v>
      </c>
      <c r="DG358" s="64">
        <f t="shared" si="290"/>
        <v>-14725525.592867749</v>
      </c>
      <c r="DH358" s="64">
        <f t="shared" si="290"/>
        <v>-15181541.570901019</v>
      </c>
      <c r="DI358" s="64">
        <f t="shared" si="290"/>
        <v>-15169209.598811202</v>
      </c>
      <c r="DJ358" s="64">
        <f t="shared" si="290"/>
        <v>-15195613.840940611</v>
      </c>
      <c r="DK358" s="64">
        <f t="shared" si="290"/>
        <v>-15235564.69810834</v>
      </c>
      <c r="DL358" s="64">
        <f t="shared" si="290"/>
        <v>-15245760.08130425</v>
      </c>
      <c r="DM358" s="64">
        <f t="shared" si="290"/>
        <v>-15314050.849695999</v>
      </c>
      <c r="DN358" s="64">
        <f t="shared" si="290"/>
        <v>-15436933.681442352</v>
      </c>
      <c r="DO358" s="64">
        <f t="shared" si="290"/>
        <v>-15465114.309262622</v>
      </c>
      <c r="DP358" s="64">
        <f t="shared" si="290"/>
        <v>-15312093.84797059</v>
      </c>
      <c r="DQ358" s="64">
        <f t="shared" si="290"/>
        <v>-15313969.19310512</v>
      </c>
      <c r="DR358" s="64">
        <f t="shared" si="290"/>
        <v>-15327037.08802212</v>
      </c>
      <c r="DS358" s="64">
        <f t="shared" si="290"/>
        <v>-15468612.710490091</v>
      </c>
      <c r="DT358" s="64">
        <f t="shared" si="290"/>
        <v>-15730234.778795959</v>
      </c>
      <c r="DU358" s="64">
        <f t="shared" si="290"/>
        <v>-15926432.795965018</v>
      </c>
      <c r="DV358" s="64">
        <f t="shared" si="290"/>
        <v>-16083308.763294289</v>
      </c>
      <c r="DW358" s="64">
        <f t="shared" si="290"/>
        <v>-16207889.49351288</v>
      </c>
      <c r="DX358" s="64">
        <f t="shared" si="290"/>
        <v>-16244920.441375559</v>
      </c>
      <c r="DY358" s="64">
        <f t="shared" si="290"/>
        <v>-16279451.092248829</v>
      </c>
      <c r="DZ358" s="64">
        <f t="shared" si="290"/>
        <v>-16381698.622268798</v>
      </c>
      <c r="EA358" s="64">
        <f t="shared" si="290"/>
        <v>-16569309.67794661</v>
      </c>
      <c r="EB358" s="64">
        <f t="shared" ref="EB358:EK359" si="291">SUMIFS(EB$6:EB$217,$A$6:$A$217,$B358,$B$6:$B$217,$B$220)*SUMIFS(EB$6:EB$217,$A$6:$A$217,$B358,$B$6:$B$217,$B$249)/100</f>
        <v>-16657673.403995821</v>
      </c>
      <c r="EC358" s="64">
        <f t="shared" si="291"/>
        <v>-16724160.496552849</v>
      </c>
      <c r="ED358" s="64">
        <f t="shared" si="291"/>
        <v>-16931217.898018643</v>
      </c>
      <c r="EE358" s="64">
        <f t="shared" si="291"/>
        <v>-16975391.630020559</v>
      </c>
      <c r="EF358" s="64">
        <f t="shared" si="291"/>
        <v>-17048447.769271862</v>
      </c>
      <c r="EG358" s="64">
        <f t="shared" si="291"/>
        <v>-17188476.88089294</v>
      </c>
      <c r="EH358" s="64">
        <f t="shared" si="291"/>
        <v>-17249836.802188084</v>
      </c>
      <c r="EI358" s="64">
        <f t="shared" si="291"/>
        <v>-17116467.20355418</v>
      </c>
      <c r="EJ358" s="64">
        <f t="shared" si="291"/>
        <v>-17186630.31914296</v>
      </c>
      <c r="EK358" s="64">
        <f t="shared" si="291"/>
        <v>-17240024.375232112</v>
      </c>
      <c r="EL358" s="64">
        <f t="shared" ref="EL358:EU359" si="292">SUMIFS(EL$6:EL$217,$A$6:$A$217,$B358,$B$6:$B$217,$B$220)*SUMIFS(EL$6:EL$217,$A$6:$A$217,$B358,$B$6:$B$217,$B$249)/100</f>
        <v>-17311096.640312858</v>
      </c>
      <c r="EM358" s="64">
        <f t="shared" si="292"/>
        <v>-17344416.00644115</v>
      </c>
      <c r="EN358" s="64">
        <f t="shared" si="292"/>
        <v>-17398301.238019131</v>
      </c>
      <c r="EO358" s="64">
        <f t="shared" si="292"/>
        <v>-17473991.12631816</v>
      </c>
      <c r="EP358" s="64">
        <f t="shared" si="292"/>
        <v>-17536246.11241826</v>
      </c>
      <c r="EQ358" s="64">
        <f t="shared" si="292"/>
        <v>-17495904.6901026</v>
      </c>
      <c r="ER358" s="64">
        <f t="shared" si="292"/>
        <v>-17508318.562579319</v>
      </c>
      <c r="ES358" s="64">
        <f t="shared" si="292"/>
        <v>-17541317.013416551</v>
      </c>
      <c r="ET358" s="64">
        <f t="shared" si="292"/>
        <v>-17575657.061446022</v>
      </c>
      <c r="EU358" s="64">
        <f t="shared" si="292"/>
        <v>-17647355.549067758</v>
      </c>
      <c r="EV358" s="64">
        <f t="shared" ref="EV358:FE359" si="293">SUMIFS(EV$6:EV$217,$A$6:$A$217,$B358,$B$6:$B$217,$B$220)*SUMIFS(EV$6:EV$217,$A$6:$A$217,$B358,$B$6:$B$217,$B$249)/100</f>
        <v>-17705188.968681201</v>
      </c>
      <c r="EW358" s="64">
        <f t="shared" si="293"/>
        <v>-17808277.578517441</v>
      </c>
      <c r="EX358" s="64">
        <f t="shared" si="293"/>
        <v>-17873168.170635961</v>
      </c>
      <c r="EY358" s="64">
        <f t="shared" si="293"/>
        <v>-17867846.711139839</v>
      </c>
      <c r="EZ358" s="64">
        <f t="shared" si="293"/>
        <v>-17915597.529832799</v>
      </c>
      <c r="FA358" s="64">
        <f t="shared" si="293"/>
        <v>-17987803.888118699</v>
      </c>
      <c r="FB358" s="64">
        <f t="shared" si="293"/>
        <v>-18059744.68026039</v>
      </c>
      <c r="FC358" s="64">
        <f t="shared" si="293"/>
        <v>-18138434.738011014</v>
      </c>
      <c r="FD358" s="64">
        <f t="shared" si="293"/>
        <v>-18226164.206629083</v>
      </c>
      <c r="FE358" s="64">
        <f t="shared" si="293"/>
        <v>-18297332.696548801</v>
      </c>
      <c r="FF358" s="64">
        <f t="shared" ref="FF358:FO359" si="294">SUMIFS(FF$6:FF$217,$A$6:$A$217,$B358,$B$6:$B$217,$B$220)*SUMIFS(FF$6:FF$217,$A$6:$A$217,$B358,$B$6:$B$217,$B$249)/100</f>
        <v>-18337360.806347441</v>
      </c>
      <c r="FG358" s="64">
        <f t="shared" si="294"/>
        <v>-18396559.7436129</v>
      </c>
      <c r="FH358" s="64">
        <f t="shared" si="294"/>
        <v>-18467216.54107365</v>
      </c>
      <c r="FI358" s="64">
        <f t="shared" si="294"/>
        <v>-18107997.600640863</v>
      </c>
      <c r="FJ358" s="64">
        <f t="shared" si="294"/>
        <v>-18112458.776224777</v>
      </c>
      <c r="FK358" s="64">
        <f t="shared" si="294"/>
        <v>-18144672.148436323</v>
      </c>
      <c r="FL358" s="64">
        <f t="shared" si="294"/>
        <v>-18259749.34712854</v>
      </c>
      <c r="FM358" s="64">
        <f t="shared" si="294"/>
        <v>-18268122.718887057</v>
      </c>
      <c r="FN358" s="64">
        <f t="shared" si="294"/>
        <v>-18290768.588784836</v>
      </c>
      <c r="FO358" s="64">
        <f t="shared" si="294"/>
        <v>-18429280.078920338</v>
      </c>
      <c r="FP358" s="64">
        <f t="shared" ref="FP358:GC359" si="295">SUMIFS(FP$6:FP$217,$A$6:$A$217,$B358,$B$6:$B$217,$B$220)*SUMIFS(FP$6:FP$217,$A$6:$A$217,$B358,$B$6:$B$217,$B$249)/100</f>
        <v>-18430491.344573487</v>
      </c>
      <c r="FQ358" s="64">
        <f t="shared" si="295"/>
        <v>-18461152.75823104</v>
      </c>
      <c r="FR358" s="64">
        <f t="shared" si="295"/>
        <v>-18473039.259172391</v>
      </c>
      <c r="FS358" s="64">
        <f t="shared" si="295"/>
        <v>-18512217.03764496</v>
      </c>
      <c r="FT358" s="64">
        <f t="shared" si="295"/>
        <v>-18544353.613546189</v>
      </c>
      <c r="FU358" s="64">
        <f t="shared" si="295"/>
        <v>-18524325.277223557</v>
      </c>
      <c r="FV358" s="64">
        <f t="shared" si="295"/>
        <v>-18567451.961137198</v>
      </c>
      <c r="FW358" s="64">
        <f t="shared" si="295"/>
        <v>-18562337.546379898</v>
      </c>
      <c r="FX358" s="64">
        <f t="shared" si="295"/>
        <v>-18561598.571210969</v>
      </c>
      <c r="FY358" s="64">
        <f t="shared" si="295"/>
        <v>-18556277.9989671</v>
      </c>
      <c r="FZ358" s="64">
        <f t="shared" si="295"/>
        <v>-18550008.487677999</v>
      </c>
      <c r="GA358" s="64">
        <f t="shared" si="295"/>
        <v>-18594189.315473519</v>
      </c>
      <c r="GB358" s="64">
        <f t="shared" si="295"/>
        <v>-18590099.098472279</v>
      </c>
      <c r="GC358" s="64">
        <f t="shared" si="295"/>
        <v>-18623094.57273531</v>
      </c>
      <c r="GD358" s="64"/>
    </row>
    <row r="359" spans="1:187" x14ac:dyDescent="0.2">
      <c r="B359" s="18" t="s">
        <v>115</v>
      </c>
      <c r="C359" s="64">
        <f>SUMIFS(C$6:C$217,$A$6:$A$217,$B359,$B$6:$B$217,$B$220)*SUMIFS(C$6:C$217,$A$6:$A$217,$B359,$B$6:$B$217,$B$249)/100</f>
        <v>0</v>
      </c>
      <c r="D359" s="64">
        <f t="shared" si="289"/>
        <v>0</v>
      </c>
      <c r="E359" s="64">
        <f t="shared" si="289"/>
        <v>0</v>
      </c>
      <c r="F359" s="64">
        <f t="shared" si="289"/>
        <v>0</v>
      </c>
      <c r="G359" s="64">
        <f t="shared" si="289"/>
        <v>0</v>
      </c>
      <c r="H359" s="64">
        <f t="shared" si="289"/>
        <v>0</v>
      </c>
      <c r="I359" s="64">
        <f t="shared" si="289"/>
        <v>0</v>
      </c>
      <c r="J359" s="64">
        <f t="shared" si="289"/>
        <v>0</v>
      </c>
      <c r="K359" s="64">
        <f t="shared" si="289"/>
        <v>0</v>
      </c>
      <c r="L359" s="64">
        <f t="shared" si="289"/>
        <v>0</v>
      </c>
      <c r="M359" s="64">
        <f t="shared" si="289"/>
        <v>0</v>
      </c>
      <c r="N359" s="64">
        <f t="shared" si="289"/>
        <v>0</v>
      </c>
      <c r="O359" s="64">
        <f t="shared" si="289"/>
        <v>0</v>
      </c>
      <c r="P359" s="64">
        <f t="shared" si="289"/>
        <v>0</v>
      </c>
      <c r="Q359" s="64">
        <f t="shared" si="289"/>
        <v>0</v>
      </c>
      <c r="R359" s="64">
        <f t="shared" si="289"/>
        <v>0</v>
      </c>
      <c r="S359" s="64">
        <f t="shared" si="289"/>
        <v>0</v>
      </c>
      <c r="T359" s="64">
        <f t="shared" si="289"/>
        <v>0</v>
      </c>
      <c r="U359" s="64">
        <f t="shared" si="289"/>
        <v>0</v>
      </c>
      <c r="V359" s="64">
        <f t="shared" si="289"/>
        <v>0</v>
      </c>
      <c r="W359" s="64">
        <f t="shared" si="289"/>
        <v>0</v>
      </c>
      <c r="X359" s="64">
        <f t="shared" si="289"/>
        <v>0</v>
      </c>
      <c r="Y359" s="64">
        <f t="shared" si="289"/>
        <v>0</v>
      </c>
      <c r="Z359" s="64">
        <f t="shared" si="289"/>
        <v>0</v>
      </c>
      <c r="AA359" s="64">
        <f t="shared" si="289"/>
        <v>0</v>
      </c>
      <c r="AB359" s="64">
        <f t="shared" si="289"/>
        <v>0</v>
      </c>
      <c r="AC359" s="64">
        <f t="shared" si="289"/>
        <v>0</v>
      </c>
      <c r="AD359" s="64">
        <f t="shared" si="289"/>
        <v>0</v>
      </c>
      <c r="AE359" s="64">
        <f t="shared" si="289"/>
        <v>0</v>
      </c>
      <c r="AF359" s="64">
        <f t="shared" si="289"/>
        <v>0</v>
      </c>
      <c r="AG359" s="64">
        <f t="shared" si="289"/>
        <v>0</v>
      </c>
      <c r="AH359" s="64">
        <f t="shared" si="289"/>
        <v>0</v>
      </c>
      <c r="AI359" s="64">
        <f t="shared" si="289"/>
        <v>0</v>
      </c>
      <c r="AJ359" s="64">
        <f t="shared" si="289"/>
        <v>0</v>
      </c>
      <c r="AK359" s="64">
        <f t="shared" si="289"/>
        <v>0</v>
      </c>
      <c r="AL359" s="64">
        <f t="shared" si="289"/>
        <v>0</v>
      </c>
      <c r="AM359" s="64">
        <f t="shared" si="289"/>
        <v>0</v>
      </c>
      <c r="AN359" s="64">
        <f t="shared" si="289"/>
        <v>0</v>
      </c>
      <c r="AO359" s="64">
        <f t="shared" si="289"/>
        <v>0</v>
      </c>
      <c r="AP359" s="64">
        <f t="shared" si="289"/>
        <v>0</v>
      </c>
      <c r="AQ359" s="64">
        <f t="shared" si="289"/>
        <v>0</v>
      </c>
      <c r="AR359" s="64">
        <f t="shared" si="289"/>
        <v>0</v>
      </c>
      <c r="AS359" s="64">
        <f t="shared" si="289"/>
        <v>0</v>
      </c>
      <c r="AT359" s="64">
        <f t="shared" si="289"/>
        <v>0</v>
      </c>
      <c r="AU359" s="64">
        <f t="shared" si="289"/>
        <v>0</v>
      </c>
      <c r="AV359" s="64">
        <f t="shared" si="289"/>
        <v>0</v>
      </c>
      <c r="AW359" s="64">
        <f t="shared" si="289"/>
        <v>0</v>
      </c>
      <c r="AX359" s="64">
        <f t="shared" si="289"/>
        <v>0</v>
      </c>
      <c r="AY359" s="64">
        <f t="shared" si="289"/>
        <v>0</v>
      </c>
      <c r="AZ359" s="64">
        <f t="shared" si="289"/>
        <v>0</v>
      </c>
      <c r="BA359" s="64">
        <f t="shared" si="289"/>
        <v>0</v>
      </c>
      <c r="BB359" s="64">
        <f t="shared" si="289"/>
        <v>0</v>
      </c>
      <c r="BC359" s="64">
        <f t="shared" si="289"/>
        <v>0</v>
      </c>
      <c r="BD359" s="64">
        <f t="shared" si="289"/>
        <v>0</v>
      </c>
      <c r="BE359" s="64">
        <f t="shared" si="289"/>
        <v>0</v>
      </c>
      <c r="BF359" s="64">
        <f t="shared" si="289"/>
        <v>0</v>
      </c>
      <c r="BG359" s="64">
        <f t="shared" si="289"/>
        <v>0</v>
      </c>
      <c r="BH359" s="64">
        <f t="shared" si="289"/>
        <v>0</v>
      </c>
      <c r="BI359" s="64">
        <f t="shared" si="289"/>
        <v>0</v>
      </c>
      <c r="BJ359" s="64">
        <f t="shared" si="289"/>
        <v>0</v>
      </c>
      <c r="BK359" s="64">
        <f t="shared" si="289"/>
        <v>0</v>
      </c>
      <c r="BL359" s="64">
        <f t="shared" si="289"/>
        <v>0</v>
      </c>
      <c r="BM359" s="64">
        <f t="shared" si="289"/>
        <v>0</v>
      </c>
      <c r="BN359" s="64">
        <f t="shared" si="289"/>
        <v>0</v>
      </c>
      <c r="BO359" s="64">
        <f t="shared" si="289"/>
        <v>0</v>
      </c>
      <c r="BP359" s="64">
        <f t="shared" si="290"/>
        <v>0</v>
      </c>
      <c r="BQ359" s="64">
        <f t="shared" si="290"/>
        <v>0</v>
      </c>
      <c r="BR359" s="64">
        <f t="shared" si="290"/>
        <v>0</v>
      </c>
      <c r="BS359" s="64">
        <f t="shared" si="290"/>
        <v>0</v>
      </c>
      <c r="BT359" s="64">
        <f t="shared" si="290"/>
        <v>0</v>
      </c>
      <c r="BU359" s="64">
        <f t="shared" si="290"/>
        <v>0</v>
      </c>
      <c r="BV359" s="64">
        <f t="shared" si="290"/>
        <v>0</v>
      </c>
      <c r="BW359" s="64">
        <f t="shared" si="290"/>
        <v>0</v>
      </c>
      <c r="BX359" s="64">
        <f t="shared" si="290"/>
        <v>0</v>
      </c>
      <c r="BY359" s="64">
        <f t="shared" si="290"/>
        <v>0</v>
      </c>
      <c r="BZ359" s="64">
        <f t="shared" si="290"/>
        <v>0</v>
      </c>
      <c r="CA359" s="64">
        <f t="shared" si="290"/>
        <v>0</v>
      </c>
      <c r="CB359" s="64">
        <f t="shared" si="290"/>
        <v>0</v>
      </c>
      <c r="CC359" s="64">
        <f t="shared" si="290"/>
        <v>0</v>
      </c>
      <c r="CD359" s="64">
        <f t="shared" si="290"/>
        <v>0</v>
      </c>
      <c r="CE359" s="64">
        <f t="shared" si="290"/>
        <v>0</v>
      </c>
      <c r="CF359" s="64">
        <f t="shared" si="290"/>
        <v>0</v>
      </c>
      <c r="CG359" s="64">
        <f t="shared" si="290"/>
        <v>0</v>
      </c>
      <c r="CH359" s="64">
        <f t="shared" si="290"/>
        <v>0</v>
      </c>
      <c r="CI359" s="64">
        <f t="shared" si="290"/>
        <v>0</v>
      </c>
      <c r="CJ359" s="64">
        <f t="shared" si="290"/>
        <v>0</v>
      </c>
      <c r="CK359" s="64">
        <f t="shared" si="290"/>
        <v>0</v>
      </c>
      <c r="CL359" s="64">
        <f t="shared" si="290"/>
        <v>0</v>
      </c>
      <c r="CM359" s="64">
        <f t="shared" si="290"/>
        <v>0</v>
      </c>
      <c r="CN359" s="64">
        <f t="shared" si="290"/>
        <v>0</v>
      </c>
      <c r="CO359" s="64">
        <f t="shared" si="290"/>
        <v>0</v>
      </c>
      <c r="CP359" s="64">
        <f t="shared" si="290"/>
        <v>0</v>
      </c>
      <c r="CQ359" s="64">
        <f t="shared" si="290"/>
        <v>0</v>
      </c>
      <c r="CR359" s="64">
        <f t="shared" si="290"/>
        <v>0</v>
      </c>
      <c r="CS359" s="64">
        <f t="shared" si="290"/>
        <v>0</v>
      </c>
      <c r="CT359" s="64">
        <f t="shared" si="290"/>
        <v>0</v>
      </c>
      <c r="CU359" s="64">
        <f t="shared" si="290"/>
        <v>0</v>
      </c>
      <c r="CV359" s="64">
        <f t="shared" si="290"/>
        <v>0</v>
      </c>
      <c r="CW359" s="64">
        <f t="shared" si="290"/>
        <v>0</v>
      </c>
      <c r="CX359" s="64">
        <f t="shared" si="290"/>
        <v>0</v>
      </c>
      <c r="CY359" s="64">
        <f t="shared" si="290"/>
        <v>0</v>
      </c>
      <c r="CZ359" s="64">
        <f t="shared" si="290"/>
        <v>0</v>
      </c>
      <c r="DA359" s="64">
        <f t="shared" si="290"/>
        <v>0</v>
      </c>
      <c r="DB359" s="64">
        <f t="shared" si="290"/>
        <v>0</v>
      </c>
      <c r="DC359" s="64">
        <f t="shared" si="290"/>
        <v>0</v>
      </c>
      <c r="DD359" s="64">
        <f t="shared" si="290"/>
        <v>0</v>
      </c>
      <c r="DE359" s="64">
        <f t="shared" si="290"/>
        <v>0</v>
      </c>
      <c r="DF359" s="64">
        <f t="shared" si="290"/>
        <v>0</v>
      </c>
      <c r="DG359" s="64">
        <f t="shared" si="290"/>
        <v>0</v>
      </c>
      <c r="DH359" s="64">
        <f t="shared" si="290"/>
        <v>0</v>
      </c>
      <c r="DI359" s="64">
        <f t="shared" si="290"/>
        <v>0</v>
      </c>
      <c r="DJ359" s="64">
        <f t="shared" si="290"/>
        <v>0</v>
      </c>
      <c r="DK359" s="64">
        <f t="shared" si="290"/>
        <v>0</v>
      </c>
      <c r="DL359" s="64">
        <f t="shared" si="290"/>
        <v>0</v>
      </c>
      <c r="DM359" s="64">
        <f t="shared" si="290"/>
        <v>0</v>
      </c>
      <c r="DN359" s="64">
        <f t="shared" si="290"/>
        <v>0</v>
      </c>
      <c r="DO359" s="64">
        <f t="shared" si="290"/>
        <v>0</v>
      </c>
      <c r="DP359" s="64">
        <f t="shared" si="290"/>
        <v>0</v>
      </c>
      <c r="DQ359" s="64">
        <f t="shared" si="290"/>
        <v>0</v>
      </c>
      <c r="DR359" s="64">
        <f t="shared" si="290"/>
        <v>0</v>
      </c>
      <c r="DS359" s="64">
        <f t="shared" si="290"/>
        <v>0</v>
      </c>
      <c r="DT359" s="64">
        <f t="shared" si="290"/>
        <v>0</v>
      </c>
      <c r="DU359" s="64">
        <f t="shared" si="290"/>
        <v>0</v>
      </c>
      <c r="DV359" s="64">
        <f t="shared" si="290"/>
        <v>0</v>
      </c>
      <c r="DW359" s="64">
        <f t="shared" si="290"/>
        <v>0</v>
      </c>
      <c r="DX359" s="64">
        <f t="shared" si="290"/>
        <v>0</v>
      </c>
      <c r="DY359" s="64">
        <f t="shared" si="290"/>
        <v>0</v>
      </c>
      <c r="DZ359" s="64">
        <f t="shared" si="290"/>
        <v>0</v>
      </c>
      <c r="EA359" s="64">
        <f t="shared" si="290"/>
        <v>0</v>
      </c>
      <c r="EB359" s="64">
        <f t="shared" si="291"/>
        <v>0</v>
      </c>
      <c r="EC359" s="64">
        <f t="shared" si="291"/>
        <v>0</v>
      </c>
      <c r="ED359" s="64">
        <f t="shared" si="291"/>
        <v>0</v>
      </c>
      <c r="EE359" s="64">
        <f t="shared" si="291"/>
        <v>0</v>
      </c>
      <c r="EF359" s="64">
        <f t="shared" si="291"/>
        <v>0</v>
      </c>
      <c r="EG359" s="64">
        <f t="shared" si="291"/>
        <v>0</v>
      </c>
      <c r="EH359" s="64">
        <f t="shared" si="291"/>
        <v>0</v>
      </c>
      <c r="EI359" s="64">
        <f t="shared" si="291"/>
        <v>0</v>
      </c>
      <c r="EJ359" s="64">
        <f t="shared" si="291"/>
        <v>0</v>
      </c>
      <c r="EK359" s="64">
        <f t="shared" si="291"/>
        <v>0</v>
      </c>
      <c r="EL359" s="64">
        <f t="shared" si="292"/>
        <v>0</v>
      </c>
      <c r="EM359" s="64">
        <f t="shared" si="292"/>
        <v>0</v>
      </c>
      <c r="EN359" s="64">
        <f t="shared" si="292"/>
        <v>0</v>
      </c>
      <c r="EO359" s="64">
        <f t="shared" si="292"/>
        <v>0</v>
      </c>
      <c r="EP359" s="64">
        <f t="shared" si="292"/>
        <v>0</v>
      </c>
      <c r="EQ359" s="64">
        <f t="shared" si="292"/>
        <v>0</v>
      </c>
      <c r="ER359" s="64">
        <f t="shared" si="292"/>
        <v>0</v>
      </c>
      <c r="ES359" s="64">
        <f t="shared" si="292"/>
        <v>0</v>
      </c>
      <c r="ET359" s="64">
        <f t="shared" si="292"/>
        <v>0</v>
      </c>
      <c r="EU359" s="64">
        <f t="shared" si="292"/>
        <v>0</v>
      </c>
      <c r="EV359" s="64">
        <f t="shared" si="293"/>
        <v>0</v>
      </c>
      <c r="EW359" s="64">
        <f t="shared" si="293"/>
        <v>0</v>
      </c>
      <c r="EX359" s="64">
        <f t="shared" si="293"/>
        <v>0</v>
      </c>
      <c r="EY359" s="64">
        <f t="shared" si="293"/>
        <v>0</v>
      </c>
      <c r="EZ359" s="64">
        <f t="shared" si="293"/>
        <v>0</v>
      </c>
      <c r="FA359" s="64">
        <f t="shared" si="293"/>
        <v>0</v>
      </c>
      <c r="FB359" s="64">
        <f t="shared" si="293"/>
        <v>0</v>
      </c>
      <c r="FC359" s="64">
        <f t="shared" si="293"/>
        <v>0</v>
      </c>
      <c r="FD359" s="64">
        <f t="shared" si="293"/>
        <v>0</v>
      </c>
      <c r="FE359" s="64">
        <f t="shared" si="293"/>
        <v>0</v>
      </c>
      <c r="FF359" s="64">
        <f t="shared" si="294"/>
        <v>0</v>
      </c>
      <c r="FG359" s="64">
        <f t="shared" si="294"/>
        <v>0</v>
      </c>
      <c r="FH359" s="64">
        <f t="shared" si="294"/>
        <v>0</v>
      </c>
      <c r="FI359" s="64">
        <f t="shared" si="294"/>
        <v>0</v>
      </c>
      <c r="FJ359" s="64">
        <f t="shared" si="294"/>
        <v>0</v>
      </c>
      <c r="FK359" s="64">
        <f t="shared" si="294"/>
        <v>0</v>
      </c>
      <c r="FL359" s="64">
        <f t="shared" si="294"/>
        <v>0</v>
      </c>
      <c r="FM359" s="64">
        <f t="shared" si="294"/>
        <v>0</v>
      </c>
      <c r="FN359" s="64">
        <f t="shared" si="294"/>
        <v>0</v>
      </c>
      <c r="FO359" s="64">
        <f t="shared" si="294"/>
        <v>0</v>
      </c>
      <c r="FP359" s="64">
        <f t="shared" si="295"/>
        <v>0</v>
      </c>
      <c r="FQ359" s="64">
        <f t="shared" si="295"/>
        <v>0</v>
      </c>
      <c r="FR359" s="64">
        <f t="shared" si="295"/>
        <v>0</v>
      </c>
      <c r="FS359" s="64">
        <f t="shared" si="295"/>
        <v>0</v>
      </c>
      <c r="FT359" s="64">
        <f t="shared" si="295"/>
        <v>0</v>
      </c>
      <c r="FU359" s="64">
        <f t="shared" si="295"/>
        <v>0</v>
      </c>
      <c r="FV359" s="64">
        <f t="shared" si="295"/>
        <v>0</v>
      </c>
      <c r="FW359" s="64">
        <f t="shared" si="295"/>
        <v>0</v>
      </c>
      <c r="FX359" s="64">
        <f t="shared" si="295"/>
        <v>0</v>
      </c>
      <c r="FY359" s="64">
        <f t="shared" si="295"/>
        <v>0</v>
      </c>
      <c r="FZ359" s="64">
        <f t="shared" si="295"/>
        <v>0</v>
      </c>
      <c r="GA359" s="64">
        <f t="shared" si="295"/>
        <v>0</v>
      </c>
      <c r="GB359" s="64">
        <f t="shared" si="295"/>
        <v>0</v>
      </c>
      <c r="GC359" s="64">
        <f t="shared" si="295"/>
        <v>0</v>
      </c>
      <c r="GD359" s="64"/>
    </row>
    <row r="360" spans="1:187" x14ac:dyDescent="0.2">
      <c r="B360" t="s">
        <v>62</v>
      </c>
      <c r="C360" s="64">
        <f>SUM(C358:C359)</f>
        <v>-4997727.0786779998</v>
      </c>
      <c r="D360" s="64">
        <f t="shared" ref="D360:BO360" si="296">SUM(D358:D359)</f>
        <v>-5041801.9545443207</v>
      </c>
      <c r="E360" s="64">
        <f t="shared" si="296"/>
        <v>-5073473.7476716805</v>
      </c>
      <c r="F360" s="64">
        <f t="shared" si="296"/>
        <v>-5114650.2108744904</v>
      </c>
      <c r="G360" s="64">
        <f t="shared" si="296"/>
        <v>-5158991.1028364999</v>
      </c>
      <c r="H360" s="64">
        <f t="shared" si="296"/>
        <v>-5170977.1364258407</v>
      </c>
      <c r="I360" s="64">
        <f t="shared" si="296"/>
        <v>-5190599.8181412807</v>
      </c>
      <c r="J360" s="64">
        <f t="shared" si="296"/>
        <v>-5217691.6887083994</v>
      </c>
      <c r="K360" s="64">
        <f t="shared" si="296"/>
        <v>-5265566.2292273501</v>
      </c>
      <c r="L360" s="64">
        <f t="shared" si="296"/>
        <v>-5325195.8790438697</v>
      </c>
      <c r="M360" s="64">
        <f t="shared" si="296"/>
        <v>-5419464.8794869808</v>
      </c>
      <c r="N360" s="64">
        <f t="shared" si="296"/>
        <v>-5453582.2508055</v>
      </c>
      <c r="O360" s="64">
        <f t="shared" si="296"/>
        <v>-5504646.4337182892</v>
      </c>
      <c r="P360" s="64">
        <f t="shared" si="296"/>
        <v>-5562693.06375222</v>
      </c>
      <c r="Q360" s="64">
        <f t="shared" si="296"/>
        <v>-5621743.4532202808</v>
      </c>
      <c r="R360" s="64">
        <f t="shared" si="296"/>
        <v>-5734984.3345484696</v>
      </c>
      <c r="S360" s="64">
        <f t="shared" si="296"/>
        <v>-5803501.2967431508</v>
      </c>
      <c r="T360" s="64">
        <f t="shared" si="296"/>
        <v>-5881932.4812422097</v>
      </c>
      <c r="U360" s="64">
        <f t="shared" si="296"/>
        <v>-5955906.2662046393</v>
      </c>
      <c r="V360" s="64">
        <f t="shared" si="296"/>
        <v>-6025092.1611405797</v>
      </c>
      <c r="W360" s="64">
        <f t="shared" si="296"/>
        <v>-6091503.2899834402</v>
      </c>
      <c r="X360" s="64">
        <f t="shared" si="296"/>
        <v>-6163911.7613485996</v>
      </c>
      <c r="Y360" s="64">
        <f t="shared" si="296"/>
        <v>-6249593.7669758201</v>
      </c>
      <c r="Z360" s="64">
        <f t="shared" si="296"/>
        <v>-6330643.0117311999</v>
      </c>
      <c r="AA360" s="64">
        <f t="shared" si="296"/>
        <v>-6420165.4906319203</v>
      </c>
      <c r="AB360" s="64">
        <f t="shared" si="296"/>
        <v>-6516395.5880005006</v>
      </c>
      <c r="AC360" s="64">
        <f t="shared" si="296"/>
        <v>-6657181.2017143695</v>
      </c>
      <c r="AD360" s="64">
        <f t="shared" si="296"/>
        <v>-6721053.2200603401</v>
      </c>
      <c r="AE360" s="64">
        <f t="shared" si="296"/>
        <v>-6779233.7228709003</v>
      </c>
      <c r="AF360" s="64">
        <f t="shared" si="296"/>
        <v>-6845270.2762406291</v>
      </c>
      <c r="AG360" s="64">
        <f t="shared" si="296"/>
        <v>-6939104.5488717901</v>
      </c>
      <c r="AH360" s="64">
        <f t="shared" si="296"/>
        <v>-7072437.5290498789</v>
      </c>
      <c r="AI360" s="64">
        <f t="shared" si="296"/>
        <v>-7147980.9420491196</v>
      </c>
      <c r="AJ360" s="64">
        <f t="shared" si="296"/>
        <v>-7307281.5221747207</v>
      </c>
      <c r="AK360" s="64">
        <f t="shared" si="296"/>
        <v>-7356366.0911183609</v>
      </c>
      <c r="AL360" s="64">
        <f t="shared" si="296"/>
        <v>-7402389.8199808709</v>
      </c>
      <c r="AM360" s="64">
        <f t="shared" si="296"/>
        <v>-7489791.4071865492</v>
      </c>
      <c r="AN360" s="64">
        <f t="shared" si="296"/>
        <v>-7598867.3179127797</v>
      </c>
      <c r="AO360" s="64">
        <f t="shared" si="296"/>
        <v>-7669215.2254468799</v>
      </c>
      <c r="AP360" s="64">
        <f t="shared" si="296"/>
        <v>-7725558.9463609802</v>
      </c>
      <c r="AQ360" s="64">
        <f t="shared" si="296"/>
        <v>-7785292.3805784611</v>
      </c>
      <c r="AR360" s="64">
        <f t="shared" si="296"/>
        <v>-7813881.76659186</v>
      </c>
      <c r="AS360" s="64">
        <f t="shared" si="296"/>
        <v>-7888881.6822701599</v>
      </c>
      <c r="AT360" s="64">
        <f t="shared" si="296"/>
        <v>-7936468.3309064414</v>
      </c>
      <c r="AU360" s="64">
        <f t="shared" si="296"/>
        <v>-8017753.8392559318</v>
      </c>
      <c r="AV360" s="64">
        <f t="shared" si="296"/>
        <v>-8070913.2401977992</v>
      </c>
      <c r="AW360" s="64">
        <f t="shared" si="296"/>
        <v>-8110500.6539408006</v>
      </c>
      <c r="AX360" s="64">
        <f t="shared" si="296"/>
        <v>-8215624.2497719005</v>
      </c>
      <c r="AY360" s="64">
        <f t="shared" si="296"/>
        <v>-8240565.9891475784</v>
      </c>
      <c r="AZ360" s="64">
        <f t="shared" si="296"/>
        <v>-8278100.92773664</v>
      </c>
      <c r="BA360" s="64">
        <f t="shared" si="296"/>
        <v>-8153108.8440757701</v>
      </c>
      <c r="BB360" s="64">
        <f t="shared" si="296"/>
        <v>-8284475.6795290802</v>
      </c>
      <c r="BC360" s="64">
        <f t="shared" si="296"/>
        <v>-7992578.6726397602</v>
      </c>
      <c r="BD360" s="64">
        <f t="shared" si="296"/>
        <v>-8134098.4934309805</v>
      </c>
      <c r="BE360" s="64">
        <f t="shared" si="296"/>
        <v>-8270676.1082050297</v>
      </c>
      <c r="BF360" s="64">
        <f t="shared" si="296"/>
        <v>-8420244.287429519</v>
      </c>
      <c r="BG360" s="64">
        <f t="shared" si="296"/>
        <v>-8577089.5664312597</v>
      </c>
      <c r="BH360" s="64">
        <f t="shared" si="296"/>
        <v>-8751637.68045564</v>
      </c>
      <c r="BI360" s="64">
        <f t="shared" si="296"/>
        <v>-8950487.1581181698</v>
      </c>
      <c r="BJ360" s="64">
        <f t="shared" si="296"/>
        <v>-9150567.7553655617</v>
      </c>
      <c r="BK360" s="64">
        <f t="shared" si="296"/>
        <v>-9304176.9809320122</v>
      </c>
      <c r="BL360" s="64">
        <f t="shared" si="296"/>
        <v>-9527355.4103326797</v>
      </c>
      <c r="BM360" s="64">
        <f t="shared" si="296"/>
        <v>-9598724.4810068291</v>
      </c>
      <c r="BN360" s="64">
        <f t="shared" si="296"/>
        <v>-9689537.7637784816</v>
      </c>
      <c r="BO360" s="64">
        <f t="shared" si="296"/>
        <v>-9831254.4921436384</v>
      </c>
      <c r="BP360" s="64">
        <f t="shared" ref="BP360:EA360" si="297">SUM(BP358:BP359)</f>
        <v>-10022829.004986199</v>
      </c>
      <c r="BQ360" s="64">
        <f t="shared" si="297"/>
        <v>-10141229.70773934</v>
      </c>
      <c r="BR360" s="64">
        <f t="shared" si="297"/>
        <v>-10274930.03200312</v>
      </c>
      <c r="BS360" s="64">
        <f t="shared" si="297"/>
        <v>-10404419.708165001</v>
      </c>
      <c r="BT360" s="64">
        <f t="shared" si="297"/>
        <v>-10515015.377220839</v>
      </c>
      <c r="BU360" s="64">
        <f t="shared" si="297"/>
        <v>-10559381.738675941</v>
      </c>
      <c r="BV360" s="64">
        <f t="shared" si="297"/>
        <v>-10710742.5177573</v>
      </c>
      <c r="BW360" s="64">
        <f t="shared" si="297"/>
        <v>-10923375.50955819</v>
      </c>
      <c r="BX360" s="64">
        <f t="shared" si="297"/>
        <v>-11076672.603581158</v>
      </c>
      <c r="BY360" s="64">
        <f t="shared" si="297"/>
        <v>-11236917.541945919</v>
      </c>
      <c r="BZ360" s="64">
        <f t="shared" si="297"/>
        <v>-11369407.656166561</v>
      </c>
      <c r="CA360" s="64">
        <f t="shared" si="297"/>
        <v>-11475810.593939239</v>
      </c>
      <c r="CB360" s="64">
        <f t="shared" si="297"/>
        <v>-11583714.469292089</v>
      </c>
      <c r="CC360" s="64">
        <f t="shared" si="297"/>
        <v>-11829198.548107199</v>
      </c>
      <c r="CD360" s="64">
        <f t="shared" si="297"/>
        <v>-12020755.44805583</v>
      </c>
      <c r="CE360" s="64">
        <f t="shared" si="297"/>
        <v>-12399339.74604632</v>
      </c>
      <c r="CF360" s="64">
        <f t="shared" si="297"/>
        <v>-12531311.582856869</v>
      </c>
      <c r="CG360" s="64">
        <f t="shared" si="297"/>
        <v>-13074739.388702501</v>
      </c>
      <c r="CH360" s="64">
        <f t="shared" si="297"/>
        <v>-13095247.788745148</v>
      </c>
      <c r="CI360" s="64">
        <f t="shared" si="297"/>
        <v>-13111254.033404129</v>
      </c>
      <c r="CJ360" s="64">
        <f t="shared" si="297"/>
        <v>-13185823.941015599</v>
      </c>
      <c r="CK360" s="64">
        <f t="shared" si="297"/>
        <v>-13305255.275127001</v>
      </c>
      <c r="CL360" s="64">
        <f t="shared" si="297"/>
        <v>-13409346.901984621</v>
      </c>
      <c r="CM360" s="64">
        <f t="shared" si="297"/>
        <v>-13434918.770920802</v>
      </c>
      <c r="CN360" s="64">
        <f t="shared" si="297"/>
        <v>-13470878.792235877</v>
      </c>
      <c r="CO360" s="64">
        <f t="shared" si="297"/>
        <v>-13495724.3811587</v>
      </c>
      <c r="CP360" s="64">
        <f t="shared" si="297"/>
        <v>-13492376.16026916</v>
      </c>
      <c r="CQ360" s="64">
        <f t="shared" si="297"/>
        <v>-13598259.138183242</v>
      </c>
      <c r="CR360" s="64">
        <f t="shared" si="297"/>
        <v>-13657387.41344223</v>
      </c>
      <c r="CS360" s="64">
        <f t="shared" si="297"/>
        <v>-13746658.923251878</v>
      </c>
      <c r="CT360" s="64">
        <f t="shared" si="297"/>
        <v>-13873750.69557838</v>
      </c>
      <c r="CU360" s="64">
        <f t="shared" si="297"/>
        <v>-13966123.766995402</v>
      </c>
      <c r="CV360" s="64">
        <f t="shared" si="297"/>
        <v>-13982403.05378776</v>
      </c>
      <c r="CW360" s="64">
        <f t="shared" si="297"/>
        <v>-14011663.10300442</v>
      </c>
      <c r="CX360" s="64">
        <f t="shared" si="297"/>
        <v>-14057776.575922241</v>
      </c>
      <c r="CY360" s="64">
        <f t="shared" si="297"/>
        <v>-14222563.80180387</v>
      </c>
      <c r="CZ360" s="64">
        <f t="shared" si="297"/>
        <v>-14247758.98008672</v>
      </c>
      <c r="DA360" s="64">
        <f t="shared" si="297"/>
        <v>-14336558.018882561</v>
      </c>
      <c r="DB360" s="64">
        <f t="shared" si="297"/>
        <v>-14690467.642708801</v>
      </c>
      <c r="DC360" s="64">
        <f t="shared" si="297"/>
        <v>-14691218.43763756</v>
      </c>
      <c r="DD360" s="64">
        <f t="shared" si="297"/>
        <v>-14685128.696176041</v>
      </c>
      <c r="DE360" s="64">
        <f t="shared" si="297"/>
        <v>-14720579.428713698</v>
      </c>
      <c r="DF360" s="64">
        <f t="shared" si="297"/>
        <v>-14765935.8854916</v>
      </c>
      <c r="DG360" s="64">
        <f t="shared" si="297"/>
        <v>-14725525.592867749</v>
      </c>
      <c r="DH360" s="64">
        <f t="shared" si="297"/>
        <v>-15181541.570901019</v>
      </c>
      <c r="DI360" s="64">
        <f t="shared" si="297"/>
        <v>-15169209.598811202</v>
      </c>
      <c r="DJ360" s="64">
        <f t="shared" si="297"/>
        <v>-15195613.840940611</v>
      </c>
      <c r="DK360" s="64">
        <f t="shared" si="297"/>
        <v>-15235564.69810834</v>
      </c>
      <c r="DL360" s="64">
        <f t="shared" si="297"/>
        <v>-15245760.08130425</v>
      </c>
      <c r="DM360" s="64">
        <f t="shared" si="297"/>
        <v>-15314050.849695999</v>
      </c>
      <c r="DN360" s="64">
        <f t="shared" si="297"/>
        <v>-15436933.681442352</v>
      </c>
      <c r="DO360" s="64">
        <f t="shared" si="297"/>
        <v>-15465114.309262622</v>
      </c>
      <c r="DP360" s="64">
        <f t="shared" si="297"/>
        <v>-15312093.84797059</v>
      </c>
      <c r="DQ360" s="64">
        <f t="shared" si="297"/>
        <v>-15313969.19310512</v>
      </c>
      <c r="DR360" s="64">
        <f t="shared" si="297"/>
        <v>-15327037.08802212</v>
      </c>
      <c r="DS360" s="64">
        <f t="shared" si="297"/>
        <v>-15468612.710490091</v>
      </c>
      <c r="DT360" s="64">
        <f t="shared" si="297"/>
        <v>-15730234.778795959</v>
      </c>
      <c r="DU360" s="64">
        <f t="shared" si="297"/>
        <v>-15926432.795965018</v>
      </c>
      <c r="DV360" s="64">
        <f t="shared" si="297"/>
        <v>-16083308.763294289</v>
      </c>
      <c r="DW360" s="64">
        <f t="shared" si="297"/>
        <v>-16207889.49351288</v>
      </c>
      <c r="DX360" s="64">
        <f t="shared" si="297"/>
        <v>-16244920.441375559</v>
      </c>
      <c r="DY360" s="64">
        <f t="shared" si="297"/>
        <v>-16279451.092248829</v>
      </c>
      <c r="DZ360" s="64">
        <f t="shared" si="297"/>
        <v>-16381698.622268798</v>
      </c>
      <c r="EA360" s="64">
        <f t="shared" si="297"/>
        <v>-16569309.67794661</v>
      </c>
      <c r="EB360" s="64">
        <f t="shared" ref="EB360:GC360" si="298">SUM(EB358:EB359)</f>
        <v>-16657673.403995821</v>
      </c>
      <c r="EC360" s="64">
        <f t="shared" si="298"/>
        <v>-16724160.496552849</v>
      </c>
      <c r="ED360" s="64">
        <f t="shared" si="298"/>
        <v>-16931217.898018643</v>
      </c>
      <c r="EE360" s="64">
        <f t="shared" si="298"/>
        <v>-16975391.630020559</v>
      </c>
      <c r="EF360" s="64">
        <f t="shared" si="298"/>
        <v>-17048447.769271862</v>
      </c>
      <c r="EG360" s="64">
        <f t="shared" si="298"/>
        <v>-17188476.88089294</v>
      </c>
      <c r="EH360" s="64">
        <f t="shared" si="298"/>
        <v>-17249836.802188084</v>
      </c>
      <c r="EI360" s="64">
        <f t="shared" si="298"/>
        <v>-17116467.20355418</v>
      </c>
      <c r="EJ360" s="64">
        <f t="shared" si="298"/>
        <v>-17186630.31914296</v>
      </c>
      <c r="EK360" s="64">
        <f t="shared" si="298"/>
        <v>-17240024.375232112</v>
      </c>
      <c r="EL360" s="64">
        <f t="shared" si="298"/>
        <v>-17311096.640312858</v>
      </c>
      <c r="EM360" s="64">
        <f t="shared" si="298"/>
        <v>-17344416.00644115</v>
      </c>
      <c r="EN360" s="64">
        <f t="shared" si="298"/>
        <v>-17398301.238019131</v>
      </c>
      <c r="EO360" s="64">
        <f t="shared" si="298"/>
        <v>-17473991.12631816</v>
      </c>
      <c r="EP360" s="64">
        <f t="shared" si="298"/>
        <v>-17536246.11241826</v>
      </c>
      <c r="EQ360" s="64">
        <f t="shared" si="298"/>
        <v>-17495904.6901026</v>
      </c>
      <c r="ER360" s="64">
        <f t="shared" si="298"/>
        <v>-17508318.562579319</v>
      </c>
      <c r="ES360" s="64">
        <f t="shared" si="298"/>
        <v>-17541317.013416551</v>
      </c>
      <c r="ET360" s="64">
        <f t="shared" si="298"/>
        <v>-17575657.061446022</v>
      </c>
      <c r="EU360" s="64">
        <f t="shared" si="298"/>
        <v>-17647355.549067758</v>
      </c>
      <c r="EV360" s="64">
        <f t="shared" si="298"/>
        <v>-17705188.968681201</v>
      </c>
      <c r="EW360" s="64">
        <f t="shared" si="298"/>
        <v>-17808277.578517441</v>
      </c>
      <c r="EX360" s="64">
        <f t="shared" si="298"/>
        <v>-17873168.170635961</v>
      </c>
      <c r="EY360" s="64">
        <f t="shared" si="298"/>
        <v>-17867846.711139839</v>
      </c>
      <c r="EZ360" s="64">
        <f t="shared" si="298"/>
        <v>-17915597.529832799</v>
      </c>
      <c r="FA360" s="64">
        <f t="shared" si="298"/>
        <v>-17987803.888118699</v>
      </c>
      <c r="FB360" s="64">
        <f t="shared" si="298"/>
        <v>-18059744.68026039</v>
      </c>
      <c r="FC360" s="64">
        <f t="shared" si="298"/>
        <v>-18138434.738011014</v>
      </c>
      <c r="FD360" s="64">
        <f t="shared" si="298"/>
        <v>-18226164.206629083</v>
      </c>
      <c r="FE360" s="64">
        <f t="shared" si="298"/>
        <v>-18297332.696548801</v>
      </c>
      <c r="FF360" s="64">
        <f t="shared" si="298"/>
        <v>-18337360.806347441</v>
      </c>
      <c r="FG360" s="64">
        <f t="shared" si="298"/>
        <v>-18396559.7436129</v>
      </c>
      <c r="FH360" s="64">
        <f t="shared" si="298"/>
        <v>-18467216.54107365</v>
      </c>
      <c r="FI360" s="64">
        <f t="shared" si="298"/>
        <v>-18107997.600640863</v>
      </c>
      <c r="FJ360" s="64">
        <f t="shared" si="298"/>
        <v>-18112458.776224777</v>
      </c>
      <c r="FK360" s="64">
        <f t="shared" si="298"/>
        <v>-18144672.148436323</v>
      </c>
      <c r="FL360" s="64">
        <f t="shared" si="298"/>
        <v>-18259749.34712854</v>
      </c>
      <c r="FM360" s="64">
        <f t="shared" si="298"/>
        <v>-18268122.718887057</v>
      </c>
      <c r="FN360" s="64">
        <f t="shared" si="298"/>
        <v>-18290768.588784836</v>
      </c>
      <c r="FO360" s="64">
        <f t="shared" si="298"/>
        <v>-18429280.078920338</v>
      </c>
      <c r="FP360" s="64">
        <f t="shared" si="298"/>
        <v>-18430491.344573487</v>
      </c>
      <c r="FQ360" s="64">
        <f t="shared" si="298"/>
        <v>-18461152.75823104</v>
      </c>
      <c r="FR360" s="64">
        <f t="shared" si="298"/>
        <v>-18473039.259172391</v>
      </c>
      <c r="FS360" s="64">
        <f t="shared" si="298"/>
        <v>-18512217.03764496</v>
      </c>
      <c r="FT360" s="64">
        <f t="shared" si="298"/>
        <v>-18544353.613546189</v>
      </c>
      <c r="FU360" s="64">
        <f t="shared" si="298"/>
        <v>-18524325.277223557</v>
      </c>
      <c r="FV360" s="64">
        <f t="shared" si="298"/>
        <v>-18567451.961137198</v>
      </c>
      <c r="FW360" s="64">
        <f t="shared" si="298"/>
        <v>-18562337.546379898</v>
      </c>
      <c r="FX360" s="64">
        <f t="shared" si="298"/>
        <v>-18561598.571210969</v>
      </c>
      <c r="FY360" s="64">
        <f t="shared" si="298"/>
        <v>-18556277.9989671</v>
      </c>
      <c r="FZ360" s="64">
        <f t="shared" si="298"/>
        <v>-18550008.487677999</v>
      </c>
      <c r="GA360" s="64">
        <f t="shared" si="298"/>
        <v>-18594189.315473519</v>
      </c>
      <c r="GB360" s="64">
        <f t="shared" si="298"/>
        <v>-18590099.098472279</v>
      </c>
      <c r="GC360" s="64">
        <f t="shared" si="298"/>
        <v>-18623094.57273531</v>
      </c>
      <c r="GD360" s="64"/>
    </row>
    <row r="361" spans="1:187" x14ac:dyDescent="0.2">
      <c r="B361" t="s">
        <v>63</v>
      </c>
      <c r="C361" s="59">
        <f>C353</f>
        <v>153610790.80000001</v>
      </c>
      <c r="D361" s="59">
        <f t="shared" ref="D361:BO361" si="299">D353</f>
        <v>154519046.08000001</v>
      </c>
      <c r="E361" s="59">
        <f t="shared" si="299"/>
        <v>155237554.24000001</v>
      </c>
      <c r="F361" s="59">
        <f t="shared" si="299"/>
        <v>156646050.99000001</v>
      </c>
      <c r="G361" s="59">
        <f t="shared" si="299"/>
        <v>157123442.25</v>
      </c>
      <c r="H361" s="59">
        <f t="shared" si="299"/>
        <v>157000763.19</v>
      </c>
      <c r="I361" s="59">
        <f t="shared" si="299"/>
        <v>156986445.02000001</v>
      </c>
      <c r="J361" s="59">
        <f t="shared" si="299"/>
        <v>156970267.41</v>
      </c>
      <c r="K361" s="59">
        <f t="shared" si="299"/>
        <v>157590345.94999999</v>
      </c>
      <c r="L361" s="59">
        <f t="shared" si="299"/>
        <v>158624880.97</v>
      </c>
      <c r="M361" s="59">
        <f t="shared" si="299"/>
        <v>159687220.21000001</v>
      </c>
      <c r="N361" s="59">
        <f t="shared" si="299"/>
        <v>158672745.15000001</v>
      </c>
      <c r="O361" s="59">
        <f t="shared" si="299"/>
        <v>159337900.06999999</v>
      </c>
      <c r="P361" s="59">
        <f t="shared" si="299"/>
        <v>159325573.22999999</v>
      </c>
      <c r="Q361" s="59">
        <f t="shared" si="299"/>
        <v>159305830.52000001</v>
      </c>
      <c r="R361" s="59">
        <f t="shared" si="299"/>
        <v>160657319.50999999</v>
      </c>
      <c r="S361" s="59">
        <f t="shared" si="299"/>
        <v>160703937.55000001</v>
      </c>
      <c r="T361" s="59">
        <f t="shared" si="299"/>
        <v>161365462.71000001</v>
      </c>
      <c r="U361" s="59">
        <f t="shared" si="299"/>
        <v>161354200.97</v>
      </c>
      <c r="V361" s="59">
        <f t="shared" si="299"/>
        <v>161448381.81999999</v>
      </c>
      <c r="W361" s="59">
        <f t="shared" si="299"/>
        <v>161437025.68000001</v>
      </c>
      <c r="X361" s="59">
        <f t="shared" si="299"/>
        <v>161418105.09999999</v>
      </c>
      <c r="Y361" s="59">
        <f t="shared" si="299"/>
        <v>161831108.99000001</v>
      </c>
      <c r="Z361" s="59">
        <f t="shared" si="299"/>
        <v>162157864.03</v>
      </c>
      <c r="AA361" s="59">
        <f t="shared" si="299"/>
        <v>162527605.96000001</v>
      </c>
      <c r="AB361" s="59">
        <f t="shared" si="299"/>
        <v>163523101.33000001</v>
      </c>
      <c r="AC361" s="59">
        <f t="shared" si="299"/>
        <v>165696323.81</v>
      </c>
      <c r="AD361" s="59">
        <f t="shared" si="299"/>
        <v>165677847.02000001</v>
      </c>
      <c r="AE361" s="59">
        <f t="shared" si="299"/>
        <v>165658278.30000001</v>
      </c>
      <c r="AF361" s="59">
        <f t="shared" si="299"/>
        <v>166159435.78999999</v>
      </c>
      <c r="AG361" s="59">
        <f t="shared" si="299"/>
        <v>167114720.72999999</v>
      </c>
      <c r="AH361" s="59">
        <f t="shared" si="299"/>
        <v>169043394.25999999</v>
      </c>
      <c r="AI361" s="59">
        <f t="shared" si="299"/>
        <v>168775522.81</v>
      </c>
      <c r="AJ361" s="59">
        <f t="shared" si="299"/>
        <v>170986557.52000001</v>
      </c>
      <c r="AK361" s="59">
        <f t="shared" si="299"/>
        <v>170966953.87</v>
      </c>
      <c r="AL361" s="59">
        <f t="shared" si="299"/>
        <v>170944041.28999999</v>
      </c>
      <c r="AM361" s="59">
        <f t="shared" si="299"/>
        <v>171552060.44999999</v>
      </c>
      <c r="AN361" s="59">
        <f t="shared" si="299"/>
        <v>173118588.37</v>
      </c>
      <c r="AO361" s="59">
        <f t="shared" si="299"/>
        <v>173598062.96000001</v>
      </c>
      <c r="AP361" s="59">
        <f t="shared" si="299"/>
        <v>173772075.81</v>
      </c>
      <c r="AQ361" s="59">
        <f t="shared" si="299"/>
        <v>173445893.61000001</v>
      </c>
      <c r="AR361" s="59">
        <f t="shared" si="299"/>
        <v>173422148.97999999</v>
      </c>
      <c r="AS361" s="59">
        <f t="shared" si="299"/>
        <v>173397258.71000001</v>
      </c>
      <c r="AT361" s="59">
        <f t="shared" si="299"/>
        <v>173634119.43000001</v>
      </c>
      <c r="AU361" s="59">
        <f t="shared" si="299"/>
        <v>174629273.61000001</v>
      </c>
      <c r="AV361" s="59">
        <f t="shared" si="299"/>
        <v>174891939.84999999</v>
      </c>
      <c r="AW361" s="59">
        <f t="shared" si="299"/>
        <v>174851798.08000001</v>
      </c>
      <c r="AX361" s="59">
        <f t="shared" si="299"/>
        <v>176002576.09999999</v>
      </c>
      <c r="AY361" s="59">
        <f t="shared" si="299"/>
        <v>175978943.53999999</v>
      </c>
      <c r="AZ361" s="59">
        <f t="shared" si="299"/>
        <v>175953853.12</v>
      </c>
      <c r="BA361" s="59">
        <f t="shared" si="299"/>
        <v>176386405.99000001</v>
      </c>
      <c r="BB361" s="59">
        <f t="shared" si="299"/>
        <v>178168430.46000001</v>
      </c>
      <c r="BC361" s="59">
        <f t="shared" si="299"/>
        <v>178401791.75999999</v>
      </c>
      <c r="BD361" s="59">
        <f t="shared" si="299"/>
        <v>178610449.78</v>
      </c>
      <c r="BE361" s="59">
        <f t="shared" si="299"/>
        <v>178759723.09</v>
      </c>
      <c r="BF361" s="59">
        <f t="shared" si="299"/>
        <v>178728228.21000001</v>
      </c>
      <c r="BG361" s="59">
        <f t="shared" si="299"/>
        <v>178693088.74000001</v>
      </c>
      <c r="BH361" s="59">
        <f t="shared" si="299"/>
        <v>179289076.28</v>
      </c>
      <c r="BI361" s="59">
        <f t="shared" si="299"/>
        <v>180551654.28999999</v>
      </c>
      <c r="BJ361" s="59">
        <f t="shared" si="299"/>
        <v>181303476.36000001</v>
      </c>
      <c r="BK361" s="59">
        <f t="shared" si="299"/>
        <v>181725755.99000001</v>
      </c>
      <c r="BL361" s="59">
        <f t="shared" si="299"/>
        <v>183028305.41999999</v>
      </c>
      <c r="BM361" s="59">
        <f t="shared" si="299"/>
        <v>183017607.88999999</v>
      </c>
      <c r="BN361" s="59">
        <f t="shared" si="299"/>
        <v>182987191.49000001</v>
      </c>
      <c r="BO361" s="59">
        <f t="shared" si="299"/>
        <v>183844238.38999999</v>
      </c>
      <c r="BP361" s="59">
        <f t="shared" ref="BP361:EA361" si="300">BP353</f>
        <v>185676713.69</v>
      </c>
      <c r="BQ361" s="59">
        <f t="shared" si="300"/>
        <v>185661998.97</v>
      </c>
      <c r="BR361" s="59">
        <f t="shared" si="300"/>
        <v>185628884.81</v>
      </c>
      <c r="BS361" s="59">
        <f t="shared" si="300"/>
        <v>185892794.5</v>
      </c>
      <c r="BT361" s="59">
        <f t="shared" si="300"/>
        <v>185869606.47</v>
      </c>
      <c r="BU361" s="59">
        <f t="shared" si="300"/>
        <v>185835901.13999999</v>
      </c>
      <c r="BV361" s="59">
        <f t="shared" si="300"/>
        <v>186904382.05000001</v>
      </c>
      <c r="BW361" s="59">
        <f t="shared" si="300"/>
        <v>189080602.88999999</v>
      </c>
      <c r="BX361" s="59">
        <f t="shared" si="300"/>
        <v>189656061.28999999</v>
      </c>
      <c r="BY361" s="59">
        <f t="shared" si="300"/>
        <v>190301408.03999999</v>
      </c>
      <c r="BZ361" s="59">
        <f t="shared" si="300"/>
        <v>190455100.11000001</v>
      </c>
      <c r="CA361" s="59">
        <f t="shared" si="300"/>
        <v>190431957.02000001</v>
      </c>
      <c r="CB361" s="59">
        <f t="shared" si="300"/>
        <v>190399488.31</v>
      </c>
      <c r="CC361" s="59">
        <f t="shared" si="300"/>
        <v>192457349.80000001</v>
      </c>
      <c r="CD361" s="59">
        <f t="shared" si="300"/>
        <v>193667619.06999999</v>
      </c>
      <c r="CE361" s="59">
        <f t="shared" si="300"/>
        <v>194688791.38999999</v>
      </c>
      <c r="CF361" s="59">
        <f t="shared" si="300"/>
        <v>195006482.66999999</v>
      </c>
      <c r="CG361" s="59">
        <f t="shared" si="300"/>
        <v>195802911.09999999</v>
      </c>
      <c r="CH361" s="59">
        <f t="shared" si="300"/>
        <v>195781658.44999999</v>
      </c>
      <c r="CI361" s="59">
        <f t="shared" si="300"/>
        <v>195745868.72999999</v>
      </c>
      <c r="CJ361" s="59">
        <f t="shared" si="300"/>
        <v>196647785.19999999</v>
      </c>
      <c r="CK361" s="59">
        <f t="shared" si="300"/>
        <v>198319500.30000001</v>
      </c>
      <c r="CL361" s="59">
        <f t="shared" si="300"/>
        <v>199549791.69</v>
      </c>
      <c r="CM361" s="59">
        <f t="shared" si="300"/>
        <v>199283831.30000001</v>
      </c>
      <c r="CN361" s="59">
        <f t="shared" si="300"/>
        <v>199518325.63999999</v>
      </c>
      <c r="CO361" s="59">
        <f t="shared" si="300"/>
        <v>199481544.05000001</v>
      </c>
      <c r="CP361" s="59">
        <f t="shared" si="300"/>
        <v>199470382.75999999</v>
      </c>
      <c r="CQ361" s="59">
        <f t="shared" si="300"/>
        <v>199874461.86000001</v>
      </c>
      <c r="CR361" s="59">
        <f t="shared" si="300"/>
        <v>200099444.91</v>
      </c>
      <c r="CS361" s="59">
        <f t="shared" si="300"/>
        <v>200742693.72</v>
      </c>
      <c r="CT361" s="59">
        <f t="shared" si="300"/>
        <v>201764792.99000001</v>
      </c>
      <c r="CU361" s="59">
        <f t="shared" si="300"/>
        <v>202630778.34999999</v>
      </c>
      <c r="CV361" s="59">
        <f t="shared" si="300"/>
        <v>202596543.61000001</v>
      </c>
      <c r="CW361" s="59">
        <f t="shared" si="300"/>
        <v>202556785.83000001</v>
      </c>
      <c r="CX361" s="59">
        <f t="shared" si="300"/>
        <v>202754443.36000001</v>
      </c>
      <c r="CY361" s="59">
        <f t="shared" si="300"/>
        <v>204750209.49000001</v>
      </c>
      <c r="CZ361" s="59">
        <f t="shared" si="300"/>
        <v>204720946.31999999</v>
      </c>
      <c r="DA361" s="59">
        <f t="shared" si="300"/>
        <v>205324215.44</v>
      </c>
      <c r="DB361" s="59">
        <f t="shared" si="300"/>
        <v>210525474.96000001</v>
      </c>
      <c r="DC361" s="59">
        <f t="shared" si="300"/>
        <v>210484955.47999999</v>
      </c>
      <c r="DD361" s="59">
        <f t="shared" si="300"/>
        <v>210442932.22</v>
      </c>
      <c r="DE361" s="59">
        <f t="shared" si="300"/>
        <v>210781801.15000001</v>
      </c>
      <c r="DF361" s="59">
        <f t="shared" si="300"/>
        <v>211382825.40000001</v>
      </c>
      <c r="DG361" s="59">
        <f t="shared" si="300"/>
        <v>211194343.38999999</v>
      </c>
      <c r="DH361" s="59">
        <f t="shared" si="300"/>
        <v>217522410.13999999</v>
      </c>
      <c r="DI361" s="59">
        <f t="shared" si="300"/>
        <v>216672041.12</v>
      </c>
      <c r="DJ361" s="59">
        <f t="shared" si="300"/>
        <v>216625284.63</v>
      </c>
      <c r="DK361" s="59">
        <f t="shared" si="300"/>
        <v>216580398.28999999</v>
      </c>
      <c r="DL361" s="59">
        <f t="shared" si="300"/>
        <v>216267254.15000001</v>
      </c>
      <c r="DM361" s="59">
        <f t="shared" si="300"/>
        <v>217038944</v>
      </c>
      <c r="DN361" s="59">
        <f t="shared" si="300"/>
        <v>218353447.55000001</v>
      </c>
      <c r="DO361" s="59">
        <f t="shared" si="300"/>
        <v>218045770.37</v>
      </c>
      <c r="DP361" s="59">
        <f t="shared" si="300"/>
        <v>215381174.63</v>
      </c>
      <c r="DQ361" s="59">
        <f t="shared" si="300"/>
        <v>215334859.36000001</v>
      </c>
      <c r="DR361" s="59">
        <f t="shared" si="300"/>
        <v>215288540.84</v>
      </c>
      <c r="DS361" s="59">
        <f t="shared" si="300"/>
        <v>217039366.78999999</v>
      </c>
      <c r="DT361" s="59">
        <f t="shared" si="300"/>
        <v>220601839.66</v>
      </c>
      <c r="DU361" s="59">
        <f t="shared" si="300"/>
        <v>223062406.97999999</v>
      </c>
      <c r="DV361" s="59">
        <f t="shared" si="300"/>
        <v>224310801.28999999</v>
      </c>
      <c r="DW361" s="59">
        <f t="shared" si="300"/>
        <v>225334911.21000001</v>
      </c>
      <c r="DX361" s="59">
        <f t="shared" si="300"/>
        <v>225285966.06999999</v>
      </c>
      <c r="DY361" s="59">
        <f t="shared" si="300"/>
        <v>225236950.78999999</v>
      </c>
      <c r="DZ361" s="59">
        <f t="shared" si="300"/>
        <v>225929533.59999999</v>
      </c>
      <c r="EA361" s="59">
        <f t="shared" si="300"/>
        <v>227828862.43000001</v>
      </c>
      <c r="EB361" s="59">
        <f t="shared" ref="EB361:FT361" si="301">EB353</f>
        <v>228331186.83000001</v>
      </c>
      <c r="EC361" s="59">
        <f t="shared" si="301"/>
        <v>228338004.94999999</v>
      </c>
      <c r="ED361" s="59">
        <f t="shared" si="301"/>
        <v>230519794.93000001</v>
      </c>
      <c r="EE361" s="59">
        <f t="shared" si="301"/>
        <v>230468551.50999999</v>
      </c>
      <c r="EF361" s="59">
        <f t="shared" si="301"/>
        <v>230418680.74000001</v>
      </c>
      <c r="EG361" s="59">
        <f t="shared" si="301"/>
        <v>231507109.88999999</v>
      </c>
      <c r="EH361" s="59">
        <f t="shared" si="301"/>
        <v>233017733.86000001</v>
      </c>
      <c r="EI361" s="59">
        <f t="shared" si="301"/>
        <v>230177606.88999999</v>
      </c>
      <c r="EJ361" s="59">
        <f t="shared" si="301"/>
        <v>230247981.34</v>
      </c>
      <c r="EK361" s="59">
        <f t="shared" si="301"/>
        <v>231325886.93000001</v>
      </c>
      <c r="EL361" s="59">
        <f t="shared" si="301"/>
        <v>231280266.13999999</v>
      </c>
      <c r="EM361" s="59">
        <f t="shared" si="301"/>
        <v>231231132.34999999</v>
      </c>
      <c r="EN361" s="59">
        <f t="shared" si="301"/>
        <v>231425015.47</v>
      </c>
      <c r="EO361" s="59">
        <f t="shared" si="301"/>
        <v>232082971.97999999</v>
      </c>
      <c r="EP361" s="59">
        <f t="shared" si="301"/>
        <v>232382043.02000001</v>
      </c>
      <c r="EQ361" s="59">
        <f t="shared" si="301"/>
        <v>230603725.97999999</v>
      </c>
      <c r="ER361" s="59">
        <f t="shared" si="301"/>
        <v>230572846.97999999</v>
      </c>
      <c r="ES361" s="59">
        <f t="shared" si="301"/>
        <v>230518654.49000001</v>
      </c>
      <c r="ET361" s="59">
        <f t="shared" si="301"/>
        <v>230464150.71000001</v>
      </c>
      <c r="EU361" s="59">
        <f t="shared" si="301"/>
        <v>230587931.18000001</v>
      </c>
      <c r="EV361" s="59">
        <f t="shared" si="301"/>
        <v>230863973.19999999</v>
      </c>
      <c r="EW361" s="59">
        <f t="shared" si="301"/>
        <v>231625274.16</v>
      </c>
      <c r="EX361" s="59">
        <f t="shared" si="301"/>
        <v>231691791.38</v>
      </c>
      <c r="EY361" s="59">
        <f t="shared" si="301"/>
        <v>231640825.44</v>
      </c>
      <c r="EZ361" s="59">
        <f t="shared" si="301"/>
        <v>231587351.72999999</v>
      </c>
      <c r="FA361" s="59">
        <f t="shared" si="301"/>
        <v>231530085.69999999</v>
      </c>
      <c r="FB361" s="59">
        <f t="shared" si="301"/>
        <v>231472868.59</v>
      </c>
      <c r="FC361" s="59">
        <f t="shared" si="301"/>
        <v>231443196.31</v>
      </c>
      <c r="FD361" s="59">
        <f t="shared" si="301"/>
        <v>231778882.53</v>
      </c>
      <c r="FE361" s="59">
        <f t="shared" si="301"/>
        <v>231846587.63999999</v>
      </c>
      <c r="FF361" s="59">
        <f t="shared" si="301"/>
        <v>231582041.68000001</v>
      </c>
      <c r="FG361" s="59">
        <f t="shared" si="301"/>
        <v>231534324.38</v>
      </c>
      <c r="FH361" s="59">
        <f t="shared" si="301"/>
        <v>231479669.34999999</v>
      </c>
      <c r="FI361" s="59">
        <f t="shared" si="301"/>
        <v>226092789.46000001</v>
      </c>
      <c r="FJ361" s="59">
        <f t="shared" si="301"/>
        <v>225900282.81999999</v>
      </c>
      <c r="FK361" s="59">
        <f t="shared" si="301"/>
        <v>226039866.31</v>
      </c>
      <c r="FL361" s="59">
        <f t="shared" si="301"/>
        <v>225802554.19</v>
      </c>
      <c r="FM361" s="59">
        <f t="shared" si="301"/>
        <v>225847450.38</v>
      </c>
      <c r="FN361" s="59">
        <f t="shared" si="301"/>
        <v>225806382.41999999</v>
      </c>
      <c r="FO361" s="59">
        <f t="shared" si="301"/>
        <v>225754956.00999999</v>
      </c>
      <c r="FP361" s="59">
        <f t="shared" si="301"/>
        <v>229488423.34999999</v>
      </c>
      <c r="FQ361" s="59">
        <f t="shared" si="301"/>
        <v>229759519</v>
      </c>
      <c r="FR361" s="59">
        <f t="shared" si="301"/>
        <v>229830384.78999999</v>
      </c>
      <c r="FS361" s="59">
        <f t="shared" si="301"/>
        <v>231158893.70999998</v>
      </c>
      <c r="FT361" s="59">
        <f t="shared" si="301"/>
        <v>231781117.03999999</v>
      </c>
      <c r="FU361" s="59">
        <f t="shared" ref="FU361:GA361" si="302">FU353</f>
        <v>231727178.06999999</v>
      </c>
      <c r="FV361" s="59">
        <f t="shared" si="302"/>
        <v>231677798.59</v>
      </c>
      <c r="FW361" s="59">
        <f t="shared" si="302"/>
        <v>231779395.13999999</v>
      </c>
      <c r="FX361" s="59">
        <f t="shared" si="302"/>
        <v>231678801.38</v>
      </c>
      <c r="FY361" s="59">
        <f t="shared" si="302"/>
        <v>231624854.38</v>
      </c>
      <c r="FZ361" s="59">
        <f t="shared" si="302"/>
        <v>231253481.62</v>
      </c>
      <c r="GA361" s="59">
        <f t="shared" si="302"/>
        <v>231411479.39000002</v>
      </c>
      <c r="GB361" s="59">
        <f t="shared" ref="GB361:GC361" si="303">GB353</f>
        <v>231361977.80000001</v>
      </c>
      <c r="GC361" s="59">
        <f t="shared" si="303"/>
        <v>231309690.59</v>
      </c>
      <c r="GD361" s="59"/>
      <c r="GE361" s="13"/>
    </row>
    <row r="362" spans="1:187" s="1" customFormat="1" x14ac:dyDescent="0.2">
      <c r="C362" s="33">
        <f t="shared" ref="C362:AH362" si="304">+C360/C361</f>
        <v>-3.2534999999999994E-2</v>
      </c>
      <c r="D362" s="33">
        <f t="shared" si="304"/>
        <v>-3.2629000000000005E-2</v>
      </c>
      <c r="E362" s="33">
        <f t="shared" si="304"/>
        <v>-3.2682000000000003E-2</v>
      </c>
      <c r="F362" s="33">
        <f t="shared" si="304"/>
        <v>-3.2650999999999999E-2</v>
      </c>
      <c r="G362" s="33">
        <f t="shared" si="304"/>
        <v>-3.2834000000000002E-2</v>
      </c>
      <c r="H362" s="33">
        <f t="shared" si="304"/>
        <v>-3.2936000000000007E-2</v>
      </c>
      <c r="I362" s="33">
        <f t="shared" si="304"/>
        <v>-3.3064000000000003E-2</v>
      </c>
      <c r="J362" s="33">
        <f t="shared" si="304"/>
        <v>-3.3239999999999999E-2</v>
      </c>
      <c r="K362" s="33">
        <f t="shared" si="304"/>
        <v>-3.3413000000000005E-2</v>
      </c>
      <c r="L362" s="33">
        <f t="shared" si="304"/>
        <v>-3.3570999999999997E-2</v>
      </c>
      <c r="M362" s="33">
        <f t="shared" si="304"/>
        <v>-3.3938000000000003E-2</v>
      </c>
      <c r="N362" s="33">
        <f t="shared" si="304"/>
        <v>-3.4369999999999998E-2</v>
      </c>
      <c r="O362" s="33">
        <f t="shared" si="304"/>
        <v>-3.4546999999999994E-2</v>
      </c>
      <c r="P362" s="33">
        <f t="shared" si="304"/>
        <v>-3.4914000000000001E-2</v>
      </c>
      <c r="Q362" s="33">
        <f t="shared" si="304"/>
        <v>-3.5289000000000001E-2</v>
      </c>
      <c r="R362" s="33">
        <f t="shared" si="304"/>
        <v>-3.5697E-2</v>
      </c>
      <c r="S362" s="33">
        <f t="shared" si="304"/>
        <v>-3.6112999999999999E-2</v>
      </c>
      <c r="T362" s="33">
        <f t="shared" si="304"/>
        <v>-3.6450999999999997E-2</v>
      </c>
      <c r="U362" s="33">
        <f t="shared" si="304"/>
        <v>-3.6911999999999993E-2</v>
      </c>
      <c r="V362" s="33">
        <f t="shared" si="304"/>
        <v>-3.7318999999999998E-2</v>
      </c>
      <c r="W362" s="33">
        <f t="shared" si="304"/>
        <v>-3.7733000000000003E-2</v>
      </c>
      <c r="X362" s="33">
        <f t="shared" si="304"/>
        <v>-3.8185999999999998E-2</v>
      </c>
      <c r="Y362" s="33">
        <f t="shared" si="304"/>
        <v>-3.8618E-2</v>
      </c>
      <c r="Z362" s="33">
        <f t="shared" si="304"/>
        <v>-3.9039999999999998E-2</v>
      </c>
      <c r="AA362" s="33">
        <f t="shared" si="304"/>
        <v>-3.9502000000000002E-2</v>
      </c>
      <c r="AB362" s="33">
        <f t="shared" si="304"/>
        <v>-3.9850000000000003E-2</v>
      </c>
      <c r="AC362" s="33">
        <f t="shared" si="304"/>
        <v>-4.0176999999999997E-2</v>
      </c>
      <c r="AD362" s="33">
        <f t="shared" si="304"/>
        <v>-4.0566999999999999E-2</v>
      </c>
      <c r="AE362" s="33">
        <f t="shared" si="304"/>
        <v>-4.0923000000000001E-2</v>
      </c>
      <c r="AF362" s="33">
        <f t="shared" si="304"/>
        <v>-4.1196999999999998E-2</v>
      </c>
      <c r="AG362" s="33">
        <f t="shared" si="304"/>
        <v>-4.1523000000000004E-2</v>
      </c>
      <c r="AH362" s="33">
        <f t="shared" si="304"/>
        <v>-4.1837999999999993E-2</v>
      </c>
      <c r="AI362" s="33">
        <f t="shared" ref="AI362:BN362" si="305">+AI360/AI361</f>
        <v>-4.2351999999999994E-2</v>
      </c>
      <c r="AJ362" s="33">
        <f t="shared" si="305"/>
        <v>-4.2736000000000003E-2</v>
      </c>
      <c r="AK362" s="33">
        <f t="shared" si="305"/>
        <v>-4.3028000000000004E-2</v>
      </c>
      <c r="AL362" s="33">
        <f t="shared" si="305"/>
        <v>-4.3303000000000008E-2</v>
      </c>
      <c r="AM362" s="33">
        <f t="shared" si="305"/>
        <v>-4.3658999999999996E-2</v>
      </c>
      <c r="AN362" s="33">
        <f t="shared" si="305"/>
        <v>-4.3893999999999996E-2</v>
      </c>
      <c r="AO362" s="33">
        <f t="shared" si="305"/>
        <v>-4.4177999999999995E-2</v>
      </c>
      <c r="AP362" s="33">
        <f t="shared" si="305"/>
        <v>-4.4457999999999998E-2</v>
      </c>
      <c r="AQ362" s="33">
        <f t="shared" si="305"/>
        <v>-4.4886000000000002E-2</v>
      </c>
      <c r="AR362" s="33">
        <f t="shared" si="305"/>
        <v>-4.5057E-2</v>
      </c>
      <c r="AS362" s="33">
        <f t="shared" si="305"/>
        <v>-4.5495999999999995E-2</v>
      </c>
      <c r="AT362" s="33">
        <f t="shared" si="305"/>
        <v>-4.5708000000000006E-2</v>
      </c>
      <c r="AU362" s="33">
        <f t="shared" si="305"/>
        <v>-4.5913000000000009E-2</v>
      </c>
      <c r="AV362" s="33">
        <f t="shared" si="305"/>
        <v>-4.6147999999999995E-2</v>
      </c>
      <c r="AW362" s="33">
        <f t="shared" si="305"/>
        <v>-4.6385000000000003E-2</v>
      </c>
      <c r="AX362" s="33">
        <f t="shared" si="305"/>
        <v>-4.6679000000000005E-2</v>
      </c>
      <c r="AY362" s="33">
        <f t="shared" si="305"/>
        <v>-4.6826999999999994E-2</v>
      </c>
      <c r="AZ362" s="33">
        <f t="shared" si="305"/>
        <v>-4.7046999999999999E-2</v>
      </c>
      <c r="BA362" s="33">
        <f t="shared" si="305"/>
        <v>-4.6223E-2</v>
      </c>
      <c r="BB362" s="33">
        <f t="shared" si="305"/>
        <v>-4.6497999999999998E-2</v>
      </c>
      <c r="BC362" s="33">
        <f t="shared" si="305"/>
        <v>-4.4801000000000001E-2</v>
      </c>
      <c r="BD362" s="33">
        <f t="shared" si="305"/>
        <v>-4.5541000000000005E-2</v>
      </c>
      <c r="BE362" s="33">
        <f t="shared" si="305"/>
        <v>-4.6266999999999996E-2</v>
      </c>
      <c r="BF362" s="33">
        <f t="shared" si="305"/>
        <v>-4.7111999999999994E-2</v>
      </c>
      <c r="BG362" s="33">
        <f t="shared" si="305"/>
        <v>-4.7998999999999993E-2</v>
      </c>
      <c r="BH362" s="33">
        <f t="shared" si="305"/>
        <v>-4.8813000000000002E-2</v>
      </c>
      <c r="BI362" s="33">
        <f t="shared" si="305"/>
        <v>-4.9572999999999999E-2</v>
      </c>
      <c r="BJ362" s="33">
        <f t="shared" si="305"/>
        <v>-5.0471000000000002E-2</v>
      </c>
      <c r="BK362" s="33">
        <f t="shared" si="305"/>
        <v>-5.1199000000000008E-2</v>
      </c>
      <c r="BL362" s="33">
        <f t="shared" si="305"/>
        <v>-5.2054000000000003E-2</v>
      </c>
      <c r="BM362" s="33">
        <f t="shared" si="305"/>
        <v>-5.2447000000000001E-2</v>
      </c>
      <c r="BN362" s="33">
        <f t="shared" si="305"/>
        <v>-5.2952000000000006E-2</v>
      </c>
      <c r="BO362" s="33">
        <f t="shared" ref="BO362:CT362" si="306">+BO360/BO361</f>
        <v>-5.3475999999999996E-2</v>
      </c>
      <c r="BP362" s="33">
        <f t="shared" si="306"/>
        <v>-5.3979999999999993E-2</v>
      </c>
      <c r="BQ362" s="33">
        <f t="shared" si="306"/>
        <v>-5.4622000000000004E-2</v>
      </c>
      <c r="BR362" s="33">
        <f t="shared" si="306"/>
        <v>-5.5351999999999998E-2</v>
      </c>
      <c r="BS362" s="33">
        <f t="shared" si="306"/>
        <v>-5.5970000000000006E-2</v>
      </c>
      <c r="BT362" s="33">
        <f t="shared" si="306"/>
        <v>-5.6571999999999997E-2</v>
      </c>
      <c r="BU362" s="33">
        <f t="shared" si="306"/>
        <v>-5.682100000000001E-2</v>
      </c>
      <c r="BV362" s="33">
        <f t="shared" si="306"/>
        <v>-5.7305999999999996E-2</v>
      </c>
      <c r="BW362" s="33">
        <f t="shared" si="306"/>
        <v>-5.7771000000000003E-2</v>
      </c>
      <c r="BX362" s="33">
        <f t="shared" si="306"/>
        <v>-5.8403999999999998E-2</v>
      </c>
      <c r="BY362" s="33">
        <f t="shared" si="306"/>
        <v>-5.9047999999999996E-2</v>
      </c>
      <c r="BZ362" s="33">
        <f t="shared" si="306"/>
        <v>-5.9695999999999999E-2</v>
      </c>
      <c r="CA362" s="33">
        <f t="shared" si="306"/>
        <v>-6.0261999999999989E-2</v>
      </c>
      <c r="CB362" s="33">
        <f t="shared" si="306"/>
        <v>-6.0838999999999997E-2</v>
      </c>
      <c r="CC362" s="33">
        <f t="shared" si="306"/>
        <v>-6.1463999999999991E-2</v>
      </c>
      <c r="CD362" s="33">
        <f t="shared" si="306"/>
        <v>-6.2068999999999999E-2</v>
      </c>
      <c r="CE362" s="33">
        <f t="shared" si="306"/>
        <v>-6.3688000000000008E-2</v>
      </c>
      <c r="CF362" s="33">
        <f t="shared" si="306"/>
        <v>-6.4260999999999999E-2</v>
      </c>
      <c r="CG362" s="33">
        <f t="shared" si="306"/>
        <v>-6.6775000000000001E-2</v>
      </c>
      <c r="CH362" s="33">
        <f t="shared" si="306"/>
        <v>-6.6886999999999988E-2</v>
      </c>
      <c r="CI362" s="33">
        <f t="shared" si="306"/>
        <v>-6.6980999999999999E-2</v>
      </c>
      <c r="CJ362" s="33">
        <f t="shared" si="306"/>
        <v>-6.7053000000000001E-2</v>
      </c>
      <c r="CK362" s="33">
        <f t="shared" si="306"/>
        <v>-6.7089999999999997E-2</v>
      </c>
      <c r="CL362" s="33">
        <f t="shared" si="306"/>
        <v>-6.7198000000000008E-2</v>
      </c>
      <c r="CM362" s="33">
        <f t="shared" si="306"/>
        <v>-6.7416000000000004E-2</v>
      </c>
      <c r="CN362" s="33">
        <f t="shared" si="306"/>
        <v>-6.7516999999999994E-2</v>
      </c>
      <c r="CO362" s="33">
        <f t="shared" si="306"/>
        <v>-6.7653999999999992E-2</v>
      </c>
      <c r="CP362" s="33">
        <f t="shared" si="306"/>
        <v>-6.7641000000000007E-2</v>
      </c>
      <c r="CQ362" s="33">
        <f t="shared" si="306"/>
        <v>-6.8033999999999997E-2</v>
      </c>
      <c r="CR362" s="33">
        <f t="shared" si="306"/>
        <v>-6.8252999999999994E-2</v>
      </c>
      <c r="CS362" s="33">
        <f t="shared" si="306"/>
        <v>-6.8478999999999998E-2</v>
      </c>
      <c r="CT362" s="33">
        <f t="shared" si="306"/>
        <v>-6.876199999999999E-2</v>
      </c>
      <c r="CU362" s="33">
        <f t="shared" ref="CU362:DZ362" si="307">+CU360/CU361</f>
        <v>-6.8924000000000013E-2</v>
      </c>
      <c r="CV362" s="33">
        <f t="shared" si="307"/>
        <v>-6.9015999999999994E-2</v>
      </c>
      <c r="CW362" s="33">
        <f t="shared" si="307"/>
        <v>-6.9173999999999999E-2</v>
      </c>
      <c r="CX362" s="33">
        <f t="shared" si="307"/>
        <v>-6.9334000000000007E-2</v>
      </c>
      <c r="CY362" s="33">
        <f t="shared" si="307"/>
        <v>-6.9462999999999997E-2</v>
      </c>
      <c r="CZ362" s="33">
        <f t="shared" si="307"/>
        <v>-6.9596000000000005E-2</v>
      </c>
      <c r="DA362" s="33">
        <f t="shared" si="307"/>
        <v>-6.9824000000000011E-2</v>
      </c>
      <c r="DB362" s="33">
        <f t="shared" si="307"/>
        <v>-6.9779999999999995E-2</v>
      </c>
      <c r="DC362" s="33">
        <f t="shared" si="307"/>
        <v>-6.9796999999999998E-2</v>
      </c>
      <c r="DD362" s="33">
        <f t="shared" si="307"/>
        <v>-6.9782000000000011E-2</v>
      </c>
      <c r="DE362" s="33">
        <f t="shared" si="307"/>
        <v>-6.9837999999999983E-2</v>
      </c>
      <c r="DF362" s="33">
        <f t="shared" si="307"/>
        <v>-6.9853999999999999E-2</v>
      </c>
      <c r="DG362" s="33">
        <f t="shared" si="307"/>
        <v>-6.9724999999999995E-2</v>
      </c>
      <c r="DH362" s="33">
        <f t="shared" si="307"/>
        <v>-6.9793000000000008E-2</v>
      </c>
      <c r="DI362" s="33">
        <f t="shared" si="307"/>
        <v>-7.0010000000000003E-2</v>
      </c>
      <c r="DJ362" s="33">
        <f t="shared" si="307"/>
        <v>-7.0147000000000015E-2</v>
      </c>
      <c r="DK362" s="33">
        <f t="shared" si="307"/>
        <v>-7.0346000000000006E-2</v>
      </c>
      <c r="DL362" s="33">
        <f t="shared" si="307"/>
        <v>-7.0495000000000002E-2</v>
      </c>
      <c r="DM362" s="33">
        <f t="shared" si="307"/>
        <v>-7.0558999999999997E-2</v>
      </c>
      <c r="DN362" s="33">
        <f t="shared" si="307"/>
        <v>-7.069700000000001E-2</v>
      </c>
      <c r="DO362" s="33">
        <f t="shared" si="307"/>
        <v>-7.0926000000000003E-2</v>
      </c>
      <c r="DP362" s="33">
        <f t="shared" si="307"/>
        <v>-7.1093000000000003E-2</v>
      </c>
      <c r="DQ362" s="33">
        <f t="shared" si="307"/>
        <v>-7.1117E-2</v>
      </c>
      <c r="DR362" s="33">
        <f t="shared" si="307"/>
        <v>-7.1193000000000006E-2</v>
      </c>
      <c r="DS362" s="33">
        <f t="shared" si="307"/>
        <v>-7.1271000000000001E-2</v>
      </c>
      <c r="DT362" s="33">
        <f t="shared" si="307"/>
        <v>-7.1305999999999994E-2</v>
      </c>
      <c r="DU362" s="33">
        <f t="shared" si="307"/>
        <v>-7.139899999999999E-2</v>
      </c>
      <c r="DV362" s="33">
        <f t="shared" si="307"/>
        <v>-7.1701000000000001E-2</v>
      </c>
      <c r="DW362" s="33">
        <f t="shared" si="307"/>
        <v>-7.1927999999999992E-2</v>
      </c>
      <c r="DX362" s="33">
        <f t="shared" si="307"/>
        <v>-7.2108000000000005E-2</v>
      </c>
      <c r="DY362" s="33">
        <f t="shared" si="307"/>
        <v>-7.2276999999999994E-2</v>
      </c>
      <c r="DZ362" s="33">
        <f t="shared" si="307"/>
        <v>-7.2507999999999989E-2</v>
      </c>
      <c r="EA362" s="33">
        <f t="shared" ref="EA362:FF362" si="308">+EA360/EA361</f>
        <v>-7.2727E-2</v>
      </c>
      <c r="EB362" s="33">
        <f t="shared" si="308"/>
        <v>-7.2954000000000005E-2</v>
      </c>
      <c r="EC362" s="33">
        <f t="shared" si="308"/>
        <v>-7.3243000000000003E-2</v>
      </c>
      <c r="ED362" s="33">
        <f t="shared" si="308"/>
        <v>-7.3448000000000013E-2</v>
      </c>
      <c r="EE362" s="33">
        <f t="shared" si="308"/>
        <v>-7.3655999999999999E-2</v>
      </c>
      <c r="EF362" s="33">
        <f t="shared" si="308"/>
        <v>-7.3988999999999999E-2</v>
      </c>
      <c r="EG362" s="33">
        <f t="shared" si="308"/>
        <v>-7.4246000000000006E-2</v>
      </c>
      <c r="EH362" s="33">
        <f t="shared" si="308"/>
        <v>-7.402800000000001E-2</v>
      </c>
      <c r="EI362" s="33">
        <f t="shared" si="308"/>
        <v>-7.4361999999999998E-2</v>
      </c>
      <c r="EJ362" s="33">
        <f t="shared" si="308"/>
        <v>-7.4644000000000002E-2</v>
      </c>
      <c r="EK362" s="33">
        <f t="shared" si="308"/>
        <v>-7.452700000000001E-2</v>
      </c>
      <c r="EL362" s="33">
        <f t="shared" si="308"/>
        <v>-7.4848999999999999E-2</v>
      </c>
      <c r="EM362" s="33">
        <f t="shared" si="308"/>
        <v>-7.5009000000000006E-2</v>
      </c>
      <c r="EN362" s="33">
        <f t="shared" si="308"/>
        <v>-7.517900000000001E-2</v>
      </c>
      <c r="EO362" s="33">
        <f t="shared" si="308"/>
        <v>-7.5292000000000012E-2</v>
      </c>
      <c r="EP362" s="33">
        <f t="shared" si="308"/>
        <v>-7.5463000000000002E-2</v>
      </c>
      <c r="EQ362" s="33">
        <f t="shared" si="308"/>
        <v>-7.5870000000000007E-2</v>
      </c>
      <c r="ER362" s="33">
        <f t="shared" si="308"/>
        <v>-7.5934000000000001E-2</v>
      </c>
      <c r="ES362" s="33">
        <f t="shared" si="308"/>
        <v>-7.6094999999999996E-2</v>
      </c>
      <c r="ET362" s="33">
        <f t="shared" si="308"/>
        <v>-7.626200000000001E-2</v>
      </c>
      <c r="EU362" s="33">
        <f t="shared" si="308"/>
        <v>-7.6531999999999989E-2</v>
      </c>
      <c r="EV362" s="33">
        <f t="shared" si="308"/>
        <v>-7.6691000000000009E-2</v>
      </c>
      <c r="EW362" s="33">
        <f t="shared" si="308"/>
        <v>-7.6884000000000008E-2</v>
      </c>
      <c r="EX362" s="33">
        <f t="shared" si="308"/>
        <v>-7.7142000000000002E-2</v>
      </c>
      <c r="EY362" s="33">
        <f t="shared" si="308"/>
        <v>-7.7135999999999996E-2</v>
      </c>
      <c r="EZ362" s="33">
        <f t="shared" si="308"/>
        <v>-7.7359999999999998E-2</v>
      </c>
      <c r="FA362" s="33">
        <f t="shared" si="308"/>
        <v>-7.7690999999999996E-2</v>
      </c>
      <c r="FB362" s="33">
        <f t="shared" si="308"/>
        <v>-7.8020999999999993E-2</v>
      </c>
      <c r="FC362" s="33">
        <f t="shared" si="308"/>
        <v>-7.837100000000001E-2</v>
      </c>
      <c r="FD362" s="33">
        <f t="shared" si="308"/>
        <v>-7.8636000000000011E-2</v>
      </c>
      <c r="FE362" s="33">
        <f t="shared" si="308"/>
        <v>-7.8920000000000004E-2</v>
      </c>
      <c r="FF362" s="33">
        <f t="shared" si="308"/>
        <v>-7.9183000000000003E-2</v>
      </c>
      <c r="FG362" s="33">
        <f t="shared" ref="FG362:FT362" si="309">+FG360/FG361</f>
        <v>-7.9454999999999998E-2</v>
      </c>
      <c r="FH362" s="33">
        <f t="shared" si="309"/>
        <v>-7.9779000000000003E-2</v>
      </c>
      <c r="FI362" s="33">
        <f t="shared" si="309"/>
        <v>-8.0091000000000009E-2</v>
      </c>
      <c r="FJ362" s="33">
        <f t="shared" si="309"/>
        <v>-8.0178999999999986E-2</v>
      </c>
      <c r="FK362" s="33">
        <f t="shared" si="309"/>
        <v>-8.027200000000001E-2</v>
      </c>
      <c r="FL362" s="33">
        <f t="shared" si="309"/>
        <v>-8.0866000000000007E-2</v>
      </c>
      <c r="FM362" s="33">
        <f t="shared" si="309"/>
        <v>-8.0886999999999987E-2</v>
      </c>
      <c r="FN362" s="33">
        <f t="shared" si="309"/>
        <v>-8.1001999999999991E-2</v>
      </c>
      <c r="FO362" s="33">
        <f t="shared" si="309"/>
        <v>-8.1633999999999998E-2</v>
      </c>
      <c r="FP362" s="33">
        <f t="shared" si="309"/>
        <v>-8.0311202959743921E-2</v>
      </c>
      <c r="FQ362" s="33">
        <f t="shared" si="309"/>
        <v>-8.0349892960173891E-2</v>
      </c>
      <c r="FR362" s="33">
        <f t="shared" si="309"/>
        <v>-8.0376836492057083E-2</v>
      </c>
      <c r="FS362" s="33">
        <f t="shared" si="309"/>
        <v>-8.0084381528791326E-2</v>
      </c>
      <c r="FT362" s="33">
        <f t="shared" si="309"/>
        <v>-8.0008043150235866E-2</v>
      </c>
      <c r="FU362" s="33">
        <f t="shared" ref="FU362:GA362" si="310">+FU360/FU361</f>
        <v>-7.9940235890792841E-2</v>
      </c>
      <c r="FV362" s="33">
        <f t="shared" si="310"/>
        <v>-8.0143423643264156E-2</v>
      </c>
      <c r="FW362" s="33">
        <f t="shared" si="310"/>
        <v>-8.0086228265320247E-2</v>
      </c>
      <c r="FX362" s="33">
        <f t="shared" si="310"/>
        <v>-8.0117811645469453E-2</v>
      </c>
      <c r="FY362" s="33">
        <f t="shared" si="310"/>
        <v>-8.0113500982601671E-2</v>
      </c>
      <c r="FZ362" s="33">
        <f t="shared" si="310"/>
        <v>-8.021504522971773E-2</v>
      </c>
      <c r="GA362" s="33">
        <f t="shared" si="310"/>
        <v>-8.0351196770738195E-2</v>
      </c>
      <c r="GB362" s="33">
        <f t="shared" ref="GB362:GC362" si="311">+GB360/GB361</f>
        <v>-8.0350709633639189E-2</v>
      </c>
      <c r="GC362" s="33">
        <f t="shared" si="311"/>
        <v>-8.0511519103386955E-2</v>
      </c>
      <c r="GD362" s="33"/>
    </row>
    <row r="365" spans="1:187" ht="15" x14ac:dyDescent="0.2">
      <c r="B365" s="50"/>
      <c r="C365" s="56">
        <v>45809</v>
      </c>
      <c r="D365" s="56">
        <v>45810</v>
      </c>
      <c r="E365" s="56">
        <v>45811</v>
      </c>
      <c r="F365" s="56">
        <v>45812</v>
      </c>
      <c r="G365" s="56">
        <v>45813</v>
      </c>
      <c r="H365" s="56">
        <v>45814</v>
      </c>
      <c r="I365" s="56">
        <v>45815</v>
      </c>
      <c r="J365" s="56">
        <v>45816</v>
      </c>
      <c r="K365" s="56">
        <v>45817</v>
      </c>
      <c r="L365" s="56">
        <v>45818</v>
      </c>
      <c r="M365" s="56">
        <v>45819</v>
      </c>
      <c r="N365" s="56">
        <v>45820</v>
      </c>
      <c r="O365" s="56">
        <v>45821</v>
      </c>
      <c r="P365" s="56">
        <v>45822</v>
      </c>
      <c r="Q365" s="56">
        <v>45823</v>
      </c>
      <c r="R365" s="56">
        <v>45824</v>
      </c>
      <c r="S365" s="56">
        <v>45825</v>
      </c>
      <c r="T365" s="56">
        <v>45826</v>
      </c>
      <c r="U365" s="56">
        <v>45827</v>
      </c>
      <c r="V365" s="56">
        <v>45828</v>
      </c>
      <c r="W365" s="56">
        <v>45829</v>
      </c>
      <c r="X365" s="56">
        <v>45830</v>
      </c>
      <c r="Y365" s="56">
        <v>45831</v>
      </c>
      <c r="Z365" s="56">
        <v>45832</v>
      </c>
      <c r="AA365" s="56">
        <v>45833</v>
      </c>
      <c r="AB365" s="56">
        <v>45834</v>
      </c>
      <c r="AC365" s="56">
        <v>45835</v>
      </c>
      <c r="AD365" s="56">
        <v>45836</v>
      </c>
      <c r="AE365" s="56">
        <v>45837</v>
      </c>
      <c r="AF365" s="56">
        <v>45838</v>
      </c>
      <c r="AG365" s="56">
        <v>45839</v>
      </c>
      <c r="AH365" s="56">
        <v>45840</v>
      </c>
      <c r="AI365" s="56">
        <v>45841</v>
      </c>
      <c r="AJ365" s="56">
        <v>45842</v>
      </c>
      <c r="AK365" s="56">
        <v>45843</v>
      </c>
      <c r="AL365" s="56">
        <v>45844</v>
      </c>
      <c r="AM365" s="56">
        <v>45845</v>
      </c>
      <c r="AN365" s="56">
        <v>45846</v>
      </c>
      <c r="AO365" s="56">
        <v>45847</v>
      </c>
      <c r="AP365" s="56">
        <v>45848</v>
      </c>
      <c r="AQ365" s="56">
        <v>45849</v>
      </c>
      <c r="AR365" s="56">
        <v>45850</v>
      </c>
      <c r="AS365" s="56">
        <v>45851</v>
      </c>
      <c r="AT365" s="56">
        <v>45852</v>
      </c>
      <c r="AU365" s="56">
        <v>45853</v>
      </c>
      <c r="AV365" s="56">
        <v>45854</v>
      </c>
      <c r="AW365" s="56">
        <v>45855</v>
      </c>
      <c r="AX365" s="56">
        <v>45856</v>
      </c>
      <c r="AY365" s="56">
        <v>45857</v>
      </c>
      <c r="AZ365" s="56">
        <v>45858</v>
      </c>
      <c r="BA365" s="56">
        <v>45859</v>
      </c>
      <c r="BB365" s="56">
        <v>45860</v>
      </c>
      <c r="BC365" s="56">
        <v>45861</v>
      </c>
      <c r="BD365" s="56">
        <v>45862</v>
      </c>
      <c r="BE365" s="56">
        <v>45863</v>
      </c>
      <c r="BF365" s="56">
        <v>45864</v>
      </c>
      <c r="BG365" s="56">
        <v>45865</v>
      </c>
      <c r="BH365" s="56">
        <v>45866</v>
      </c>
      <c r="BI365" s="56">
        <v>45867</v>
      </c>
      <c r="BJ365" s="56">
        <v>45868</v>
      </c>
      <c r="BK365" s="56">
        <v>45869</v>
      </c>
      <c r="BL365" s="56">
        <v>45870</v>
      </c>
      <c r="BM365" s="56">
        <v>45871</v>
      </c>
      <c r="BN365" s="56">
        <v>45872</v>
      </c>
      <c r="BO365" s="56">
        <v>45873</v>
      </c>
      <c r="BP365" s="56">
        <v>45874</v>
      </c>
      <c r="BQ365" s="56">
        <v>45875</v>
      </c>
      <c r="BR365" s="56">
        <v>45876</v>
      </c>
      <c r="BS365" s="56">
        <v>45877</v>
      </c>
      <c r="BT365" s="56">
        <v>45878</v>
      </c>
      <c r="BU365" s="56">
        <v>45879</v>
      </c>
      <c r="BV365" s="56">
        <v>45880</v>
      </c>
      <c r="BW365" s="56">
        <v>45881</v>
      </c>
      <c r="BX365" s="56">
        <v>45882</v>
      </c>
      <c r="BY365" s="56">
        <v>45883</v>
      </c>
      <c r="BZ365" s="56">
        <v>45884</v>
      </c>
      <c r="CA365" s="56">
        <v>45885</v>
      </c>
      <c r="CB365" s="56">
        <v>45886</v>
      </c>
      <c r="CC365" s="56">
        <v>45887</v>
      </c>
      <c r="CD365" s="56">
        <v>45888</v>
      </c>
      <c r="CE365" s="56">
        <v>45889</v>
      </c>
      <c r="CF365" s="56">
        <v>45890</v>
      </c>
      <c r="CG365" s="56">
        <v>45891</v>
      </c>
      <c r="CH365" s="56">
        <v>45892</v>
      </c>
      <c r="CI365" s="56">
        <v>45893</v>
      </c>
      <c r="CJ365" s="56">
        <v>45894</v>
      </c>
      <c r="CK365" s="56">
        <v>45895</v>
      </c>
      <c r="CL365" s="56">
        <v>45896</v>
      </c>
      <c r="CM365" s="56">
        <v>45897</v>
      </c>
      <c r="CN365" s="56">
        <v>45898</v>
      </c>
      <c r="CO365" s="56">
        <v>45899</v>
      </c>
      <c r="CP365" s="56">
        <v>45900</v>
      </c>
      <c r="CQ365" s="56">
        <v>45901</v>
      </c>
      <c r="CR365" s="56">
        <v>45902</v>
      </c>
      <c r="CS365" s="56">
        <v>45903</v>
      </c>
      <c r="CT365" s="56">
        <v>45904</v>
      </c>
      <c r="CU365" s="56">
        <v>45905</v>
      </c>
      <c r="CV365" s="56">
        <v>45906</v>
      </c>
      <c r="CW365" s="56">
        <v>45907</v>
      </c>
      <c r="CX365" s="56">
        <v>45908</v>
      </c>
      <c r="CY365" s="56">
        <v>45909</v>
      </c>
      <c r="CZ365" s="56">
        <v>45910</v>
      </c>
      <c r="DA365" s="56">
        <v>45911</v>
      </c>
      <c r="DB365" s="56">
        <v>45912</v>
      </c>
      <c r="DC365" s="56">
        <v>45913</v>
      </c>
      <c r="DD365" s="56">
        <v>45914</v>
      </c>
      <c r="DE365" s="56">
        <v>45915</v>
      </c>
      <c r="DF365" s="56">
        <v>45916</v>
      </c>
      <c r="DG365" s="56">
        <v>45917</v>
      </c>
      <c r="DH365" s="56">
        <v>45918</v>
      </c>
      <c r="DI365" s="56">
        <v>45919</v>
      </c>
      <c r="DJ365" s="56">
        <v>45920</v>
      </c>
      <c r="DK365" s="56">
        <v>45921</v>
      </c>
      <c r="DL365" s="56">
        <v>45922</v>
      </c>
      <c r="DM365" s="56">
        <v>45923</v>
      </c>
      <c r="DN365" s="56">
        <v>45924</v>
      </c>
      <c r="DO365" s="56">
        <v>45925</v>
      </c>
      <c r="DP365" s="56">
        <v>45926</v>
      </c>
      <c r="DQ365" s="56">
        <v>45927</v>
      </c>
      <c r="DR365" s="56">
        <v>45928</v>
      </c>
      <c r="DS365" s="56">
        <v>45929</v>
      </c>
      <c r="DT365" s="56">
        <v>45930</v>
      </c>
      <c r="DU365" s="56">
        <v>45931</v>
      </c>
      <c r="DV365" s="56">
        <v>45932</v>
      </c>
      <c r="DW365" s="56">
        <v>45933</v>
      </c>
      <c r="DX365" s="56">
        <v>45934</v>
      </c>
      <c r="DY365" s="56">
        <v>45935</v>
      </c>
      <c r="DZ365" s="56">
        <v>45936</v>
      </c>
      <c r="EA365" s="56">
        <v>45937</v>
      </c>
      <c r="EB365" s="56">
        <v>45938</v>
      </c>
      <c r="EC365" s="56">
        <v>45939</v>
      </c>
      <c r="ED365" s="56">
        <v>45940</v>
      </c>
      <c r="EE365" s="56">
        <v>45941</v>
      </c>
      <c r="EF365" s="56">
        <v>45942</v>
      </c>
      <c r="EG365" s="56">
        <v>45943</v>
      </c>
      <c r="EH365" s="56">
        <v>45944</v>
      </c>
      <c r="EI365" s="56">
        <v>45945</v>
      </c>
      <c r="EJ365" s="56">
        <v>45946</v>
      </c>
      <c r="EK365" s="56">
        <v>45947</v>
      </c>
      <c r="EL365" s="56">
        <v>45948</v>
      </c>
      <c r="EM365" s="56">
        <v>45949</v>
      </c>
      <c r="EN365" s="56">
        <v>45950</v>
      </c>
      <c r="EO365" s="56">
        <v>45951</v>
      </c>
      <c r="EP365" s="56">
        <v>45952</v>
      </c>
      <c r="EQ365" s="56">
        <v>45953</v>
      </c>
      <c r="ER365" s="56">
        <v>45954</v>
      </c>
      <c r="ES365" s="56">
        <v>45955</v>
      </c>
      <c r="ET365" s="56">
        <v>45956</v>
      </c>
      <c r="EU365" s="56">
        <v>45957</v>
      </c>
      <c r="EV365" s="56">
        <v>45958</v>
      </c>
      <c r="EW365" s="56">
        <v>45959</v>
      </c>
      <c r="EX365" s="56">
        <v>45960</v>
      </c>
      <c r="EY365" s="56">
        <v>45961</v>
      </c>
      <c r="EZ365" s="56">
        <v>45962</v>
      </c>
      <c r="FA365" s="56">
        <v>45963</v>
      </c>
      <c r="FB365" s="56">
        <v>45964</v>
      </c>
      <c r="FC365" s="56">
        <v>45965</v>
      </c>
      <c r="FD365" s="56">
        <v>45966</v>
      </c>
      <c r="FE365" s="56">
        <v>45967</v>
      </c>
      <c r="FF365" s="56">
        <v>45968</v>
      </c>
      <c r="FG365" s="56">
        <v>45969</v>
      </c>
      <c r="FH365" s="56">
        <v>45970</v>
      </c>
      <c r="FI365" s="56">
        <v>45971</v>
      </c>
      <c r="FJ365" s="56">
        <v>45972</v>
      </c>
      <c r="FK365" s="56">
        <v>45973</v>
      </c>
      <c r="FL365" s="56">
        <v>45974</v>
      </c>
      <c r="FM365" s="56">
        <v>45975</v>
      </c>
      <c r="FN365" s="56">
        <v>45976</v>
      </c>
      <c r="FO365" s="56">
        <v>45977</v>
      </c>
      <c r="FP365" s="56">
        <v>45978</v>
      </c>
      <c r="FQ365" s="56">
        <v>45979</v>
      </c>
      <c r="FR365" s="56">
        <v>45980</v>
      </c>
      <c r="FS365" s="56">
        <v>45981</v>
      </c>
      <c r="FT365" s="56">
        <v>45982</v>
      </c>
      <c r="FU365" s="56">
        <v>45983</v>
      </c>
      <c r="FV365" s="56">
        <v>45984</v>
      </c>
      <c r="FW365" s="56">
        <v>45985</v>
      </c>
      <c r="FX365" s="56">
        <v>45986</v>
      </c>
      <c r="FY365" s="56">
        <v>45987</v>
      </c>
      <c r="FZ365" s="56">
        <v>45988</v>
      </c>
      <c r="GA365" s="56">
        <v>45989</v>
      </c>
      <c r="GB365" s="56">
        <v>45990</v>
      </c>
      <c r="GC365" s="56">
        <v>45991</v>
      </c>
      <c r="GD365" s="56"/>
    </row>
    <row r="366" spans="1:187" x14ac:dyDescent="0.2">
      <c r="A366" s="48" t="s">
        <v>45</v>
      </c>
      <c r="B366" s="66" t="s">
        <v>94</v>
      </c>
      <c r="C366" s="67">
        <v>3.5455999999999999</v>
      </c>
      <c r="D366" s="67">
        <v>3.5550000000000002</v>
      </c>
      <c r="E366" s="67">
        <v>3.5655000000000001</v>
      </c>
      <c r="F366" s="67">
        <v>3.5758999999999999</v>
      </c>
      <c r="G366" s="67">
        <v>3.5682999999999998</v>
      </c>
      <c r="H366" s="67">
        <v>3.5916000000000001</v>
      </c>
      <c r="I366" s="67">
        <v>3.5929000000000002</v>
      </c>
      <c r="J366" s="67">
        <v>3.6065999999999998</v>
      </c>
      <c r="K366" s="67">
        <v>3.6168999999999998</v>
      </c>
      <c r="L366" s="67">
        <v>3.6274999999999999</v>
      </c>
      <c r="M366" s="67">
        <v>3.6406999999999998</v>
      </c>
      <c r="N366" s="67">
        <v>3.6492</v>
      </c>
      <c r="O366" s="67">
        <v>3.6551</v>
      </c>
      <c r="P366" s="67">
        <v>3.6663000000000001</v>
      </c>
      <c r="Q366" s="67">
        <v>3.6775000000000002</v>
      </c>
      <c r="R366" s="67">
        <v>3.6928999999999998</v>
      </c>
      <c r="S366" s="67">
        <v>3.7130000000000001</v>
      </c>
      <c r="T366" s="67">
        <v>3.726</v>
      </c>
      <c r="U366" s="67">
        <v>3.7883</v>
      </c>
      <c r="V366" s="67">
        <v>4.0350999999999999</v>
      </c>
      <c r="W366" s="67">
        <v>4.0446999999999997</v>
      </c>
      <c r="X366" s="67">
        <v>4.0549999999999997</v>
      </c>
      <c r="Y366" s="67">
        <v>4.0683999999999996</v>
      </c>
      <c r="Z366" s="67">
        <v>4.08</v>
      </c>
      <c r="AA366" s="67">
        <v>4.0892999999999997</v>
      </c>
      <c r="AB366" s="67">
        <v>4.1002000000000001</v>
      </c>
      <c r="AC366" s="67">
        <v>4.1108000000000002</v>
      </c>
      <c r="AD366" s="67">
        <v>4.1200999999999999</v>
      </c>
      <c r="AE366" s="67">
        <v>4.1294000000000004</v>
      </c>
      <c r="AF366" s="67">
        <v>4.1412000000000004</v>
      </c>
      <c r="AG366" s="67">
        <v>4.1521999999999997</v>
      </c>
      <c r="AH366" s="67">
        <v>4.1635</v>
      </c>
      <c r="AI366" s="67">
        <v>4.1725000000000003</v>
      </c>
      <c r="AJ366" s="67">
        <v>4.1840000000000002</v>
      </c>
      <c r="AK366" s="67">
        <v>4.1950000000000003</v>
      </c>
      <c r="AL366" s="67">
        <v>4.2058</v>
      </c>
      <c r="AM366" s="67">
        <v>4.2183999999999999</v>
      </c>
      <c r="AN366" s="67">
        <v>4.2308000000000003</v>
      </c>
      <c r="AO366" s="67">
        <v>4.2430000000000003</v>
      </c>
      <c r="AP366" s="67">
        <v>4.2496</v>
      </c>
      <c r="AQ366" s="67">
        <v>4.2660999999999998</v>
      </c>
      <c r="AR366" s="67">
        <v>4.2796000000000003</v>
      </c>
      <c r="AS366" s="67">
        <v>4.2869999999999999</v>
      </c>
      <c r="AT366" s="67">
        <v>4.3040000000000003</v>
      </c>
      <c r="AU366" s="67">
        <v>4.3212999999999999</v>
      </c>
      <c r="AV366" s="67">
        <v>4.3385999999999996</v>
      </c>
      <c r="AW366" s="67">
        <v>4.3484999999999996</v>
      </c>
      <c r="AX366" s="67">
        <v>4.6128999999999998</v>
      </c>
      <c r="AY366" s="67">
        <v>4.2704000000000004</v>
      </c>
      <c r="AZ366" s="67">
        <v>4.2831999999999999</v>
      </c>
      <c r="BA366" s="67">
        <v>4.1247999999999996</v>
      </c>
      <c r="BB366" s="67">
        <v>4.1435000000000004</v>
      </c>
      <c r="BC366" s="67">
        <v>4.1620999999999997</v>
      </c>
      <c r="BD366" s="67">
        <v>4.4402999999999997</v>
      </c>
      <c r="BE366" s="67">
        <v>4.3400999999999996</v>
      </c>
      <c r="BF366" s="67">
        <v>4.1990999999999996</v>
      </c>
      <c r="BG366" s="67">
        <v>4.2149000000000001</v>
      </c>
      <c r="BH366" s="67">
        <v>4.5374999999999996</v>
      </c>
      <c r="BI366" s="67">
        <v>4.5495999999999999</v>
      </c>
      <c r="BJ366" s="67">
        <v>4.5648</v>
      </c>
      <c r="BK366" s="67">
        <v>4.5720000000000001</v>
      </c>
      <c r="BL366" s="67">
        <v>4.5869999999999997</v>
      </c>
      <c r="BM366" s="67">
        <v>4.5956999999999999</v>
      </c>
      <c r="BN366" s="67">
        <v>4.6067999999999998</v>
      </c>
      <c r="BO366" s="67">
        <v>4.9519000000000002</v>
      </c>
      <c r="BP366" s="67">
        <v>4.9656000000000002</v>
      </c>
      <c r="BQ366" s="67">
        <v>4.9805999999999999</v>
      </c>
      <c r="BR366" s="67">
        <v>4.9878</v>
      </c>
      <c r="BS366" s="67">
        <v>5.0037000000000003</v>
      </c>
      <c r="BT366" s="67">
        <v>5.0168999999999997</v>
      </c>
      <c r="BU366" s="67">
        <v>4.7259000000000002</v>
      </c>
      <c r="BV366" s="67">
        <v>4.8014000000000001</v>
      </c>
      <c r="BW366" s="67">
        <v>4.8178999999999998</v>
      </c>
      <c r="BX366" s="67">
        <v>4.8346</v>
      </c>
      <c r="BY366" s="67">
        <v>4.8651</v>
      </c>
      <c r="BZ366" s="67">
        <v>4.8800999999999997</v>
      </c>
      <c r="CA366" s="67">
        <v>4.8945999999999996</v>
      </c>
      <c r="CB366" s="67">
        <v>5.0427999999999997</v>
      </c>
      <c r="CC366" s="67">
        <v>5.0618999999999996</v>
      </c>
      <c r="CD366" s="67">
        <v>5.0793999999999997</v>
      </c>
      <c r="CE366" s="67">
        <v>5.0970000000000004</v>
      </c>
      <c r="CF366" s="67">
        <v>5.1075999999999997</v>
      </c>
      <c r="CG366" s="67">
        <v>5.1215999999999999</v>
      </c>
      <c r="CH366" s="67">
        <v>5.1348000000000003</v>
      </c>
      <c r="CI366" s="67">
        <v>5.1478000000000002</v>
      </c>
      <c r="CJ366" s="67">
        <v>5.0552000000000001</v>
      </c>
      <c r="CK366" s="67">
        <v>5.0701000000000001</v>
      </c>
      <c r="CL366" s="67">
        <v>4.9856999999999996</v>
      </c>
      <c r="CM366" s="67">
        <v>5.2126000000000001</v>
      </c>
      <c r="CN366" s="67">
        <v>5.2244000000000002</v>
      </c>
      <c r="CO366" s="67">
        <v>5.2313999999999998</v>
      </c>
      <c r="CP366" s="67">
        <v>5.2449000000000003</v>
      </c>
      <c r="CQ366" s="67">
        <v>5.2572999999999999</v>
      </c>
      <c r="CR366" s="67">
        <v>5.2656999999999998</v>
      </c>
      <c r="CS366" s="67">
        <v>5.2759999999999998</v>
      </c>
      <c r="CT366" s="67">
        <v>5.2774000000000001</v>
      </c>
      <c r="CU366" s="67">
        <v>5.2821999999999996</v>
      </c>
      <c r="CV366" s="67">
        <v>5.2850999999999999</v>
      </c>
      <c r="CW366" s="67">
        <v>5.2884000000000002</v>
      </c>
      <c r="CX366" s="67">
        <v>5.3028000000000004</v>
      </c>
      <c r="CY366" s="67">
        <v>5.3086000000000002</v>
      </c>
      <c r="CZ366" s="67">
        <v>5.3151000000000002</v>
      </c>
      <c r="DA366" s="67">
        <v>5.3152999999999997</v>
      </c>
      <c r="DB366" s="67">
        <v>5.3178999999999998</v>
      </c>
      <c r="DC366" s="67">
        <v>5.3170999999999999</v>
      </c>
      <c r="DD366" s="67">
        <v>5.3158000000000003</v>
      </c>
      <c r="DE366" s="67">
        <v>5.327</v>
      </c>
      <c r="DF366" s="67">
        <v>5.3311000000000002</v>
      </c>
      <c r="DG366" s="67">
        <v>5.335</v>
      </c>
      <c r="DH366" s="67">
        <v>5.3354999999999997</v>
      </c>
      <c r="DI366" s="67">
        <v>5.3388</v>
      </c>
      <c r="DJ366" s="67">
        <v>5.3391000000000002</v>
      </c>
      <c r="DK366" s="67">
        <v>5.3395000000000001</v>
      </c>
      <c r="DL366" s="67">
        <v>5.3510999999999997</v>
      </c>
      <c r="DM366" s="67">
        <v>5.3559999999999999</v>
      </c>
      <c r="DN366" s="67">
        <v>5.3619000000000003</v>
      </c>
      <c r="DO366" s="67">
        <v>5.3627000000000002</v>
      </c>
      <c r="DP366" s="67">
        <v>5.3693</v>
      </c>
      <c r="DQ366" s="67">
        <v>5.3673000000000002</v>
      </c>
      <c r="DR366" s="67">
        <v>5.3655999999999997</v>
      </c>
      <c r="DS366" s="67">
        <v>5.3764000000000003</v>
      </c>
      <c r="DT366" s="67">
        <v>5.3811</v>
      </c>
      <c r="DU366" s="67">
        <v>5.3853999999999997</v>
      </c>
      <c r="DV366" s="67">
        <v>5.3851000000000004</v>
      </c>
      <c r="DW366" s="67">
        <v>5.3883999999999999</v>
      </c>
      <c r="DX366" s="67">
        <v>5.39</v>
      </c>
      <c r="DY366" s="67">
        <v>5.3914999999999997</v>
      </c>
      <c r="DZ366" s="67">
        <v>5.399</v>
      </c>
      <c r="EA366" s="67">
        <v>5.4036999999999997</v>
      </c>
      <c r="EB366" s="67">
        <v>5.4084000000000003</v>
      </c>
      <c r="EC366" s="67">
        <v>5.4108000000000001</v>
      </c>
      <c r="ED366" s="67">
        <v>5.4161999999999999</v>
      </c>
      <c r="EE366" s="67">
        <v>5.4191000000000003</v>
      </c>
      <c r="EF366" s="67">
        <v>5.4901</v>
      </c>
      <c r="EG366" s="67">
        <v>5.4984999999999999</v>
      </c>
      <c r="EH366" s="67">
        <v>5.5048000000000004</v>
      </c>
      <c r="EI366" s="67">
        <v>5.5109000000000004</v>
      </c>
      <c r="EJ366" s="67">
        <v>5.5122999999999998</v>
      </c>
      <c r="EK366" s="67">
        <v>5.5166000000000004</v>
      </c>
      <c r="EL366" s="67">
        <v>5.5185000000000004</v>
      </c>
      <c r="EM366" s="67">
        <v>5.52</v>
      </c>
      <c r="EN366" s="67">
        <v>5.5301</v>
      </c>
      <c r="EO366" s="67">
        <v>5.5354000000000001</v>
      </c>
      <c r="EP366" s="67">
        <v>5.5374999999999996</v>
      </c>
      <c r="EQ366" s="67">
        <v>5.5380000000000003</v>
      </c>
      <c r="ER366" s="67">
        <v>5.5418000000000003</v>
      </c>
      <c r="ES366" s="67">
        <v>5.5431999999999997</v>
      </c>
      <c r="ET366" s="67">
        <v>5.5435999999999996</v>
      </c>
      <c r="EU366" s="67">
        <v>5.5548000000000002</v>
      </c>
      <c r="EV366" s="67">
        <v>5.5605000000000002</v>
      </c>
      <c r="EW366" s="67">
        <v>5.5664999999999996</v>
      </c>
      <c r="EX366" s="67">
        <v>5.5671999999999997</v>
      </c>
      <c r="EY366" s="67">
        <v>5.5606999999999998</v>
      </c>
      <c r="EZ366" s="67">
        <v>5.5616000000000003</v>
      </c>
      <c r="FA366" s="67">
        <v>5.5622999999999996</v>
      </c>
      <c r="FB366" s="67">
        <v>5.5632000000000001</v>
      </c>
      <c r="FC366" s="67">
        <v>5.5777000000000001</v>
      </c>
      <c r="FD366" s="67">
        <v>5.5826000000000002</v>
      </c>
      <c r="FE366" s="67">
        <v>5.5834000000000001</v>
      </c>
      <c r="FF366" s="67">
        <v>5.5883000000000003</v>
      </c>
      <c r="FG366" s="67">
        <v>5.5903999999999998</v>
      </c>
      <c r="FH366" s="67">
        <v>5.5926</v>
      </c>
      <c r="FI366" s="67">
        <v>5.601</v>
      </c>
      <c r="FJ366" s="67">
        <v>5.6058000000000003</v>
      </c>
      <c r="FK366" s="67">
        <v>5.6113999999999997</v>
      </c>
      <c r="FL366" s="67">
        <v>5.6136999999999997</v>
      </c>
      <c r="FM366" s="67">
        <v>5.6158999999999999</v>
      </c>
      <c r="FN366" s="67">
        <v>5.6180000000000003</v>
      </c>
      <c r="FO366" s="67">
        <v>5.6201999999999996</v>
      </c>
      <c r="FP366" s="67">
        <v>5.6302000000000003</v>
      </c>
      <c r="FQ366" s="67">
        <v>5.6360999999999999</v>
      </c>
      <c r="FR366" s="67">
        <v>5.6421999999999999</v>
      </c>
      <c r="FS366" s="67">
        <v>5.6452999999999998</v>
      </c>
      <c r="FT366" s="67">
        <v>5.6505000000000001</v>
      </c>
      <c r="FU366" s="67">
        <v>5.6539999999999999</v>
      </c>
      <c r="FV366" s="67">
        <v>5.6573000000000002</v>
      </c>
      <c r="FW366" s="67">
        <v>5.6646000000000001</v>
      </c>
      <c r="FX366" s="67">
        <v>5.6700999999999997</v>
      </c>
      <c r="FY366" s="67">
        <v>5.6782000000000004</v>
      </c>
      <c r="FZ366" s="67">
        <v>5.6821000000000002</v>
      </c>
      <c r="GA366" s="67">
        <v>5.6914999999999996</v>
      </c>
      <c r="GB366" s="67">
        <v>5.6955</v>
      </c>
      <c r="GC366" s="67">
        <v>5.7053000000000003</v>
      </c>
      <c r="GD366" s="67"/>
    </row>
    <row r="367" spans="1:187" x14ac:dyDescent="0.2">
      <c r="A367" s="48" t="s">
        <v>45</v>
      </c>
      <c r="B367" s="66" t="s">
        <v>95</v>
      </c>
      <c r="C367" s="68">
        <v>4.6985000000000001</v>
      </c>
      <c r="D367" s="68">
        <v>4.7149000000000001</v>
      </c>
      <c r="E367" s="68">
        <v>4.7309000000000001</v>
      </c>
      <c r="F367" s="68">
        <v>4.7464000000000004</v>
      </c>
      <c r="G367" s="68">
        <v>4.7643000000000004</v>
      </c>
      <c r="H367" s="68">
        <v>4.7821999999999996</v>
      </c>
      <c r="I367" s="68">
        <v>4.7914000000000003</v>
      </c>
      <c r="J367" s="68">
        <v>4.8055000000000003</v>
      </c>
      <c r="K367" s="68">
        <v>4.8240999999999996</v>
      </c>
      <c r="L367" s="68">
        <v>4.8388</v>
      </c>
      <c r="M367" s="68">
        <v>4.8590999999999998</v>
      </c>
      <c r="N367" s="68">
        <v>4.8822000000000001</v>
      </c>
      <c r="O367" s="68">
        <v>4.9054000000000002</v>
      </c>
      <c r="P367" s="68">
        <v>4.9194000000000004</v>
      </c>
      <c r="Q367" s="68">
        <v>4.9383999999999997</v>
      </c>
      <c r="R367" s="68">
        <v>4.9619999999999997</v>
      </c>
      <c r="S367" s="68">
        <v>4.9951999999999996</v>
      </c>
      <c r="T367" s="68">
        <v>5.0140000000000002</v>
      </c>
      <c r="U367" s="68">
        <v>5.0335000000000001</v>
      </c>
      <c r="V367" s="68">
        <v>5.0580999999999996</v>
      </c>
      <c r="W367" s="68">
        <v>5.0689000000000002</v>
      </c>
      <c r="X367" s="68">
        <v>5.0852000000000004</v>
      </c>
      <c r="Y367" s="68">
        <v>5.1124000000000001</v>
      </c>
      <c r="Z367" s="68">
        <v>5.0243000000000002</v>
      </c>
      <c r="AA367" s="68">
        <v>4.9371999999999998</v>
      </c>
      <c r="AB367" s="68">
        <v>4.9619999999999997</v>
      </c>
      <c r="AC367" s="68">
        <v>4.9866999999999999</v>
      </c>
      <c r="AD367" s="68">
        <v>5.0006000000000004</v>
      </c>
      <c r="AE367" s="68">
        <v>5.0199999999999996</v>
      </c>
      <c r="AF367" s="68">
        <v>5.0523999999999996</v>
      </c>
      <c r="AG367" s="68">
        <v>5.0693000000000001</v>
      </c>
      <c r="AH367" s="68">
        <v>5.0652999999999997</v>
      </c>
      <c r="AI367" s="68">
        <v>5.0922999999999998</v>
      </c>
      <c r="AJ367" s="68">
        <v>5.1195000000000004</v>
      </c>
      <c r="AK367" s="68">
        <v>5.1372999999999998</v>
      </c>
      <c r="AL367" s="68">
        <v>5.1604000000000001</v>
      </c>
      <c r="AM367" s="68">
        <v>5.1870000000000003</v>
      </c>
      <c r="AN367" s="68">
        <v>5.2098000000000004</v>
      </c>
      <c r="AO367" s="68">
        <v>5.2324999999999999</v>
      </c>
      <c r="AP367" s="68">
        <v>5.2584999999999997</v>
      </c>
      <c r="AQ367" s="68">
        <v>5.2916999999999996</v>
      </c>
      <c r="AR367" s="68">
        <v>5.3182999999999998</v>
      </c>
      <c r="AS367" s="68">
        <v>5.3474000000000004</v>
      </c>
      <c r="AT367" s="68">
        <v>5.3811999999999998</v>
      </c>
      <c r="AU367" s="68">
        <v>5.4119000000000002</v>
      </c>
      <c r="AV367" s="68">
        <v>5.4424999999999999</v>
      </c>
      <c r="AW367" s="68">
        <v>5.4721000000000002</v>
      </c>
      <c r="AX367" s="68">
        <v>5.5019</v>
      </c>
      <c r="AY367" s="68">
        <v>5.5205000000000002</v>
      </c>
      <c r="AZ367" s="68">
        <v>5.5444000000000004</v>
      </c>
      <c r="BA367" s="68">
        <v>5.5808999999999997</v>
      </c>
      <c r="BB367" s="68">
        <v>5.6050000000000004</v>
      </c>
      <c r="BC367" s="68">
        <v>5.6318999999999999</v>
      </c>
      <c r="BD367" s="68">
        <v>5.6589999999999998</v>
      </c>
      <c r="BE367" s="68">
        <v>5.6864999999999997</v>
      </c>
      <c r="BF367" s="68">
        <v>5.7027000000000001</v>
      </c>
      <c r="BG367" s="68">
        <v>5.7244000000000002</v>
      </c>
      <c r="BH367" s="68">
        <v>5.7565</v>
      </c>
      <c r="BI367" s="68">
        <v>5.7727000000000004</v>
      </c>
      <c r="BJ367" s="68">
        <v>5.7897999999999996</v>
      </c>
      <c r="BK367" s="68">
        <v>5.8170000000000002</v>
      </c>
      <c r="BL367" s="68">
        <v>5.8449999999999998</v>
      </c>
      <c r="BM367" s="68">
        <v>5.8570000000000002</v>
      </c>
      <c r="BN367" s="68">
        <v>5.8754999999999997</v>
      </c>
      <c r="BO367" s="68">
        <v>5.8982000000000001</v>
      </c>
      <c r="BP367" s="68">
        <v>5.9162999999999997</v>
      </c>
      <c r="BQ367" s="68">
        <v>5.9382000000000001</v>
      </c>
      <c r="BR367" s="68">
        <v>5.9581999999999997</v>
      </c>
      <c r="BS367" s="68">
        <v>5.9850000000000003</v>
      </c>
      <c r="BT367" s="68">
        <v>6.0012999999999996</v>
      </c>
      <c r="BU367" s="68">
        <v>6.0198</v>
      </c>
      <c r="BV367" s="68">
        <v>6.1620999999999997</v>
      </c>
      <c r="BW367" s="68">
        <v>6.1794000000000002</v>
      </c>
      <c r="BX367" s="68">
        <v>6.1970000000000001</v>
      </c>
      <c r="BY367" s="68">
        <v>6.2577999999999996</v>
      </c>
      <c r="BZ367" s="68">
        <v>6.2782</v>
      </c>
      <c r="CA367" s="68">
        <v>6.2952000000000004</v>
      </c>
      <c r="CB367" s="68">
        <v>6.3140999999999998</v>
      </c>
      <c r="CC367" s="68">
        <v>6.3407999999999998</v>
      </c>
      <c r="CD367" s="68">
        <v>6.3609</v>
      </c>
      <c r="CE367" s="68">
        <v>6.3813000000000004</v>
      </c>
      <c r="CF367" s="68">
        <v>6.4042000000000003</v>
      </c>
      <c r="CG367" s="68">
        <v>6.4240000000000004</v>
      </c>
      <c r="CH367" s="68">
        <v>6.4382000000000001</v>
      </c>
      <c r="CI367" s="68">
        <v>6.4549000000000003</v>
      </c>
      <c r="CJ367" s="68">
        <v>6.4821</v>
      </c>
      <c r="CK367" s="68">
        <v>6.5048000000000004</v>
      </c>
      <c r="CL367" s="68">
        <v>6.5244999999999997</v>
      </c>
      <c r="CM367" s="68">
        <v>6.5500999999999996</v>
      </c>
      <c r="CN367" s="68">
        <v>6.5678000000000001</v>
      </c>
      <c r="CO367" s="68">
        <v>6.5784000000000002</v>
      </c>
      <c r="CP367" s="68">
        <v>6.6009000000000002</v>
      </c>
      <c r="CQ367" s="68">
        <v>6.6094999999999997</v>
      </c>
      <c r="CR367" s="68">
        <v>6.6177999999999999</v>
      </c>
      <c r="CS367" s="68">
        <v>6.6261999999999999</v>
      </c>
      <c r="CT367" s="68">
        <v>6.6295000000000002</v>
      </c>
      <c r="CU367" s="68">
        <v>6.6318000000000001</v>
      </c>
      <c r="CV367" s="68">
        <v>6.6241000000000003</v>
      </c>
      <c r="CW367" s="68">
        <v>6.6203000000000003</v>
      </c>
      <c r="CX367" s="68">
        <v>6.6380999999999997</v>
      </c>
      <c r="CY367" s="68">
        <v>6.6414</v>
      </c>
      <c r="CZ367" s="68">
        <v>6.6460999999999997</v>
      </c>
      <c r="DA367" s="68">
        <v>6.649</v>
      </c>
      <c r="DB367" s="68">
        <v>6.6509999999999998</v>
      </c>
      <c r="DC367" s="68">
        <v>6.6405000000000003</v>
      </c>
      <c r="DD367" s="68">
        <v>6.6345000000000001</v>
      </c>
      <c r="DE367" s="68">
        <v>6.6505000000000001</v>
      </c>
      <c r="DF367" s="68">
        <v>6.65</v>
      </c>
      <c r="DG367" s="68">
        <v>6.6493000000000002</v>
      </c>
      <c r="DH367" s="68">
        <v>6.6519000000000004</v>
      </c>
      <c r="DI367" s="68">
        <v>6.6543999999999999</v>
      </c>
      <c r="DJ367" s="68">
        <v>6.6430999999999996</v>
      </c>
      <c r="DK367" s="68">
        <v>6.6369999999999996</v>
      </c>
      <c r="DL367" s="68">
        <v>6.6524999999999999</v>
      </c>
      <c r="DM367" s="68">
        <v>6.6523000000000003</v>
      </c>
      <c r="DN367" s="68">
        <v>6.6536</v>
      </c>
      <c r="DO367" s="68">
        <v>6.6584000000000003</v>
      </c>
      <c r="DP367" s="68">
        <v>6.6642999999999999</v>
      </c>
      <c r="DQ367" s="68">
        <v>6.6477000000000004</v>
      </c>
      <c r="DR367" s="68">
        <v>6.64</v>
      </c>
      <c r="DS367" s="68">
        <v>6.6544999999999996</v>
      </c>
      <c r="DT367" s="68">
        <v>6.6546000000000003</v>
      </c>
      <c r="DU367" s="68">
        <v>6.6536999999999997</v>
      </c>
      <c r="DV367" s="68">
        <v>6.6534000000000004</v>
      </c>
      <c r="DW367" s="68">
        <v>6.6553000000000004</v>
      </c>
      <c r="DX367" s="68">
        <v>6.6475</v>
      </c>
      <c r="DY367" s="68">
        <v>6.6437999999999997</v>
      </c>
      <c r="DZ367" s="68">
        <v>6.6519000000000004</v>
      </c>
      <c r="EA367" s="68">
        <v>6.6524999999999999</v>
      </c>
      <c r="EB367" s="68">
        <v>6.6515000000000004</v>
      </c>
      <c r="EC367" s="68">
        <v>6.6559999999999997</v>
      </c>
      <c r="ED367" s="68">
        <v>6.6611000000000002</v>
      </c>
      <c r="EE367" s="68">
        <v>6.6548999999999996</v>
      </c>
      <c r="EF367" s="68">
        <v>6.6531000000000002</v>
      </c>
      <c r="EG367" s="68">
        <v>6.6628999999999996</v>
      </c>
      <c r="EH367" s="68">
        <v>6.6649000000000003</v>
      </c>
      <c r="EI367" s="68">
        <v>6.6692999999999998</v>
      </c>
      <c r="EJ367" s="68">
        <v>6.6729000000000003</v>
      </c>
      <c r="EK367" s="68">
        <v>6.6763000000000003</v>
      </c>
      <c r="EL367" s="68">
        <v>6.6642000000000001</v>
      </c>
      <c r="EM367" s="68">
        <v>6.6604000000000001</v>
      </c>
      <c r="EN367" s="68">
        <v>6.6730999999999998</v>
      </c>
      <c r="EO367" s="68">
        <v>6.6691000000000003</v>
      </c>
      <c r="EP367" s="68">
        <v>6.6589</v>
      </c>
      <c r="EQ367" s="68">
        <v>6.6582999999999997</v>
      </c>
      <c r="ER367" s="68">
        <v>6.6577999999999999</v>
      </c>
      <c r="ES367" s="68">
        <v>6.6435000000000004</v>
      </c>
      <c r="ET367" s="68">
        <v>6.6352000000000002</v>
      </c>
      <c r="EU367" s="68">
        <v>6.641</v>
      </c>
      <c r="EV367" s="68">
        <v>6.6444000000000001</v>
      </c>
      <c r="EW367" s="68">
        <v>6.6406000000000001</v>
      </c>
      <c r="EX367" s="68">
        <v>6.6397000000000004</v>
      </c>
      <c r="EY367" s="68">
        <v>6.6388999999999996</v>
      </c>
      <c r="EZ367" s="68">
        <v>6.6239999999999997</v>
      </c>
      <c r="FA367" s="68">
        <v>6.6147999999999998</v>
      </c>
      <c r="FB367" s="68">
        <v>6.6055999999999999</v>
      </c>
      <c r="FC367" s="68">
        <v>6.6195000000000004</v>
      </c>
      <c r="FD367" s="68">
        <v>6.6147999999999998</v>
      </c>
      <c r="FE367" s="68">
        <v>6.6153000000000004</v>
      </c>
      <c r="FF367" s="68">
        <v>6.6151</v>
      </c>
      <c r="FG367" s="68">
        <v>6.6039000000000003</v>
      </c>
      <c r="FH367" s="68">
        <v>6.5995999999999997</v>
      </c>
      <c r="FI367" s="68">
        <v>6.6021999999999998</v>
      </c>
      <c r="FJ367" s="68">
        <v>6.5956000000000001</v>
      </c>
      <c r="FK367" s="68">
        <v>6.5903999999999998</v>
      </c>
      <c r="FL367" s="68">
        <v>6.5861000000000001</v>
      </c>
      <c r="FM367" s="68">
        <v>6.5776000000000003</v>
      </c>
      <c r="FN367" s="68">
        <v>6.5648999999999997</v>
      </c>
      <c r="FO367" s="68">
        <v>6.5549999999999997</v>
      </c>
      <c r="FP367" s="68">
        <v>6.5603999999999996</v>
      </c>
      <c r="FQ367" s="68">
        <v>6.5559000000000003</v>
      </c>
      <c r="FR367" s="68">
        <v>6.5499000000000001</v>
      </c>
      <c r="FS367" s="68">
        <v>6.5506000000000002</v>
      </c>
      <c r="FT367" s="68">
        <v>6.5510999999999999</v>
      </c>
      <c r="FU367" s="68">
        <v>6.5391000000000004</v>
      </c>
      <c r="FV367" s="68">
        <v>6.5331000000000001</v>
      </c>
      <c r="FW367" s="68">
        <v>6.5374999999999996</v>
      </c>
      <c r="FX367" s="68">
        <v>6.5343999999999998</v>
      </c>
      <c r="FY367" s="68">
        <v>6.5293999999999999</v>
      </c>
      <c r="FZ367" s="68">
        <v>6.5256999999999996</v>
      </c>
      <c r="GA367" s="68">
        <v>6.5309999999999997</v>
      </c>
      <c r="GB367" s="68">
        <v>6.5224000000000002</v>
      </c>
      <c r="GC367" s="68">
        <v>6.5252999999999997</v>
      </c>
      <c r="GD367" s="68"/>
    </row>
    <row r="368" spans="1:187" x14ac:dyDescent="0.2">
      <c r="A368" s="48" t="s">
        <v>45</v>
      </c>
      <c r="B368" s="66" t="s">
        <v>15</v>
      </c>
      <c r="C368" s="68">
        <v>6.0214999999999996</v>
      </c>
      <c r="D368" s="68">
        <v>6.0781000000000001</v>
      </c>
      <c r="E368" s="68">
        <v>6.1315999999999997</v>
      </c>
      <c r="F368" s="68">
        <v>6.1311999999999998</v>
      </c>
      <c r="G368" s="68">
        <v>6.1677</v>
      </c>
      <c r="H368" s="68">
        <v>6.2034000000000002</v>
      </c>
      <c r="I368" s="68">
        <v>6.2294999999999998</v>
      </c>
      <c r="J368" s="68">
        <v>6.2557</v>
      </c>
      <c r="K368" s="68">
        <v>6.3270999999999997</v>
      </c>
      <c r="L368" s="68">
        <v>6.3783000000000003</v>
      </c>
      <c r="M368" s="68">
        <v>6.4124999999999996</v>
      </c>
      <c r="N368" s="68">
        <v>6.4881000000000002</v>
      </c>
      <c r="O368" s="68">
        <v>6.5301</v>
      </c>
      <c r="P368" s="68">
        <v>6.5625</v>
      </c>
      <c r="Q368" s="68">
        <v>6.5938999999999997</v>
      </c>
      <c r="R368" s="68">
        <v>6.6622000000000003</v>
      </c>
      <c r="S368" s="68">
        <v>6.7906000000000004</v>
      </c>
      <c r="T368" s="68">
        <v>6.8055000000000003</v>
      </c>
      <c r="U368" s="68">
        <v>6.8205999999999998</v>
      </c>
      <c r="V368" s="68">
        <v>6.8663999999999996</v>
      </c>
      <c r="W368" s="68">
        <v>6.8788</v>
      </c>
      <c r="X368" s="68">
        <v>6.8794000000000004</v>
      </c>
      <c r="Y368" s="68">
        <v>6.9696999999999996</v>
      </c>
      <c r="Z368" s="68">
        <v>7.0236999999999998</v>
      </c>
      <c r="AA368" s="68">
        <v>7.0193000000000003</v>
      </c>
      <c r="AB368" s="68">
        <v>7.0561999999999996</v>
      </c>
      <c r="AC368" s="68">
        <v>7.0940000000000003</v>
      </c>
      <c r="AD368" s="68">
        <v>7.1124000000000001</v>
      </c>
      <c r="AE368" s="68">
        <v>7.1150000000000002</v>
      </c>
      <c r="AF368" s="68">
        <v>7.1779999999999999</v>
      </c>
      <c r="AG368" s="68">
        <v>7.2031999999999998</v>
      </c>
      <c r="AH368" s="68">
        <v>7.21</v>
      </c>
      <c r="AI368" s="68">
        <v>7.2385000000000002</v>
      </c>
      <c r="AJ368" s="68">
        <v>7.2682000000000002</v>
      </c>
      <c r="AK368" s="68">
        <v>7.2891000000000004</v>
      </c>
      <c r="AL368" s="68">
        <v>7.3093000000000004</v>
      </c>
      <c r="AM368" s="68">
        <v>7.3620999999999999</v>
      </c>
      <c r="AN368" s="68">
        <v>7.3975</v>
      </c>
      <c r="AO368" s="68">
        <v>7.4006999999999996</v>
      </c>
      <c r="AP368" s="68">
        <v>7.4294000000000002</v>
      </c>
      <c r="AQ368" s="68">
        <v>7.4725000000000001</v>
      </c>
      <c r="AR368" s="68">
        <v>7.5061</v>
      </c>
      <c r="AS368" s="68">
        <v>7.5392000000000001</v>
      </c>
      <c r="AT368" s="68">
        <v>7.6116000000000001</v>
      </c>
      <c r="AU368" s="68">
        <v>7.6656000000000004</v>
      </c>
      <c r="AV368" s="68">
        <v>7.6906999999999996</v>
      </c>
      <c r="AW368" s="68">
        <v>7.6326000000000001</v>
      </c>
      <c r="AX368" s="68">
        <v>7.6664000000000003</v>
      </c>
      <c r="AY368" s="68">
        <v>7.6950000000000003</v>
      </c>
      <c r="AZ368" s="68">
        <v>7.6928000000000001</v>
      </c>
      <c r="BA368" s="68">
        <v>7.7882999999999996</v>
      </c>
      <c r="BB368" s="68">
        <v>7.8419999999999996</v>
      </c>
      <c r="BC368" s="68">
        <v>7.8452000000000002</v>
      </c>
      <c r="BD368" s="68">
        <v>7.8781999999999996</v>
      </c>
      <c r="BE368" s="68">
        <v>7.9180999999999999</v>
      </c>
      <c r="BF368" s="68">
        <v>7.9345999999999997</v>
      </c>
      <c r="BG368" s="68">
        <v>7.9515000000000002</v>
      </c>
      <c r="BH368" s="68">
        <v>8.0504999999999995</v>
      </c>
      <c r="BI368" s="68">
        <v>8.0497999999999994</v>
      </c>
      <c r="BJ368" s="68">
        <v>8.0410000000000004</v>
      </c>
      <c r="BK368" s="68">
        <v>8.0646000000000004</v>
      </c>
      <c r="BL368" s="68">
        <v>8.0898000000000003</v>
      </c>
      <c r="BM368" s="68">
        <v>8.0812000000000008</v>
      </c>
      <c r="BN368" s="68">
        <v>8.0719999999999992</v>
      </c>
      <c r="BO368" s="68">
        <v>8.0983999999999998</v>
      </c>
      <c r="BP368" s="68">
        <v>8.0955999999999992</v>
      </c>
      <c r="BQ368" s="68">
        <v>8.0875000000000004</v>
      </c>
      <c r="BR368" s="68">
        <v>8.0977999999999994</v>
      </c>
      <c r="BS368" s="68">
        <v>8.1518999999999995</v>
      </c>
      <c r="BT368" s="68">
        <v>8.1666000000000007</v>
      </c>
      <c r="BU368" s="68">
        <v>8.1349</v>
      </c>
      <c r="BV368" s="68">
        <v>8.8848000000000003</v>
      </c>
      <c r="BW368" s="68">
        <v>8.8725000000000005</v>
      </c>
      <c r="BX368" s="68">
        <v>8.8327000000000009</v>
      </c>
      <c r="BY368" s="68">
        <v>9.0791000000000004</v>
      </c>
      <c r="BZ368" s="68">
        <v>9.0683000000000007</v>
      </c>
      <c r="CA368" s="68">
        <v>9.0732999999999997</v>
      </c>
      <c r="CB368" s="68">
        <v>9.0762999999999998</v>
      </c>
      <c r="CC368" s="68">
        <v>9.1591000000000005</v>
      </c>
      <c r="CD368" s="68">
        <v>9.1922999999999995</v>
      </c>
      <c r="CE368" s="68">
        <v>9.1617999999999995</v>
      </c>
      <c r="CF368" s="68">
        <v>9.1813000000000002</v>
      </c>
      <c r="CG368" s="68">
        <v>9.1808999999999994</v>
      </c>
      <c r="CH368" s="68">
        <v>9.1755999999999993</v>
      </c>
      <c r="CI368" s="68">
        <v>9.1644000000000005</v>
      </c>
      <c r="CJ368" s="68">
        <v>9.2439</v>
      </c>
      <c r="CK368" s="68">
        <v>9.2758000000000003</v>
      </c>
      <c r="CL368" s="68">
        <v>9.2415000000000003</v>
      </c>
      <c r="CM368" s="68">
        <v>9.3160000000000007</v>
      </c>
      <c r="CN368" s="68">
        <v>9.3032000000000004</v>
      </c>
      <c r="CO368" s="68">
        <v>9.2510999999999992</v>
      </c>
      <c r="CP368" s="68">
        <v>9.2690000000000001</v>
      </c>
      <c r="CQ368" s="68">
        <v>9.2845999999999993</v>
      </c>
      <c r="CR368" s="68">
        <v>9.2395999999999994</v>
      </c>
      <c r="CS368" s="68">
        <v>9.1675000000000004</v>
      </c>
      <c r="CT368" s="68">
        <v>9.0777999999999999</v>
      </c>
      <c r="CU368" s="68">
        <v>8.9655000000000005</v>
      </c>
      <c r="CV368" s="68">
        <v>8.8302999999999994</v>
      </c>
      <c r="CW368" s="68">
        <v>8.6567000000000007</v>
      </c>
      <c r="CX368" s="68">
        <v>8.6525999999999996</v>
      </c>
      <c r="CY368" s="68">
        <v>8.5549999999999997</v>
      </c>
      <c r="CZ368" s="68">
        <v>7.6954000000000002</v>
      </c>
      <c r="DA368" s="68">
        <v>7.5726000000000004</v>
      </c>
      <c r="DB368" s="68">
        <v>7.4438000000000004</v>
      </c>
      <c r="DC368" s="68">
        <v>7.0136000000000003</v>
      </c>
      <c r="DD368" s="68">
        <v>6.8385999999999996</v>
      </c>
      <c r="DE368" s="68">
        <v>6.8083</v>
      </c>
      <c r="DF368" s="68">
        <v>6.6782000000000004</v>
      </c>
      <c r="DG368" s="68">
        <v>6.4901</v>
      </c>
      <c r="DH368" s="68">
        <v>6.3581000000000003</v>
      </c>
      <c r="DI368" s="68">
        <v>6.2253999999999996</v>
      </c>
      <c r="DJ368" s="68">
        <v>6.0487000000000002</v>
      </c>
      <c r="DK368" s="68">
        <v>5.8940000000000001</v>
      </c>
      <c r="DL368" s="68">
        <v>5.8836000000000004</v>
      </c>
      <c r="DM368" s="68">
        <v>5.7778</v>
      </c>
      <c r="DN368" s="68">
        <v>5.6162999999999998</v>
      </c>
      <c r="DO368" s="68">
        <v>5.5039999999999996</v>
      </c>
      <c r="DP368" s="68">
        <v>5.3975999999999997</v>
      </c>
      <c r="DQ368" s="68">
        <v>5.1944999999999997</v>
      </c>
      <c r="DR368" s="68">
        <v>5.0411999999999999</v>
      </c>
      <c r="DS368" s="68">
        <v>5.0853999999999999</v>
      </c>
      <c r="DT368" s="68">
        <v>4.9694000000000003</v>
      </c>
      <c r="DU368" s="68">
        <v>4.8662000000000001</v>
      </c>
      <c r="DV368" s="68">
        <v>4.8125999999999998</v>
      </c>
      <c r="DW368" s="68">
        <v>4.7716000000000003</v>
      </c>
      <c r="DX368" s="68">
        <v>4.7554999999999996</v>
      </c>
      <c r="DY368" s="68">
        <v>4.7432999999999996</v>
      </c>
      <c r="DZ368" s="68">
        <v>4.8244999999999996</v>
      </c>
      <c r="EA368" s="68">
        <v>4.8540000000000001</v>
      </c>
      <c r="EB368" s="68">
        <v>4.7504999999999997</v>
      </c>
      <c r="EC368" s="68">
        <v>4.7571000000000003</v>
      </c>
      <c r="ED368" s="68">
        <v>4.7605000000000004</v>
      </c>
      <c r="EE368" s="68">
        <v>4.758</v>
      </c>
      <c r="EF368" s="68">
        <v>4.7605000000000004</v>
      </c>
      <c r="EG368" s="68">
        <v>4.8696000000000002</v>
      </c>
      <c r="EH368" s="68">
        <v>4.9316000000000004</v>
      </c>
      <c r="EI368" s="68">
        <v>4.8571</v>
      </c>
      <c r="EJ368" s="68">
        <v>4.8757999999999999</v>
      </c>
      <c r="EK368" s="68">
        <v>4.8948999999999998</v>
      </c>
      <c r="EL368" s="68">
        <v>4.8765999999999998</v>
      </c>
      <c r="EM368" s="68">
        <v>4.8571999999999997</v>
      </c>
      <c r="EN368" s="68">
        <v>4.9759000000000002</v>
      </c>
      <c r="EO368" s="68">
        <v>5.0155000000000003</v>
      </c>
      <c r="EP368" s="68">
        <v>4.8853999999999997</v>
      </c>
      <c r="EQ368" s="68">
        <v>4.8906000000000001</v>
      </c>
      <c r="ER368" s="68">
        <v>4.8841000000000001</v>
      </c>
      <c r="ES368" s="68">
        <v>4.8470000000000004</v>
      </c>
      <c r="ET368" s="68">
        <v>4.8033999999999999</v>
      </c>
      <c r="EU368" s="68">
        <v>4.9454000000000002</v>
      </c>
      <c r="EV368" s="68">
        <v>5.0212000000000003</v>
      </c>
      <c r="EW368" s="68">
        <v>4.9481999999999999</v>
      </c>
      <c r="EX368" s="68">
        <v>4.9542000000000002</v>
      </c>
      <c r="EY368" s="68">
        <v>4.9649000000000001</v>
      </c>
      <c r="EZ368" s="68">
        <v>4.9511000000000003</v>
      </c>
      <c r="FA368" s="68">
        <v>4.9234</v>
      </c>
      <c r="FB368" s="68">
        <v>4.9173</v>
      </c>
      <c r="FC368" s="68">
        <v>5.0530999999999997</v>
      </c>
      <c r="FD368" s="68">
        <v>5.0031999999999996</v>
      </c>
      <c r="FE368" s="68">
        <v>5.0178000000000003</v>
      </c>
      <c r="FF368" s="68">
        <v>5.0311000000000003</v>
      </c>
      <c r="FG368" s="68">
        <v>5.0057999999999998</v>
      </c>
      <c r="FH368" s="68">
        <v>4.9779999999999998</v>
      </c>
      <c r="FI368" s="68">
        <v>5.0540000000000003</v>
      </c>
      <c r="FJ368" s="68">
        <v>5.0730000000000004</v>
      </c>
      <c r="FK368" s="68">
        <v>5.0324</v>
      </c>
      <c r="FL368" s="68">
        <v>5.0343</v>
      </c>
      <c r="FM368" s="68">
        <v>5.0122</v>
      </c>
      <c r="FN368" s="68">
        <v>4.9938000000000002</v>
      </c>
      <c r="FO368" s="68">
        <v>4.9772999999999996</v>
      </c>
      <c r="FP368" s="68">
        <v>5.0837000000000003</v>
      </c>
      <c r="FQ368" s="68">
        <v>5.1307</v>
      </c>
      <c r="FR368" s="68">
        <v>5.0784000000000002</v>
      </c>
      <c r="FS368" s="68">
        <v>5.1051000000000002</v>
      </c>
      <c r="FT368" s="68">
        <v>5.1684999999999999</v>
      </c>
      <c r="FU368" s="68">
        <v>5.1718999999999999</v>
      </c>
      <c r="FV368" s="68">
        <v>5.1733000000000002</v>
      </c>
      <c r="FW368" s="68">
        <v>5.2655000000000003</v>
      </c>
      <c r="FX368" s="68">
        <v>5.3144999999999998</v>
      </c>
      <c r="FY368" s="68">
        <v>5.2709000000000001</v>
      </c>
      <c r="FZ368" s="68">
        <v>5.2846000000000002</v>
      </c>
      <c r="GA368" s="68">
        <v>5.3483999999999998</v>
      </c>
      <c r="GB368" s="68">
        <v>5.3577000000000004</v>
      </c>
      <c r="GC368" s="68">
        <v>5.4340000000000002</v>
      </c>
      <c r="GD368" s="68"/>
    </row>
    <row r="369" spans="1:186" x14ac:dyDescent="0.2">
      <c r="A369" s="48" t="s">
        <v>69</v>
      </c>
      <c r="B369" s="66" t="s">
        <v>94</v>
      </c>
      <c r="C369" s="68">
        <v>1.7478</v>
      </c>
      <c r="D369" s="68">
        <v>1.7517</v>
      </c>
      <c r="E369" s="68">
        <v>1.7598</v>
      </c>
      <c r="F369" s="68">
        <v>1.7597</v>
      </c>
      <c r="G369" s="68">
        <v>1.7597</v>
      </c>
      <c r="H369" s="68">
        <v>1.7598</v>
      </c>
      <c r="I369" s="68">
        <v>1.76</v>
      </c>
      <c r="J369" s="68">
        <v>1.7601</v>
      </c>
      <c r="K369" s="68">
        <v>1.7603</v>
      </c>
      <c r="L369" s="68">
        <v>1.7604</v>
      </c>
      <c r="M369" s="68">
        <v>1.7605</v>
      </c>
      <c r="N369" s="68">
        <v>1.7611000000000001</v>
      </c>
      <c r="O369" s="68">
        <v>1.7609999999999999</v>
      </c>
      <c r="P369" s="68">
        <v>1.7611000000000001</v>
      </c>
      <c r="Q369" s="68">
        <v>1.7611000000000001</v>
      </c>
      <c r="R369" s="68">
        <v>1.7586999999999999</v>
      </c>
      <c r="S369" s="68">
        <v>1.7584</v>
      </c>
      <c r="T369" s="68">
        <v>1.7581</v>
      </c>
      <c r="U369" s="68">
        <v>1.7579</v>
      </c>
      <c r="V369" s="68">
        <v>1.7573000000000001</v>
      </c>
      <c r="W369" s="68">
        <v>1.7592000000000001</v>
      </c>
      <c r="X369" s="68">
        <v>1.7588999999999999</v>
      </c>
      <c r="Y369" s="68">
        <v>1.7585999999999999</v>
      </c>
      <c r="Z369" s="68">
        <v>1.758</v>
      </c>
      <c r="AA369" s="68">
        <v>1.7576000000000001</v>
      </c>
      <c r="AB369" s="68">
        <v>1.7551000000000001</v>
      </c>
      <c r="AC369" s="68">
        <v>1.7519</v>
      </c>
      <c r="AD369" s="68">
        <v>1.7514000000000001</v>
      </c>
      <c r="AE369" s="68">
        <v>1.7508999999999999</v>
      </c>
      <c r="AF369" s="68">
        <v>1.7503</v>
      </c>
      <c r="AG369" s="68">
        <v>1.7525999999999999</v>
      </c>
      <c r="AH369" s="68">
        <v>1.7605</v>
      </c>
      <c r="AI369" s="68">
        <v>1.7602</v>
      </c>
      <c r="AJ369" s="68">
        <v>1.7598</v>
      </c>
      <c r="AK369" s="68">
        <v>1.7593000000000001</v>
      </c>
      <c r="AL369" s="68">
        <v>1.7587999999999999</v>
      </c>
      <c r="AM369" s="68">
        <v>1.7533000000000001</v>
      </c>
      <c r="AN369" s="68">
        <v>1.7525999999999999</v>
      </c>
      <c r="AO369" s="68">
        <v>1.7523</v>
      </c>
      <c r="AP369" s="68">
        <v>1.7521</v>
      </c>
      <c r="AQ369" s="68">
        <v>1.7518</v>
      </c>
      <c r="AR369" s="68">
        <v>1.7516</v>
      </c>
      <c r="AS369" s="68">
        <v>1.748</v>
      </c>
      <c r="AT369" s="68">
        <v>1.7478</v>
      </c>
      <c r="AU369" s="68">
        <v>1.7475000000000001</v>
      </c>
      <c r="AV369" s="68">
        <v>1.7472000000000001</v>
      </c>
      <c r="AW369" s="68">
        <v>1.7470000000000001</v>
      </c>
      <c r="AX369" s="68">
        <v>1.7466999999999999</v>
      </c>
      <c r="AY369" s="68">
        <v>1.7464999999999999</v>
      </c>
      <c r="AZ369" s="68">
        <v>1.7463</v>
      </c>
      <c r="BA369" s="68">
        <v>1.7479</v>
      </c>
      <c r="BB369" s="68">
        <v>1.7476</v>
      </c>
      <c r="BC369" s="68">
        <v>1.7461</v>
      </c>
      <c r="BD369" s="68">
        <v>1.7459</v>
      </c>
      <c r="BE369" s="68">
        <v>1.7456</v>
      </c>
      <c r="BF369" s="68">
        <v>1.7471000000000001</v>
      </c>
      <c r="BG369" s="68">
        <v>1.7428999999999999</v>
      </c>
      <c r="BH369" s="68">
        <v>1.7335</v>
      </c>
      <c r="BI369" s="68">
        <v>1.7295</v>
      </c>
      <c r="BJ369" s="68">
        <v>1.7290000000000001</v>
      </c>
      <c r="BK369" s="68">
        <v>1.7286999999999999</v>
      </c>
      <c r="BL369" s="68">
        <v>1.7313000000000001</v>
      </c>
      <c r="BM369" s="68">
        <v>1.7310000000000001</v>
      </c>
      <c r="BN369" s="68">
        <v>1.7306999999999999</v>
      </c>
      <c r="BO369" s="68">
        <v>1.7301</v>
      </c>
      <c r="BP369" s="68">
        <v>1.7402</v>
      </c>
      <c r="BQ369" s="68">
        <v>1.7398</v>
      </c>
      <c r="BR369" s="68">
        <v>1.7343999999999999</v>
      </c>
      <c r="BS369" s="68">
        <v>1.7339</v>
      </c>
      <c r="BT369" s="68">
        <v>1.7335</v>
      </c>
      <c r="BU369" s="68">
        <v>1.7331000000000001</v>
      </c>
      <c r="BV369" s="68">
        <v>1.7325999999999999</v>
      </c>
      <c r="BW369" s="68">
        <v>1.7321</v>
      </c>
      <c r="BX369" s="68">
        <v>1.7316</v>
      </c>
      <c r="BY369" s="68">
        <v>1.7313000000000001</v>
      </c>
      <c r="BZ369" s="68">
        <v>1.7306999999999999</v>
      </c>
      <c r="CA369" s="68">
        <v>1.7251000000000001</v>
      </c>
      <c r="CB369" s="68">
        <v>1.7249000000000001</v>
      </c>
      <c r="CC369" s="68">
        <v>1.7244999999999999</v>
      </c>
      <c r="CD369" s="68">
        <v>1.7242</v>
      </c>
      <c r="CE369" s="68">
        <v>1.7239</v>
      </c>
      <c r="CF369" s="68">
        <v>1.7241</v>
      </c>
      <c r="CG369" s="68">
        <v>1.7257</v>
      </c>
      <c r="CH369" s="68">
        <v>1.7255</v>
      </c>
      <c r="CI369" s="68">
        <v>1.7253000000000001</v>
      </c>
      <c r="CJ369" s="68">
        <v>1.7249000000000001</v>
      </c>
      <c r="CK369" s="68">
        <v>1.7254</v>
      </c>
      <c r="CL369" s="68">
        <v>1.7209000000000001</v>
      </c>
      <c r="CM369" s="68">
        <v>1.718</v>
      </c>
      <c r="CN369" s="68">
        <v>1.7088000000000001</v>
      </c>
      <c r="CO369" s="68">
        <v>1.708</v>
      </c>
      <c r="CP369" s="68">
        <v>1.7069000000000001</v>
      </c>
      <c r="CQ369" s="68">
        <v>1.7096</v>
      </c>
      <c r="CR369" s="68">
        <v>1.7189000000000001</v>
      </c>
      <c r="CS369" s="68">
        <v>1.7188000000000001</v>
      </c>
      <c r="CT369" s="68">
        <v>1.7189000000000001</v>
      </c>
      <c r="CU369" s="68">
        <v>1.7171000000000001</v>
      </c>
      <c r="CV369" s="68">
        <v>1.7168000000000001</v>
      </c>
      <c r="CW369" s="68">
        <v>1.7168000000000001</v>
      </c>
      <c r="CX369" s="68">
        <v>1.7165999999999999</v>
      </c>
      <c r="CY369" s="68">
        <v>1.7164999999999999</v>
      </c>
      <c r="CZ369" s="68">
        <v>1.7157</v>
      </c>
      <c r="DA369" s="68">
        <v>1.7150000000000001</v>
      </c>
      <c r="DB369" s="68">
        <v>1.7141999999999999</v>
      </c>
      <c r="DC369" s="68">
        <v>1.7135</v>
      </c>
      <c r="DD369" s="68">
        <v>1.7128000000000001</v>
      </c>
      <c r="DE369" s="68">
        <v>1.7121999999999999</v>
      </c>
      <c r="DF369" s="68">
        <v>1.7116</v>
      </c>
      <c r="DG369" s="68">
        <v>1.7116</v>
      </c>
      <c r="DH369" s="68">
        <v>1.7118</v>
      </c>
      <c r="DI369" s="68">
        <v>1.7118</v>
      </c>
      <c r="DJ369" s="68">
        <v>1.7118</v>
      </c>
      <c r="DK369" s="68">
        <v>1.7118</v>
      </c>
      <c r="DL369" s="68">
        <v>1.7128000000000001</v>
      </c>
      <c r="DM369" s="68">
        <v>1.7128000000000001</v>
      </c>
      <c r="DN369" s="68">
        <v>1.7126999999999999</v>
      </c>
      <c r="DO369" s="68">
        <v>1.7150000000000001</v>
      </c>
      <c r="DP369" s="68">
        <v>1.7110000000000001</v>
      </c>
      <c r="DQ369" s="68">
        <v>1.7022999999999999</v>
      </c>
      <c r="DR369" s="68">
        <v>1.7021999999999999</v>
      </c>
      <c r="DS369" s="68">
        <v>1.6979</v>
      </c>
      <c r="DT369" s="68">
        <v>1.6978</v>
      </c>
      <c r="DU369" s="68">
        <v>1.702</v>
      </c>
      <c r="DV369" s="68">
        <v>1.7087000000000001</v>
      </c>
      <c r="DW369" s="68">
        <v>1.7085999999999999</v>
      </c>
      <c r="DX369" s="68">
        <v>1.7085999999999999</v>
      </c>
      <c r="DY369" s="68">
        <v>1.7085999999999999</v>
      </c>
      <c r="DZ369" s="68">
        <v>1.7083999999999999</v>
      </c>
      <c r="EA369" s="68">
        <v>1.7092000000000001</v>
      </c>
      <c r="EB369" s="68">
        <v>1.7091000000000001</v>
      </c>
      <c r="EC369" s="68">
        <v>1.7091000000000001</v>
      </c>
      <c r="ED369" s="68">
        <v>1.7091000000000001</v>
      </c>
      <c r="EE369" s="68">
        <v>1.7091000000000001</v>
      </c>
      <c r="EF369" s="68">
        <v>1.7091000000000001</v>
      </c>
      <c r="EG369" s="68">
        <v>1.7089000000000001</v>
      </c>
      <c r="EH369" s="68">
        <v>1.7088000000000001</v>
      </c>
      <c r="EI369" s="68">
        <v>1.7087000000000001</v>
      </c>
      <c r="EJ369" s="68">
        <v>1.7087000000000001</v>
      </c>
      <c r="EK369" s="68">
        <v>1.7085999999999999</v>
      </c>
      <c r="EL369" s="68">
        <v>1.7084999999999999</v>
      </c>
      <c r="EM369" s="68">
        <v>1.7084999999999999</v>
      </c>
      <c r="EN369" s="68">
        <v>1.7094</v>
      </c>
      <c r="EO369" s="68">
        <v>1.7059</v>
      </c>
      <c r="EP369" s="68">
        <v>1.7058</v>
      </c>
      <c r="EQ369" s="68">
        <v>1.7070000000000001</v>
      </c>
      <c r="ER369" s="68">
        <v>1.7060999999999999</v>
      </c>
      <c r="ES369" s="68">
        <v>1.7062999999999999</v>
      </c>
      <c r="ET369" s="68">
        <v>1.7055</v>
      </c>
      <c r="EU369" s="68">
        <v>1.6998</v>
      </c>
      <c r="EV369" s="68">
        <v>1.6987000000000001</v>
      </c>
      <c r="EW369" s="68">
        <v>1.6984999999999999</v>
      </c>
      <c r="EX369" s="68">
        <v>1.6832</v>
      </c>
      <c r="EY369" s="68">
        <v>1.6848000000000001</v>
      </c>
      <c r="EZ369" s="68">
        <v>1.6865000000000001</v>
      </c>
      <c r="FA369" s="68">
        <v>1.6881999999999999</v>
      </c>
      <c r="FB369" s="68">
        <v>1.6899</v>
      </c>
      <c r="FC369" s="68">
        <v>1.6962999999999999</v>
      </c>
      <c r="FD369" s="68">
        <v>1.7088000000000001</v>
      </c>
      <c r="FE369" s="68">
        <v>1.7105999999999999</v>
      </c>
      <c r="FF369" s="68">
        <v>1.7123999999999999</v>
      </c>
      <c r="FG369" s="68">
        <v>1.7136</v>
      </c>
      <c r="FH369" s="68">
        <v>1.7146999999999999</v>
      </c>
      <c r="FI369" s="68">
        <v>1.7157</v>
      </c>
      <c r="FJ369" s="68">
        <v>1.7166999999999999</v>
      </c>
      <c r="FK369" s="68">
        <v>1.7178</v>
      </c>
      <c r="FL369" s="68">
        <v>1.7189000000000001</v>
      </c>
      <c r="FM369" s="68">
        <v>1.72</v>
      </c>
      <c r="FN369" s="68">
        <v>1.7211000000000001</v>
      </c>
      <c r="FO369" s="68">
        <v>1.7222</v>
      </c>
      <c r="FP369" s="68">
        <v>1.7226999999999999</v>
      </c>
      <c r="FQ369" s="68">
        <v>1.7249000000000001</v>
      </c>
      <c r="FR369" s="68">
        <v>1.7263999999999999</v>
      </c>
      <c r="FS369" s="68">
        <v>1.7292000000000001</v>
      </c>
      <c r="FT369" s="68">
        <v>1.7297</v>
      </c>
      <c r="FU369" s="68">
        <v>1.7314000000000001</v>
      </c>
      <c r="FV369" s="68">
        <v>1.7342</v>
      </c>
      <c r="FW369" s="68">
        <v>1.7357</v>
      </c>
      <c r="FX369" s="68">
        <v>1.7373000000000001</v>
      </c>
      <c r="FY369" s="68">
        <v>1.7383999999999999</v>
      </c>
      <c r="FZ369" s="68">
        <v>1.7336</v>
      </c>
      <c r="GA369" s="68">
        <v>1.7228000000000001</v>
      </c>
      <c r="GB369" s="68">
        <v>1.7244999999999999</v>
      </c>
      <c r="GC369" s="68">
        <v>1.7261</v>
      </c>
      <c r="GD369" s="68"/>
    </row>
    <row r="370" spans="1:186" x14ac:dyDescent="0.2">
      <c r="A370" s="48" t="s">
        <v>69</v>
      </c>
      <c r="B370" s="66" t="s">
        <v>95</v>
      </c>
      <c r="C370" s="67">
        <v>1.6747000000000001</v>
      </c>
      <c r="D370" s="67">
        <v>1.6822999999999999</v>
      </c>
      <c r="E370" s="67">
        <v>1.6980999999999999</v>
      </c>
      <c r="F370" s="67">
        <v>1.6975</v>
      </c>
      <c r="G370" s="67">
        <v>1.6967000000000001</v>
      </c>
      <c r="H370" s="67">
        <v>1.6962999999999999</v>
      </c>
      <c r="I370" s="67">
        <v>1.6961999999999999</v>
      </c>
      <c r="J370" s="67">
        <v>1.6959</v>
      </c>
      <c r="K370" s="67">
        <v>1.6958</v>
      </c>
      <c r="L370" s="67">
        <v>2.0432000000000001</v>
      </c>
      <c r="M370" s="67">
        <v>1.9556</v>
      </c>
      <c r="N370" s="67">
        <v>1.9552</v>
      </c>
      <c r="O370" s="67">
        <v>1.9542999999999999</v>
      </c>
      <c r="P370" s="67">
        <v>1.6879999999999999</v>
      </c>
      <c r="Q370" s="67">
        <v>1.6874</v>
      </c>
      <c r="R370" s="67">
        <v>1.6821999999999999</v>
      </c>
      <c r="S370" s="67">
        <v>1.6349</v>
      </c>
      <c r="T370" s="67">
        <v>1.6345000000000001</v>
      </c>
      <c r="U370" s="67">
        <v>1.6335999999999999</v>
      </c>
      <c r="V370" s="67">
        <v>1.6326000000000001</v>
      </c>
      <c r="W370" s="67">
        <v>1.6318999999999999</v>
      </c>
      <c r="X370" s="67">
        <v>1.6311</v>
      </c>
      <c r="Y370" s="67">
        <v>1.6298999999999999</v>
      </c>
      <c r="Z370" s="67">
        <v>1.63</v>
      </c>
      <c r="AA370" s="67">
        <v>1.0497000000000001</v>
      </c>
      <c r="AB370" s="67">
        <v>1.0508</v>
      </c>
      <c r="AC370" s="67">
        <v>1.0710999999999999</v>
      </c>
      <c r="AD370" s="67">
        <v>1.0724</v>
      </c>
      <c r="AE370" s="67">
        <v>1.0739000000000001</v>
      </c>
      <c r="AF370" s="67">
        <v>1.0749</v>
      </c>
      <c r="AG370" s="67">
        <v>1.7114</v>
      </c>
      <c r="AH370" s="67">
        <v>1.7090000000000001</v>
      </c>
      <c r="AI370" s="67">
        <v>1.7083999999999999</v>
      </c>
      <c r="AJ370" s="67">
        <v>1.7075</v>
      </c>
      <c r="AK370" s="67">
        <v>1.5445</v>
      </c>
      <c r="AL370" s="67">
        <v>1.544</v>
      </c>
      <c r="AM370" s="67">
        <v>1.5334000000000001</v>
      </c>
      <c r="AN370" s="67">
        <v>1.5323</v>
      </c>
      <c r="AO370" s="67">
        <v>1.5322</v>
      </c>
      <c r="AP370" s="67">
        <v>1.5319</v>
      </c>
      <c r="AQ370" s="67">
        <v>1.5316000000000001</v>
      </c>
      <c r="AR370" s="67">
        <v>1.5307999999999999</v>
      </c>
      <c r="AS370" s="67">
        <v>1.5306999999999999</v>
      </c>
      <c r="AT370" s="67">
        <v>1.5306999999999999</v>
      </c>
      <c r="AU370" s="67">
        <v>1.5304</v>
      </c>
      <c r="AV370" s="67">
        <v>1.5305</v>
      </c>
      <c r="AW370" s="67">
        <v>1.5304</v>
      </c>
      <c r="AX370" s="67">
        <v>1.5302</v>
      </c>
      <c r="AY370" s="67">
        <v>2.7484000000000002</v>
      </c>
      <c r="AZ370" s="67">
        <v>1.9434</v>
      </c>
      <c r="BA370" s="67">
        <v>1.9377</v>
      </c>
      <c r="BB370" s="67">
        <v>2.7029999999999998</v>
      </c>
      <c r="BC370" s="67">
        <v>2.6951999999999998</v>
      </c>
      <c r="BD370" s="67">
        <v>2.6869000000000001</v>
      </c>
      <c r="BE370" s="67">
        <v>2.6787000000000001</v>
      </c>
      <c r="BF370" s="67">
        <v>2.6709000000000001</v>
      </c>
      <c r="BG370" s="67">
        <v>2.6627999999999998</v>
      </c>
      <c r="BH370" s="67">
        <v>2.6577999999999999</v>
      </c>
      <c r="BI370" s="67">
        <v>1.254</v>
      </c>
      <c r="BJ370" s="67">
        <v>1.254</v>
      </c>
      <c r="BK370" s="67">
        <v>1.2516</v>
      </c>
      <c r="BL370" s="67">
        <v>1.2552000000000001</v>
      </c>
      <c r="BM370" s="67">
        <v>1.2453000000000001</v>
      </c>
      <c r="BN370" s="67">
        <v>1.8399000000000001</v>
      </c>
      <c r="BO370" s="67">
        <v>1.8315999999999999</v>
      </c>
      <c r="BP370" s="67">
        <v>1.8444</v>
      </c>
      <c r="BQ370" s="67">
        <v>1.8363</v>
      </c>
      <c r="BR370" s="67">
        <v>1.8282</v>
      </c>
      <c r="BS370" s="67">
        <v>1.8197000000000001</v>
      </c>
      <c r="BT370" s="67">
        <v>1.8208</v>
      </c>
      <c r="BU370" s="67">
        <v>1.8122</v>
      </c>
      <c r="BV370" s="67">
        <v>1.8089999999999999</v>
      </c>
      <c r="BW370" s="67">
        <v>1.8059000000000001</v>
      </c>
      <c r="BX370" s="67">
        <v>1.8028999999999999</v>
      </c>
      <c r="BY370" s="67">
        <v>1.7997000000000001</v>
      </c>
      <c r="BZ370" s="67">
        <v>1.7964</v>
      </c>
      <c r="CA370" s="67">
        <v>1.7931999999999999</v>
      </c>
      <c r="CB370" s="67">
        <v>1.7898000000000001</v>
      </c>
      <c r="CC370" s="67">
        <v>1.7934000000000001</v>
      </c>
      <c r="CD370" s="67">
        <v>1.7899</v>
      </c>
      <c r="CE370" s="67">
        <v>1.7865</v>
      </c>
      <c r="CF370" s="67">
        <v>1.7895000000000001</v>
      </c>
      <c r="CG370" s="67">
        <v>1.7924</v>
      </c>
      <c r="CH370" s="67">
        <v>1.7963</v>
      </c>
      <c r="CI370" s="67">
        <v>1.7989999999999999</v>
      </c>
      <c r="CJ370" s="67">
        <v>1.8033999999999999</v>
      </c>
      <c r="CK370" s="67">
        <v>1.8085</v>
      </c>
      <c r="CL370" s="67">
        <v>1.8012999999999999</v>
      </c>
      <c r="CM370" s="67">
        <v>1.7918000000000001</v>
      </c>
      <c r="CN370" s="67">
        <v>1.782</v>
      </c>
      <c r="CO370" s="67">
        <v>1.7724</v>
      </c>
      <c r="CP370" s="67">
        <v>1.7625</v>
      </c>
      <c r="CQ370" s="67">
        <v>1.7561</v>
      </c>
      <c r="CR370" s="67">
        <v>1.7516</v>
      </c>
      <c r="CS370" s="67">
        <v>1.7497</v>
      </c>
      <c r="CT370" s="67">
        <v>1.7476</v>
      </c>
      <c r="CU370" s="67">
        <v>1.7456</v>
      </c>
      <c r="CV370" s="67">
        <v>1.7432000000000001</v>
      </c>
      <c r="CW370" s="67">
        <v>1.7403999999999999</v>
      </c>
      <c r="CX370" s="67">
        <v>1.7375</v>
      </c>
      <c r="CY370" s="67">
        <v>1.7346999999999999</v>
      </c>
      <c r="CZ370" s="67">
        <v>1.7304999999999999</v>
      </c>
      <c r="DA370" s="67">
        <v>1.7262999999999999</v>
      </c>
      <c r="DB370" s="67">
        <v>1.722</v>
      </c>
      <c r="DC370" s="67">
        <v>3.2637999999999998</v>
      </c>
      <c r="DD370" s="67">
        <v>3.2534999999999998</v>
      </c>
      <c r="DE370" s="67">
        <v>2.3921999999999999</v>
      </c>
      <c r="DF370" s="67">
        <v>1.6873</v>
      </c>
      <c r="DG370" s="67">
        <v>1.6841999999999999</v>
      </c>
      <c r="DH370" s="67">
        <v>1.6809000000000001</v>
      </c>
      <c r="DI370" s="67">
        <v>1.6777</v>
      </c>
      <c r="DJ370" s="67">
        <v>1.6748000000000001</v>
      </c>
      <c r="DK370" s="67">
        <v>1.6717</v>
      </c>
      <c r="DL370" s="67">
        <v>1.6714</v>
      </c>
      <c r="DM370" s="67">
        <v>1.7239</v>
      </c>
      <c r="DN370" s="67">
        <v>1.4084000000000001</v>
      </c>
      <c r="DO370" s="67">
        <v>1.4051</v>
      </c>
      <c r="DP370" s="67">
        <v>1.4016999999999999</v>
      </c>
      <c r="DQ370" s="67">
        <v>1.8701000000000001</v>
      </c>
      <c r="DR370" s="67">
        <v>1.8628</v>
      </c>
      <c r="DS370" s="67">
        <v>3.234</v>
      </c>
      <c r="DT370" s="67">
        <v>3.2242999999999999</v>
      </c>
      <c r="DU370" s="67">
        <v>3.2231999999999998</v>
      </c>
      <c r="DV370" s="67">
        <v>3.2265999999999999</v>
      </c>
      <c r="DW370" s="67">
        <v>3.2166999999999999</v>
      </c>
      <c r="DX370" s="67">
        <v>3.2071999999999998</v>
      </c>
      <c r="DY370" s="67">
        <v>3.1974999999999998</v>
      </c>
      <c r="DZ370" s="67">
        <v>3.2406000000000001</v>
      </c>
      <c r="EA370" s="67">
        <v>3.2326000000000001</v>
      </c>
      <c r="EB370" s="67">
        <v>2.3271999999999999</v>
      </c>
      <c r="EC370" s="67">
        <v>2.3172999999999999</v>
      </c>
      <c r="ED370" s="67">
        <v>2.3073999999999999</v>
      </c>
      <c r="EE370" s="67">
        <v>2.2978999999999998</v>
      </c>
      <c r="EF370" s="67">
        <v>2.2881</v>
      </c>
      <c r="EG370" s="67">
        <v>2.2898999999999998</v>
      </c>
      <c r="EH370" s="67">
        <v>2.2915999999999999</v>
      </c>
      <c r="EI370" s="67">
        <v>2.2873000000000001</v>
      </c>
      <c r="EJ370" s="67">
        <v>2.2772999999999999</v>
      </c>
      <c r="EK370" s="67">
        <v>2.2673000000000001</v>
      </c>
      <c r="EL370" s="67">
        <v>2.2578</v>
      </c>
      <c r="EM370" s="67">
        <v>2.2480000000000002</v>
      </c>
      <c r="EN370" s="67">
        <v>2.2378999999999998</v>
      </c>
      <c r="EO370" s="67">
        <v>2.2212999999999998</v>
      </c>
      <c r="EP370" s="67">
        <v>2.2172999999999998</v>
      </c>
      <c r="EQ370" s="67">
        <v>2.2097000000000002</v>
      </c>
      <c r="ER370" s="67">
        <v>2.1983000000000001</v>
      </c>
      <c r="ES370" s="67">
        <v>2.1821000000000002</v>
      </c>
      <c r="ET370" s="67">
        <v>1.5906</v>
      </c>
      <c r="EU370" s="67">
        <v>1.5823</v>
      </c>
      <c r="EV370" s="67">
        <v>1.5764</v>
      </c>
      <c r="EW370" s="67">
        <v>1.5860000000000001</v>
      </c>
      <c r="EX370" s="67">
        <v>1.6023000000000001</v>
      </c>
      <c r="EY370" s="67">
        <v>1.6186</v>
      </c>
      <c r="EZ370" s="67">
        <v>1.6126</v>
      </c>
      <c r="FA370" s="67">
        <v>1.629</v>
      </c>
      <c r="FB370" s="67">
        <v>1.6455</v>
      </c>
      <c r="FC370" s="67">
        <v>1.6711</v>
      </c>
      <c r="FD370" s="67">
        <v>1.7091000000000001</v>
      </c>
      <c r="FE370" s="67">
        <v>1.7254</v>
      </c>
      <c r="FF370" s="67">
        <v>1.7269000000000001</v>
      </c>
      <c r="FG370" s="67">
        <v>1.7283999999999999</v>
      </c>
      <c r="FH370" s="67">
        <v>1.6952</v>
      </c>
      <c r="FI370" s="67">
        <v>2.2703000000000002</v>
      </c>
      <c r="FJ370" s="67">
        <v>2.2734000000000001</v>
      </c>
      <c r="FK370" s="67">
        <v>2.0966999999999998</v>
      </c>
      <c r="FL370" s="67">
        <v>2.0985</v>
      </c>
      <c r="FM370" s="67">
        <v>2.1004</v>
      </c>
      <c r="FN370" s="67">
        <v>1.9094</v>
      </c>
      <c r="FO370" s="67">
        <v>1.7058</v>
      </c>
      <c r="FP370" s="67">
        <v>1.7087000000000001</v>
      </c>
      <c r="FQ370" s="67">
        <v>1.7149000000000001</v>
      </c>
      <c r="FR370" s="67">
        <v>1.7194</v>
      </c>
      <c r="FS370" s="67">
        <v>1.7239</v>
      </c>
      <c r="FT370" s="67">
        <v>1.7262</v>
      </c>
      <c r="FU370" s="67">
        <v>1.738</v>
      </c>
      <c r="FV370" s="67">
        <v>1.7422</v>
      </c>
      <c r="FW370" s="67">
        <v>1.7503</v>
      </c>
      <c r="FX370" s="67">
        <v>1.7537</v>
      </c>
      <c r="FY370" s="67">
        <v>1.756</v>
      </c>
      <c r="FZ370" s="67">
        <v>1.7529999999999999</v>
      </c>
      <c r="GA370" s="67">
        <v>1.7563</v>
      </c>
      <c r="GB370" s="67">
        <v>1.7519</v>
      </c>
      <c r="GC370" s="67">
        <v>1.7393000000000001</v>
      </c>
      <c r="GD370" s="67"/>
    </row>
    <row r="371" spans="1:186" x14ac:dyDescent="0.2">
      <c r="A371" s="48" t="s">
        <v>69</v>
      </c>
      <c r="B371" s="66" t="s">
        <v>15</v>
      </c>
      <c r="C371" s="68">
        <v>1.3019000000000001</v>
      </c>
      <c r="D371" s="68">
        <v>1.4338</v>
      </c>
      <c r="E371" s="68">
        <v>1.6148</v>
      </c>
      <c r="F371" s="68">
        <v>1.5626</v>
      </c>
      <c r="G371" s="68">
        <v>1.6462000000000001</v>
      </c>
      <c r="H371" s="68">
        <v>1.7313000000000001</v>
      </c>
      <c r="I371" s="68">
        <v>1.8163</v>
      </c>
      <c r="J371" s="68">
        <v>1.9020999999999999</v>
      </c>
      <c r="K371" s="68">
        <v>1.9881</v>
      </c>
      <c r="L371" s="68">
        <v>1.9838</v>
      </c>
      <c r="M371" s="68">
        <v>1.9805999999999999</v>
      </c>
      <c r="N371" s="68">
        <v>1.7659</v>
      </c>
      <c r="O371" s="68">
        <v>5.2896999999999998</v>
      </c>
      <c r="P371" s="68">
        <v>5.2942999999999998</v>
      </c>
      <c r="Q371" s="68">
        <v>4.1806999999999999</v>
      </c>
      <c r="R371" s="68">
        <v>4.149</v>
      </c>
      <c r="S371" s="68">
        <v>4.1436000000000002</v>
      </c>
      <c r="T371" s="68">
        <v>2.9514999999999998</v>
      </c>
      <c r="U371" s="68">
        <v>1.6936</v>
      </c>
      <c r="V371" s="68">
        <v>1.6978</v>
      </c>
      <c r="W371" s="68">
        <v>1.7021999999999999</v>
      </c>
      <c r="X371" s="68">
        <v>1.7055</v>
      </c>
      <c r="Y371" s="68">
        <v>1.7055</v>
      </c>
      <c r="Z371" s="68">
        <v>1.7055</v>
      </c>
      <c r="AA371" s="68">
        <v>1.7497</v>
      </c>
      <c r="AB371" s="68">
        <v>1.7475000000000001</v>
      </c>
      <c r="AC371" s="68">
        <v>1.8872</v>
      </c>
      <c r="AD371" s="68">
        <v>1.8804000000000001</v>
      </c>
      <c r="AE371" s="68">
        <v>1.8737999999999999</v>
      </c>
      <c r="AF371" s="68">
        <v>1.8653999999999999</v>
      </c>
      <c r="AG371" s="68">
        <v>1.8915999999999999</v>
      </c>
      <c r="AH371" s="68">
        <v>1.9386000000000001</v>
      </c>
      <c r="AI371" s="68">
        <v>1.8368</v>
      </c>
      <c r="AJ371" s="68">
        <v>1.8320000000000001</v>
      </c>
      <c r="AK371" s="68">
        <v>1.8277000000000001</v>
      </c>
      <c r="AL371" s="68">
        <v>1.8219000000000001</v>
      </c>
      <c r="AM371" s="68">
        <v>1.7542</v>
      </c>
      <c r="AN371" s="68">
        <v>1.7445999999999999</v>
      </c>
      <c r="AO371" s="68">
        <v>1.7394000000000001</v>
      </c>
      <c r="AP371" s="68">
        <v>1.7345999999999999</v>
      </c>
      <c r="AQ371" s="68">
        <v>1.7298</v>
      </c>
      <c r="AR371" s="68">
        <v>1.7246999999999999</v>
      </c>
      <c r="AS371" s="68">
        <v>1.7219</v>
      </c>
      <c r="AT371" s="68">
        <v>1.7192000000000001</v>
      </c>
      <c r="AU371" s="68">
        <v>1.7149000000000001</v>
      </c>
      <c r="AV371" s="68">
        <v>1.7390000000000001</v>
      </c>
      <c r="AW371" s="68">
        <v>1.7375</v>
      </c>
      <c r="AX371" s="68">
        <v>1.7354000000000001</v>
      </c>
      <c r="AY371" s="68">
        <v>1.7365999999999999</v>
      </c>
      <c r="AZ371" s="68">
        <v>1.7390000000000001</v>
      </c>
      <c r="BA371" s="68">
        <v>1.7384999999999999</v>
      </c>
      <c r="BB371" s="68">
        <v>1.7391000000000001</v>
      </c>
      <c r="BC371" s="68">
        <v>1.7275</v>
      </c>
      <c r="BD371" s="68">
        <v>1.7295</v>
      </c>
      <c r="BE371" s="68">
        <v>1.7314000000000001</v>
      </c>
      <c r="BF371" s="68">
        <v>1.7334000000000001</v>
      </c>
      <c r="BG371" s="68">
        <v>1.6189</v>
      </c>
      <c r="BH371" s="68">
        <v>1.6193</v>
      </c>
      <c r="BI371" s="68">
        <v>1.5773999999999999</v>
      </c>
      <c r="BJ371" s="68">
        <v>1.5806</v>
      </c>
      <c r="BK371" s="68">
        <v>1.5487</v>
      </c>
      <c r="BL371" s="68">
        <v>1.4850000000000001</v>
      </c>
      <c r="BM371" s="68">
        <v>1.4856</v>
      </c>
      <c r="BN371" s="68">
        <v>1.4875</v>
      </c>
      <c r="BO371" s="68">
        <v>1.4871000000000001</v>
      </c>
      <c r="BP371" s="68">
        <v>1.6144000000000001</v>
      </c>
      <c r="BQ371" s="68">
        <v>1.677</v>
      </c>
      <c r="BR371" s="68">
        <v>1.6815</v>
      </c>
      <c r="BS371" s="68">
        <v>1.6793</v>
      </c>
      <c r="BT371" s="68">
        <v>1.6788000000000001</v>
      </c>
      <c r="BU371" s="68">
        <v>1.6781999999999999</v>
      </c>
      <c r="BV371" s="68">
        <v>1.6762999999999999</v>
      </c>
      <c r="BW371" s="68">
        <v>1.6757</v>
      </c>
      <c r="BX371" s="68">
        <v>1.6745000000000001</v>
      </c>
      <c r="BY371" s="68">
        <v>1.6748000000000001</v>
      </c>
      <c r="BZ371" s="68">
        <v>1.6738</v>
      </c>
      <c r="CA371" s="68">
        <v>1.6717</v>
      </c>
      <c r="CB371" s="68">
        <v>1.6697</v>
      </c>
      <c r="CC371" s="68">
        <v>1.6654</v>
      </c>
      <c r="CD371" s="68">
        <v>1.6619999999999999</v>
      </c>
      <c r="CE371" s="68">
        <v>1.6604000000000001</v>
      </c>
      <c r="CF371" s="68">
        <v>1.6577</v>
      </c>
      <c r="CG371" s="68">
        <v>1.6689000000000001</v>
      </c>
      <c r="CH371" s="68">
        <v>1.6668000000000001</v>
      </c>
      <c r="CI371" s="68">
        <v>1.6648000000000001</v>
      </c>
      <c r="CJ371" s="68">
        <v>1.6609</v>
      </c>
      <c r="CK371" s="68">
        <v>1.6458999999999999</v>
      </c>
      <c r="CL371" s="68">
        <v>1.5953999999999999</v>
      </c>
      <c r="CM371" s="68">
        <v>1.6335999999999999</v>
      </c>
      <c r="CN371" s="68">
        <v>1.6263000000000001</v>
      </c>
      <c r="CO371" s="68">
        <v>1.6196999999999999</v>
      </c>
      <c r="CP371" s="68">
        <v>1.5763</v>
      </c>
      <c r="CQ371" s="68">
        <v>1.6143000000000001</v>
      </c>
      <c r="CR371" s="68">
        <v>1.7306999999999999</v>
      </c>
      <c r="CS371" s="68">
        <v>1.7377</v>
      </c>
      <c r="CT371" s="68">
        <v>1.6163000000000001</v>
      </c>
      <c r="CU371" s="68">
        <v>1.6214999999999999</v>
      </c>
      <c r="CV371" s="68">
        <v>1.6229</v>
      </c>
      <c r="CW371" s="68">
        <v>1.6259999999999999</v>
      </c>
      <c r="CX371" s="68">
        <v>1.6257999999999999</v>
      </c>
      <c r="CY371" s="68">
        <v>1.6267</v>
      </c>
      <c r="CZ371" s="68">
        <v>1.6207</v>
      </c>
      <c r="DA371" s="68">
        <v>1.6136999999999999</v>
      </c>
      <c r="DB371" s="68">
        <v>1.6066</v>
      </c>
      <c r="DC371" s="68">
        <v>1.6006</v>
      </c>
      <c r="DD371" s="68">
        <v>1.5952999999999999</v>
      </c>
      <c r="DE371" s="68">
        <v>1.5892999999999999</v>
      </c>
      <c r="DF371" s="68">
        <v>1.5843</v>
      </c>
      <c r="DG371" s="68">
        <v>1.5873999999999999</v>
      </c>
      <c r="DH371" s="68">
        <v>1.5895999999999999</v>
      </c>
      <c r="DI371" s="68">
        <v>1.5916999999999999</v>
      </c>
      <c r="DJ371" s="68">
        <v>1.5942000000000001</v>
      </c>
      <c r="DK371" s="68">
        <v>1.5963000000000001</v>
      </c>
      <c r="DL371" s="68">
        <v>1.5959000000000001</v>
      </c>
      <c r="DM371" s="68">
        <v>1.5974999999999999</v>
      </c>
      <c r="DN371" s="68">
        <v>1.6007</v>
      </c>
      <c r="DO371" s="68">
        <v>1.6140000000000001</v>
      </c>
      <c r="DP371" s="68">
        <v>1.6638999999999999</v>
      </c>
      <c r="DQ371" s="68">
        <v>1.6676</v>
      </c>
      <c r="DR371" s="68">
        <v>1.6734</v>
      </c>
      <c r="DS371" s="68">
        <v>1.6274</v>
      </c>
      <c r="DT371" s="68">
        <v>1.6335</v>
      </c>
      <c r="DU371" s="68">
        <v>1.6455</v>
      </c>
      <c r="DV371" s="68">
        <v>1.6064000000000001</v>
      </c>
      <c r="DW371" s="68">
        <v>1.5989</v>
      </c>
      <c r="DX371" s="68">
        <v>1.5926</v>
      </c>
      <c r="DY371" s="68">
        <v>1.5857000000000001</v>
      </c>
      <c r="DZ371" s="68">
        <v>1.581</v>
      </c>
      <c r="EA371" s="68">
        <v>1.5882000000000001</v>
      </c>
      <c r="EB371" s="68">
        <v>1.5862000000000001</v>
      </c>
      <c r="EC371" s="68">
        <v>1.5831</v>
      </c>
      <c r="ED371" s="68">
        <v>1.5884</v>
      </c>
      <c r="EE371" s="68">
        <v>1.5948</v>
      </c>
      <c r="EF371" s="68">
        <v>1.6002000000000001</v>
      </c>
      <c r="EG371" s="68">
        <v>1.603</v>
      </c>
      <c r="EH371" s="68">
        <v>1.607</v>
      </c>
      <c r="EI371" s="68">
        <v>1.6133</v>
      </c>
      <c r="EJ371" s="68">
        <v>1.6180000000000001</v>
      </c>
      <c r="EK371" s="68">
        <v>1.6165</v>
      </c>
      <c r="EL371" s="68">
        <v>1.6152</v>
      </c>
      <c r="EM371" s="68">
        <v>1.6143000000000001</v>
      </c>
      <c r="EN371" s="68">
        <v>1.6113</v>
      </c>
      <c r="EO371" s="68">
        <v>1.5698000000000001</v>
      </c>
      <c r="EP371" s="68">
        <v>1.5701000000000001</v>
      </c>
      <c r="EQ371" s="68">
        <v>1.5822000000000001</v>
      </c>
      <c r="ER371" s="68">
        <v>1.5713999999999999</v>
      </c>
      <c r="ES371" s="68">
        <v>1.5623</v>
      </c>
      <c r="ET371" s="68">
        <v>1.5537000000000001</v>
      </c>
      <c r="EU371" s="68">
        <v>1.5268999999999999</v>
      </c>
      <c r="EV371" s="68">
        <v>1.5145999999999999</v>
      </c>
      <c r="EW371" s="68">
        <v>1.5649999999999999</v>
      </c>
      <c r="EX371" s="68">
        <v>1.5858000000000001</v>
      </c>
      <c r="EY371" s="68">
        <v>1.5541</v>
      </c>
      <c r="EZ371" s="68">
        <v>1.4956</v>
      </c>
      <c r="FA371" s="68">
        <v>1.5165999999999999</v>
      </c>
      <c r="FB371" s="68">
        <v>1.5373000000000001</v>
      </c>
      <c r="FC371" s="68">
        <v>1.6140000000000001</v>
      </c>
      <c r="FD371" s="68">
        <v>1.7665999999999999</v>
      </c>
      <c r="FE371" s="68">
        <v>1.7766999999999999</v>
      </c>
      <c r="FF371" s="68">
        <v>1.7972999999999999</v>
      </c>
      <c r="FG371" s="68">
        <v>1.8176000000000001</v>
      </c>
      <c r="FH371" s="68">
        <v>1.8380000000000001</v>
      </c>
      <c r="FI371" s="68">
        <v>1.8555999999999999</v>
      </c>
      <c r="FJ371" s="68">
        <v>1.8753</v>
      </c>
      <c r="FK371" s="68">
        <v>1.8971</v>
      </c>
      <c r="FL371" s="68">
        <v>1.9175</v>
      </c>
      <c r="FM371" s="68">
        <v>1.9376</v>
      </c>
      <c r="FN371" s="68">
        <v>1.9589000000000001</v>
      </c>
      <c r="FO371" s="68">
        <v>1.9797</v>
      </c>
      <c r="FP371" s="68">
        <v>1.9927999999999999</v>
      </c>
      <c r="FQ371" s="68">
        <v>2.0266999999999999</v>
      </c>
      <c r="FR371" s="68">
        <v>2.0535000000000001</v>
      </c>
      <c r="FS371" s="68">
        <v>2.1212</v>
      </c>
      <c r="FT371" s="68">
        <v>2.1349</v>
      </c>
      <c r="FU371" s="68">
        <v>2.1488</v>
      </c>
      <c r="FV371" s="68">
        <v>2.1861999999999999</v>
      </c>
      <c r="FW371" s="68">
        <v>2.2210999999999999</v>
      </c>
      <c r="FX371" s="68">
        <v>2.2574000000000001</v>
      </c>
      <c r="FY371" s="68">
        <v>2.3052999999999999</v>
      </c>
      <c r="FZ371" s="68">
        <v>2.3056999999999999</v>
      </c>
      <c r="GA371" s="68">
        <v>2.3338000000000001</v>
      </c>
      <c r="GB371" s="68">
        <v>2.3407</v>
      </c>
      <c r="GC371" s="68">
        <v>2.3475000000000001</v>
      </c>
      <c r="GD371" s="68"/>
    </row>
    <row r="372" spans="1:186" x14ac:dyDescent="0.2">
      <c r="A372" s="48" t="s">
        <v>102</v>
      </c>
      <c r="B372" s="66" t="s">
        <v>94</v>
      </c>
      <c r="C372" s="68">
        <v>0</v>
      </c>
      <c r="D372" s="68">
        <v>0</v>
      </c>
      <c r="E372" s="68">
        <v>0</v>
      </c>
      <c r="F372" s="68">
        <v>0</v>
      </c>
      <c r="G372" s="68">
        <v>0</v>
      </c>
      <c r="H372" s="68">
        <v>0</v>
      </c>
      <c r="I372" s="68">
        <v>0</v>
      </c>
      <c r="J372" s="68">
        <v>0</v>
      </c>
      <c r="K372" s="68">
        <v>0</v>
      </c>
      <c r="L372" s="68">
        <v>0</v>
      </c>
      <c r="M372" s="68">
        <v>0</v>
      </c>
      <c r="N372" s="68">
        <v>0</v>
      </c>
      <c r="O372" s="68">
        <v>0</v>
      </c>
      <c r="P372" s="68">
        <v>0</v>
      </c>
      <c r="Q372" s="68">
        <v>0</v>
      </c>
      <c r="R372" s="68">
        <v>0</v>
      </c>
      <c r="S372" s="68">
        <v>0</v>
      </c>
      <c r="T372" s="68">
        <v>0</v>
      </c>
      <c r="U372" s="68">
        <v>0</v>
      </c>
      <c r="V372" s="68">
        <v>0</v>
      </c>
      <c r="W372" s="68">
        <v>0</v>
      </c>
      <c r="X372" s="68">
        <v>0</v>
      </c>
      <c r="Y372" s="68">
        <v>0</v>
      </c>
      <c r="Z372" s="68">
        <v>0</v>
      </c>
      <c r="AA372" s="68">
        <v>0</v>
      </c>
      <c r="AB372" s="68">
        <v>0</v>
      </c>
      <c r="AC372" s="68">
        <v>0</v>
      </c>
      <c r="AD372" s="68">
        <v>0</v>
      </c>
      <c r="AE372" s="68">
        <v>0</v>
      </c>
      <c r="AF372" s="68">
        <v>0</v>
      </c>
      <c r="AG372" s="68">
        <v>0</v>
      </c>
      <c r="AH372" s="68">
        <v>0</v>
      </c>
      <c r="AI372" s="68">
        <v>0</v>
      </c>
      <c r="AJ372" s="68">
        <v>0</v>
      </c>
      <c r="AK372" s="68">
        <v>0</v>
      </c>
      <c r="AL372" s="68">
        <v>0</v>
      </c>
      <c r="AM372" s="68">
        <v>0</v>
      </c>
      <c r="AN372" s="68">
        <v>0</v>
      </c>
      <c r="AO372" s="68">
        <v>0</v>
      </c>
      <c r="AP372" s="68">
        <v>0</v>
      </c>
      <c r="AQ372" s="68">
        <v>0</v>
      </c>
      <c r="AR372" s="68">
        <v>0</v>
      </c>
      <c r="AS372" s="68">
        <v>0</v>
      </c>
      <c r="AT372" s="68">
        <v>0</v>
      </c>
      <c r="AU372" s="68">
        <v>0</v>
      </c>
      <c r="AV372" s="68">
        <v>0</v>
      </c>
      <c r="AW372" s="68">
        <v>0</v>
      </c>
      <c r="AX372" s="68">
        <v>0</v>
      </c>
      <c r="AY372" s="68">
        <v>0</v>
      </c>
      <c r="AZ372" s="68">
        <v>0</v>
      </c>
      <c r="BA372" s="68">
        <v>0</v>
      </c>
      <c r="BB372" s="68">
        <v>0</v>
      </c>
      <c r="BC372" s="68">
        <v>0</v>
      </c>
      <c r="BD372" s="68">
        <v>0</v>
      </c>
      <c r="BE372" s="68">
        <v>0</v>
      </c>
      <c r="BF372" s="68">
        <v>0</v>
      </c>
      <c r="BG372" s="68">
        <v>0</v>
      </c>
      <c r="BH372" s="68">
        <v>0</v>
      </c>
      <c r="BI372" s="68">
        <v>0</v>
      </c>
      <c r="BJ372" s="68">
        <v>0</v>
      </c>
      <c r="BK372" s="68">
        <v>0</v>
      </c>
      <c r="BL372" s="68">
        <v>0</v>
      </c>
      <c r="BM372" s="68">
        <v>0</v>
      </c>
      <c r="BN372" s="68">
        <v>0</v>
      </c>
      <c r="BO372" s="68">
        <v>0</v>
      </c>
      <c r="BP372" s="68">
        <v>0</v>
      </c>
      <c r="BQ372" s="68">
        <v>0</v>
      </c>
      <c r="BR372" s="68">
        <v>0</v>
      </c>
      <c r="BS372" s="68">
        <v>0</v>
      </c>
      <c r="BT372" s="68">
        <v>0</v>
      </c>
      <c r="BU372" s="68">
        <v>0</v>
      </c>
      <c r="BV372" s="68">
        <v>0</v>
      </c>
      <c r="BW372" s="68">
        <v>0</v>
      </c>
      <c r="BX372" s="68">
        <v>0</v>
      </c>
      <c r="BY372" s="68">
        <v>0</v>
      </c>
      <c r="BZ372" s="68">
        <v>0</v>
      </c>
      <c r="CA372" s="68">
        <v>0</v>
      </c>
      <c r="CB372" s="68">
        <v>0</v>
      </c>
      <c r="CC372" s="68">
        <v>0</v>
      </c>
      <c r="CD372" s="68">
        <v>0</v>
      </c>
      <c r="CE372" s="68">
        <v>0</v>
      </c>
      <c r="CF372" s="68">
        <v>0</v>
      </c>
      <c r="CG372" s="68">
        <v>0</v>
      </c>
      <c r="CH372" s="68">
        <v>0</v>
      </c>
      <c r="CI372" s="68">
        <v>0</v>
      </c>
      <c r="CJ372" s="68">
        <v>0</v>
      </c>
      <c r="CK372" s="68">
        <v>0</v>
      </c>
      <c r="CL372" s="68">
        <v>0</v>
      </c>
      <c r="CM372" s="68">
        <v>0</v>
      </c>
      <c r="CN372" s="68">
        <v>0</v>
      </c>
      <c r="CO372" s="68">
        <v>0</v>
      </c>
      <c r="CP372" s="68">
        <v>0</v>
      </c>
      <c r="CQ372" s="68">
        <v>0</v>
      </c>
      <c r="CR372" s="68">
        <v>0</v>
      </c>
      <c r="CS372" s="68">
        <v>0</v>
      </c>
      <c r="CT372" s="68">
        <v>0</v>
      </c>
      <c r="CU372" s="68">
        <v>0</v>
      </c>
      <c r="CV372" s="68">
        <v>0</v>
      </c>
      <c r="CW372" s="68">
        <v>0</v>
      </c>
      <c r="CX372" s="68">
        <v>0</v>
      </c>
      <c r="CY372" s="68">
        <v>0</v>
      </c>
      <c r="CZ372" s="68">
        <v>0</v>
      </c>
      <c r="DA372" s="68">
        <v>0</v>
      </c>
      <c r="DB372" s="68">
        <v>0</v>
      </c>
      <c r="DC372" s="68">
        <v>0</v>
      </c>
      <c r="DD372" s="68">
        <v>0</v>
      </c>
      <c r="DE372" s="68">
        <v>0</v>
      </c>
      <c r="DF372" s="68">
        <v>0</v>
      </c>
      <c r="DG372" s="68">
        <v>0</v>
      </c>
      <c r="DH372" s="68">
        <v>0</v>
      </c>
      <c r="DI372" s="68">
        <v>0</v>
      </c>
      <c r="DJ372" s="68">
        <v>0</v>
      </c>
      <c r="DK372" s="68">
        <v>0</v>
      </c>
      <c r="DL372" s="68">
        <v>0</v>
      </c>
      <c r="DM372" s="68">
        <v>0</v>
      </c>
      <c r="DN372" s="68">
        <v>0</v>
      </c>
      <c r="DO372" s="68">
        <v>0</v>
      </c>
      <c r="DP372" s="68">
        <v>0</v>
      </c>
      <c r="DQ372" s="68">
        <v>0</v>
      </c>
      <c r="DR372" s="68">
        <v>0</v>
      </c>
      <c r="DS372" s="68">
        <v>0</v>
      </c>
      <c r="DT372" s="68">
        <v>0</v>
      </c>
      <c r="DU372" s="68">
        <v>0</v>
      </c>
      <c r="DV372" s="68">
        <v>0</v>
      </c>
      <c r="DW372" s="68">
        <v>0</v>
      </c>
      <c r="DX372" s="68">
        <v>0</v>
      </c>
      <c r="DY372" s="68">
        <v>0</v>
      </c>
      <c r="DZ372" s="68">
        <v>0</v>
      </c>
      <c r="EA372" s="68">
        <v>0</v>
      </c>
      <c r="EB372" s="68">
        <v>0</v>
      </c>
      <c r="EC372" s="68">
        <v>0</v>
      </c>
      <c r="ED372" s="68">
        <v>0</v>
      </c>
      <c r="EE372" s="68">
        <v>0</v>
      </c>
      <c r="EF372" s="68">
        <v>0</v>
      </c>
      <c r="EG372" s="68">
        <v>0</v>
      </c>
      <c r="EH372" s="68">
        <v>0</v>
      </c>
      <c r="EI372" s="68">
        <v>0</v>
      </c>
      <c r="EJ372" s="68">
        <v>0</v>
      </c>
      <c r="EK372" s="68">
        <v>0</v>
      </c>
      <c r="EL372" s="68">
        <v>0</v>
      </c>
      <c r="EM372" s="68">
        <v>0</v>
      </c>
      <c r="EN372" s="68">
        <v>0</v>
      </c>
      <c r="EO372" s="68">
        <v>0</v>
      </c>
      <c r="EP372" s="68">
        <v>0</v>
      </c>
      <c r="EQ372" s="68">
        <v>0</v>
      </c>
      <c r="ER372" s="68">
        <v>0</v>
      </c>
      <c r="ES372" s="68">
        <v>0</v>
      </c>
      <c r="ET372" s="68">
        <v>0</v>
      </c>
      <c r="EU372" s="68">
        <v>0</v>
      </c>
      <c r="EV372" s="68">
        <v>0</v>
      </c>
      <c r="EW372" s="68">
        <v>0</v>
      </c>
      <c r="EX372" s="68">
        <v>0</v>
      </c>
      <c r="EY372" s="68">
        <v>0</v>
      </c>
      <c r="EZ372" s="68">
        <v>0</v>
      </c>
      <c r="FA372" s="68">
        <v>0</v>
      </c>
      <c r="FB372" s="68">
        <v>0</v>
      </c>
      <c r="FC372" s="68">
        <v>0</v>
      </c>
      <c r="FD372" s="68">
        <v>0</v>
      </c>
      <c r="FE372" s="68">
        <v>0</v>
      </c>
      <c r="FF372" s="68">
        <v>0</v>
      </c>
      <c r="FG372" s="68">
        <v>0</v>
      </c>
      <c r="FH372" s="68">
        <v>0</v>
      </c>
      <c r="FI372" s="68">
        <v>0</v>
      </c>
      <c r="FJ372" s="68">
        <v>0</v>
      </c>
      <c r="FK372" s="68">
        <v>0</v>
      </c>
      <c r="FL372" s="68">
        <v>0</v>
      </c>
      <c r="FM372" s="68">
        <v>0</v>
      </c>
      <c r="FN372" s="68">
        <v>0</v>
      </c>
      <c r="FO372" s="68">
        <v>0</v>
      </c>
      <c r="FP372" s="68">
        <v>0</v>
      </c>
      <c r="FQ372" s="68">
        <v>0</v>
      </c>
      <c r="FR372" s="68">
        <v>0</v>
      </c>
      <c r="FS372" s="68">
        <v>0</v>
      </c>
      <c r="FT372" s="68">
        <v>0</v>
      </c>
      <c r="FU372" s="68">
        <v>0</v>
      </c>
      <c r="FV372" s="68">
        <v>0</v>
      </c>
      <c r="FW372" s="68">
        <v>0</v>
      </c>
      <c r="FX372" s="68">
        <v>0</v>
      </c>
      <c r="FY372" s="68">
        <v>0</v>
      </c>
      <c r="FZ372" s="68">
        <v>0</v>
      </c>
      <c r="GA372" s="68">
        <v>0</v>
      </c>
      <c r="GB372" s="68">
        <v>0</v>
      </c>
      <c r="GC372" s="68">
        <v>0</v>
      </c>
      <c r="GD372" s="68"/>
    </row>
    <row r="373" spans="1:186" x14ac:dyDescent="0.2">
      <c r="A373" s="48" t="s">
        <v>102</v>
      </c>
      <c r="B373" s="66" t="s">
        <v>95</v>
      </c>
      <c r="C373" s="68">
        <v>0</v>
      </c>
      <c r="D373" s="68">
        <v>0</v>
      </c>
      <c r="E373" s="68">
        <v>0</v>
      </c>
      <c r="F373" s="68">
        <v>0</v>
      </c>
      <c r="G373" s="68">
        <v>0</v>
      </c>
      <c r="H373" s="68">
        <v>0</v>
      </c>
      <c r="I373" s="68">
        <v>0</v>
      </c>
      <c r="J373" s="68">
        <v>0</v>
      </c>
      <c r="K373" s="68">
        <v>0</v>
      </c>
      <c r="L373" s="68">
        <v>0</v>
      </c>
      <c r="M373" s="68">
        <v>0</v>
      </c>
      <c r="N373" s="68">
        <v>0</v>
      </c>
      <c r="O373" s="68">
        <v>0</v>
      </c>
      <c r="P373" s="68">
        <v>0</v>
      </c>
      <c r="Q373" s="68">
        <v>0</v>
      </c>
      <c r="R373" s="68">
        <v>0</v>
      </c>
      <c r="S373" s="68">
        <v>0</v>
      </c>
      <c r="T373" s="68">
        <v>0</v>
      </c>
      <c r="U373" s="68">
        <v>0</v>
      </c>
      <c r="V373" s="68">
        <v>0</v>
      </c>
      <c r="W373" s="68">
        <v>0</v>
      </c>
      <c r="X373" s="68">
        <v>0</v>
      </c>
      <c r="Y373" s="68">
        <v>0</v>
      </c>
      <c r="Z373" s="68">
        <v>0</v>
      </c>
      <c r="AA373" s="68">
        <v>0</v>
      </c>
      <c r="AB373" s="68">
        <v>0</v>
      </c>
      <c r="AC373" s="68">
        <v>0</v>
      </c>
      <c r="AD373" s="68">
        <v>0</v>
      </c>
      <c r="AE373" s="68">
        <v>0</v>
      </c>
      <c r="AF373" s="68">
        <v>0</v>
      </c>
      <c r="AG373" s="68">
        <v>0</v>
      </c>
      <c r="AH373" s="68">
        <v>0</v>
      </c>
      <c r="AI373" s="68">
        <v>0</v>
      </c>
      <c r="AJ373" s="68">
        <v>0</v>
      </c>
      <c r="AK373" s="68">
        <v>0</v>
      </c>
      <c r="AL373" s="68">
        <v>0</v>
      </c>
      <c r="AM373" s="68">
        <v>0</v>
      </c>
      <c r="AN373" s="68">
        <v>0</v>
      </c>
      <c r="AO373" s="68">
        <v>0</v>
      </c>
      <c r="AP373" s="68">
        <v>0</v>
      </c>
      <c r="AQ373" s="68">
        <v>0</v>
      </c>
      <c r="AR373" s="68">
        <v>0</v>
      </c>
      <c r="AS373" s="68">
        <v>0</v>
      </c>
      <c r="AT373" s="68">
        <v>0</v>
      </c>
      <c r="AU373" s="68">
        <v>0</v>
      </c>
      <c r="AV373" s="68">
        <v>0</v>
      </c>
      <c r="AW373" s="68">
        <v>0</v>
      </c>
      <c r="AX373" s="68">
        <v>0</v>
      </c>
      <c r="AY373" s="68">
        <v>0</v>
      </c>
      <c r="AZ373" s="68">
        <v>0</v>
      </c>
      <c r="BA373" s="68">
        <v>0</v>
      </c>
      <c r="BB373" s="68">
        <v>0</v>
      </c>
      <c r="BC373" s="68">
        <v>0</v>
      </c>
      <c r="BD373" s="68">
        <v>0</v>
      </c>
      <c r="BE373" s="68">
        <v>0</v>
      </c>
      <c r="BF373" s="68">
        <v>0</v>
      </c>
      <c r="BG373" s="68">
        <v>0</v>
      </c>
      <c r="BH373" s="68">
        <v>0</v>
      </c>
      <c r="BI373" s="68">
        <v>0</v>
      </c>
      <c r="BJ373" s="68">
        <v>0</v>
      </c>
      <c r="BK373" s="68">
        <v>0</v>
      </c>
      <c r="BL373" s="68">
        <v>0</v>
      </c>
      <c r="BM373" s="68">
        <v>0</v>
      </c>
      <c r="BN373" s="68">
        <v>0</v>
      </c>
      <c r="BO373" s="68">
        <v>0</v>
      </c>
      <c r="BP373" s="68">
        <v>0</v>
      </c>
      <c r="BQ373" s="68">
        <v>0</v>
      </c>
      <c r="BR373" s="68">
        <v>0</v>
      </c>
      <c r="BS373" s="68">
        <v>0</v>
      </c>
      <c r="BT373" s="68">
        <v>0</v>
      </c>
      <c r="BU373" s="68">
        <v>0</v>
      </c>
      <c r="BV373" s="68">
        <v>0</v>
      </c>
      <c r="BW373" s="68">
        <v>0</v>
      </c>
      <c r="BX373" s="68">
        <v>0</v>
      </c>
      <c r="BY373" s="68">
        <v>0</v>
      </c>
      <c r="BZ373" s="68">
        <v>0</v>
      </c>
      <c r="CA373" s="68">
        <v>0</v>
      </c>
      <c r="CB373" s="68">
        <v>0</v>
      </c>
      <c r="CC373" s="68">
        <v>0</v>
      </c>
      <c r="CD373" s="68">
        <v>0</v>
      </c>
      <c r="CE373" s="68">
        <v>0</v>
      </c>
      <c r="CF373" s="68">
        <v>0</v>
      </c>
      <c r="CG373" s="68">
        <v>5.9691000000000001</v>
      </c>
      <c r="CH373" s="68">
        <v>6.0076999999999998</v>
      </c>
      <c r="CI373" s="68">
        <v>6.0517000000000003</v>
      </c>
      <c r="CJ373" s="68">
        <v>6.0910000000000002</v>
      </c>
      <c r="CK373" s="68">
        <v>6.0937000000000001</v>
      </c>
      <c r="CL373" s="68">
        <v>6.1</v>
      </c>
      <c r="CM373" s="68">
        <v>6.1109999999999998</v>
      </c>
      <c r="CN373" s="68">
        <v>6.1204000000000001</v>
      </c>
      <c r="CO373" s="68">
        <v>6.1311</v>
      </c>
      <c r="CP373" s="68">
        <v>6.141</v>
      </c>
      <c r="CQ373" s="68">
        <v>6.1505999999999998</v>
      </c>
      <c r="CR373" s="68">
        <v>6.1607000000000003</v>
      </c>
      <c r="CS373" s="68">
        <v>6.1722999999999999</v>
      </c>
      <c r="CT373" s="68">
        <v>6.1844999999999999</v>
      </c>
      <c r="CU373" s="68">
        <v>6.2332000000000001</v>
      </c>
      <c r="CV373" s="68">
        <v>6.2426000000000004</v>
      </c>
      <c r="CW373" s="68">
        <v>6.2491000000000003</v>
      </c>
      <c r="CX373" s="68">
        <v>6.2584999999999997</v>
      </c>
      <c r="CY373" s="68">
        <v>6.2996999999999996</v>
      </c>
      <c r="CZ373" s="68">
        <v>6.3139000000000003</v>
      </c>
      <c r="DA373" s="68">
        <v>6.3253000000000004</v>
      </c>
      <c r="DB373" s="68">
        <v>6.3442999999999996</v>
      </c>
      <c r="DC373" s="68">
        <v>6.3724999999999996</v>
      </c>
      <c r="DD373" s="68">
        <v>6.4016999999999999</v>
      </c>
      <c r="DE373" s="68">
        <v>6.4177999999999997</v>
      </c>
      <c r="DF373" s="68">
        <v>6.4355000000000002</v>
      </c>
      <c r="DG373" s="68">
        <v>6.4486999999999997</v>
      </c>
      <c r="DH373" s="68">
        <v>6.4569000000000001</v>
      </c>
      <c r="DI373" s="68">
        <v>6.4671000000000003</v>
      </c>
      <c r="DJ373" s="68">
        <v>6.4720000000000004</v>
      </c>
      <c r="DK373" s="68">
        <v>6.4835000000000003</v>
      </c>
      <c r="DL373" s="68">
        <v>6.4935</v>
      </c>
      <c r="DM373" s="68">
        <v>6.5037000000000003</v>
      </c>
      <c r="DN373" s="68">
        <v>6.5180999999999996</v>
      </c>
      <c r="DO373" s="68">
        <v>6.5308000000000002</v>
      </c>
      <c r="DP373" s="68">
        <v>6.5477999999999996</v>
      </c>
      <c r="DQ373" s="68">
        <v>6.5529000000000002</v>
      </c>
      <c r="DR373" s="68">
        <v>6.5566000000000004</v>
      </c>
      <c r="DS373" s="68">
        <v>6.5609999999999999</v>
      </c>
      <c r="DT373" s="68">
        <v>6.5736999999999997</v>
      </c>
      <c r="DU373" s="68">
        <v>6.5826000000000002</v>
      </c>
      <c r="DV373" s="68">
        <v>6.5876999999999999</v>
      </c>
      <c r="DW373" s="68">
        <v>6.5808</v>
      </c>
      <c r="DX373" s="68">
        <v>6.5895999999999999</v>
      </c>
      <c r="DY373" s="68">
        <v>6.5991999999999997</v>
      </c>
      <c r="DZ373" s="68">
        <v>6.6069000000000004</v>
      </c>
      <c r="EA373" s="68">
        <v>6.6150000000000002</v>
      </c>
      <c r="EB373" s="68">
        <v>6.6212</v>
      </c>
      <c r="EC373" s="68">
        <v>6.6234000000000002</v>
      </c>
      <c r="ED373" s="68">
        <v>6.6266999999999996</v>
      </c>
      <c r="EE373" s="68">
        <v>6.6308999999999996</v>
      </c>
      <c r="EF373" s="68">
        <v>6.6463000000000001</v>
      </c>
      <c r="EG373" s="68">
        <v>6.6586999999999996</v>
      </c>
      <c r="EH373" s="68">
        <v>6.6634000000000002</v>
      </c>
      <c r="EI373" s="68">
        <v>6.6626000000000003</v>
      </c>
      <c r="EJ373" s="68">
        <v>6.6619999999999999</v>
      </c>
      <c r="EK373" s="68">
        <v>6.6623999999999999</v>
      </c>
      <c r="EL373" s="68">
        <v>6.6622000000000003</v>
      </c>
      <c r="EM373" s="68">
        <v>6.6619999999999999</v>
      </c>
      <c r="EN373" s="68">
        <v>6.6627999999999998</v>
      </c>
      <c r="EO373" s="68">
        <v>6.6628999999999996</v>
      </c>
      <c r="EP373" s="68">
        <v>6.6618000000000004</v>
      </c>
      <c r="EQ373" s="68">
        <v>6.6614000000000004</v>
      </c>
      <c r="ER373" s="68">
        <v>6.6612</v>
      </c>
      <c r="ES373" s="68">
        <v>6.6608000000000001</v>
      </c>
      <c r="ET373" s="68">
        <v>6.6711</v>
      </c>
      <c r="EU373" s="68">
        <v>6.6677999999999997</v>
      </c>
      <c r="EV373" s="68">
        <v>6.6649000000000003</v>
      </c>
      <c r="EW373" s="68">
        <v>6.6619000000000002</v>
      </c>
      <c r="EX373" s="68">
        <v>6.6595000000000004</v>
      </c>
      <c r="EY373" s="68">
        <v>6.6612999999999998</v>
      </c>
      <c r="EZ373" s="68">
        <v>6.6623000000000001</v>
      </c>
      <c r="FA373" s="68">
        <v>6.6656000000000004</v>
      </c>
      <c r="FB373" s="68">
        <v>6.6684000000000001</v>
      </c>
      <c r="FC373" s="68">
        <v>6.6718000000000002</v>
      </c>
      <c r="FD373" s="68">
        <v>6.6749000000000001</v>
      </c>
      <c r="FE373" s="68">
        <v>6.6791</v>
      </c>
      <c r="FF373" s="68">
        <v>6.6813000000000002</v>
      </c>
      <c r="FG373" s="68">
        <v>6.68</v>
      </c>
      <c r="FH373" s="68">
        <v>6.6882000000000001</v>
      </c>
      <c r="FI373" s="68">
        <v>6.6612999999999998</v>
      </c>
      <c r="FJ373" s="68">
        <v>6.6757</v>
      </c>
      <c r="FK373" s="68">
        <v>6.6902999999999997</v>
      </c>
      <c r="FL373" s="68">
        <v>6.6886999999999999</v>
      </c>
      <c r="FM373" s="68">
        <v>6.6875</v>
      </c>
      <c r="FN373" s="68">
        <v>6.6859000000000002</v>
      </c>
      <c r="FO373" s="68">
        <v>6.6858000000000004</v>
      </c>
      <c r="FP373" s="68">
        <v>6.6848999999999998</v>
      </c>
      <c r="FQ373" s="68">
        <v>6.6848000000000001</v>
      </c>
      <c r="FR373" s="68">
        <v>6.6852999999999998</v>
      </c>
      <c r="FS373" s="68">
        <v>6.6847000000000003</v>
      </c>
      <c r="FT373" s="68">
        <v>6.6843000000000004</v>
      </c>
      <c r="FU373" s="68">
        <v>6.6844999999999999</v>
      </c>
      <c r="FV373" s="68">
        <v>6.6837</v>
      </c>
      <c r="FW373" s="68">
        <v>6.5663999999999998</v>
      </c>
      <c r="FX373" s="68">
        <v>6.5594000000000001</v>
      </c>
      <c r="FY373" s="68">
        <v>6.5597000000000003</v>
      </c>
      <c r="FZ373" s="68">
        <v>6.5602999999999998</v>
      </c>
      <c r="GA373" s="68">
        <v>6.5575999999999999</v>
      </c>
      <c r="GB373" s="68">
        <v>6.5526999999999997</v>
      </c>
      <c r="GC373" s="68">
        <v>6.5644999999999998</v>
      </c>
      <c r="GD373" s="68"/>
    </row>
    <row r="374" spans="1:186" x14ac:dyDescent="0.2">
      <c r="A374" s="48" t="s">
        <v>102</v>
      </c>
      <c r="B374" s="66" t="s">
        <v>15</v>
      </c>
      <c r="C374" s="67">
        <v>7.6463999999999999</v>
      </c>
      <c r="D374" s="67">
        <v>7.6604999999999999</v>
      </c>
      <c r="E374" s="67">
        <v>7.5739999999999998</v>
      </c>
      <c r="F374" s="67">
        <v>7.5088999999999997</v>
      </c>
      <c r="G374" s="67">
        <v>7.4630999999999998</v>
      </c>
      <c r="H374" s="67">
        <v>7.4166999999999996</v>
      </c>
      <c r="I374" s="67">
        <v>7.3749000000000002</v>
      </c>
      <c r="J374" s="67">
        <v>7.3373999999999997</v>
      </c>
      <c r="K374" s="67">
        <v>7.2792000000000003</v>
      </c>
      <c r="L374" s="67">
        <v>7.2159000000000004</v>
      </c>
      <c r="M374" s="67">
        <v>7.1725000000000003</v>
      </c>
      <c r="N374" s="67">
        <v>7.1910999999999996</v>
      </c>
      <c r="O374" s="67">
        <v>6.9922000000000004</v>
      </c>
      <c r="P374" s="67">
        <v>7.0964</v>
      </c>
      <c r="Q374" s="67">
        <v>7.2039</v>
      </c>
      <c r="R374" s="67">
        <v>7.2049000000000003</v>
      </c>
      <c r="S374" s="67">
        <v>7.2084999999999999</v>
      </c>
      <c r="T374" s="67">
        <v>7.2061000000000002</v>
      </c>
      <c r="U374" s="67">
        <v>7.2154999999999996</v>
      </c>
      <c r="V374" s="67">
        <v>7.2130999999999998</v>
      </c>
      <c r="W374" s="67">
        <v>7.2229999999999999</v>
      </c>
      <c r="X374" s="67">
        <v>7.2348999999999997</v>
      </c>
      <c r="Y374" s="67">
        <v>7.2398999999999996</v>
      </c>
      <c r="Z374" s="67">
        <v>7.2530000000000001</v>
      </c>
      <c r="AA374" s="67">
        <v>7.2546999999999997</v>
      </c>
      <c r="AB374" s="67">
        <v>7.2557</v>
      </c>
      <c r="AC374" s="67">
        <v>7.2640000000000002</v>
      </c>
      <c r="AD374" s="67">
        <v>7.2385999999999999</v>
      </c>
      <c r="AE374" s="67">
        <v>7.2565</v>
      </c>
      <c r="AF374" s="67">
        <v>7.2640000000000002</v>
      </c>
      <c r="AG374" s="67">
        <v>7.2415000000000003</v>
      </c>
      <c r="AH374" s="67">
        <v>6.5571999999999999</v>
      </c>
      <c r="AI374" s="67">
        <v>5.9903000000000004</v>
      </c>
      <c r="AJ374" s="67">
        <v>6.0248999999999997</v>
      </c>
      <c r="AK374" s="67">
        <v>6.0560999999999998</v>
      </c>
      <c r="AL374" s="67">
        <v>6.0796999999999999</v>
      </c>
      <c r="AM374" s="67">
        <v>6.1219999999999999</v>
      </c>
      <c r="AN374" s="67">
        <v>5.6418999999999997</v>
      </c>
      <c r="AO374" s="67">
        <v>5.6753</v>
      </c>
      <c r="AP374" s="67">
        <v>5.7058</v>
      </c>
      <c r="AQ374" s="67">
        <v>5.7842000000000002</v>
      </c>
      <c r="AR374" s="67">
        <v>5.8558000000000003</v>
      </c>
      <c r="AS374" s="67">
        <v>5.9316000000000004</v>
      </c>
      <c r="AT374" s="67">
        <v>5.9751000000000003</v>
      </c>
      <c r="AU374" s="67">
        <v>5.9972000000000003</v>
      </c>
      <c r="AV374" s="67">
        <v>6.0303000000000004</v>
      </c>
      <c r="AW374" s="67">
        <v>6.0597000000000003</v>
      </c>
      <c r="AX374" s="67">
        <v>4.6759000000000004</v>
      </c>
      <c r="AY374" s="67">
        <v>4.63</v>
      </c>
      <c r="AZ374" s="67">
        <v>4.5925000000000002</v>
      </c>
      <c r="BA374" s="67">
        <v>4.6394000000000002</v>
      </c>
      <c r="BB374" s="67">
        <v>4.6230000000000002</v>
      </c>
      <c r="BC374" s="67">
        <v>4.6726999999999999</v>
      </c>
      <c r="BD374" s="67">
        <v>4.6197999999999997</v>
      </c>
      <c r="BE374" s="67">
        <v>4.5545</v>
      </c>
      <c r="BF374" s="67">
        <v>4.5</v>
      </c>
      <c r="BG374" s="67">
        <v>4.4499000000000004</v>
      </c>
      <c r="BH374" s="67">
        <v>4.3963999999999999</v>
      </c>
      <c r="BI374" s="67">
        <v>4.3615000000000004</v>
      </c>
      <c r="BJ374" s="67">
        <v>4.3044000000000002</v>
      </c>
      <c r="BK374" s="67">
        <v>4.2579000000000002</v>
      </c>
      <c r="BL374" s="67">
        <v>4.8666</v>
      </c>
      <c r="BM374" s="67">
        <v>5.4749999999999996</v>
      </c>
      <c r="BN374" s="67">
        <v>5.4619999999999997</v>
      </c>
      <c r="BO374" s="67">
        <v>5.4435000000000002</v>
      </c>
      <c r="BP374" s="67">
        <v>5.4104999999999999</v>
      </c>
      <c r="BQ374" s="67">
        <v>5.4017999999999997</v>
      </c>
      <c r="BR374" s="67">
        <v>5.9116999999999997</v>
      </c>
      <c r="BS374" s="67">
        <v>5.9301000000000004</v>
      </c>
      <c r="BT374" s="67">
        <v>5.9622000000000002</v>
      </c>
      <c r="BU374" s="67">
        <v>5.9046000000000003</v>
      </c>
      <c r="BV374" s="67">
        <v>5.8688000000000002</v>
      </c>
      <c r="BW374" s="67">
        <v>5.7765000000000004</v>
      </c>
      <c r="BX374" s="67">
        <v>5.7435999999999998</v>
      </c>
      <c r="BY374" s="67">
        <v>5.6688999999999998</v>
      </c>
      <c r="BZ374" s="67">
        <v>5.6063000000000001</v>
      </c>
      <c r="CA374" s="67">
        <v>5.5387000000000004</v>
      </c>
      <c r="CB374" s="67">
        <v>6.8840000000000003</v>
      </c>
      <c r="CC374" s="67">
        <v>6.8571999999999997</v>
      </c>
      <c r="CD374" s="67">
        <v>6.8718000000000004</v>
      </c>
      <c r="CE374" s="67">
        <v>6.7895000000000003</v>
      </c>
      <c r="CF374" s="67">
        <v>6.7732000000000001</v>
      </c>
      <c r="CG374" s="67">
        <v>6.6927000000000003</v>
      </c>
      <c r="CH374" s="67">
        <v>6.7099000000000002</v>
      </c>
      <c r="CI374" s="67">
        <v>6.7511999999999999</v>
      </c>
      <c r="CJ374" s="67">
        <v>6.7916999999999996</v>
      </c>
      <c r="CK374" s="67">
        <v>6.8208000000000002</v>
      </c>
      <c r="CL374" s="67">
        <v>6.8571999999999997</v>
      </c>
      <c r="CM374" s="67">
        <v>6.8749000000000002</v>
      </c>
      <c r="CN374" s="67">
        <v>6.9215999999999998</v>
      </c>
      <c r="CO374" s="67">
        <v>6.9744000000000002</v>
      </c>
      <c r="CP374" s="67">
        <v>7.0045999999999999</v>
      </c>
      <c r="CQ374" s="67">
        <v>7.0168999999999997</v>
      </c>
      <c r="CR374" s="67">
        <v>7.0393999999999997</v>
      </c>
      <c r="CS374" s="67">
        <v>7.0636000000000001</v>
      </c>
      <c r="CT374" s="67">
        <v>7.1182999999999996</v>
      </c>
      <c r="CU374" s="67">
        <v>7.3494999999999999</v>
      </c>
      <c r="CV374" s="67">
        <v>7.3426999999999998</v>
      </c>
      <c r="CW374" s="67">
        <v>7.3361000000000001</v>
      </c>
      <c r="CX374" s="67">
        <v>7.3415999999999997</v>
      </c>
      <c r="CY374" s="67">
        <v>7.3479000000000001</v>
      </c>
      <c r="CZ374" s="67">
        <v>7.3367000000000004</v>
      </c>
      <c r="DA374" s="67">
        <v>7.3712</v>
      </c>
      <c r="DB374" s="67">
        <v>7.3941999999999997</v>
      </c>
      <c r="DC374" s="67">
        <v>7.4673999999999996</v>
      </c>
      <c r="DD374" s="67">
        <v>7.5232000000000001</v>
      </c>
      <c r="DE374" s="67">
        <v>7.5766999999999998</v>
      </c>
      <c r="DF374" s="67">
        <v>7.6565000000000003</v>
      </c>
      <c r="DG374" s="67">
        <v>7.7058999999999997</v>
      </c>
      <c r="DH374" s="67">
        <v>7.7062999999999997</v>
      </c>
      <c r="DI374" s="67">
        <v>7.7187999999999999</v>
      </c>
      <c r="DJ374" s="67">
        <v>7.6971999999999996</v>
      </c>
      <c r="DK374" s="67">
        <v>7.6772999999999998</v>
      </c>
      <c r="DL374" s="67">
        <v>7.6444000000000001</v>
      </c>
      <c r="DM374" s="67">
        <v>7.6116999999999999</v>
      </c>
      <c r="DN374" s="67">
        <v>7.5807000000000002</v>
      </c>
      <c r="DO374" s="67">
        <v>7.5613000000000001</v>
      </c>
      <c r="DP374" s="67">
        <v>7.5639000000000003</v>
      </c>
      <c r="DQ374" s="67">
        <v>7.5378999999999996</v>
      </c>
      <c r="DR374" s="67">
        <v>7.5170000000000003</v>
      </c>
      <c r="DS374" s="67">
        <v>7.4964000000000004</v>
      </c>
      <c r="DT374" s="67">
        <v>7.5076000000000001</v>
      </c>
      <c r="DU374" s="67">
        <v>7.5087000000000002</v>
      </c>
      <c r="DV374" s="67">
        <v>7.4844999999999997</v>
      </c>
      <c r="DW374" s="67">
        <v>7.4055</v>
      </c>
      <c r="DX374" s="67">
        <v>7.3832000000000004</v>
      </c>
      <c r="DY374" s="67">
        <v>7.1393000000000004</v>
      </c>
      <c r="DZ374" s="67">
        <v>7.1304999999999996</v>
      </c>
      <c r="EA374" s="67">
        <v>7.1257999999999999</v>
      </c>
      <c r="EB374" s="67">
        <v>7.0980999999999996</v>
      </c>
      <c r="EC374" s="67">
        <v>7.0651999999999999</v>
      </c>
      <c r="ED374" s="67">
        <v>7.0361000000000002</v>
      </c>
      <c r="EE374" s="67">
        <v>7.0364000000000004</v>
      </c>
      <c r="EF374" s="67">
        <v>6.9856999999999996</v>
      </c>
      <c r="EG374" s="67">
        <v>6.9489999999999998</v>
      </c>
      <c r="EH374" s="67">
        <v>6.9131999999999998</v>
      </c>
      <c r="EI374" s="67">
        <v>6.8727999999999998</v>
      </c>
      <c r="EJ374" s="67">
        <v>6.8221999999999996</v>
      </c>
      <c r="EK374" s="67">
        <v>6.8273000000000001</v>
      </c>
      <c r="EL374" s="67">
        <v>6.8337000000000003</v>
      </c>
      <c r="EM374" s="67">
        <v>6.8282999999999996</v>
      </c>
      <c r="EN374" s="67">
        <v>6.8554000000000004</v>
      </c>
      <c r="EO374" s="67">
        <v>6.8765000000000001</v>
      </c>
      <c r="EP374" s="67">
        <v>6.9061000000000003</v>
      </c>
      <c r="EQ374" s="67">
        <v>6.9417999999999997</v>
      </c>
      <c r="ER374" s="67">
        <v>6.9622000000000002</v>
      </c>
      <c r="ES374" s="67">
        <v>6.9795999999999996</v>
      </c>
      <c r="ET374" s="67">
        <v>6.9694000000000003</v>
      </c>
      <c r="EU374" s="67">
        <v>7.0110000000000001</v>
      </c>
      <c r="EV374" s="67">
        <v>7.0377000000000001</v>
      </c>
      <c r="EW374" s="67">
        <v>7.0580999999999996</v>
      </c>
      <c r="EX374" s="67">
        <v>7.05</v>
      </c>
      <c r="EY374" s="67">
        <v>7.0854999999999997</v>
      </c>
      <c r="EZ374" s="67">
        <v>7.1364999999999998</v>
      </c>
      <c r="FA374" s="67">
        <v>7.2443999999999997</v>
      </c>
      <c r="FB374" s="67">
        <v>7.2853000000000003</v>
      </c>
      <c r="FC374" s="67">
        <v>7.3268000000000004</v>
      </c>
      <c r="FD374" s="67">
        <v>7.3684000000000003</v>
      </c>
      <c r="FE374" s="67">
        <v>7.4112</v>
      </c>
      <c r="FF374" s="67">
        <v>7.4471999999999996</v>
      </c>
      <c r="FG374" s="67">
        <v>7.4885999999999999</v>
      </c>
      <c r="FH374" s="67">
        <v>7.5247000000000002</v>
      </c>
      <c r="FI374" s="67">
        <v>7.5387000000000004</v>
      </c>
      <c r="FJ374" s="67">
        <v>7.5411000000000001</v>
      </c>
      <c r="FK374" s="67">
        <v>7.5414000000000003</v>
      </c>
      <c r="FL374" s="67">
        <v>7.5407000000000002</v>
      </c>
      <c r="FM374" s="67">
        <v>7.5557999999999996</v>
      </c>
      <c r="FN374" s="67">
        <v>7.5696000000000003</v>
      </c>
      <c r="FO374" s="67">
        <v>7.5792999999999999</v>
      </c>
      <c r="FP374" s="67">
        <v>7.5933000000000002</v>
      </c>
      <c r="FQ374" s="67">
        <v>7.6098999999999997</v>
      </c>
      <c r="FR374" s="67">
        <v>7.6291000000000002</v>
      </c>
      <c r="FS374" s="67">
        <v>7.6492000000000004</v>
      </c>
      <c r="FT374" s="67">
        <v>7.673</v>
      </c>
      <c r="FU374" s="67">
        <v>7.6947999999999999</v>
      </c>
      <c r="FV374" s="67">
        <v>7.7152000000000003</v>
      </c>
      <c r="FW374" s="67">
        <v>6.9991000000000003</v>
      </c>
      <c r="FX374" s="67">
        <v>7.0072999999999999</v>
      </c>
      <c r="FY374" s="67">
        <v>6.9936999999999996</v>
      </c>
      <c r="FZ374" s="67">
        <v>6.9957000000000003</v>
      </c>
      <c r="GA374" s="67">
        <v>6.9961000000000002</v>
      </c>
      <c r="GB374" s="67">
        <v>6.9946000000000002</v>
      </c>
      <c r="GC374" s="67">
        <v>6.9706999999999999</v>
      </c>
      <c r="GD374" s="67"/>
    </row>
    <row r="375" spans="1:186" x14ac:dyDescent="0.2">
      <c r="A375" s="48" t="s">
        <v>83</v>
      </c>
      <c r="B375" s="66" t="s">
        <v>94</v>
      </c>
      <c r="C375" s="68">
        <v>3.246</v>
      </c>
      <c r="D375" s="68">
        <v>3.2519</v>
      </c>
      <c r="E375" s="68">
        <v>3.2572999999999999</v>
      </c>
      <c r="F375" s="68">
        <v>3.2627999999999999</v>
      </c>
      <c r="G375" s="68">
        <v>3.2930999999999999</v>
      </c>
      <c r="H375" s="68">
        <v>3.2985000000000002</v>
      </c>
      <c r="I375" s="68">
        <v>3.3039000000000001</v>
      </c>
      <c r="J375" s="68">
        <v>3.3094000000000001</v>
      </c>
      <c r="K375" s="68">
        <v>3.3148</v>
      </c>
      <c r="L375" s="68">
        <v>3.3035000000000001</v>
      </c>
      <c r="M375" s="68">
        <v>3.3111999999999999</v>
      </c>
      <c r="N375" s="68">
        <v>3.3191999999999999</v>
      </c>
      <c r="O375" s="68">
        <v>3.3268</v>
      </c>
      <c r="P375" s="68">
        <v>3.3365</v>
      </c>
      <c r="Q375" s="68">
        <v>3.3435000000000001</v>
      </c>
      <c r="R375" s="68">
        <v>3.3509000000000002</v>
      </c>
      <c r="S375" s="68">
        <v>3.3582999999999998</v>
      </c>
      <c r="T375" s="68">
        <v>3.3654999999999999</v>
      </c>
      <c r="U375" s="68">
        <v>3.3744999999999998</v>
      </c>
      <c r="V375" s="68">
        <v>3.3815</v>
      </c>
      <c r="W375" s="68">
        <v>3.3885999999999998</v>
      </c>
      <c r="X375" s="68">
        <v>3.3956</v>
      </c>
      <c r="Y375" s="68">
        <v>3.4024000000000001</v>
      </c>
      <c r="Z375" s="68">
        <v>3.4093</v>
      </c>
      <c r="AA375" s="68">
        <v>3.4159999999999999</v>
      </c>
      <c r="AB375" s="68">
        <v>3.4226999999999999</v>
      </c>
      <c r="AC375" s="68">
        <v>3.4260000000000002</v>
      </c>
      <c r="AD375" s="68">
        <v>3.4327999999999999</v>
      </c>
      <c r="AE375" s="68">
        <v>3.4392</v>
      </c>
      <c r="AF375" s="68">
        <v>3.4499</v>
      </c>
      <c r="AG375" s="68">
        <v>3.4561000000000002</v>
      </c>
      <c r="AH375" s="68">
        <v>3.4624999999999999</v>
      </c>
      <c r="AI375" s="68">
        <v>3.4691999999999998</v>
      </c>
      <c r="AJ375" s="68">
        <v>3.4754999999999998</v>
      </c>
      <c r="AK375" s="68">
        <v>3.4824000000000002</v>
      </c>
      <c r="AL375" s="68">
        <v>3.4891000000000001</v>
      </c>
      <c r="AM375" s="68">
        <v>3.4958999999999998</v>
      </c>
      <c r="AN375" s="68">
        <v>3.5024000000000002</v>
      </c>
      <c r="AO375" s="68">
        <v>3.5124</v>
      </c>
      <c r="AP375" s="68">
        <v>3.5186000000000002</v>
      </c>
      <c r="AQ375" s="68">
        <v>3.5278</v>
      </c>
      <c r="AR375" s="68">
        <v>3.5369000000000002</v>
      </c>
      <c r="AS375" s="68">
        <v>3.5461999999999998</v>
      </c>
      <c r="AT375" s="68">
        <v>3.5554000000000001</v>
      </c>
      <c r="AU375" s="68">
        <v>3.5644999999999998</v>
      </c>
      <c r="AV375" s="68">
        <v>3.5735000000000001</v>
      </c>
      <c r="AW375" s="68">
        <v>3.5821000000000001</v>
      </c>
      <c r="AX375" s="68">
        <v>3.5912000000000002</v>
      </c>
      <c r="AY375" s="68">
        <v>3.6000999999999999</v>
      </c>
      <c r="AZ375" s="68">
        <v>3.6091000000000002</v>
      </c>
      <c r="BA375" s="68">
        <v>3.6179999999999999</v>
      </c>
      <c r="BB375" s="68">
        <v>3.6267999999999998</v>
      </c>
      <c r="BC375" s="68">
        <v>3.6355</v>
      </c>
      <c r="BD375" s="68">
        <v>3.6440999999999999</v>
      </c>
      <c r="BE375" s="68">
        <v>3.653</v>
      </c>
      <c r="BF375" s="68">
        <v>3.6615000000000002</v>
      </c>
      <c r="BG375" s="68">
        <v>3.67</v>
      </c>
      <c r="BH375" s="68">
        <v>3.7021999999999999</v>
      </c>
      <c r="BI375" s="68">
        <v>3.7105000000000001</v>
      </c>
      <c r="BJ375" s="68">
        <v>3.7172000000000001</v>
      </c>
      <c r="BK375" s="68">
        <v>3.7259000000000002</v>
      </c>
      <c r="BL375" s="68">
        <v>3.7277999999999998</v>
      </c>
      <c r="BM375" s="68">
        <v>3.7364000000000002</v>
      </c>
      <c r="BN375" s="68">
        <v>3.7435</v>
      </c>
      <c r="BO375" s="68">
        <v>3.7519999999999998</v>
      </c>
      <c r="BP375" s="68">
        <v>3.7606999999999999</v>
      </c>
      <c r="BQ375" s="68">
        <v>3.7692999999999999</v>
      </c>
      <c r="BR375" s="68">
        <v>3.7730999999999999</v>
      </c>
      <c r="BS375" s="68">
        <v>3.7816000000000001</v>
      </c>
      <c r="BT375" s="68">
        <v>3.6937000000000002</v>
      </c>
      <c r="BU375" s="68">
        <v>3.7044000000000001</v>
      </c>
      <c r="BV375" s="68">
        <v>3.7155</v>
      </c>
      <c r="BW375" s="68">
        <v>3.8113000000000001</v>
      </c>
      <c r="BX375" s="68">
        <v>3.8210000000000002</v>
      </c>
      <c r="BY375" s="68">
        <v>3.8306</v>
      </c>
      <c r="BZ375" s="68">
        <v>3.8437000000000001</v>
      </c>
      <c r="CA375" s="68">
        <v>3.8496000000000001</v>
      </c>
      <c r="CB375" s="68">
        <v>3.8488000000000002</v>
      </c>
      <c r="CC375" s="68">
        <v>3.8574999999999999</v>
      </c>
      <c r="CD375" s="68">
        <v>3.8662000000000001</v>
      </c>
      <c r="CE375" s="68">
        <v>3.875</v>
      </c>
      <c r="CF375" s="68">
        <v>3.8841999999999999</v>
      </c>
      <c r="CG375" s="68">
        <v>3.8874</v>
      </c>
      <c r="CH375" s="68">
        <v>3.9</v>
      </c>
      <c r="CI375" s="68">
        <v>3.9091999999999998</v>
      </c>
      <c r="CJ375" s="68">
        <v>3.9142999999999999</v>
      </c>
      <c r="CK375" s="68">
        <v>3.9266000000000001</v>
      </c>
      <c r="CL375" s="68">
        <v>3.9371999999999998</v>
      </c>
      <c r="CM375" s="68">
        <v>3.9462999999999999</v>
      </c>
      <c r="CN375" s="68">
        <v>3.9546999999999999</v>
      </c>
      <c r="CO375" s="68">
        <v>3.9577</v>
      </c>
      <c r="CP375" s="68">
        <v>3.9668000000000001</v>
      </c>
      <c r="CQ375" s="68">
        <v>3.9573</v>
      </c>
      <c r="CR375" s="68">
        <v>3.9699</v>
      </c>
      <c r="CS375" s="68">
        <v>3.9826000000000001</v>
      </c>
      <c r="CT375" s="68">
        <v>4.1398000000000001</v>
      </c>
      <c r="CU375" s="68">
        <v>4.0651999999999999</v>
      </c>
      <c r="CV375" s="68">
        <v>4.077</v>
      </c>
      <c r="CW375" s="68">
        <v>4.0842999999999998</v>
      </c>
      <c r="CX375" s="68">
        <v>4.0936000000000003</v>
      </c>
      <c r="CY375" s="68">
        <v>4.1025999999999998</v>
      </c>
      <c r="CZ375" s="68">
        <v>4.1116999999999999</v>
      </c>
      <c r="DA375" s="68">
        <v>4.1253000000000002</v>
      </c>
      <c r="DB375" s="68">
        <v>4.1355000000000004</v>
      </c>
      <c r="DC375" s="68">
        <v>4.1475</v>
      </c>
      <c r="DD375" s="68">
        <v>4.1573000000000002</v>
      </c>
      <c r="DE375" s="68">
        <v>4.1707000000000001</v>
      </c>
      <c r="DF375" s="68">
        <v>4.1806000000000001</v>
      </c>
      <c r="DG375" s="68">
        <v>4.1905000000000001</v>
      </c>
      <c r="DH375" s="68">
        <v>4.2003000000000004</v>
      </c>
      <c r="DI375" s="68">
        <v>4.2100999999999997</v>
      </c>
      <c r="DJ375" s="68">
        <v>4.2249999999999996</v>
      </c>
      <c r="DK375" s="68">
        <v>4.2324999999999999</v>
      </c>
      <c r="DL375" s="68">
        <v>4.2423999999999999</v>
      </c>
      <c r="DM375" s="68">
        <v>4.2525000000000004</v>
      </c>
      <c r="DN375" s="68">
        <v>4.2625999999999999</v>
      </c>
      <c r="DO375" s="68">
        <v>4.2727000000000004</v>
      </c>
      <c r="DP375" s="68">
        <v>4.2827999999999999</v>
      </c>
      <c r="DQ375" s="68">
        <v>4.2930000000000001</v>
      </c>
      <c r="DR375" s="68">
        <v>4.3032000000000004</v>
      </c>
      <c r="DS375" s="68">
        <v>4.3120000000000003</v>
      </c>
      <c r="DT375" s="68">
        <v>4.3208000000000002</v>
      </c>
      <c r="DU375" s="68">
        <v>4.3285999999999998</v>
      </c>
      <c r="DV375" s="68">
        <v>4.3379000000000003</v>
      </c>
      <c r="DW375" s="68">
        <v>4.3474000000000004</v>
      </c>
      <c r="DX375" s="68">
        <v>4.3586999999999998</v>
      </c>
      <c r="DY375" s="68">
        <v>4.3691000000000004</v>
      </c>
      <c r="DZ375" s="68">
        <v>4.3795000000000002</v>
      </c>
      <c r="EA375" s="68">
        <v>4.3898999999999999</v>
      </c>
      <c r="EB375" s="68">
        <v>4.4002999999999997</v>
      </c>
      <c r="EC375" s="68">
        <v>4.4123000000000001</v>
      </c>
      <c r="ED375" s="68">
        <v>4.4226999999999999</v>
      </c>
      <c r="EE375" s="68">
        <v>4.4326999999999996</v>
      </c>
      <c r="EF375" s="68">
        <v>4.4427000000000003</v>
      </c>
      <c r="EG375" s="68">
        <v>4.4524999999999997</v>
      </c>
      <c r="EH375" s="68">
        <v>4.4649999999999999</v>
      </c>
      <c r="EI375" s="68">
        <v>4.4596</v>
      </c>
      <c r="EJ375" s="68">
        <v>4.4698000000000002</v>
      </c>
      <c r="EK375" s="68">
        <v>4.4800000000000004</v>
      </c>
      <c r="EL375" s="68">
        <v>4.4901999999999997</v>
      </c>
      <c r="EM375" s="68">
        <v>4.5004</v>
      </c>
      <c r="EN375" s="68">
        <v>4.5106000000000002</v>
      </c>
      <c r="EO375" s="68">
        <v>4.5208000000000004</v>
      </c>
      <c r="EP375" s="68">
        <v>4.5308000000000002</v>
      </c>
      <c r="EQ375" s="68">
        <v>4.5410000000000004</v>
      </c>
      <c r="ER375" s="68">
        <v>4.5510000000000002</v>
      </c>
      <c r="ES375" s="68">
        <v>4.5612000000000004</v>
      </c>
      <c r="ET375" s="68">
        <v>4.5712999999999999</v>
      </c>
      <c r="EU375" s="68">
        <v>4.5815999999999999</v>
      </c>
      <c r="EV375" s="68">
        <v>4.6070000000000002</v>
      </c>
      <c r="EW375" s="68">
        <v>4.6169000000000002</v>
      </c>
      <c r="EX375" s="68">
        <v>4.6252000000000004</v>
      </c>
      <c r="EY375" s="68">
        <v>4.6280000000000001</v>
      </c>
      <c r="EZ375" s="68">
        <v>4.6361999999999997</v>
      </c>
      <c r="FA375" s="68">
        <v>4.6456</v>
      </c>
      <c r="FB375" s="68">
        <v>4.6539000000000001</v>
      </c>
      <c r="FC375" s="68">
        <v>4.6620999999999997</v>
      </c>
      <c r="FD375" s="68">
        <v>4.6707999999999998</v>
      </c>
      <c r="FE375" s="68">
        <v>4.6797000000000004</v>
      </c>
      <c r="FF375" s="68">
        <v>4.6883999999999997</v>
      </c>
      <c r="FG375" s="68">
        <v>4.7160000000000002</v>
      </c>
      <c r="FH375" s="68">
        <v>4.7243000000000004</v>
      </c>
      <c r="FI375" s="68">
        <v>4.7328000000000001</v>
      </c>
      <c r="FJ375" s="68">
        <v>4.7439</v>
      </c>
      <c r="FK375" s="68">
        <v>4.7518000000000002</v>
      </c>
      <c r="FL375" s="68">
        <v>4.7596999999999996</v>
      </c>
      <c r="FM375" s="68">
        <v>4.7675000000000001</v>
      </c>
      <c r="FN375" s="68">
        <v>4.7754000000000003</v>
      </c>
      <c r="FO375" s="68">
        <v>4.7831999999999999</v>
      </c>
      <c r="FP375" s="68">
        <v>4.7911999999999999</v>
      </c>
      <c r="FQ375" s="68">
        <v>4.7990000000000004</v>
      </c>
      <c r="FR375" s="68">
        <v>4.8070000000000004</v>
      </c>
      <c r="FS375" s="68">
        <v>4.8150000000000004</v>
      </c>
      <c r="FT375" s="68">
        <v>4.8228999999999997</v>
      </c>
      <c r="FU375" s="68">
        <v>4.8373999999999997</v>
      </c>
      <c r="FV375" s="68">
        <v>4.8457999999999997</v>
      </c>
      <c r="FW375" s="68">
        <v>4.8586999999999998</v>
      </c>
      <c r="FX375" s="68">
        <v>4.8624999999999998</v>
      </c>
      <c r="FY375" s="68">
        <v>4.8677999999999999</v>
      </c>
      <c r="FZ375" s="68">
        <v>4.8718000000000004</v>
      </c>
      <c r="GA375" s="68">
        <v>4.875</v>
      </c>
      <c r="GB375" s="68">
        <v>4.8772000000000002</v>
      </c>
      <c r="GC375" s="68">
        <v>4.8807</v>
      </c>
      <c r="GD375" s="68"/>
    </row>
    <row r="376" spans="1:186" x14ac:dyDescent="0.2">
      <c r="A376" s="48" t="s">
        <v>83</v>
      </c>
      <c r="B376" s="66" t="s">
        <v>95</v>
      </c>
      <c r="C376" s="68">
        <v>3.8609</v>
      </c>
      <c r="D376" s="68">
        <v>3.867</v>
      </c>
      <c r="E376" s="68">
        <v>3.8751000000000002</v>
      </c>
      <c r="F376" s="68">
        <v>3.8853</v>
      </c>
      <c r="G376" s="68">
        <v>3.9428000000000001</v>
      </c>
      <c r="H376" s="68">
        <v>3.9506000000000001</v>
      </c>
      <c r="I376" s="68">
        <v>3.9586000000000001</v>
      </c>
      <c r="J376" s="68">
        <v>3.968</v>
      </c>
      <c r="K376" s="68">
        <v>3.9748999999999999</v>
      </c>
      <c r="L376" s="68">
        <v>3.9487999999999999</v>
      </c>
      <c r="M376" s="68">
        <v>3.9601999999999999</v>
      </c>
      <c r="N376" s="68">
        <v>3.9714999999999998</v>
      </c>
      <c r="O376" s="68">
        <v>3.9828000000000001</v>
      </c>
      <c r="P376" s="68">
        <v>3.9935999999999998</v>
      </c>
      <c r="Q376" s="68">
        <v>4.0038999999999998</v>
      </c>
      <c r="R376" s="68">
        <v>4.0140000000000002</v>
      </c>
      <c r="S376" s="68">
        <v>4.0240999999999998</v>
      </c>
      <c r="T376" s="68">
        <v>4.0339</v>
      </c>
      <c r="U376" s="68">
        <v>4.0438000000000001</v>
      </c>
      <c r="V376" s="68">
        <v>4.0537000000000001</v>
      </c>
      <c r="W376" s="68">
        <v>4.0637999999999996</v>
      </c>
      <c r="X376" s="68">
        <v>4.0736999999999997</v>
      </c>
      <c r="Y376" s="68">
        <v>4.0834000000000001</v>
      </c>
      <c r="Z376" s="68">
        <v>4.0930999999999997</v>
      </c>
      <c r="AA376" s="68">
        <v>4.1031000000000004</v>
      </c>
      <c r="AB376" s="68">
        <v>4.1130000000000004</v>
      </c>
      <c r="AC376" s="68">
        <v>4.1200999999999999</v>
      </c>
      <c r="AD376" s="68">
        <v>4.1302000000000003</v>
      </c>
      <c r="AE376" s="68">
        <v>4.1398999999999999</v>
      </c>
      <c r="AF376" s="68">
        <v>4.1524999999999999</v>
      </c>
      <c r="AG376" s="68">
        <v>4.1611000000000002</v>
      </c>
      <c r="AH376" s="68">
        <v>4.17</v>
      </c>
      <c r="AI376" s="68">
        <v>4.1794000000000002</v>
      </c>
      <c r="AJ376" s="68">
        <v>4.1882999999999999</v>
      </c>
      <c r="AK376" s="68">
        <v>4.1980000000000004</v>
      </c>
      <c r="AL376" s="68">
        <v>4.2076000000000002</v>
      </c>
      <c r="AM376" s="68">
        <v>4.2084000000000001</v>
      </c>
      <c r="AN376" s="68">
        <v>4.2179000000000002</v>
      </c>
      <c r="AO376" s="68">
        <v>4.2324000000000002</v>
      </c>
      <c r="AP376" s="68">
        <v>4.2409999999999997</v>
      </c>
      <c r="AQ376" s="68">
        <v>4.2553000000000001</v>
      </c>
      <c r="AR376" s="68">
        <v>4.2693000000000003</v>
      </c>
      <c r="AS376" s="68">
        <v>4.2835999999999999</v>
      </c>
      <c r="AT376" s="68">
        <v>4.2980999999999998</v>
      </c>
      <c r="AU376" s="68">
        <v>4.3124000000000002</v>
      </c>
      <c r="AV376" s="68">
        <v>4.3193000000000001</v>
      </c>
      <c r="AW376" s="68">
        <v>4.3334999999999999</v>
      </c>
      <c r="AX376" s="68">
        <v>4.3476999999999997</v>
      </c>
      <c r="AY376" s="68">
        <v>4.3616999999999999</v>
      </c>
      <c r="AZ376" s="68">
        <v>4.3238000000000003</v>
      </c>
      <c r="BA376" s="68">
        <v>4.3376999999999999</v>
      </c>
      <c r="BB376" s="68">
        <v>4.3517999999999999</v>
      </c>
      <c r="BC376" s="68">
        <v>4.3388</v>
      </c>
      <c r="BD376" s="68">
        <v>4.3526999999999996</v>
      </c>
      <c r="BE376" s="68">
        <v>4.367</v>
      </c>
      <c r="BF376" s="68">
        <v>4.3807</v>
      </c>
      <c r="BG376" s="68">
        <v>4.3943000000000003</v>
      </c>
      <c r="BH376" s="68">
        <v>4.4545000000000003</v>
      </c>
      <c r="BI376" s="68">
        <v>4.4672000000000001</v>
      </c>
      <c r="BJ376" s="68">
        <v>4.4770000000000003</v>
      </c>
      <c r="BK376" s="68">
        <v>4.4903000000000004</v>
      </c>
      <c r="BL376" s="68">
        <v>4.4898999999999996</v>
      </c>
      <c r="BM376" s="68">
        <v>4.5030999999999999</v>
      </c>
      <c r="BN376" s="68">
        <v>4.5061</v>
      </c>
      <c r="BO376" s="68">
        <v>4.5191999999999997</v>
      </c>
      <c r="BP376" s="68">
        <v>4.5324</v>
      </c>
      <c r="BQ376" s="68">
        <v>4.5456000000000003</v>
      </c>
      <c r="BR376" s="68">
        <v>4.5589000000000004</v>
      </c>
      <c r="BS376" s="68">
        <v>4.5723000000000003</v>
      </c>
      <c r="BT376" s="68">
        <v>4.4177999999999997</v>
      </c>
      <c r="BU376" s="68">
        <v>4.4320000000000004</v>
      </c>
      <c r="BV376" s="68">
        <v>4.4474</v>
      </c>
      <c r="BW376" s="68">
        <v>4.6295000000000002</v>
      </c>
      <c r="BX376" s="68">
        <v>4.6124000000000001</v>
      </c>
      <c r="BY376" s="68">
        <v>4.6242000000000001</v>
      </c>
      <c r="BZ376" s="68">
        <v>4.6429</v>
      </c>
      <c r="CA376" s="68">
        <v>4.6546000000000003</v>
      </c>
      <c r="CB376" s="68">
        <v>4.6650999999999998</v>
      </c>
      <c r="CC376" s="68">
        <v>4.6756000000000002</v>
      </c>
      <c r="CD376" s="68">
        <v>4.6853999999999996</v>
      </c>
      <c r="CE376" s="68">
        <v>4.6957000000000004</v>
      </c>
      <c r="CF376" s="68">
        <v>4.7058999999999997</v>
      </c>
      <c r="CG376" s="68">
        <v>4.7160000000000002</v>
      </c>
      <c r="CH376" s="68">
        <v>4.7260999999999997</v>
      </c>
      <c r="CI376" s="68">
        <v>4.7361000000000004</v>
      </c>
      <c r="CJ376" s="68">
        <v>4.7381000000000002</v>
      </c>
      <c r="CK376" s="68">
        <v>4.7514000000000003</v>
      </c>
      <c r="CL376" s="68">
        <v>4.7652999999999999</v>
      </c>
      <c r="CM376" s="68">
        <v>4.7766000000000002</v>
      </c>
      <c r="CN376" s="68">
        <v>4.7865000000000002</v>
      </c>
      <c r="CO376" s="68">
        <v>4.798</v>
      </c>
      <c r="CP376" s="68">
        <v>4.8106</v>
      </c>
      <c r="CQ376" s="68">
        <v>4.7786</v>
      </c>
      <c r="CR376" s="68">
        <v>4.7953999999999999</v>
      </c>
      <c r="CS376" s="68">
        <v>4.8124000000000002</v>
      </c>
      <c r="CT376" s="68">
        <v>5.1143000000000001</v>
      </c>
      <c r="CU376" s="68">
        <v>4.9551999999999996</v>
      </c>
      <c r="CV376" s="68">
        <v>4.9702000000000002</v>
      </c>
      <c r="CW376" s="68">
        <v>4.9843000000000002</v>
      </c>
      <c r="CX376" s="68">
        <v>4.9955999999999996</v>
      </c>
      <c r="CY376" s="68">
        <v>5.0069999999999997</v>
      </c>
      <c r="CZ376" s="68">
        <v>5.0183</v>
      </c>
      <c r="DA376" s="68">
        <v>5.0389999999999997</v>
      </c>
      <c r="DB376" s="68">
        <v>5.0515999999999996</v>
      </c>
      <c r="DC376" s="68">
        <v>5.0586000000000002</v>
      </c>
      <c r="DD376" s="68">
        <v>5.0713999999999997</v>
      </c>
      <c r="DE376" s="68">
        <v>5.0838000000000001</v>
      </c>
      <c r="DF376" s="68">
        <v>5.0968999999999998</v>
      </c>
      <c r="DG376" s="68">
        <v>5.1098999999999997</v>
      </c>
      <c r="DH376" s="68">
        <v>5.1224999999999996</v>
      </c>
      <c r="DI376" s="68">
        <v>5.1348000000000003</v>
      </c>
      <c r="DJ376" s="68">
        <v>5.1471999999999998</v>
      </c>
      <c r="DK376" s="68">
        <v>5.1596000000000002</v>
      </c>
      <c r="DL376" s="68">
        <v>5.1818</v>
      </c>
      <c r="DM376" s="68">
        <v>5.1944999999999997</v>
      </c>
      <c r="DN376" s="68">
        <v>5.2103999999999999</v>
      </c>
      <c r="DO376" s="68">
        <v>5.2228000000000003</v>
      </c>
      <c r="DP376" s="68">
        <v>5.2347999999999999</v>
      </c>
      <c r="DQ376" s="68">
        <v>5.2473000000000001</v>
      </c>
      <c r="DR376" s="68">
        <v>5.2590000000000003</v>
      </c>
      <c r="DS376" s="68">
        <v>5.2698999999999998</v>
      </c>
      <c r="DT376" s="68">
        <v>5.2794999999999996</v>
      </c>
      <c r="DU376" s="68">
        <v>5.2873000000000001</v>
      </c>
      <c r="DV376" s="68">
        <v>5.2983000000000002</v>
      </c>
      <c r="DW376" s="68">
        <v>5.3091999999999997</v>
      </c>
      <c r="DX376" s="68">
        <v>5.3235000000000001</v>
      </c>
      <c r="DY376" s="68">
        <v>5.3292000000000002</v>
      </c>
      <c r="DZ376" s="68">
        <v>5.3418000000000001</v>
      </c>
      <c r="EA376" s="68">
        <v>5.3544</v>
      </c>
      <c r="EB376" s="68">
        <v>5.3655999999999997</v>
      </c>
      <c r="EC376" s="68">
        <v>5.3769</v>
      </c>
      <c r="ED376" s="68">
        <v>5.3878000000000004</v>
      </c>
      <c r="EE376" s="68">
        <v>5.3982999999999999</v>
      </c>
      <c r="EF376" s="68">
        <v>5.4086999999999996</v>
      </c>
      <c r="EG376" s="68">
        <v>5.4188000000000001</v>
      </c>
      <c r="EH376" s="68">
        <v>5.4340000000000002</v>
      </c>
      <c r="EI376" s="68">
        <v>5.4132999999999996</v>
      </c>
      <c r="EJ376" s="68">
        <v>5.4234</v>
      </c>
      <c r="EK376" s="68">
        <v>5.4344999999999999</v>
      </c>
      <c r="EL376" s="68">
        <v>5.4444999999999997</v>
      </c>
      <c r="EM376" s="68">
        <v>5.4546000000000001</v>
      </c>
      <c r="EN376" s="68">
        <v>5.4645999999999999</v>
      </c>
      <c r="EO376" s="68">
        <v>5.4747000000000003</v>
      </c>
      <c r="EP376" s="68">
        <v>5.4809999999999999</v>
      </c>
      <c r="EQ376" s="68">
        <v>5.4911000000000003</v>
      </c>
      <c r="ER376" s="68">
        <v>5.5011999999999999</v>
      </c>
      <c r="ES376" s="68">
        <v>5.4984999999999999</v>
      </c>
      <c r="ET376" s="68">
        <v>5.5118</v>
      </c>
      <c r="EU376" s="68">
        <v>5.5228999999999999</v>
      </c>
      <c r="EV376" s="68">
        <v>5.5640000000000001</v>
      </c>
      <c r="EW376" s="68">
        <v>5.5749000000000004</v>
      </c>
      <c r="EX376" s="68">
        <v>5.5811999999999999</v>
      </c>
      <c r="EY376" s="68">
        <v>5.577</v>
      </c>
      <c r="EZ376" s="68">
        <v>5.5831</v>
      </c>
      <c r="FA376" s="68">
        <v>5.5891000000000002</v>
      </c>
      <c r="FB376" s="68">
        <v>5.5952999999999999</v>
      </c>
      <c r="FC376" s="68">
        <v>5.6014999999999997</v>
      </c>
      <c r="FD376" s="68">
        <v>5.6018999999999997</v>
      </c>
      <c r="FE376" s="68">
        <v>5.6096000000000004</v>
      </c>
      <c r="FF376" s="68">
        <v>5.6166999999999998</v>
      </c>
      <c r="FG376" s="68">
        <v>5.6623000000000001</v>
      </c>
      <c r="FH376" s="68">
        <v>5.6687000000000003</v>
      </c>
      <c r="FI376" s="68">
        <v>5.6752000000000002</v>
      </c>
      <c r="FJ376" s="68">
        <v>5.6868999999999996</v>
      </c>
      <c r="FK376" s="68">
        <v>5.6923000000000004</v>
      </c>
      <c r="FL376" s="68">
        <v>5.6978999999999997</v>
      </c>
      <c r="FM376" s="68">
        <v>5.7032999999999996</v>
      </c>
      <c r="FN376" s="68">
        <v>5.7087000000000003</v>
      </c>
      <c r="FO376" s="68">
        <v>5.7142999999999997</v>
      </c>
      <c r="FP376" s="68">
        <v>5.7196999999999996</v>
      </c>
      <c r="FQ376" s="68">
        <v>5.7248000000000001</v>
      </c>
      <c r="FR376" s="68">
        <v>5.7301000000000002</v>
      </c>
      <c r="FS376" s="68">
        <v>5.7356999999999996</v>
      </c>
      <c r="FT376" s="68">
        <v>5.7408000000000001</v>
      </c>
      <c r="FU376" s="68">
        <v>5.7460000000000004</v>
      </c>
      <c r="FV376" s="68">
        <v>5.7512999999999996</v>
      </c>
      <c r="FW376" s="68">
        <v>5.7653999999999996</v>
      </c>
      <c r="FX376" s="68">
        <v>5.7702</v>
      </c>
      <c r="FY376" s="68">
        <v>5.7754000000000003</v>
      </c>
      <c r="FZ376" s="68">
        <v>5.7774999999999999</v>
      </c>
      <c r="GA376" s="68">
        <v>5.7774999999999999</v>
      </c>
      <c r="GB376" s="68">
        <v>5.7758000000000003</v>
      </c>
      <c r="GC376" s="68">
        <v>5.7744999999999997</v>
      </c>
      <c r="GD376" s="68"/>
    </row>
    <row r="377" spans="1:186" x14ac:dyDescent="0.2">
      <c r="A377" s="48" t="s">
        <v>83</v>
      </c>
      <c r="B377" s="66" t="s">
        <v>15</v>
      </c>
      <c r="C377" s="68">
        <v>4.4061000000000003</v>
      </c>
      <c r="D377" s="68">
        <v>4.4111000000000002</v>
      </c>
      <c r="E377" s="68">
        <v>4.415</v>
      </c>
      <c r="F377" s="68">
        <v>4.4196999999999997</v>
      </c>
      <c r="G377" s="68">
        <v>4.7251000000000003</v>
      </c>
      <c r="H377" s="68">
        <v>4.726</v>
      </c>
      <c r="I377" s="68">
        <v>4.7271000000000001</v>
      </c>
      <c r="J377" s="68">
        <v>4.6874000000000002</v>
      </c>
      <c r="K377" s="68">
        <v>4.6904000000000003</v>
      </c>
      <c r="L377" s="68">
        <v>4.4873000000000003</v>
      </c>
      <c r="M377" s="68">
        <v>4.5251000000000001</v>
      </c>
      <c r="N377" s="68">
        <v>4.5530999999999997</v>
      </c>
      <c r="O377" s="68">
        <v>4.5804</v>
      </c>
      <c r="P377" s="68">
        <v>4.6078999999999999</v>
      </c>
      <c r="Q377" s="68">
        <v>4.6351000000000004</v>
      </c>
      <c r="R377" s="68">
        <v>4.6608999999999998</v>
      </c>
      <c r="S377" s="68">
        <v>4.6878000000000002</v>
      </c>
      <c r="T377" s="68">
        <v>4.7118000000000002</v>
      </c>
      <c r="U377" s="68">
        <v>4.7378</v>
      </c>
      <c r="V377" s="68">
        <v>4.7621000000000002</v>
      </c>
      <c r="W377" s="68">
        <v>4.7858999999999998</v>
      </c>
      <c r="X377" s="68">
        <v>4.8098000000000001</v>
      </c>
      <c r="Y377" s="68">
        <v>4.8314000000000004</v>
      </c>
      <c r="Z377" s="68">
        <v>4.8528000000000002</v>
      </c>
      <c r="AA377" s="68">
        <v>4.8711000000000002</v>
      </c>
      <c r="AB377" s="68">
        <v>4.8917999999999999</v>
      </c>
      <c r="AC377" s="68">
        <v>4.8932000000000002</v>
      </c>
      <c r="AD377" s="68">
        <v>4.9301000000000004</v>
      </c>
      <c r="AE377" s="68">
        <v>4.9527000000000001</v>
      </c>
      <c r="AF377" s="68">
        <v>4.9733999999999998</v>
      </c>
      <c r="AG377" s="68">
        <v>4.9855</v>
      </c>
      <c r="AH377" s="68">
        <v>4.9972000000000003</v>
      </c>
      <c r="AI377" s="68">
        <v>5.0159000000000002</v>
      </c>
      <c r="AJ377" s="68">
        <v>5.0286999999999997</v>
      </c>
      <c r="AK377" s="68">
        <v>4.7445000000000004</v>
      </c>
      <c r="AL377" s="68">
        <v>4.7656000000000001</v>
      </c>
      <c r="AM377" s="68">
        <v>4.7868000000000004</v>
      </c>
      <c r="AN377" s="68">
        <v>4.8063000000000002</v>
      </c>
      <c r="AO377" s="68">
        <v>4.8681000000000001</v>
      </c>
      <c r="AP377" s="68">
        <v>5.0888</v>
      </c>
      <c r="AQ377" s="68">
        <v>5.1124999999999998</v>
      </c>
      <c r="AR377" s="68">
        <v>5.1368</v>
      </c>
      <c r="AS377" s="68">
        <v>5.1619000000000002</v>
      </c>
      <c r="AT377" s="68">
        <v>5.1878000000000002</v>
      </c>
      <c r="AU377" s="68">
        <v>5.2126999999999999</v>
      </c>
      <c r="AV377" s="68">
        <v>5.2386999999999997</v>
      </c>
      <c r="AW377" s="68">
        <v>5.2633000000000001</v>
      </c>
      <c r="AX377" s="68">
        <v>5.2915999999999999</v>
      </c>
      <c r="AY377" s="68">
        <v>5.3159999999999998</v>
      </c>
      <c r="AZ377" s="68">
        <v>5.3411</v>
      </c>
      <c r="BA377" s="68">
        <v>5.3654999999999999</v>
      </c>
      <c r="BB377" s="68">
        <v>5.39</v>
      </c>
      <c r="BC377" s="68">
        <v>5.4166999999999996</v>
      </c>
      <c r="BD377" s="68">
        <v>5.4409999999999998</v>
      </c>
      <c r="BE377" s="68">
        <v>5.4706000000000001</v>
      </c>
      <c r="BF377" s="68">
        <v>5.4965999999999999</v>
      </c>
      <c r="BG377" s="68">
        <v>5.5403000000000002</v>
      </c>
      <c r="BH377" s="68">
        <v>5.8545999999999996</v>
      </c>
      <c r="BI377" s="68">
        <v>5.8776000000000002</v>
      </c>
      <c r="BJ377" s="68">
        <v>5.8792</v>
      </c>
      <c r="BK377" s="68">
        <v>5.9122000000000003</v>
      </c>
      <c r="BL377" s="68">
        <v>5.8605</v>
      </c>
      <c r="BM377" s="68">
        <v>5.8871000000000002</v>
      </c>
      <c r="BN377" s="68">
        <v>5.9180999999999999</v>
      </c>
      <c r="BO377" s="68">
        <v>5.9417999999999997</v>
      </c>
      <c r="BP377" s="68">
        <v>5.968</v>
      </c>
      <c r="BQ377" s="68">
        <v>5.9924999999999997</v>
      </c>
      <c r="BR377" s="68">
        <v>6.0194999999999999</v>
      </c>
      <c r="BS377" s="68">
        <v>6.0027999999999997</v>
      </c>
      <c r="BT377" s="68">
        <v>4.8474000000000004</v>
      </c>
      <c r="BU377" s="68">
        <v>4.8574999999999999</v>
      </c>
      <c r="BV377" s="68">
        <v>4.8754</v>
      </c>
      <c r="BW377" s="68">
        <v>5.9237000000000002</v>
      </c>
      <c r="BX377" s="68">
        <v>5.9207999999999998</v>
      </c>
      <c r="BY377" s="68">
        <v>5.9191000000000003</v>
      </c>
      <c r="BZ377" s="68">
        <v>5.9606000000000003</v>
      </c>
      <c r="CA377" s="68">
        <v>5.9598000000000004</v>
      </c>
      <c r="CB377" s="68">
        <v>5.9566999999999997</v>
      </c>
      <c r="CC377" s="68">
        <v>5.9565999999999999</v>
      </c>
      <c r="CD377" s="68">
        <v>5.9547999999999996</v>
      </c>
      <c r="CE377" s="68">
        <v>5.9558999999999997</v>
      </c>
      <c r="CF377" s="68">
        <v>5.9570999999999996</v>
      </c>
      <c r="CG377" s="68">
        <v>5.9568000000000003</v>
      </c>
      <c r="CH377" s="68">
        <v>5.96</v>
      </c>
      <c r="CI377" s="68">
        <v>5.9585999999999997</v>
      </c>
      <c r="CJ377" s="68">
        <v>5.9097999999999997</v>
      </c>
      <c r="CK377" s="68">
        <v>5.9128999999999996</v>
      </c>
      <c r="CL377" s="68">
        <v>5.6425999999999998</v>
      </c>
      <c r="CM377" s="68">
        <v>5.6482999999999999</v>
      </c>
      <c r="CN377" s="68">
        <v>5.6642999999999999</v>
      </c>
      <c r="CO377" s="68">
        <v>5.6662999999999997</v>
      </c>
      <c r="CP377" s="68">
        <v>5.7565</v>
      </c>
      <c r="CQ377" s="68">
        <v>5.4882999999999997</v>
      </c>
      <c r="CR377" s="68">
        <v>5.5218999999999996</v>
      </c>
      <c r="CS377" s="68">
        <v>5.5585000000000004</v>
      </c>
      <c r="CT377" s="68">
        <v>7.3689999999999998</v>
      </c>
      <c r="CU377" s="68">
        <v>6.3053999999999997</v>
      </c>
      <c r="CV377" s="68">
        <v>6.3282999999999996</v>
      </c>
      <c r="CW377" s="68">
        <v>6.3524000000000003</v>
      </c>
      <c r="CX377" s="68">
        <v>7.5629999999999997</v>
      </c>
      <c r="CY377" s="68">
        <v>7.5532000000000004</v>
      </c>
      <c r="CZ377" s="68">
        <v>7.5372000000000003</v>
      </c>
      <c r="DA377" s="68">
        <v>6.5309999999999997</v>
      </c>
      <c r="DB377" s="68">
        <v>6.5426000000000002</v>
      </c>
      <c r="DC377" s="68">
        <v>6.5536000000000003</v>
      </c>
      <c r="DD377" s="68">
        <v>6.5233999999999996</v>
      </c>
      <c r="DE377" s="68">
        <v>6.5345000000000004</v>
      </c>
      <c r="DF377" s="68">
        <v>6.5488</v>
      </c>
      <c r="DG377" s="68">
        <v>6.5629</v>
      </c>
      <c r="DH377" s="68">
        <v>6.5765000000000002</v>
      </c>
      <c r="DI377" s="68">
        <v>6.5883000000000003</v>
      </c>
      <c r="DJ377" s="68">
        <v>6.5991</v>
      </c>
      <c r="DK377" s="68">
        <v>6.6120999999999999</v>
      </c>
      <c r="DL377" s="68">
        <v>6.6224999999999996</v>
      </c>
      <c r="DM377" s="68">
        <v>6.6348000000000003</v>
      </c>
      <c r="DN377" s="68">
        <v>6.7000999999999999</v>
      </c>
      <c r="DO377" s="68">
        <v>6.7104999999999997</v>
      </c>
      <c r="DP377" s="68">
        <v>6.7060000000000004</v>
      </c>
      <c r="DQ377" s="68">
        <v>6.7198000000000002</v>
      </c>
      <c r="DR377" s="68">
        <v>6.7428999999999997</v>
      </c>
      <c r="DS377" s="68">
        <v>6.7447999999999997</v>
      </c>
      <c r="DT377" s="68">
        <v>6.7362000000000002</v>
      </c>
      <c r="DU377" s="68">
        <v>6.9955999999999996</v>
      </c>
      <c r="DV377" s="68">
        <v>6.9687999999999999</v>
      </c>
      <c r="DW377" s="68">
        <v>6.9413999999999998</v>
      </c>
      <c r="DX377" s="68">
        <v>5.1665999999999999</v>
      </c>
      <c r="DY377" s="68">
        <v>6.2375999999999996</v>
      </c>
      <c r="DZ377" s="68">
        <v>6.2332000000000001</v>
      </c>
      <c r="EA377" s="68">
        <v>6.2278000000000002</v>
      </c>
      <c r="EB377" s="68">
        <v>6.2381000000000002</v>
      </c>
      <c r="EC377" s="68">
        <v>6.2502000000000004</v>
      </c>
      <c r="ED377" s="68">
        <v>6.2598000000000003</v>
      </c>
      <c r="EE377" s="68">
        <v>6.2087000000000003</v>
      </c>
      <c r="EF377" s="68">
        <v>6.2058999999999997</v>
      </c>
      <c r="EG377" s="68">
        <v>6.2020999999999997</v>
      </c>
      <c r="EH377" s="68">
        <v>6.2282999999999999</v>
      </c>
      <c r="EI377" s="68">
        <v>6.0381999999999998</v>
      </c>
      <c r="EJ377" s="68">
        <v>6.0377999999999998</v>
      </c>
      <c r="EK377" s="68">
        <v>6.0359999999999996</v>
      </c>
      <c r="EL377" s="68">
        <v>6.0354999999999999</v>
      </c>
      <c r="EM377" s="68">
        <v>6.0350999999999999</v>
      </c>
      <c r="EN377" s="68">
        <v>6.0347999999999997</v>
      </c>
      <c r="EO377" s="68">
        <v>6.0345000000000004</v>
      </c>
      <c r="EP377" s="68">
        <v>6.0331999999999999</v>
      </c>
      <c r="EQ377" s="68">
        <v>6.032</v>
      </c>
      <c r="ER377" s="68">
        <v>6.0279999999999996</v>
      </c>
      <c r="ES377" s="68">
        <v>6.0294999999999996</v>
      </c>
      <c r="ET377" s="68">
        <v>6.0281000000000002</v>
      </c>
      <c r="EU377" s="68">
        <v>6.0277000000000003</v>
      </c>
      <c r="EV377" s="68">
        <v>6.2121000000000004</v>
      </c>
      <c r="EW377" s="68">
        <v>6.2176</v>
      </c>
      <c r="EX377" s="68">
        <v>6.2096</v>
      </c>
      <c r="EY377" s="68">
        <v>6.1459999999999999</v>
      </c>
      <c r="EZ377" s="68">
        <v>6.1279000000000003</v>
      </c>
      <c r="FA377" s="68">
        <v>6.1087999999999996</v>
      </c>
      <c r="FB377" s="68">
        <v>6.0702999999999996</v>
      </c>
      <c r="FC377" s="68">
        <v>6.0429000000000004</v>
      </c>
      <c r="FD377" s="68">
        <v>6.0202999999999998</v>
      </c>
      <c r="FE377" s="68">
        <v>6.0002000000000004</v>
      </c>
      <c r="FF377" s="68">
        <v>5.9789000000000003</v>
      </c>
      <c r="FG377" s="68">
        <v>6.1867000000000001</v>
      </c>
      <c r="FH377" s="68">
        <v>6.1614000000000004</v>
      </c>
      <c r="FI377" s="68">
        <v>6.1414999999999997</v>
      </c>
      <c r="FJ377" s="68">
        <v>6.1539999999999999</v>
      </c>
      <c r="FK377" s="68">
        <v>6.1292</v>
      </c>
      <c r="FL377" s="68">
        <v>6.0738000000000003</v>
      </c>
      <c r="FM377" s="68">
        <v>6.2351000000000001</v>
      </c>
      <c r="FN377" s="68">
        <v>6.2050000000000001</v>
      </c>
      <c r="FO377" s="68">
        <v>6.1763000000000003</v>
      </c>
      <c r="FP377" s="68">
        <v>6.149</v>
      </c>
      <c r="FQ377" s="68">
        <v>6.1193999999999997</v>
      </c>
      <c r="FR377" s="68">
        <v>6.0917000000000003</v>
      </c>
      <c r="FS377" s="68">
        <v>6.0650000000000004</v>
      </c>
      <c r="FT377" s="68">
        <v>6.0381</v>
      </c>
      <c r="FU377" s="68">
        <v>6.0124000000000004</v>
      </c>
      <c r="FV377" s="68">
        <v>5.9862000000000002</v>
      </c>
      <c r="FW377" s="68">
        <v>6.0132000000000003</v>
      </c>
      <c r="FX377" s="68">
        <v>5.9672000000000001</v>
      </c>
      <c r="FY377" s="68">
        <v>5.9341999999999997</v>
      </c>
      <c r="FZ377" s="68">
        <v>5.7022000000000004</v>
      </c>
      <c r="GA377" s="68">
        <v>5.6478999999999999</v>
      </c>
      <c r="GB377" s="68">
        <v>5.6032000000000002</v>
      </c>
      <c r="GC377" s="68">
        <v>5.6250999999999998</v>
      </c>
      <c r="GD377" s="68"/>
    </row>
    <row r="378" spans="1:186" x14ac:dyDescent="0.2">
      <c r="A378" s="48" t="s">
        <v>0</v>
      </c>
      <c r="B378" s="66" t="s">
        <v>94</v>
      </c>
      <c r="C378" s="67">
        <v>0.73740000000000006</v>
      </c>
      <c r="D378" s="67">
        <v>0.746</v>
      </c>
      <c r="E378" s="67">
        <v>0.74619999999999997</v>
      </c>
      <c r="F378" s="67">
        <v>0.74629999999999996</v>
      </c>
      <c r="G378" s="67">
        <v>0.74739999999999995</v>
      </c>
      <c r="H378" s="67">
        <v>0.749</v>
      </c>
      <c r="I378" s="67">
        <v>0.747</v>
      </c>
      <c r="J378" s="67">
        <v>0.74719999999999998</v>
      </c>
      <c r="K378" s="67">
        <v>0.74729999999999996</v>
      </c>
      <c r="L378" s="67">
        <v>0.74739999999999995</v>
      </c>
      <c r="M378" s="67">
        <v>0.74760000000000004</v>
      </c>
      <c r="N378" s="67">
        <v>0.74760000000000004</v>
      </c>
      <c r="O378" s="67">
        <v>0.74780000000000002</v>
      </c>
      <c r="P378" s="67">
        <v>0.75019999999999998</v>
      </c>
      <c r="Q378" s="67">
        <v>0.78759999999999997</v>
      </c>
      <c r="R378" s="67">
        <v>0.7883</v>
      </c>
      <c r="S378" s="67">
        <v>0.78879999999999995</v>
      </c>
      <c r="T378" s="67">
        <v>0.7893</v>
      </c>
      <c r="U378" s="67">
        <v>0.7883</v>
      </c>
      <c r="V378" s="67">
        <v>0.74650000000000005</v>
      </c>
      <c r="W378" s="67">
        <v>0.74939999999999996</v>
      </c>
      <c r="X378" s="67">
        <v>0.74939999999999996</v>
      </c>
      <c r="Y378" s="67">
        <v>0.76339999999999997</v>
      </c>
      <c r="Z378" s="67">
        <v>0.76370000000000005</v>
      </c>
      <c r="AA378" s="67">
        <v>0.76370000000000005</v>
      </c>
      <c r="AB378" s="67">
        <v>0.77290000000000003</v>
      </c>
      <c r="AC378" s="67">
        <v>0.77290000000000003</v>
      </c>
      <c r="AD378" s="67">
        <v>0.77190000000000003</v>
      </c>
      <c r="AE378" s="67">
        <v>0.77259999999999995</v>
      </c>
      <c r="AF378" s="67">
        <v>0.77300000000000002</v>
      </c>
      <c r="AG378" s="67">
        <v>0.77339999999999998</v>
      </c>
      <c r="AH378" s="67">
        <v>0.77380000000000004</v>
      </c>
      <c r="AI378" s="67">
        <v>0.77229999999999999</v>
      </c>
      <c r="AJ378" s="67">
        <v>0.77410000000000001</v>
      </c>
      <c r="AK378" s="67">
        <v>0.77370000000000005</v>
      </c>
      <c r="AL378" s="67">
        <v>0.77249999999999996</v>
      </c>
      <c r="AM378" s="67">
        <v>0.77249999999999996</v>
      </c>
      <c r="AN378" s="67">
        <v>0.77290000000000003</v>
      </c>
      <c r="AO378" s="67">
        <v>0.77329999999999999</v>
      </c>
      <c r="AP378" s="67">
        <v>0.77049999999999996</v>
      </c>
      <c r="AQ378" s="67">
        <v>0.77090000000000003</v>
      </c>
      <c r="AR378" s="67">
        <v>0.77310000000000001</v>
      </c>
      <c r="AS378" s="67">
        <v>0.77259999999999995</v>
      </c>
      <c r="AT378" s="67">
        <v>0.77390000000000003</v>
      </c>
      <c r="AU378" s="67">
        <v>0.77449999999999997</v>
      </c>
      <c r="AV378" s="67">
        <v>0.77490000000000003</v>
      </c>
      <c r="AW378" s="67">
        <v>0.77339999999999998</v>
      </c>
      <c r="AX378" s="67">
        <v>0.77390000000000003</v>
      </c>
      <c r="AY378" s="67">
        <v>0.77349999999999997</v>
      </c>
      <c r="AZ378" s="67">
        <v>0.77290000000000003</v>
      </c>
      <c r="BA378" s="67">
        <v>0.77259999999999995</v>
      </c>
      <c r="BB378" s="67">
        <v>0.77290000000000003</v>
      </c>
      <c r="BC378" s="67">
        <v>0.77300000000000002</v>
      </c>
      <c r="BD378" s="67">
        <v>0.77339999999999998</v>
      </c>
      <c r="BE378" s="67">
        <v>0.77390000000000003</v>
      </c>
      <c r="BF378" s="67">
        <v>0.73970000000000002</v>
      </c>
      <c r="BG378" s="67">
        <v>0.7389</v>
      </c>
      <c r="BH378" s="67">
        <v>0.7369</v>
      </c>
      <c r="BI378" s="67">
        <v>0.61929999999999996</v>
      </c>
      <c r="BJ378" s="67">
        <v>0.69699999999999995</v>
      </c>
      <c r="BK378" s="67">
        <v>0.69550000000000001</v>
      </c>
      <c r="BL378" s="67">
        <v>0.69579999999999997</v>
      </c>
      <c r="BM378" s="67">
        <v>0.69869999999999999</v>
      </c>
      <c r="BN378" s="67">
        <v>0.69640000000000002</v>
      </c>
      <c r="BO378" s="67">
        <v>0.69920000000000004</v>
      </c>
      <c r="BP378" s="67">
        <v>0.69969999999999999</v>
      </c>
      <c r="BQ378" s="67">
        <v>0.7</v>
      </c>
      <c r="BR378" s="67">
        <v>0.69589999999999996</v>
      </c>
      <c r="BS378" s="67">
        <v>0.69889999999999997</v>
      </c>
      <c r="BT378" s="67">
        <v>0.69810000000000005</v>
      </c>
      <c r="BU378" s="67">
        <v>0.69850000000000001</v>
      </c>
      <c r="BV378" s="67">
        <v>0.70040000000000002</v>
      </c>
      <c r="BW378" s="67">
        <v>0.70069999999999999</v>
      </c>
      <c r="BX378" s="67">
        <v>0.70099999999999996</v>
      </c>
      <c r="BY378" s="67">
        <v>0.70050000000000001</v>
      </c>
      <c r="BZ378" s="67">
        <v>0.69789999999999996</v>
      </c>
      <c r="CA378" s="67">
        <v>0.69679999999999997</v>
      </c>
      <c r="CB378" s="67">
        <v>0.69820000000000004</v>
      </c>
      <c r="CC378" s="67">
        <v>0.6996</v>
      </c>
      <c r="CD378" s="67">
        <v>0.7</v>
      </c>
      <c r="CE378" s="67">
        <v>0.70040000000000002</v>
      </c>
      <c r="CF378" s="67">
        <v>0.7</v>
      </c>
      <c r="CG378" s="67">
        <v>0.70009999999999994</v>
      </c>
      <c r="CH378" s="67">
        <v>0.70150000000000001</v>
      </c>
      <c r="CI378" s="67">
        <v>0.70289999999999997</v>
      </c>
      <c r="CJ378" s="67">
        <v>0.70209999999999995</v>
      </c>
      <c r="CK378" s="67">
        <v>0.70209999999999995</v>
      </c>
      <c r="CL378" s="67">
        <v>0.70240000000000002</v>
      </c>
      <c r="CM378" s="67">
        <v>0.70069999999999999</v>
      </c>
      <c r="CN378" s="67">
        <v>0.70009999999999994</v>
      </c>
      <c r="CO378" s="67">
        <v>0.70089999999999997</v>
      </c>
      <c r="CP378" s="67">
        <v>0.69989999999999997</v>
      </c>
      <c r="CQ378" s="67">
        <v>0.65080000000000005</v>
      </c>
      <c r="CR378" s="67">
        <v>0.70220000000000005</v>
      </c>
      <c r="CS378" s="67">
        <v>0.70340000000000003</v>
      </c>
      <c r="CT378" s="67">
        <v>0.70379999999999998</v>
      </c>
      <c r="CU378" s="67">
        <v>0.70479999999999998</v>
      </c>
      <c r="CV378" s="67">
        <v>0.70679999999999998</v>
      </c>
      <c r="CW378" s="67">
        <v>0.66890000000000005</v>
      </c>
      <c r="CX378" s="67">
        <v>0.70620000000000005</v>
      </c>
      <c r="CY378" s="67">
        <v>0.70740000000000003</v>
      </c>
      <c r="CZ378" s="67">
        <v>0.70879999999999999</v>
      </c>
      <c r="DA378" s="67">
        <v>0.70889999999999997</v>
      </c>
      <c r="DB378" s="67">
        <v>0.71030000000000004</v>
      </c>
      <c r="DC378" s="67">
        <v>0.71150000000000002</v>
      </c>
      <c r="DD378" s="67">
        <v>0.71309999999999996</v>
      </c>
      <c r="DE378" s="67">
        <v>0.71220000000000006</v>
      </c>
      <c r="DF378" s="67">
        <v>0.71350000000000002</v>
      </c>
      <c r="DG378" s="67">
        <v>0.71479999999999999</v>
      </c>
      <c r="DH378" s="67">
        <v>0.71509999999999996</v>
      </c>
      <c r="DI378" s="67">
        <v>0.71130000000000004</v>
      </c>
      <c r="DJ378" s="67">
        <v>0.71719999999999995</v>
      </c>
      <c r="DK378" s="67">
        <v>0.71609999999999996</v>
      </c>
      <c r="DL378" s="67">
        <v>0.71719999999999995</v>
      </c>
      <c r="DM378" s="67">
        <v>0.71850000000000003</v>
      </c>
      <c r="DN378" s="67">
        <v>0.7198</v>
      </c>
      <c r="DO378" s="67">
        <v>0.72060000000000002</v>
      </c>
      <c r="DP378" s="67">
        <v>0.72270000000000001</v>
      </c>
      <c r="DQ378" s="67">
        <v>0.72419999999999995</v>
      </c>
      <c r="DR378" s="67">
        <v>0.72540000000000004</v>
      </c>
      <c r="DS378" s="67">
        <v>0.72719999999999996</v>
      </c>
      <c r="DT378" s="67">
        <v>0.72850000000000004</v>
      </c>
      <c r="DU378" s="67">
        <v>0.72929999999999995</v>
      </c>
      <c r="DV378" s="67">
        <v>0.73029999999999995</v>
      </c>
      <c r="DW378" s="67">
        <v>0.73070000000000002</v>
      </c>
      <c r="DX378" s="67">
        <v>0.73109999999999997</v>
      </c>
      <c r="DY378" s="67">
        <v>0.73270000000000002</v>
      </c>
      <c r="DZ378" s="67">
        <v>0.73380000000000001</v>
      </c>
      <c r="EA378" s="67">
        <v>0.73499999999999999</v>
      </c>
      <c r="EB378" s="67">
        <v>0.73629999999999995</v>
      </c>
      <c r="EC378" s="67">
        <v>0.73309999999999997</v>
      </c>
      <c r="ED378" s="67">
        <v>0.73419999999999996</v>
      </c>
      <c r="EE378" s="67">
        <v>0.73540000000000005</v>
      </c>
      <c r="EF378" s="67">
        <v>0.73699999999999999</v>
      </c>
      <c r="EG378" s="67">
        <v>0.74050000000000005</v>
      </c>
      <c r="EH378" s="67">
        <v>0.7419</v>
      </c>
      <c r="EI378" s="67">
        <v>0.74319999999999997</v>
      </c>
      <c r="EJ378" s="67">
        <v>0.74539999999999995</v>
      </c>
      <c r="EK378" s="67">
        <v>0.74639999999999995</v>
      </c>
      <c r="EL378" s="67">
        <v>0.74590000000000001</v>
      </c>
      <c r="EM378" s="67">
        <v>0.74629999999999996</v>
      </c>
      <c r="EN378" s="67">
        <v>0.74790000000000001</v>
      </c>
      <c r="EO378" s="67">
        <v>0.74929999999999997</v>
      </c>
      <c r="EP378" s="67">
        <v>0.75070000000000003</v>
      </c>
      <c r="EQ378" s="67">
        <v>0.752</v>
      </c>
      <c r="ER378" s="67">
        <v>0.75339999999999996</v>
      </c>
      <c r="ES378" s="67">
        <v>0.75449999999999995</v>
      </c>
      <c r="ET378" s="67">
        <v>0.7571</v>
      </c>
      <c r="EU378" s="67">
        <v>0.69630000000000003</v>
      </c>
      <c r="EV378" s="67">
        <v>0.69820000000000004</v>
      </c>
      <c r="EW378" s="67">
        <v>0.70009999999999994</v>
      </c>
      <c r="EX378" s="67">
        <v>0.80910000000000004</v>
      </c>
      <c r="EY378" s="67">
        <v>0.81069999999999998</v>
      </c>
      <c r="EZ378" s="67">
        <v>0.81079999999999997</v>
      </c>
      <c r="FA378" s="67">
        <v>0.81130000000000002</v>
      </c>
      <c r="FB378" s="67">
        <v>0.81120000000000003</v>
      </c>
      <c r="FC378" s="67">
        <v>0.81189999999999996</v>
      </c>
      <c r="FD378" s="67">
        <v>0.8125</v>
      </c>
      <c r="FE378" s="67">
        <v>0.8115</v>
      </c>
      <c r="FF378" s="67">
        <v>0.81210000000000004</v>
      </c>
      <c r="FG378" s="67">
        <v>0.81320000000000003</v>
      </c>
      <c r="FH378" s="67">
        <v>0.81110000000000004</v>
      </c>
      <c r="FI378" s="67">
        <v>0.81189999999999996</v>
      </c>
      <c r="FJ378" s="67">
        <v>0.81269999999999998</v>
      </c>
      <c r="FK378" s="67">
        <v>0.8135</v>
      </c>
      <c r="FL378" s="67">
        <v>0.81359999999999999</v>
      </c>
      <c r="FM378" s="67">
        <v>0.81369999999999998</v>
      </c>
      <c r="FN378" s="67">
        <v>0.81299999999999994</v>
      </c>
      <c r="FO378" s="67">
        <v>0.81279999999999997</v>
      </c>
      <c r="FP378" s="67">
        <v>0.81359999999999999</v>
      </c>
      <c r="FQ378" s="67">
        <v>0.81359999999999999</v>
      </c>
      <c r="FR378" s="67">
        <v>0.81369999999999998</v>
      </c>
      <c r="FS378" s="67">
        <v>0.8135</v>
      </c>
      <c r="FT378" s="67">
        <v>0.81479999999999997</v>
      </c>
      <c r="FU378" s="67">
        <v>0.81659999999999999</v>
      </c>
      <c r="FV378" s="67">
        <v>0.81689999999999996</v>
      </c>
      <c r="FW378" s="67">
        <v>0.81820000000000004</v>
      </c>
      <c r="FX378" s="67">
        <v>0.81879999999999997</v>
      </c>
      <c r="FY378" s="67">
        <v>0.81940000000000002</v>
      </c>
      <c r="FZ378" s="67">
        <v>0.81889999999999996</v>
      </c>
      <c r="GA378" s="67">
        <v>0.81940000000000002</v>
      </c>
      <c r="GB378" s="67">
        <v>0.82020000000000004</v>
      </c>
      <c r="GC378" s="67">
        <v>0.81940000000000002</v>
      </c>
      <c r="GD378" s="67"/>
    </row>
    <row r="379" spans="1:186" x14ac:dyDescent="0.2">
      <c r="A379" s="48" t="s">
        <v>0</v>
      </c>
      <c r="B379" s="66" t="s">
        <v>95</v>
      </c>
      <c r="C379" s="68">
        <v>0.75460000000000005</v>
      </c>
      <c r="D379" s="68">
        <v>0.75390000000000001</v>
      </c>
      <c r="E379" s="68">
        <v>0.74980000000000002</v>
      </c>
      <c r="F379" s="68">
        <v>0.75160000000000005</v>
      </c>
      <c r="G379" s="68">
        <v>0.75190000000000001</v>
      </c>
      <c r="H379" s="68">
        <v>0.752</v>
      </c>
      <c r="I379" s="68">
        <v>0.751</v>
      </c>
      <c r="J379" s="68">
        <v>0.745</v>
      </c>
      <c r="K379" s="68">
        <v>0.74619999999999997</v>
      </c>
      <c r="L379" s="68">
        <v>0.74619999999999997</v>
      </c>
      <c r="M379" s="68">
        <v>0.74319999999999997</v>
      </c>
      <c r="N379" s="68">
        <v>0.74319999999999997</v>
      </c>
      <c r="O379" s="68">
        <v>0.74339999999999995</v>
      </c>
      <c r="P379" s="68">
        <v>0.74080000000000001</v>
      </c>
      <c r="Q379" s="68">
        <v>0.74019999999999997</v>
      </c>
      <c r="R379" s="68">
        <v>0.74050000000000005</v>
      </c>
      <c r="S379" s="68">
        <v>0.74070000000000003</v>
      </c>
      <c r="T379" s="68">
        <v>0.74360000000000004</v>
      </c>
      <c r="U379" s="68">
        <v>0.74339999999999995</v>
      </c>
      <c r="V379" s="68">
        <v>0.74380000000000002</v>
      </c>
      <c r="W379" s="68">
        <v>0.74660000000000004</v>
      </c>
      <c r="X379" s="68">
        <v>0.75060000000000004</v>
      </c>
      <c r="Y379" s="68">
        <v>0.78120000000000001</v>
      </c>
      <c r="Z379" s="68">
        <v>0.78200000000000003</v>
      </c>
      <c r="AA379" s="68">
        <v>0.78390000000000004</v>
      </c>
      <c r="AB379" s="68">
        <v>0.80010000000000003</v>
      </c>
      <c r="AC379" s="68">
        <v>0.8</v>
      </c>
      <c r="AD379" s="68">
        <v>0.79520000000000002</v>
      </c>
      <c r="AE379" s="68">
        <v>0.80359999999999998</v>
      </c>
      <c r="AF379" s="68">
        <v>0.80389999999999995</v>
      </c>
      <c r="AG379" s="68">
        <v>0.80049999999999999</v>
      </c>
      <c r="AH379" s="68">
        <v>0.79949999999999999</v>
      </c>
      <c r="AI379" s="68">
        <v>0.8</v>
      </c>
      <c r="AJ379" s="68">
        <v>0.7974</v>
      </c>
      <c r="AK379" s="68">
        <v>0.80110000000000003</v>
      </c>
      <c r="AL379" s="68">
        <v>0.79379999999999995</v>
      </c>
      <c r="AM379" s="68">
        <v>0.79410000000000003</v>
      </c>
      <c r="AN379" s="68">
        <v>0.7944</v>
      </c>
      <c r="AO379" s="68">
        <v>0.79269999999999996</v>
      </c>
      <c r="AP379" s="68">
        <v>0.79269999999999996</v>
      </c>
      <c r="AQ379" s="68">
        <v>0.79310000000000003</v>
      </c>
      <c r="AR379" s="68">
        <v>0.79290000000000005</v>
      </c>
      <c r="AS379" s="68">
        <v>0.79220000000000002</v>
      </c>
      <c r="AT379" s="68">
        <v>0.79479999999999995</v>
      </c>
      <c r="AU379" s="68">
        <v>0.79339999999999999</v>
      </c>
      <c r="AV379" s="68">
        <v>0.79359999999999997</v>
      </c>
      <c r="AW379" s="68">
        <v>0.79369999999999996</v>
      </c>
      <c r="AX379" s="68">
        <v>0.79390000000000005</v>
      </c>
      <c r="AY379" s="68">
        <v>0.79020000000000001</v>
      </c>
      <c r="AZ379" s="68">
        <v>0.79010000000000002</v>
      </c>
      <c r="BA379" s="68">
        <v>0.79059999999999997</v>
      </c>
      <c r="BB379" s="68">
        <v>0.79</v>
      </c>
      <c r="BC379" s="68">
        <v>0.79330000000000001</v>
      </c>
      <c r="BD379" s="68">
        <v>0.79339999999999999</v>
      </c>
      <c r="BE379" s="68">
        <v>0.79369999999999996</v>
      </c>
      <c r="BF379" s="68">
        <v>0.78779999999999994</v>
      </c>
      <c r="BG379" s="68">
        <v>0.79</v>
      </c>
      <c r="BH379" s="68">
        <v>0.67069999999999996</v>
      </c>
      <c r="BI379" s="68">
        <v>0.43759999999999999</v>
      </c>
      <c r="BJ379" s="68">
        <v>0.5948</v>
      </c>
      <c r="BK379" s="68">
        <v>0.59730000000000005</v>
      </c>
      <c r="BL379" s="68">
        <v>0.5988</v>
      </c>
      <c r="BM379" s="68">
        <v>0.59730000000000005</v>
      </c>
      <c r="BN379" s="68">
        <v>0.59870000000000001</v>
      </c>
      <c r="BO379" s="68">
        <v>0.60070000000000001</v>
      </c>
      <c r="BP379" s="68">
        <v>0.60219999999999996</v>
      </c>
      <c r="BQ379" s="68">
        <v>0.6038</v>
      </c>
      <c r="BR379" s="68">
        <v>0.60519999999999996</v>
      </c>
      <c r="BS379" s="68">
        <v>0.60699999999999998</v>
      </c>
      <c r="BT379" s="68">
        <v>0.60729999999999995</v>
      </c>
      <c r="BU379" s="68">
        <v>0.60809999999999997</v>
      </c>
      <c r="BV379" s="68">
        <v>0.61119999999999997</v>
      </c>
      <c r="BW379" s="68">
        <v>0.61229999999999996</v>
      </c>
      <c r="BX379" s="68">
        <v>0.61329999999999996</v>
      </c>
      <c r="BY379" s="68">
        <v>0.61450000000000005</v>
      </c>
      <c r="BZ379" s="68">
        <v>0.61560000000000004</v>
      </c>
      <c r="CA379" s="68">
        <v>0.61639999999999995</v>
      </c>
      <c r="CB379" s="68">
        <v>0.61719999999999997</v>
      </c>
      <c r="CC379" s="68">
        <v>0.61890000000000001</v>
      </c>
      <c r="CD379" s="68">
        <v>0.61909999999999998</v>
      </c>
      <c r="CE379" s="68">
        <v>0.62250000000000005</v>
      </c>
      <c r="CF379" s="68">
        <v>0.62350000000000005</v>
      </c>
      <c r="CG379" s="68">
        <v>0.62450000000000006</v>
      </c>
      <c r="CH379" s="68">
        <v>0.62219999999999998</v>
      </c>
      <c r="CI379" s="68">
        <v>0.62280000000000002</v>
      </c>
      <c r="CJ379" s="68">
        <v>0.62380000000000002</v>
      </c>
      <c r="CK379" s="68">
        <v>0.62390000000000001</v>
      </c>
      <c r="CL379" s="68">
        <v>0.62360000000000004</v>
      </c>
      <c r="CM379" s="68">
        <v>0.62170000000000003</v>
      </c>
      <c r="CN379" s="68">
        <v>0.62139999999999995</v>
      </c>
      <c r="CO379" s="68">
        <v>0.621</v>
      </c>
      <c r="CP379" s="68">
        <v>0.62090000000000001</v>
      </c>
      <c r="CQ379" s="68">
        <v>0.51939999999999997</v>
      </c>
      <c r="CR379" s="68">
        <v>0.62280000000000002</v>
      </c>
      <c r="CS379" s="68">
        <v>0.62429999999999997</v>
      </c>
      <c r="CT379" s="68">
        <v>0.62609999999999999</v>
      </c>
      <c r="CU379" s="68">
        <v>0.62780000000000002</v>
      </c>
      <c r="CV379" s="68">
        <v>0.62849999999999995</v>
      </c>
      <c r="CW379" s="68">
        <v>0.62970000000000004</v>
      </c>
      <c r="CX379" s="68">
        <v>0.63229999999999997</v>
      </c>
      <c r="CY379" s="68">
        <v>0.63219999999999998</v>
      </c>
      <c r="CZ379" s="68">
        <v>0.63370000000000004</v>
      </c>
      <c r="DA379" s="68">
        <v>0.63570000000000004</v>
      </c>
      <c r="DB379" s="68">
        <v>0.63749999999999996</v>
      </c>
      <c r="DC379" s="68">
        <v>0.63880000000000003</v>
      </c>
      <c r="DD379" s="68">
        <v>0.63980000000000004</v>
      </c>
      <c r="DE379" s="68">
        <v>0.64180000000000004</v>
      </c>
      <c r="DF379" s="68">
        <v>0.64359999999999995</v>
      </c>
      <c r="DG379" s="68">
        <v>0.64529999999999998</v>
      </c>
      <c r="DH379" s="68">
        <v>0.64700000000000002</v>
      </c>
      <c r="DI379" s="68">
        <v>0.64880000000000004</v>
      </c>
      <c r="DJ379" s="68">
        <v>0.6502</v>
      </c>
      <c r="DK379" s="68">
        <v>0.65180000000000005</v>
      </c>
      <c r="DL379" s="68">
        <v>0.65380000000000005</v>
      </c>
      <c r="DM379" s="68">
        <v>0.65549999999999997</v>
      </c>
      <c r="DN379" s="68">
        <v>0.65710000000000002</v>
      </c>
      <c r="DO379" s="68">
        <v>0.65910000000000002</v>
      </c>
      <c r="DP379" s="68">
        <v>0.66080000000000005</v>
      </c>
      <c r="DQ379" s="68">
        <v>0.66210000000000002</v>
      </c>
      <c r="DR379" s="68">
        <v>0.66369999999999996</v>
      </c>
      <c r="DS379" s="68">
        <v>0.66559999999999997</v>
      </c>
      <c r="DT379" s="68">
        <v>0.66720000000000002</v>
      </c>
      <c r="DU379" s="68">
        <v>0.66749999999999998</v>
      </c>
      <c r="DV379" s="68">
        <v>0.6694</v>
      </c>
      <c r="DW379" s="68">
        <v>0.67120000000000002</v>
      </c>
      <c r="DX379" s="68">
        <v>0.6724</v>
      </c>
      <c r="DY379" s="68">
        <v>0.67400000000000004</v>
      </c>
      <c r="DZ379" s="68">
        <v>0.67600000000000005</v>
      </c>
      <c r="EA379" s="68">
        <v>0.67820000000000003</v>
      </c>
      <c r="EB379" s="68">
        <v>0.68400000000000005</v>
      </c>
      <c r="EC379" s="68">
        <v>0.6865</v>
      </c>
      <c r="ED379" s="68">
        <v>0.68899999999999995</v>
      </c>
      <c r="EE379" s="68">
        <v>0.68799999999999994</v>
      </c>
      <c r="EF379" s="68">
        <v>0.69030000000000002</v>
      </c>
      <c r="EG379" s="68">
        <v>0.69310000000000005</v>
      </c>
      <c r="EH379" s="68">
        <v>0.6956</v>
      </c>
      <c r="EI379" s="68">
        <v>0.69810000000000005</v>
      </c>
      <c r="EJ379" s="68">
        <v>0.70079999999999998</v>
      </c>
      <c r="EK379" s="68">
        <v>0.70330000000000004</v>
      </c>
      <c r="EL379" s="68">
        <v>0.70499999999999996</v>
      </c>
      <c r="EM379" s="68">
        <v>0.70740000000000003</v>
      </c>
      <c r="EN379" s="68">
        <v>0.71040000000000003</v>
      </c>
      <c r="EO379" s="68">
        <v>0.71220000000000006</v>
      </c>
      <c r="EP379" s="68">
        <v>0.71350000000000002</v>
      </c>
      <c r="EQ379" s="68">
        <v>0.71550000000000002</v>
      </c>
      <c r="ER379" s="68">
        <v>0.71730000000000005</v>
      </c>
      <c r="ES379" s="68">
        <v>0.71879999999999999</v>
      </c>
      <c r="ET379" s="68">
        <v>0.72030000000000005</v>
      </c>
      <c r="EU379" s="68">
        <v>0.73670000000000002</v>
      </c>
      <c r="EV379" s="68">
        <v>0.73870000000000002</v>
      </c>
      <c r="EW379" s="68">
        <v>0.74019999999999997</v>
      </c>
      <c r="EX379" s="68">
        <v>0.95809999999999995</v>
      </c>
      <c r="EY379" s="68">
        <v>0.9577</v>
      </c>
      <c r="EZ379" s="68">
        <v>0.95640000000000003</v>
      </c>
      <c r="FA379" s="68">
        <v>0.9556</v>
      </c>
      <c r="FB379" s="68">
        <v>0.95489999999999997</v>
      </c>
      <c r="FC379" s="68">
        <v>0.95499999999999996</v>
      </c>
      <c r="FD379" s="68">
        <v>0.95479999999999998</v>
      </c>
      <c r="FE379" s="68">
        <v>0.95469999999999999</v>
      </c>
      <c r="FF379" s="68">
        <v>0.95489999999999997</v>
      </c>
      <c r="FG379" s="68">
        <v>0.95430000000000004</v>
      </c>
      <c r="FH379" s="68">
        <v>0.95389999999999997</v>
      </c>
      <c r="FI379" s="68">
        <v>0.95430000000000004</v>
      </c>
      <c r="FJ379" s="68">
        <v>0.95430000000000004</v>
      </c>
      <c r="FK379" s="68">
        <v>0.87729999999999997</v>
      </c>
      <c r="FL379" s="68">
        <v>0.87629999999999997</v>
      </c>
      <c r="FM379" s="68">
        <v>0.87529999999999997</v>
      </c>
      <c r="FN379" s="68">
        <v>0.874</v>
      </c>
      <c r="FO379" s="68">
        <v>0.87290000000000001</v>
      </c>
      <c r="FP379" s="68">
        <v>0.87250000000000005</v>
      </c>
      <c r="FQ379" s="68">
        <v>0.87190000000000001</v>
      </c>
      <c r="FR379" s="68">
        <v>0.87129999999999996</v>
      </c>
      <c r="FS379" s="68">
        <v>0.87250000000000005</v>
      </c>
      <c r="FT379" s="68">
        <v>0.87380000000000002</v>
      </c>
      <c r="FU379" s="68">
        <v>0.87439999999999996</v>
      </c>
      <c r="FV379" s="68">
        <v>0.87529999999999997</v>
      </c>
      <c r="FW379" s="68">
        <v>0.87660000000000005</v>
      </c>
      <c r="FX379" s="68">
        <v>0.87739999999999996</v>
      </c>
      <c r="FY379" s="68">
        <v>0.87860000000000005</v>
      </c>
      <c r="FZ379" s="68">
        <v>0.87970000000000004</v>
      </c>
      <c r="GA379" s="68">
        <v>0.88100000000000001</v>
      </c>
      <c r="GB379" s="68">
        <v>0.88319999999999999</v>
      </c>
      <c r="GC379" s="68">
        <v>0.88570000000000004</v>
      </c>
      <c r="GD379" s="68"/>
    </row>
    <row r="380" spans="1:186" x14ac:dyDescent="0.2">
      <c r="A380" s="48" t="s">
        <v>0</v>
      </c>
      <c r="B380" s="66" t="s">
        <v>15</v>
      </c>
      <c r="C380" s="68">
        <v>1.0405</v>
      </c>
      <c r="D380" s="68">
        <v>1.0376000000000001</v>
      </c>
      <c r="E380" s="68">
        <v>1.0354000000000001</v>
      </c>
      <c r="F380" s="68">
        <v>1.0286999999999999</v>
      </c>
      <c r="G380" s="68">
        <v>1.0258</v>
      </c>
      <c r="H380" s="68">
        <v>1.0218</v>
      </c>
      <c r="I380" s="68">
        <v>1.0182</v>
      </c>
      <c r="J380" s="68">
        <v>1.0154000000000001</v>
      </c>
      <c r="K380" s="68">
        <v>1.0153000000000001</v>
      </c>
      <c r="L380" s="68">
        <v>1.0139</v>
      </c>
      <c r="M380" s="68">
        <v>1.0106999999999999</v>
      </c>
      <c r="N380" s="68">
        <v>1.0072000000000001</v>
      </c>
      <c r="O380" s="68">
        <v>1.0051000000000001</v>
      </c>
      <c r="P380" s="68">
        <v>1.0011000000000001</v>
      </c>
      <c r="Q380" s="68">
        <v>0.53710000000000002</v>
      </c>
      <c r="R380" s="68">
        <v>0.54149999999999998</v>
      </c>
      <c r="S380" s="68">
        <v>0.54549999999999998</v>
      </c>
      <c r="T380" s="68">
        <v>0.5454</v>
      </c>
      <c r="U380" s="68">
        <v>0.54469999999999996</v>
      </c>
      <c r="V380" s="68">
        <v>0.54669999999999996</v>
      </c>
      <c r="W380" s="68">
        <v>0.57220000000000004</v>
      </c>
      <c r="X380" s="68">
        <v>0.57310000000000005</v>
      </c>
      <c r="Y380" s="68">
        <v>0.75880000000000003</v>
      </c>
      <c r="Z380" s="68">
        <v>0.76090000000000002</v>
      </c>
      <c r="AA380" s="68">
        <v>0.76119999999999999</v>
      </c>
      <c r="AB380" s="68">
        <v>0.85970000000000002</v>
      </c>
      <c r="AC380" s="68">
        <v>0.85929999999999995</v>
      </c>
      <c r="AD380" s="68">
        <v>0.85770000000000002</v>
      </c>
      <c r="AE380" s="68">
        <v>0.85589999999999999</v>
      </c>
      <c r="AF380" s="68">
        <v>0.85780000000000001</v>
      </c>
      <c r="AG380" s="68">
        <v>0.85960000000000003</v>
      </c>
      <c r="AH380" s="68">
        <v>0.86129999999999995</v>
      </c>
      <c r="AI380" s="68">
        <v>0.86439999999999995</v>
      </c>
      <c r="AJ380" s="68">
        <v>0.84850000000000003</v>
      </c>
      <c r="AK380" s="68">
        <v>0.84840000000000004</v>
      </c>
      <c r="AL380" s="68">
        <v>0.85009999999999997</v>
      </c>
      <c r="AM380" s="68">
        <v>0.85399999999999998</v>
      </c>
      <c r="AN380" s="68">
        <v>0.8569</v>
      </c>
      <c r="AO380" s="68">
        <v>0.85740000000000005</v>
      </c>
      <c r="AP380" s="68">
        <v>0.85899999999999999</v>
      </c>
      <c r="AQ380" s="68">
        <v>0.86</v>
      </c>
      <c r="AR380" s="68">
        <v>0.86140000000000005</v>
      </c>
      <c r="AS380" s="68">
        <v>0.86270000000000002</v>
      </c>
      <c r="AT380" s="68">
        <v>0.86760000000000004</v>
      </c>
      <c r="AU380" s="68">
        <v>0.86799999999999999</v>
      </c>
      <c r="AV380" s="68">
        <v>0.86499999999999999</v>
      </c>
      <c r="AW380" s="68">
        <v>0.86260000000000003</v>
      </c>
      <c r="AX380" s="68">
        <v>0.86170000000000002</v>
      </c>
      <c r="AY380" s="68">
        <v>0.86229999999999996</v>
      </c>
      <c r="AZ380" s="68">
        <v>0.86019999999999996</v>
      </c>
      <c r="BA380" s="68">
        <v>0.83809999999999996</v>
      </c>
      <c r="BB380" s="68">
        <v>0.84050000000000002</v>
      </c>
      <c r="BC380" s="68">
        <v>0.65720000000000001</v>
      </c>
      <c r="BD380" s="68">
        <v>0.6573</v>
      </c>
      <c r="BE380" s="68">
        <v>0.65710000000000002</v>
      </c>
      <c r="BF380" s="68">
        <v>0.55969999999999998</v>
      </c>
      <c r="BG380" s="68">
        <v>0.56030000000000002</v>
      </c>
      <c r="BH380" s="68">
        <v>0.56520000000000004</v>
      </c>
      <c r="BI380" s="68">
        <v>-0.83440000000000003</v>
      </c>
      <c r="BJ380" s="68">
        <v>8.3099999999999993E-2</v>
      </c>
      <c r="BK380" s="68">
        <v>8.77E-2</v>
      </c>
      <c r="BL380" s="68">
        <v>8.6999999999999994E-2</v>
      </c>
      <c r="BM380" s="68">
        <v>8.4699999999999998E-2</v>
      </c>
      <c r="BN380" s="68">
        <v>0.10050000000000001</v>
      </c>
      <c r="BO380" s="68">
        <v>0.1037</v>
      </c>
      <c r="BP380" s="68">
        <v>0.10539999999999999</v>
      </c>
      <c r="BQ380" s="68">
        <v>0.10249999999999999</v>
      </c>
      <c r="BR380" s="68">
        <v>0.1007</v>
      </c>
      <c r="BS380" s="68">
        <v>0.10249999999999999</v>
      </c>
      <c r="BT380" s="68">
        <v>0.10199999999999999</v>
      </c>
      <c r="BU380" s="68">
        <v>0.10050000000000001</v>
      </c>
      <c r="BV380" s="68">
        <v>0.1033</v>
      </c>
      <c r="BW380" s="68">
        <v>0.104</v>
      </c>
      <c r="BX380" s="68">
        <v>0.10249999999999999</v>
      </c>
      <c r="BY380" s="68">
        <v>0.1018</v>
      </c>
      <c r="BZ380" s="68">
        <v>0.1027</v>
      </c>
      <c r="CA380" s="68">
        <v>0.1033</v>
      </c>
      <c r="CB380" s="68">
        <v>0.1038</v>
      </c>
      <c r="CC380" s="68">
        <v>0.10780000000000001</v>
      </c>
      <c r="CD380" s="68">
        <v>0.10970000000000001</v>
      </c>
      <c r="CE380" s="68">
        <v>0.1089</v>
      </c>
      <c r="CF380" s="68">
        <v>0.1082</v>
      </c>
      <c r="CG380" s="68">
        <v>0.10920000000000001</v>
      </c>
      <c r="CH380" s="68">
        <v>0.10970000000000001</v>
      </c>
      <c r="CI380" s="68">
        <v>0.1094</v>
      </c>
      <c r="CJ380" s="68">
        <v>0.1132</v>
      </c>
      <c r="CK380" s="68">
        <v>0.1148</v>
      </c>
      <c r="CL380" s="68">
        <v>0.1133</v>
      </c>
      <c r="CM380" s="68">
        <v>1.5206</v>
      </c>
      <c r="CN380" s="68">
        <v>0.59050000000000002</v>
      </c>
      <c r="CO380" s="68">
        <v>0.58630000000000004</v>
      </c>
      <c r="CP380" s="68">
        <v>0.58860000000000001</v>
      </c>
      <c r="CQ380" s="68">
        <v>-1.01E-2</v>
      </c>
      <c r="CR380" s="68">
        <v>0.60329999999999995</v>
      </c>
      <c r="CS380" s="68">
        <v>0.6129</v>
      </c>
      <c r="CT380" s="68">
        <v>0.62460000000000004</v>
      </c>
      <c r="CU380" s="68">
        <v>0.6381</v>
      </c>
      <c r="CV380" s="68">
        <v>0.65059999999999996</v>
      </c>
      <c r="CW380" s="68">
        <v>0.65959999999999996</v>
      </c>
      <c r="CX380" s="68">
        <v>0.67469999999999997</v>
      </c>
      <c r="CY380" s="68">
        <v>0.68759999999999999</v>
      </c>
      <c r="CZ380" s="68">
        <v>0.69840000000000002</v>
      </c>
      <c r="DA380" s="68">
        <v>0.71230000000000004</v>
      </c>
      <c r="DB380" s="68">
        <v>0.72519999999999996</v>
      </c>
      <c r="DC380" s="68">
        <v>0.7379</v>
      </c>
      <c r="DD380" s="68">
        <v>0.75</v>
      </c>
      <c r="DE380" s="68">
        <v>0.76490000000000002</v>
      </c>
      <c r="DF380" s="68">
        <v>0.77729999999999999</v>
      </c>
      <c r="DG380" s="68">
        <v>0.78600000000000003</v>
      </c>
      <c r="DH380" s="68">
        <v>0.79720000000000002</v>
      </c>
      <c r="DI380" s="68">
        <v>0.80889999999999995</v>
      </c>
      <c r="DJ380" s="68">
        <v>0.81920000000000004</v>
      </c>
      <c r="DK380" s="68">
        <v>0.82989999999999997</v>
      </c>
      <c r="DL380" s="68">
        <v>0.84440000000000004</v>
      </c>
      <c r="DM380" s="68">
        <v>0.85640000000000005</v>
      </c>
      <c r="DN380" s="68">
        <v>0.86539999999999995</v>
      </c>
      <c r="DO380" s="68">
        <v>0.87709999999999999</v>
      </c>
      <c r="DP380" s="68">
        <v>0.88880000000000003</v>
      </c>
      <c r="DQ380" s="68">
        <v>0.90849999999999997</v>
      </c>
      <c r="DR380" s="68">
        <v>0.91930000000000001</v>
      </c>
      <c r="DS380" s="68">
        <v>0.93340000000000001</v>
      </c>
      <c r="DT380" s="68">
        <v>0.94289999999999996</v>
      </c>
      <c r="DU380" s="68">
        <v>1.5543</v>
      </c>
      <c r="DV380" s="68">
        <v>0.94820000000000004</v>
      </c>
      <c r="DW380" s="68">
        <v>0.94820000000000004</v>
      </c>
      <c r="DX380" s="68">
        <v>0.94640000000000002</v>
      </c>
      <c r="DY380" s="68">
        <v>0.94499999999999995</v>
      </c>
      <c r="DZ380" s="68">
        <v>0.94740000000000002</v>
      </c>
      <c r="EA380" s="68">
        <v>0.94720000000000004</v>
      </c>
      <c r="EB380" s="68">
        <v>0.94499999999999995</v>
      </c>
      <c r="EC380" s="68">
        <v>0.94530000000000003</v>
      </c>
      <c r="ED380" s="68">
        <v>0.94440000000000002</v>
      </c>
      <c r="EE380" s="68">
        <v>0.94120000000000004</v>
      </c>
      <c r="EF380" s="68">
        <v>0.93879999999999997</v>
      </c>
      <c r="EG380" s="68">
        <v>0.93989999999999996</v>
      </c>
      <c r="EH380" s="68">
        <v>0.93959999999999999</v>
      </c>
      <c r="EI380" s="68">
        <v>0.93689999999999996</v>
      </c>
      <c r="EJ380" s="68">
        <v>0.93689999999999996</v>
      </c>
      <c r="EK380" s="68">
        <v>0.93779999999999997</v>
      </c>
      <c r="EL380" s="68">
        <v>0.9375</v>
      </c>
      <c r="EM380" s="68">
        <v>0.93659999999999999</v>
      </c>
      <c r="EN380" s="68">
        <v>0.94179999999999997</v>
      </c>
      <c r="EO380" s="68">
        <v>0.94399999999999995</v>
      </c>
      <c r="EP380" s="68">
        <v>0.94269999999999998</v>
      </c>
      <c r="EQ380" s="68">
        <v>0.94350000000000001</v>
      </c>
      <c r="ER380" s="68">
        <v>0.94350000000000001</v>
      </c>
      <c r="ES380" s="68">
        <v>0.94259999999999999</v>
      </c>
      <c r="ET380" s="68">
        <v>0.94179999999999997</v>
      </c>
      <c r="EU380" s="68">
        <v>0.94530000000000003</v>
      </c>
      <c r="EV380" s="68">
        <v>0.94679999999999997</v>
      </c>
      <c r="EW380" s="68">
        <v>0.94510000000000005</v>
      </c>
      <c r="EX380" s="68">
        <v>2.2578999999999998</v>
      </c>
      <c r="EY380" s="68">
        <v>2.2501000000000002</v>
      </c>
      <c r="EZ380" s="68">
        <v>2.2353000000000001</v>
      </c>
      <c r="FA380" s="68">
        <v>2.2202000000000002</v>
      </c>
      <c r="FB380" s="68">
        <v>2.2067999999999999</v>
      </c>
      <c r="FC380" s="68">
        <v>2.1974999999999998</v>
      </c>
      <c r="FD380" s="68">
        <v>2.1829000000000001</v>
      </c>
      <c r="FE380" s="68">
        <v>2.1715</v>
      </c>
      <c r="FF380" s="68">
        <v>2.1596000000000002</v>
      </c>
      <c r="FG380" s="68">
        <v>2.1465000000000001</v>
      </c>
      <c r="FH380" s="68">
        <v>2.1335000000000002</v>
      </c>
      <c r="FI380" s="68">
        <v>2.1246</v>
      </c>
      <c r="FJ380" s="68">
        <v>2.1149</v>
      </c>
      <c r="FK380" s="68">
        <v>2.1015999999999999</v>
      </c>
      <c r="FL380" s="68">
        <v>2.0811999999999999</v>
      </c>
      <c r="FM380" s="68">
        <v>2.0609000000000002</v>
      </c>
      <c r="FN380" s="68">
        <v>2.0407000000000002</v>
      </c>
      <c r="FO380" s="68">
        <v>2.0205000000000002</v>
      </c>
      <c r="FP380" s="68">
        <v>2.0051999999999999</v>
      </c>
      <c r="FQ380" s="68">
        <v>1.9874000000000001</v>
      </c>
      <c r="FR380" s="68">
        <v>1.9657</v>
      </c>
      <c r="FS380" s="68">
        <v>1.9560999999999999</v>
      </c>
      <c r="FT380" s="68">
        <v>1.9482999999999999</v>
      </c>
      <c r="FU380" s="68">
        <v>1.9390000000000001</v>
      </c>
      <c r="FV380" s="68">
        <v>1.9307000000000001</v>
      </c>
      <c r="FW380" s="68">
        <v>1.9259999999999999</v>
      </c>
      <c r="FX380" s="68">
        <v>1.9184000000000001</v>
      </c>
      <c r="FY380" s="68">
        <v>1.9091</v>
      </c>
      <c r="FZ380" s="68">
        <v>1.9012</v>
      </c>
      <c r="GA380" s="68">
        <v>1.8938999999999999</v>
      </c>
      <c r="GB380" s="68">
        <v>0.5867</v>
      </c>
      <c r="GC380" s="68">
        <v>0.60170000000000001</v>
      </c>
      <c r="GD380" s="68"/>
    </row>
    <row r="381" spans="1:186" x14ac:dyDescent="0.2">
      <c r="A381" s="48" t="s">
        <v>1</v>
      </c>
      <c r="B381" s="66" t="s">
        <v>94</v>
      </c>
      <c r="C381" s="68">
        <v>0.15029999999999999</v>
      </c>
      <c r="D381" s="68">
        <v>0.1502</v>
      </c>
      <c r="E381" s="68">
        <v>0.15</v>
      </c>
      <c r="F381" s="68">
        <v>0.1497</v>
      </c>
      <c r="G381" s="68">
        <v>0.14879999999999999</v>
      </c>
      <c r="H381" s="68">
        <v>0.15040000000000001</v>
      </c>
      <c r="I381" s="68">
        <v>0.14749999999999999</v>
      </c>
      <c r="J381" s="68">
        <v>0.1477</v>
      </c>
      <c r="K381" s="68">
        <v>0.14460000000000001</v>
      </c>
      <c r="L381" s="68">
        <v>0.1439</v>
      </c>
      <c r="M381" s="68">
        <v>0.14319999999999999</v>
      </c>
      <c r="N381" s="68">
        <v>0.14419999999999999</v>
      </c>
      <c r="O381" s="68">
        <v>0.14330000000000001</v>
      </c>
      <c r="P381" s="68">
        <v>0.1401</v>
      </c>
      <c r="Q381" s="68">
        <v>0.13900000000000001</v>
      </c>
      <c r="R381" s="68">
        <v>0.13869999999999999</v>
      </c>
      <c r="S381" s="68">
        <v>0.13800000000000001</v>
      </c>
      <c r="T381" s="68">
        <v>0.13730000000000001</v>
      </c>
      <c r="U381" s="68">
        <v>0.1313</v>
      </c>
      <c r="V381" s="68">
        <v>0.13159999999999999</v>
      </c>
      <c r="W381" s="68">
        <v>0.128</v>
      </c>
      <c r="X381" s="68">
        <v>0.12659999999999999</v>
      </c>
      <c r="Y381" s="68">
        <v>0.1227</v>
      </c>
      <c r="Z381" s="68">
        <v>0.122</v>
      </c>
      <c r="AA381" s="68">
        <v>0.12089999999999999</v>
      </c>
      <c r="AB381" s="68">
        <v>0.13339999999999999</v>
      </c>
      <c r="AC381" s="68">
        <v>0.1328</v>
      </c>
      <c r="AD381" s="68">
        <v>0.1288</v>
      </c>
      <c r="AE381" s="68">
        <v>0.13020000000000001</v>
      </c>
      <c r="AF381" s="68">
        <v>0.12959999999999999</v>
      </c>
      <c r="AG381" s="68">
        <v>0.129</v>
      </c>
      <c r="AH381" s="68">
        <v>0.1283</v>
      </c>
      <c r="AI381" s="68">
        <v>0.1249</v>
      </c>
      <c r="AJ381" s="68">
        <v>0.1255</v>
      </c>
      <c r="AK381" s="68">
        <v>0.125</v>
      </c>
      <c r="AL381" s="68">
        <v>0.1222</v>
      </c>
      <c r="AM381" s="68">
        <v>0.1212</v>
      </c>
      <c r="AN381" s="68">
        <v>0.1206</v>
      </c>
      <c r="AO381" s="68">
        <v>0.1198</v>
      </c>
      <c r="AP381" s="68">
        <v>0.1116</v>
      </c>
      <c r="AQ381" s="68">
        <v>0.111</v>
      </c>
      <c r="AR381" s="68">
        <v>0.1147</v>
      </c>
      <c r="AS381" s="68">
        <v>0.1113</v>
      </c>
      <c r="AT381" s="68">
        <v>0.1133</v>
      </c>
      <c r="AU381" s="68">
        <v>0.11269999999999999</v>
      </c>
      <c r="AV381" s="68">
        <v>0.11210000000000001</v>
      </c>
      <c r="AW381" s="68">
        <v>0.1066</v>
      </c>
      <c r="AX381" s="68">
        <v>0.1076</v>
      </c>
      <c r="AY381" s="68">
        <v>0.1076</v>
      </c>
      <c r="AZ381" s="68">
        <v>0.1053</v>
      </c>
      <c r="BA381" s="68">
        <v>0.1046</v>
      </c>
      <c r="BB381" s="68">
        <v>0.1037</v>
      </c>
      <c r="BC381" s="68">
        <v>0.1027</v>
      </c>
      <c r="BD381" s="68">
        <v>0.1011</v>
      </c>
      <c r="BE381" s="68">
        <v>0.10050000000000001</v>
      </c>
      <c r="BF381" s="68">
        <v>9.8100000000000007E-2</v>
      </c>
      <c r="BG381" s="68">
        <v>9.6699999999999994E-2</v>
      </c>
      <c r="BH381" s="68">
        <v>9.1899999999999996E-2</v>
      </c>
      <c r="BI381" s="68">
        <v>9.06E-2</v>
      </c>
      <c r="BJ381" s="68">
        <v>0.1061</v>
      </c>
      <c r="BK381" s="68">
        <v>9.9500000000000005E-2</v>
      </c>
      <c r="BL381" s="68">
        <v>9.8500000000000004E-2</v>
      </c>
      <c r="BM381" s="68">
        <v>0.1</v>
      </c>
      <c r="BN381" s="68">
        <v>9.5699999999999993E-2</v>
      </c>
      <c r="BO381" s="68">
        <v>0.10199999999999999</v>
      </c>
      <c r="BP381" s="68">
        <v>0.1013</v>
      </c>
      <c r="BQ381" s="68">
        <v>0.10009999999999999</v>
      </c>
      <c r="BR381" s="68">
        <v>8.9300000000000004E-2</v>
      </c>
      <c r="BS381" s="68">
        <v>8.9399999999999993E-2</v>
      </c>
      <c r="BT381" s="68">
        <v>8.6599999999999996E-2</v>
      </c>
      <c r="BU381" s="68">
        <v>8.72E-2</v>
      </c>
      <c r="BV381" s="68">
        <v>8.8499999999999995E-2</v>
      </c>
      <c r="BW381" s="68">
        <v>8.7499999999999994E-2</v>
      </c>
      <c r="BX381" s="68">
        <v>8.6499999999999994E-2</v>
      </c>
      <c r="BY381" s="68">
        <v>8.1199999999999994E-2</v>
      </c>
      <c r="BZ381" s="68">
        <v>7.6799999999999993E-2</v>
      </c>
      <c r="CA381" s="68">
        <v>7.3800000000000004E-2</v>
      </c>
      <c r="CB381" s="68">
        <v>7.3599999999999999E-2</v>
      </c>
      <c r="CC381" s="68">
        <v>7.3700000000000002E-2</v>
      </c>
      <c r="CD381" s="68">
        <v>8.1799999999999998E-2</v>
      </c>
      <c r="CE381" s="68">
        <v>8.0799999999999997E-2</v>
      </c>
      <c r="CF381" s="68">
        <v>7.8299999999999995E-2</v>
      </c>
      <c r="CG381" s="68">
        <v>7.5700000000000003E-2</v>
      </c>
      <c r="CH381" s="68">
        <v>7.6499999999999999E-2</v>
      </c>
      <c r="CI381" s="68">
        <v>7.7799999999999994E-2</v>
      </c>
      <c r="CJ381" s="68">
        <v>7.7200000000000005E-2</v>
      </c>
      <c r="CK381" s="68">
        <v>9.9299999999999999E-2</v>
      </c>
      <c r="CL381" s="68">
        <v>9.8000000000000004E-2</v>
      </c>
      <c r="CM381" s="68">
        <v>9.4299999999999995E-2</v>
      </c>
      <c r="CN381" s="68">
        <v>9.2499999999999999E-2</v>
      </c>
      <c r="CO381" s="68">
        <v>9.1899999999999996E-2</v>
      </c>
      <c r="CP381" s="68">
        <v>8.8499999999999995E-2</v>
      </c>
      <c r="CQ381" s="68">
        <v>8.77E-2</v>
      </c>
      <c r="CR381" s="68">
        <v>8.7800000000000003E-2</v>
      </c>
      <c r="CS381" s="68">
        <v>8.7900000000000006E-2</v>
      </c>
      <c r="CT381" s="68">
        <v>8.9800000000000005E-2</v>
      </c>
      <c r="CU381" s="68">
        <v>9.8799999999999999E-2</v>
      </c>
      <c r="CV381" s="68">
        <v>9.9500000000000005E-2</v>
      </c>
      <c r="CW381" s="68">
        <v>9.98E-2</v>
      </c>
      <c r="CX381" s="68">
        <v>0.1019</v>
      </c>
      <c r="CY381" s="68">
        <v>0.1023</v>
      </c>
      <c r="CZ381" s="68">
        <v>0.1026</v>
      </c>
      <c r="DA381" s="68">
        <v>0.1011</v>
      </c>
      <c r="DB381" s="68">
        <v>0.10050000000000001</v>
      </c>
      <c r="DC381" s="68">
        <v>0.1011</v>
      </c>
      <c r="DD381" s="68">
        <v>0.10100000000000001</v>
      </c>
      <c r="DE381" s="68">
        <v>9.7299999999999998E-2</v>
      </c>
      <c r="DF381" s="68">
        <v>9.7600000000000006E-2</v>
      </c>
      <c r="DG381" s="68">
        <v>9.8000000000000004E-2</v>
      </c>
      <c r="DH381" s="68">
        <v>0.12529999999999999</v>
      </c>
      <c r="DI381" s="68">
        <v>0.1196</v>
      </c>
      <c r="DJ381" s="68">
        <v>0.1249</v>
      </c>
      <c r="DK381" s="68">
        <v>0.12230000000000001</v>
      </c>
      <c r="DL381" s="68">
        <v>0.1202</v>
      </c>
      <c r="DM381" s="68">
        <v>0.12039999999999999</v>
      </c>
      <c r="DN381" s="68">
        <v>0.1205</v>
      </c>
      <c r="DO381" s="68">
        <v>0.1197</v>
      </c>
      <c r="DP381" s="68">
        <v>0.122</v>
      </c>
      <c r="DQ381" s="68">
        <v>0.12330000000000001</v>
      </c>
      <c r="DR381" s="68">
        <v>0.12330000000000001</v>
      </c>
      <c r="DS381" s="68">
        <v>0.1244</v>
      </c>
      <c r="DT381" s="68">
        <v>0.1246</v>
      </c>
      <c r="DU381" s="68">
        <v>0.1249</v>
      </c>
      <c r="DV381" s="68">
        <v>0.12429999999999999</v>
      </c>
      <c r="DW381" s="68">
        <v>0.1244</v>
      </c>
      <c r="DX381" s="68">
        <v>0.1231</v>
      </c>
      <c r="DY381" s="68">
        <v>0.1234</v>
      </c>
      <c r="DZ381" s="68">
        <v>0.1232</v>
      </c>
      <c r="EA381" s="68">
        <v>0.1235</v>
      </c>
      <c r="EB381" s="68">
        <v>0.1237</v>
      </c>
      <c r="EC381" s="68">
        <v>0.122</v>
      </c>
      <c r="ED381" s="68">
        <v>0.1212</v>
      </c>
      <c r="EE381" s="68">
        <v>0.1216</v>
      </c>
      <c r="EF381" s="68">
        <v>0.12130000000000001</v>
      </c>
      <c r="EG381" s="68">
        <v>0.12570000000000001</v>
      </c>
      <c r="EH381" s="68">
        <v>0.126</v>
      </c>
      <c r="EI381" s="68">
        <v>0.12620000000000001</v>
      </c>
      <c r="EJ381" s="68">
        <v>0.12659999999999999</v>
      </c>
      <c r="EK381" s="68">
        <v>0.1268</v>
      </c>
      <c r="EL381" s="68">
        <v>0.1245</v>
      </c>
      <c r="EM381" s="68">
        <v>0.124</v>
      </c>
      <c r="EN381" s="68">
        <v>0.1246</v>
      </c>
      <c r="EO381" s="68">
        <v>0.12479999999999999</v>
      </c>
      <c r="EP381" s="68">
        <v>0.125</v>
      </c>
      <c r="EQ381" s="68">
        <v>0.12429999999999999</v>
      </c>
      <c r="ER381" s="68">
        <v>0.12429999999999999</v>
      </c>
      <c r="ES381" s="68">
        <v>0.1241</v>
      </c>
      <c r="ET381" s="68">
        <v>0.1258</v>
      </c>
      <c r="EU381" s="68">
        <v>0.12609999999999999</v>
      </c>
      <c r="EV381" s="68">
        <v>0.12640000000000001</v>
      </c>
      <c r="EW381" s="68">
        <v>0.12670000000000001</v>
      </c>
      <c r="EX381" s="68">
        <v>0.12470000000000001</v>
      </c>
      <c r="EY381" s="68">
        <v>0.12609999999999999</v>
      </c>
      <c r="EZ381" s="68">
        <v>0.1255</v>
      </c>
      <c r="FA381" s="68">
        <v>0.12570000000000001</v>
      </c>
      <c r="FB381" s="68">
        <v>0.125</v>
      </c>
      <c r="FC381" s="68">
        <v>0.12570000000000001</v>
      </c>
      <c r="FD381" s="68">
        <v>0.12620000000000001</v>
      </c>
      <c r="FE381" s="68">
        <v>0.12429999999999999</v>
      </c>
      <c r="FF381" s="68">
        <v>0.1246</v>
      </c>
      <c r="FG381" s="68">
        <v>0.1255</v>
      </c>
      <c r="FH381" s="68">
        <v>0.1227</v>
      </c>
      <c r="FI381" s="68">
        <v>0.1236</v>
      </c>
      <c r="FJ381" s="68">
        <v>0.1239</v>
      </c>
      <c r="FK381" s="68">
        <v>0.1242</v>
      </c>
      <c r="FL381" s="68">
        <v>0.12479999999999999</v>
      </c>
      <c r="FM381" s="68">
        <v>0.1244</v>
      </c>
      <c r="FN381" s="68">
        <v>0.1237</v>
      </c>
      <c r="FO381" s="68">
        <v>0.1232</v>
      </c>
      <c r="FP381" s="68">
        <v>0.1242</v>
      </c>
      <c r="FQ381" s="68">
        <v>0.1245</v>
      </c>
      <c r="FR381" s="68">
        <v>0.12479999999999999</v>
      </c>
      <c r="FS381" s="68">
        <v>0.1203</v>
      </c>
      <c r="FT381" s="68">
        <v>0.1212</v>
      </c>
      <c r="FU381" s="68">
        <v>0.1234</v>
      </c>
      <c r="FV381" s="68">
        <v>0.1232</v>
      </c>
      <c r="FW381" s="68">
        <v>0.12429999999999999</v>
      </c>
      <c r="FX381" s="68">
        <v>0.1245</v>
      </c>
      <c r="FY381" s="68">
        <v>0.1348</v>
      </c>
      <c r="FZ381" s="68">
        <v>0.1336</v>
      </c>
      <c r="GA381" s="68">
        <v>0.1338</v>
      </c>
      <c r="GB381" s="68">
        <v>0.13339999999999999</v>
      </c>
      <c r="GC381" s="68">
        <v>0.13039999999999999</v>
      </c>
      <c r="GD381" s="68"/>
    </row>
    <row r="382" spans="1:186" x14ac:dyDescent="0.2">
      <c r="A382" s="48" t="s">
        <v>1</v>
      </c>
      <c r="B382" s="66" t="s">
        <v>95</v>
      </c>
      <c r="C382" s="67">
        <v>9.6000000000000002E-2</v>
      </c>
      <c r="D382" s="67">
        <v>9.4E-2</v>
      </c>
      <c r="E382" s="67">
        <v>8.5800000000000001E-2</v>
      </c>
      <c r="F382" s="67">
        <v>8.6099999999999996E-2</v>
      </c>
      <c r="G382" s="67">
        <v>8.5400000000000004E-2</v>
      </c>
      <c r="H382" s="67">
        <v>8.4099999999999994E-2</v>
      </c>
      <c r="I382" s="67">
        <v>8.0199999999999994E-2</v>
      </c>
      <c r="J382" s="67">
        <v>7.6600000000000001E-2</v>
      </c>
      <c r="K382" s="67">
        <v>7.6999999999999999E-2</v>
      </c>
      <c r="L382" s="67">
        <v>7.4800000000000005E-2</v>
      </c>
      <c r="M382" s="67">
        <v>7.2099999999999997E-2</v>
      </c>
      <c r="N382" s="67">
        <v>7.0300000000000001E-2</v>
      </c>
      <c r="O382" s="67">
        <v>6.8500000000000005E-2</v>
      </c>
      <c r="P382" s="67">
        <v>6.1499999999999999E-2</v>
      </c>
      <c r="Q382" s="67">
        <v>5.79E-2</v>
      </c>
      <c r="R382" s="67">
        <v>5.6800000000000003E-2</v>
      </c>
      <c r="S382" s="67">
        <v>5.4699999999999999E-2</v>
      </c>
      <c r="T382" s="67">
        <v>5.5599999999999997E-2</v>
      </c>
      <c r="U382" s="67">
        <v>5.3999999999999999E-2</v>
      </c>
      <c r="V382" s="67">
        <v>5.3100000000000001E-2</v>
      </c>
      <c r="W382" s="67">
        <v>7.6399999999999996E-2</v>
      </c>
      <c r="X382" s="67">
        <v>7.8899999999999998E-2</v>
      </c>
      <c r="Y382" s="67">
        <v>8.0699999999999994E-2</v>
      </c>
      <c r="Z382" s="67">
        <v>7.9100000000000004E-2</v>
      </c>
      <c r="AA382" s="67">
        <v>7.6600000000000001E-2</v>
      </c>
      <c r="AB382" s="67">
        <v>0.1002</v>
      </c>
      <c r="AC382" s="67">
        <v>9.8799999999999999E-2</v>
      </c>
      <c r="AD382" s="67">
        <v>9.35E-2</v>
      </c>
      <c r="AE382" s="67">
        <v>0.10680000000000001</v>
      </c>
      <c r="AF382" s="67">
        <v>0.1061</v>
      </c>
      <c r="AG382" s="67">
        <v>9.8500000000000004E-2</v>
      </c>
      <c r="AH382" s="67">
        <v>9.4700000000000006E-2</v>
      </c>
      <c r="AI382" s="67">
        <v>9.3899999999999997E-2</v>
      </c>
      <c r="AJ382" s="67">
        <v>9.2499999999999999E-2</v>
      </c>
      <c r="AK382" s="67">
        <v>9.7100000000000006E-2</v>
      </c>
      <c r="AL382" s="67">
        <v>7.9899999999999999E-2</v>
      </c>
      <c r="AM382" s="67">
        <v>7.9100000000000004E-2</v>
      </c>
      <c r="AN382" s="67">
        <v>7.6100000000000001E-2</v>
      </c>
      <c r="AO382" s="67">
        <v>7.1300000000000002E-2</v>
      </c>
      <c r="AP382" s="67">
        <v>6.9599999999999995E-2</v>
      </c>
      <c r="AQ382" s="67">
        <v>6.8500000000000005E-2</v>
      </c>
      <c r="AR382" s="67">
        <v>6.6100000000000006E-2</v>
      </c>
      <c r="AS382" s="67">
        <v>6.3E-2</v>
      </c>
      <c r="AT382" s="67">
        <v>6.4799999999999996E-2</v>
      </c>
      <c r="AU382" s="67">
        <v>6.2E-2</v>
      </c>
      <c r="AV382" s="67">
        <v>6.0999999999999999E-2</v>
      </c>
      <c r="AW382" s="67">
        <v>0.06</v>
      </c>
      <c r="AX382" s="67">
        <v>5.91E-2</v>
      </c>
      <c r="AY382" s="67">
        <v>5.8200000000000002E-2</v>
      </c>
      <c r="AZ382" s="67">
        <v>5.6300000000000003E-2</v>
      </c>
      <c r="BA382" s="67">
        <v>5.6000000000000001E-2</v>
      </c>
      <c r="BB382" s="67">
        <v>5.3600000000000002E-2</v>
      </c>
      <c r="BC382" s="67">
        <v>5.5800000000000002E-2</v>
      </c>
      <c r="BD382" s="67">
        <v>5.4699999999999999E-2</v>
      </c>
      <c r="BE382" s="67">
        <v>5.3499999999999999E-2</v>
      </c>
      <c r="BF382" s="67">
        <v>4.5400000000000003E-2</v>
      </c>
      <c r="BG382" s="67">
        <v>4.6100000000000002E-2</v>
      </c>
      <c r="BH382" s="67">
        <v>3.9399999999999998E-2</v>
      </c>
      <c r="BI382" s="67">
        <v>3.7699999999999997E-2</v>
      </c>
      <c r="BJ382" s="67">
        <v>6.9400000000000003E-2</v>
      </c>
      <c r="BK382" s="67">
        <v>6.9099999999999995E-2</v>
      </c>
      <c r="BL382" s="67">
        <v>6.8199999999999997E-2</v>
      </c>
      <c r="BM382" s="67">
        <v>6.5600000000000006E-2</v>
      </c>
      <c r="BN382" s="67">
        <v>6.4199999999999993E-2</v>
      </c>
      <c r="BO382" s="67">
        <v>6.3200000000000006E-2</v>
      </c>
      <c r="BP382" s="67">
        <v>6.2700000000000006E-2</v>
      </c>
      <c r="BQ382" s="67">
        <v>6.1600000000000002E-2</v>
      </c>
      <c r="BR382" s="67">
        <v>6.0400000000000002E-2</v>
      </c>
      <c r="BS382" s="67">
        <v>6.0299999999999999E-2</v>
      </c>
      <c r="BT382" s="67">
        <v>5.8000000000000003E-2</v>
      </c>
      <c r="BU382" s="67">
        <v>5.6399999999999999E-2</v>
      </c>
      <c r="BV382" s="67">
        <v>5.6899999999999999E-2</v>
      </c>
      <c r="BW382" s="67">
        <v>5.5399999999999998E-2</v>
      </c>
      <c r="BX382" s="67">
        <v>8.2799999999999999E-2</v>
      </c>
      <c r="BY382" s="67">
        <v>8.2500000000000004E-2</v>
      </c>
      <c r="BZ382" s="67">
        <v>8.2199999999999995E-2</v>
      </c>
      <c r="CA382" s="67">
        <v>5.2299999999999999E-2</v>
      </c>
      <c r="CB382" s="67">
        <v>5.1299999999999998E-2</v>
      </c>
      <c r="CC382" s="67">
        <v>5.1799999999999999E-2</v>
      </c>
      <c r="CD382" s="67">
        <v>6.8699999999999997E-2</v>
      </c>
      <c r="CE382" s="67">
        <v>7.0999999999999994E-2</v>
      </c>
      <c r="CF382" s="67">
        <v>7.0800000000000002E-2</v>
      </c>
      <c r="CG382" s="67">
        <v>7.0499999999999993E-2</v>
      </c>
      <c r="CH382" s="67">
        <v>6.6199999999999995E-2</v>
      </c>
      <c r="CI382" s="67">
        <v>6.5199999999999994E-2</v>
      </c>
      <c r="CJ382" s="67">
        <v>6.5299999999999997E-2</v>
      </c>
      <c r="CK382" s="67">
        <v>0.1113</v>
      </c>
      <c r="CL382" s="67">
        <v>0.11020000000000001</v>
      </c>
      <c r="CM382" s="67">
        <v>0.10929999999999999</v>
      </c>
      <c r="CN382" s="67">
        <v>0.1091</v>
      </c>
      <c r="CO382" s="67">
        <v>0.1085</v>
      </c>
      <c r="CP382" s="67">
        <v>0.1086</v>
      </c>
      <c r="CQ382" s="67">
        <v>0.106</v>
      </c>
      <c r="CR382" s="67">
        <v>0.1095</v>
      </c>
      <c r="CS382" s="67">
        <v>0.1111</v>
      </c>
      <c r="CT382" s="67">
        <v>0.1278</v>
      </c>
      <c r="CU382" s="67">
        <v>0.12970000000000001</v>
      </c>
      <c r="CV382" s="67">
        <v>0.12989999999999999</v>
      </c>
      <c r="CW382" s="67">
        <v>0.13100000000000001</v>
      </c>
      <c r="CX382" s="67">
        <v>0.1341</v>
      </c>
      <c r="CY382" s="67">
        <v>0.13400000000000001</v>
      </c>
      <c r="CZ382" s="67">
        <v>0.1356</v>
      </c>
      <c r="DA382" s="67">
        <v>0.1376</v>
      </c>
      <c r="DB382" s="67">
        <v>0.1396</v>
      </c>
      <c r="DC382" s="67">
        <v>0.14030000000000001</v>
      </c>
      <c r="DD382" s="67">
        <v>0.14099999999999999</v>
      </c>
      <c r="DE382" s="67">
        <v>9.4600000000000004E-2</v>
      </c>
      <c r="DF382" s="67">
        <v>9.64E-2</v>
      </c>
      <c r="DG382" s="67">
        <v>9.8299999999999998E-2</v>
      </c>
      <c r="DH382" s="67">
        <v>0.157</v>
      </c>
      <c r="DI382" s="67">
        <v>0.159</v>
      </c>
      <c r="DJ382" s="67">
        <v>0.1595</v>
      </c>
      <c r="DK382" s="67">
        <v>0.1608</v>
      </c>
      <c r="DL382" s="67">
        <v>0.16270000000000001</v>
      </c>
      <c r="DM382" s="67">
        <v>0.1641</v>
      </c>
      <c r="DN382" s="67">
        <v>0.1656</v>
      </c>
      <c r="DO382" s="67">
        <v>0.1676</v>
      </c>
      <c r="DP382" s="67">
        <v>0.1696</v>
      </c>
      <c r="DQ382" s="67">
        <v>0.17030000000000001</v>
      </c>
      <c r="DR382" s="67">
        <v>0.17169999999999999</v>
      </c>
      <c r="DS382" s="67">
        <v>0.1741</v>
      </c>
      <c r="DT382" s="67">
        <v>0.17580000000000001</v>
      </c>
      <c r="DU382" s="67">
        <v>0.1769</v>
      </c>
      <c r="DV382" s="67">
        <v>0.1789</v>
      </c>
      <c r="DW382" s="67">
        <v>0.18140000000000001</v>
      </c>
      <c r="DX382" s="67">
        <v>0.18210000000000001</v>
      </c>
      <c r="DY382" s="67">
        <v>0.1835</v>
      </c>
      <c r="DZ382" s="67">
        <v>0.18590000000000001</v>
      </c>
      <c r="EA382" s="67">
        <v>0.1875</v>
      </c>
      <c r="EB382" s="67">
        <v>0.1893</v>
      </c>
      <c r="EC382" s="67">
        <v>0.1913</v>
      </c>
      <c r="ED382" s="67">
        <v>0.19339999999999999</v>
      </c>
      <c r="EE382" s="67">
        <v>0.19409999999999999</v>
      </c>
      <c r="EF382" s="67">
        <v>0.19539999999999999</v>
      </c>
      <c r="EG382" s="67">
        <v>0.1978</v>
      </c>
      <c r="EH382" s="67">
        <v>0.19950000000000001</v>
      </c>
      <c r="EI382" s="67">
        <v>0.20150000000000001</v>
      </c>
      <c r="EJ382" s="67">
        <v>0.20349999999999999</v>
      </c>
      <c r="EK382" s="67">
        <v>0.2056</v>
      </c>
      <c r="EL382" s="67">
        <v>0.2059</v>
      </c>
      <c r="EM382" s="67">
        <v>0.20730000000000001</v>
      </c>
      <c r="EN382" s="67">
        <v>0.16059999999999999</v>
      </c>
      <c r="EO382" s="67">
        <v>0.16220000000000001</v>
      </c>
      <c r="EP382" s="67">
        <v>0.16389999999999999</v>
      </c>
      <c r="EQ382" s="67">
        <v>0.16600000000000001</v>
      </c>
      <c r="ER382" s="67">
        <v>0.16800000000000001</v>
      </c>
      <c r="ES382" s="67">
        <v>0.16869999999999999</v>
      </c>
      <c r="ET382" s="67">
        <v>0.17</v>
      </c>
      <c r="EU382" s="67">
        <v>0.17249999999999999</v>
      </c>
      <c r="EV382" s="67">
        <v>0.17469999999999999</v>
      </c>
      <c r="EW382" s="67">
        <v>0.17599999999999999</v>
      </c>
      <c r="EX382" s="67">
        <v>0.17810000000000001</v>
      </c>
      <c r="EY382" s="67">
        <v>0.1802</v>
      </c>
      <c r="EZ382" s="67">
        <v>0.1802</v>
      </c>
      <c r="FA382" s="67">
        <v>0.18160000000000001</v>
      </c>
      <c r="FB382" s="67">
        <v>0.18310000000000001</v>
      </c>
      <c r="FC382" s="67">
        <v>0.1857</v>
      </c>
      <c r="FD382" s="67">
        <v>0.188</v>
      </c>
      <c r="FE382" s="67">
        <v>0.19009999999999999</v>
      </c>
      <c r="FF382" s="67">
        <v>0.1923</v>
      </c>
      <c r="FG382" s="67">
        <v>0.193</v>
      </c>
      <c r="FH382" s="67">
        <v>0.19439999999999999</v>
      </c>
      <c r="FI382" s="67">
        <v>0.19689999999999999</v>
      </c>
      <c r="FJ382" s="67">
        <v>0.19869999999999999</v>
      </c>
      <c r="FK382" s="67">
        <v>0.109</v>
      </c>
      <c r="FL382" s="67">
        <v>0.11269999999999999</v>
      </c>
      <c r="FM382" s="67">
        <v>0.11609999999999999</v>
      </c>
      <c r="FN382" s="67">
        <v>0.11849999999999999</v>
      </c>
      <c r="FO382" s="67">
        <v>0.1215</v>
      </c>
      <c r="FP382" s="67">
        <v>0.12559999999999999</v>
      </c>
      <c r="FQ382" s="67">
        <v>0.129</v>
      </c>
      <c r="FR382" s="67">
        <v>0.13150000000000001</v>
      </c>
      <c r="FS382" s="67">
        <v>0.1343</v>
      </c>
      <c r="FT382" s="67">
        <v>0.1371</v>
      </c>
      <c r="FU382" s="67">
        <v>0.13850000000000001</v>
      </c>
      <c r="FV382" s="67">
        <v>0.14069999999999999</v>
      </c>
      <c r="FW382" s="67">
        <v>0.14360000000000001</v>
      </c>
      <c r="FX382" s="67">
        <v>0.14549999999999999</v>
      </c>
      <c r="FY382" s="67">
        <v>0.16750000000000001</v>
      </c>
      <c r="FZ382" s="67">
        <v>0.16930000000000001</v>
      </c>
      <c r="GA382" s="67">
        <v>0.17150000000000001</v>
      </c>
      <c r="GB382" s="67">
        <v>0.17269999999999999</v>
      </c>
      <c r="GC382" s="67">
        <v>0.1749</v>
      </c>
      <c r="GD382" s="67"/>
    </row>
    <row r="383" spans="1:186" x14ac:dyDescent="0.2">
      <c r="A383" s="48" t="s">
        <v>1</v>
      </c>
      <c r="B383" s="66" t="s">
        <v>15</v>
      </c>
      <c r="C383" s="68">
        <v>0.26540000000000002</v>
      </c>
      <c r="D383" s="68">
        <v>0.26919999999999999</v>
      </c>
      <c r="E383" s="68">
        <v>0.27089999999999997</v>
      </c>
      <c r="F383" s="68">
        <v>0.26269999999999999</v>
      </c>
      <c r="G383" s="68">
        <v>0.26569999999999999</v>
      </c>
      <c r="H383" s="68">
        <v>0.26540000000000002</v>
      </c>
      <c r="I383" s="68">
        <v>0.26319999999999999</v>
      </c>
      <c r="J383" s="68">
        <v>0.26090000000000002</v>
      </c>
      <c r="K383" s="68">
        <v>0.26669999999999999</v>
      </c>
      <c r="L383" s="68">
        <v>0.26840000000000003</v>
      </c>
      <c r="M383" s="68">
        <v>0.26429999999999998</v>
      </c>
      <c r="N383" s="68">
        <v>0.26079999999999998</v>
      </c>
      <c r="O383" s="68">
        <v>0.25769999999999998</v>
      </c>
      <c r="P383" s="68">
        <v>0.25259999999999999</v>
      </c>
      <c r="Q383" s="68">
        <v>-0.29780000000000001</v>
      </c>
      <c r="R383" s="68">
        <v>-0.28310000000000002</v>
      </c>
      <c r="S383" s="68">
        <v>-0.27260000000000001</v>
      </c>
      <c r="T383" s="68">
        <v>-0.2681</v>
      </c>
      <c r="U383" s="68">
        <v>-0.26179999999999998</v>
      </c>
      <c r="V383" s="68">
        <v>-0.252</v>
      </c>
      <c r="W383" s="68">
        <v>-7.1999999999999995E-2</v>
      </c>
      <c r="X383" s="68">
        <v>-7.1099999999999997E-2</v>
      </c>
      <c r="Y383" s="68">
        <v>-4.7399999999999998E-2</v>
      </c>
      <c r="Z383" s="68">
        <v>-4.2599999999999999E-2</v>
      </c>
      <c r="AA383" s="68">
        <v>-4.3900000000000002E-2</v>
      </c>
      <c r="AB383" s="68">
        <v>0.1081</v>
      </c>
      <c r="AC383" s="68">
        <v>0.1091</v>
      </c>
      <c r="AD383" s="68">
        <v>0.1065</v>
      </c>
      <c r="AE383" s="68">
        <v>0.1037</v>
      </c>
      <c r="AF383" s="68">
        <v>0.1072</v>
      </c>
      <c r="AG383" s="68">
        <v>0.1085</v>
      </c>
      <c r="AH383" s="68">
        <v>0.10580000000000001</v>
      </c>
      <c r="AI383" s="68">
        <v>0.10879999999999999</v>
      </c>
      <c r="AJ383" s="68">
        <v>0.1079</v>
      </c>
      <c r="AK383" s="68">
        <v>0.1016</v>
      </c>
      <c r="AL383" s="68">
        <v>9.9000000000000005E-2</v>
      </c>
      <c r="AM383" s="68">
        <v>0.1043</v>
      </c>
      <c r="AN383" s="68">
        <v>0.106</v>
      </c>
      <c r="AO383" s="68">
        <v>0.1012</v>
      </c>
      <c r="AP383" s="68">
        <v>0.10059999999999999</v>
      </c>
      <c r="AQ383" s="68">
        <v>9.9699999999999997E-2</v>
      </c>
      <c r="AR383" s="68">
        <v>0.1003</v>
      </c>
      <c r="AS383" s="68">
        <v>0.1008</v>
      </c>
      <c r="AT383" s="68">
        <v>0.10929999999999999</v>
      </c>
      <c r="AU383" s="68">
        <v>0.1109</v>
      </c>
      <c r="AV383" s="68">
        <v>0.1062</v>
      </c>
      <c r="AW383" s="68">
        <v>0.1055</v>
      </c>
      <c r="AX383" s="68">
        <v>0.1046</v>
      </c>
      <c r="AY383" s="68">
        <v>0.1303</v>
      </c>
      <c r="AZ383" s="68">
        <v>0.12479999999999999</v>
      </c>
      <c r="BA383" s="68">
        <v>-4.4900000000000002E-2</v>
      </c>
      <c r="BB383" s="68">
        <v>-4.4699999999999997E-2</v>
      </c>
      <c r="BC383" s="68">
        <v>-6.5500000000000003E-2</v>
      </c>
      <c r="BD383" s="68">
        <v>-6.7400000000000002E-2</v>
      </c>
      <c r="BE383" s="68">
        <v>-6.9599999999999995E-2</v>
      </c>
      <c r="BF383" s="68">
        <v>-0.22259999999999999</v>
      </c>
      <c r="BG383" s="68">
        <v>-0.22639999999999999</v>
      </c>
      <c r="BH383" s="68">
        <v>-0.22159999999999999</v>
      </c>
      <c r="BI383" s="68">
        <v>-0.22459999999999999</v>
      </c>
      <c r="BJ383" s="68">
        <v>-3.1800000000000002E-2</v>
      </c>
      <c r="BK383" s="68">
        <v>-2.9600000000000001E-2</v>
      </c>
      <c r="BL383" s="68">
        <v>-3.1099999999999999E-2</v>
      </c>
      <c r="BM383" s="68">
        <v>-3.8300000000000001E-2</v>
      </c>
      <c r="BN383" s="68">
        <v>-4.2000000000000003E-2</v>
      </c>
      <c r="BO383" s="68">
        <v>-3.7100000000000001E-2</v>
      </c>
      <c r="BP383" s="68">
        <v>-3.32E-2</v>
      </c>
      <c r="BQ383" s="68">
        <v>-4.0800000000000003E-2</v>
      </c>
      <c r="BR383" s="68">
        <v>-4.4600000000000001E-2</v>
      </c>
      <c r="BS383" s="68">
        <v>-4.19E-2</v>
      </c>
      <c r="BT383" s="68">
        <v>-4.5499999999999999E-2</v>
      </c>
      <c r="BU383" s="68">
        <v>-4.8800000000000003E-2</v>
      </c>
      <c r="BV383" s="68">
        <v>-4.3999999999999997E-2</v>
      </c>
      <c r="BW383" s="68">
        <v>-4.3499999999999997E-2</v>
      </c>
      <c r="BX383" s="68">
        <v>-4.9000000000000002E-2</v>
      </c>
      <c r="BY383" s="68">
        <v>-5.0700000000000002E-2</v>
      </c>
      <c r="BZ383" s="68">
        <v>-5.21E-2</v>
      </c>
      <c r="CA383" s="68">
        <v>-5.57E-2</v>
      </c>
      <c r="CB383" s="68">
        <v>-5.91E-2</v>
      </c>
      <c r="CC383" s="68">
        <v>-8.0600000000000005E-2</v>
      </c>
      <c r="CD383" s="68">
        <v>3.0800000000000001E-2</v>
      </c>
      <c r="CE383" s="68">
        <v>2.6599999999999999E-2</v>
      </c>
      <c r="CF383" s="68">
        <v>2.69E-2</v>
      </c>
      <c r="CG383" s="68">
        <v>2.76E-2</v>
      </c>
      <c r="CH383" s="68">
        <v>2.63E-2</v>
      </c>
      <c r="CI383" s="68">
        <v>2.47E-2</v>
      </c>
      <c r="CJ383" s="68">
        <v>3.1699999999999999E-2</v>
      </c>
      <c r="CK383" s="68">
        <v>0.31409999999999999</v>
      </c>
      <c r="CL383" s="68">
        <v>0.30680000000000002</v>
      </c>
      <c r="CM383" s="68">
        <v>0.30730000000000002</v>
      </c>
      <c r="CN383" s="68">
        <v>0.10879999999999999</v>
      </c>
      <c r="CO383" s="68">
        <v>0.1036</v>
      </c>
      <c r="CP383" s="68">
        <v>0.10639999999999999</v>
      </c>
      <c r="CQ383" s="68">
        <v>0.10879999999999999</v>
      </c>
      <c r="CR383" s="68">
        <v>0.1242</v>
      </c>
      <c r="CS383" s="68">
        <v>0.13350000000000001</v>
      </c>
      <c r="CT383" s="68">
        <v>0.2319</v>
      </c>
      <c r="CU383" s="68">
        <v>0.2477</v>
      </c>
      <c r="CV383" s="68">
        <v>0.26190000000000002</v>
      </c>
      <c r="CW383" s="68">
        <v>0.26900000000000002</v>
      </c>
      <c r="CX383" s="68">
        <v>0.28889999999999999</v>
      </c>
      <c r="CY383" s="68">
        <v>0.30430000000000001</v>
      </c>
      <c r="CZ383" s="68">
        <v>0.31359999999999999</v>
      </c>
      <c r="DA383" s="68">
        <v>0.32800000000000001</v>
      </c>
      <c r="DB383" s="68">
        <v>0.34189999999999998</v>
      </c>
      <c r="DC383" s="68">
        <v>0.3543</v>
      </c>
      <c r="DD383" s="68">
        <v>0.36599999999999999</v>
      </c>
      <c r="DE383" s="68">
        <v>0.38590000000000002</v>
      </c>
      <c r="DF383" s="68">
        <v>0.40100000000000002</v>
      </c>
      <c r="DG383" s="68">
        <v>0.41049999999999998</v>
      </c>
      <c r="DH383" s="68">
        <v>0.65429999999999999</v>
      </c>
      <c r="DI383" s="68">
        <v>0.66600000000000004</v>
      </c>
      <c r="DJ383" s="68">
        <v>0.67520000000000002</v>
      </c>
      <c r="DK383" s="68">
        <v>0.68479999999999996</v>
      </c>
      <c r="DL383" s="68">
        <v>0.69989999999999997</v>
      </c>
      <c r="DM383" s="68">
        <v>0.71299999999999997</v>
      </c>
      <c r="DN383" s="68">
        <v>0.71930000000000005</v>
      </c>
      <c r="DO383" s="68">
        <v>0.45079999999999998</v>
      </c>
      <c r="DP383" s="68">
        <v>0.46660000000000001</v>
      </c>
      <c r="DQ383" s="68">
        <v>0.48020000000000002</v>
      </c>
      <c r="DR383" s="68">
        <v>0.49059999999999998</v>
      </c>
      <c r="DS383" s="68">
        <v>0.50870000000000004</v>
      </c>
      <c r="DT383" s="68">
        <v>0.51849999999999996</v>
      </c>
      <c r="DU383" s="68">
        <v>0.53110000000000002</v>
      </c>
      <c r="DV383" s="68">
        <v>0.53080000000000005</v>
      </c>
      <c r="DW383" s="68">
        <v>0.53259999999999996</v>
      </c>
      <c r="DX383" s="68">
        <v>0.44119999999999998</v>
      </c>
      <c r="DY383" s="68">
        <v>0.43869999999999998</v>
      </c>
      <c r="DZ383" s="68">
        <v>0.44319999999999998</v>
      </c>
      <c r="EA383" s="68">
        <v>0.44409999999999999</v>
      </c>
      <c r="EB383" s="68">
        <v>0.43940000000000001</v>
      </c>
      <c r="EC383" s="68">
        <v>0.43859999999999999</v>
      </c>
      <c r="ED383" s="68">
        <v>0.43769999999999998</v>
      </c>
      <c r="EE383" s="68">
        <v>0.43430000000000002</v>
      </c>
      <c r="EF383" s="68">
        <v>0.43070000000000003</v>
      </c>
      <c r="EG383" s="68">
        <v>0.43509999999999999</v>
      </c>
      <c r="EH383" s="68">
        <v>0.43619999999999998</v>
      </c>
      <c r="EI383" s="68">
        <v>0.43130000000000002</v>
      </c>
      <c r="EJ383" s="68">
        <v>0.43070000000000003</v>
      </c>
      <c r="EK383" s="68">
        <v>0.4299</v>
      </c>
      <c r="EL383" s="68">
        <v>8.7300000000000003E-2</v>
      </c>
      <c r="EM383" s="68">
        <v>8.5999999999999993E-2</v>
      </c>
      <c r="EN383" s="68">
        <v>9.3200000000000005E-2</v>
      </c>
      <c r="EO383" s="68">
        <v>9.5500000000000002E-2</v>
      </c>
      <c r="EP383" s="68">
        <v>9.4600000000000004E-2</v>
      </c>
      <c r="EQ383" s="68">
        <v>9.6299999999999997E-2</v>
      </c>
      <c r="ER383" s="68">
        <v>9.8100000000000007E-2</v>
      </c>
      <c r="ES383" s="68">
        <v>9.6199999999999994E-2</v>
      </c>
      <c r="ET383" s="68">
        <v>9.4500000000000001E-2</v>
      </c>
      <c r="EU383" s="68">
        <v>0.10199999999999999</v>
      </c>
      <c r="EV383" s="68">
        <v>0.10440000000000001</v>
      </c>
      <c r="EW383" s="68">
        <v>0.1008</v>
      </c>
      <c r="EX383" s="68">
        <v>0.1012</v>
      </c>
      <c r="EY383" s="68">
        <v>0.1014</v>
      </c>
      <c r="EZ383" s="68">
        <v>9.9299999999999999E-2</v>
      </c>
      <c r="FA383" s="68">
        <v>9.4700000000000006E-2</v>
      </c>
      <c r="FB383" s="68">
        <v>9.4899999999999998E-2</v>
      </c>
      <c r="FC383" s="68">
        <v>0.1024</v>
      </c>
      <c r="FD383" s="68">
        <v>0.10199999999999999</v>
      </c>
      <c r="FE383" s="68">
        <v>0.1027</v>
      </c>
      <c r="FF383" s="68">
        <v>0.10299999999999999</v>
      </c>
      <c r="FG383" s="68">
        <v>0.1012</v>
      </c>
      <c r="FH383" s="68">
        <v>9.9500000000000005E-2</v>
      </c>
      <c r="FI383" s="68">
        <v>0.1052</v>
      </c>
      <c r="FJ383" s="68">
        <v>0.1081</v>
      </c>
      <c r="FK383" s="68">
        <v>0.10440000000000001</v>
      </c>
      <c r="FL383" s="68">
        <v>0.1052</v>
      </c>
      <c r="FM383" s="68">
        <v>0.1041</v>
      </c>
      <c r="FN383" s="68">
        <v>0.10390000000000001</v>
      </c>
      <c r="FO383" s="68">
        <v>0.1027</v>
      </c>
      <c r="FP383" s="68">
        <v>0.1111</v>
      </c>
      <c r="FQ383" s="68">
        <v>0.11409999999999999</v>
      </c>
      <c r="FR383" s="68">
        <v>0.1114</v>
      </c>
      <c r="FS383" s="68">
        <v>0.11269999999999999</v>
      </c>
      <c r="FT383" s="68">
        <v>0.1142</v>
      </c>
      <c r="FU383" s="68">
        <v>0.11310000000000001</v>
      </c>
      <c r="FV383" s="68">
        <v>0.11219999999999999</v>
      </c>
      <c r="FW383" s="68">
        <v>0.1192</v>
      </c>
      <c r="FX383" s="68">
        <v>0.12180000000000001</v>
      </c>
      <c r="FY383" s="68">
        <v>0.2382</v>
      </c>
      <c r="FZ383" s="68">
        <v>0.23810000000000001</v>
      </c>
      <c r="GA383" s="68">
        <v>0.23810000000000001</v>
      </c>
      <c r="GB383" s="68">
        <v>0.23699999999999999</v>
      </c>
      <c r="GC383" s="68">
        <v>0.23899999999999999</v>
      </c>
      <c r="GD383" s="68"/>
    </row>
    <row r="384" spans="1:186" x14ac:dyDescent="0.2">
      <c r="A384" s="48" t="s">
        <v>81</v>
      </c>
      <c r="B384" s="66" t="s">
        <v>94</v>
      </c>
      <c r="C384" s="68">
        <v>2.7286999999999999</v>
      </c>
      <c r="D384" s="68">
        <v>2.7292999999999998</v>
      </c>
      <c r="E384" s="68">
        <v>2.7284999999999999</v>
      </c>
      <c r="F384" s="68">
        <v>2.7290000000000001</v>
      </c>
      <c r="G384" s="68">
        <v>2.7296</v>
      </c>
      <c r="H384" s="68">
        <v>2.7301000000000002</v>
      </c>
      <c r="I384" s="68">
        <v>2.7307000000000001</v>
      </c>
      <c r="J384" s="68">
        <v>2.7311999999999999</v>
      </c>
      <c r="K384" s="68">
        <v>2.7317</v>
      </c>
      <c r="L384" s="68">
        <v>2.7324000000000002</v>
      </c>
      <c r="M384" s="68">
        <v>2.7328000000000001</v>
      </c>
      <c r="N384" s="68">
        <v>2.7372000000000001</v>
      </c>
      <c r="O384" s="68">
        <v>2.7376</v>
      </c>
      <c r="P384" s="68">
        <v>2.738</v>
      </c>
      <c r="Q384" s="68">
        <v>2.7385000000000002</v>
      </c>
      <c r="R384" s="68">
        <v>2.7389000000000001</v>
      </c>
      <c r="S384" s="68">
        <v>2.7393000000000001</v>
      </c>
      <c r="T384" s="68">
        <v>2.7334999999999998</v>
      </c>
      <c r="U384" s="68">
        <v>2.7339000000000002</v>
      </c>
      <c r="V384" s="68">
        <v>2.7343000000000002</v>
      </c>
      <c r="W384" s="68">
        <v>2.7347000000000001</v>
      </c>
      <c r="X384" s="68">
        <v>2.7351000000000001</v>
      </c>
      <c r="Y384" s="68">
        <v>2.7353999999999998</v>
      </c>
      <c r="Z384" s="68">
        <v>2.7357999999999998</v>
      </c>
      <c r="AA384" s="68">
        <v>2.7362000000000002</v>
      </c>
      <c r="AB384" s="68">
        <v>2.7366999999999999</v>
      </c>
      <c r="AC384" s="68">
        <v>2.7378999999999998</v>
      </c>
      <c r="AD384" s="68">
        <v>2.7385000000000002</v>
      </c>
      <c r="AE384" s="68">
        <v>2.7389000000000001</v>
      </c>
      <c r="AF384" s="68">
        <v>2.7393999999999998</v>
      </c>
      <c r="AG384" s="68">
        <v>2.7397999999999998</v>
      </c>
      <c r="AH384" s="68">
        <v>2.7403</v>
      </c>
      <c r="AI384" s="68">
        <v>2.7408000000000001</v>
      </c>
      <c r="AJ384" s="68">
        <v>2.7412000000000001</v>
      </c>
      <c r="AK384" s="68">
        <v>2.7879999999999998</v>
      </c>
      <c r="AL384" s="68">
        <v>2.7886000000000002</v>
      </c>
      <c r="AM384" s="68">
        <v>2.7616000000000001</v>
      </c>
      <c r="AN384" s="68">
        <v>2.7616999999999998</v>
      </c>
      <c r="AO384" s="68">
        <v>2.7623000000000002</v>
      </c>
      <c r="AP384" s="68">
        <v>2.7608999999999999</v>
      </c>
      <c r="AQ384" s="68">
        <v>2.7614999999999998</v>
      </c>
      <c r="AR384" s="68">
        <v>2.762</v>
      </c>
      <c r="AS384" s="68">
        <v>2.7624</v>
      </c>
      <c r="AT384" s="68">
        <v>2.7627999999999999</v>
      </c>
      <c r="AU384" s="68">
        <v>2.7633000000000001</v>
      </c>
      <c r="AV384" s="68">
        <v>2.7637999999999998</v>
      </c>
      <c r="AW384" s="68">
        <v>2.7654999999999998</v>
      </c>
      <c r="AX384" s="68">
        <v>3.1899000000000002</v>
      </c>
      <c r="AY384" s="68">
        <v>2.7174999999999998</v>
      </c>
      <c r="AZ384" s="68">
        <v>2.7179000000000002</v>
      </c>
      <c r="BA384" s="68">
        <v>2.7183999999999999</v>
      </c>
      <c r="BB384" s="68">
        <v>2.7189000000000001</v>
      </c>
      <c r="BC384" s="68">
        <v>2.7193000000000001</v>
      </c>
      <c r="BD384" s="68">
        <v>2.7869000000000002</v>
      </c>
      <c r="BE384" s="68">
        <v>2.7391999999999999</v>
      </c>
      <c r="BF384" s="68">
        <v>3.1627999999999998</v>
      </c>
      <c r="BG384" s="68">
        <v>3.1631999999999998</v>
      </c>
      <c r="BH384" s="68">
        <v>2.7734000000000001</v>
      </c>
      <c r="BI384" s="68">
        <v>2.7742</v>
      </c>
      <c r="BJ384" s="68">
        <v>2.7749000000000001</v>
      </c>
      <c r="BK384" s="68">
        <v>2.7755999999999998</v>
      </c>
      <c r="BL384" s="68">
        <v>2.7763</v>
      </c>
      <c r="BM384" s="68">
        <v>2.7768999999999999</v>
      </c>
      <c r="BN384" s="68">
        <v>2.7776000000000001</v>
      </c>
      <c r="BO384" s="68">
        <v>2.7746</v>
      </c>
      <c r="BP384" s="68">
        <v>2.7755999999999998</v>
      </c>
      <c r="BQ384" s="68">
        <v>2.7766000000000002</v>
      </c>
      <c r="BR384" s="68">
        <v>2.7761</v>
      </c>
      <c r="BS384" s="68">
        <v>2.7734000000000001</v>
      </c>
      <c r="BT384" s="68">
        <v>2.6678000000000002</v>
      </c>
      <c r="BU384" s="68">
        <v>2.6688000000000001</v>
      </c>
      <c r="BV384" s="68">
        <v>2.6697000000000002</v>
      </c>
      <c r="BW384" s="68">
        <v>2.6705999999999999</v>
      </c>
      <c r="BX384" s="68">
        <v>2.6518999999999999</v>
      </c>
      <c r="BY384" s="68">
        <v>2.6526999999999998</v>
      </c>
      <c r="BZ384" s="68">
        <v>2.6537000000000002</v>
      </c>
      <c r="CA384" s="68">
        <v>2.6665999999999999</v>
      </c>
      <c r="CB384" s="68">
        <v>2.6720999999999999</v>
      </c>
      <c r="CC384" s="68">
        <v>2.673</v>
      </c>
      <c r="CD384" s="68">
        <v>2.6739999999999999</v>
      </c>
      <c r="CE384" s="68">
        <v>2.6747999999999998</v>
      </c>
      <c r="CF384" s="68">
        <v>2.6756000000000002</v>
      </c>
      <c r="CG384" s="68">
        <v>2.6764999999999999</v>
      </c>
      <c r="CH384" s="68">
        <v>2.6775000000000002</v>
      </c>
      <c r="CI384" s="68">
        <v>2.6783999999999999</v>
      </c>
      <c r="CJ384" s="68">
        <v>2.3544999999999998</v>
      </c>
      <c r="CK384" s="68">
        <v>2.3643000000000001</v>
      </c>
      <c r="CL384" s="68">
        <v>2.3610000000000002</v>
      </c>
      <c r="CM384" s="68">
        <v>2.6930000000000001</v>
      </c>
      <c r="CN384" s="68">
        <v>2.694</v>
      </c>
      <c r="CO384" s="68">
        <v>2.6953</v>
      </c>
      <c r="CP384" s="68">
        <v>2.6968000000000001</v>
      </c>
      <c r="CQ384" s="68">
        <v>2.6981000000000002</v>
      </c>
      <c r="CR384" s="68">
        <v>2.6995</v>
      </c>
      <c r="CS384" s="68">
        <v>2.7008999999999999</v>
      </c>
      <c r="CT384" s="68">
        <v>2.7023000000000001</v>
      </c>
      <c r="CU384" s="68">
        <v>2.7035999999999998</v>
      </c>
      <c r="CV384" s="68">
        <v>2.7050000000000001</v>
      </c>
      <c r="CW384" s="68">
        <v>2.7061999999999999</v>
      </c>
      <c r="CX384" s="68">
        <v>2.7073999999999998</v>
      </c>
      <c r="CY384" s="68">
        <v>2.7084999999999999</v>
      </c>
      <c r="CZ384" s="68">
        <v>2.7096</v>
      </c>
      <c r="DA384" s="68">
        <v>2.7107999999999999</v>
      </c>
      <c r="DB384" s="68">
        <v>2.7120000000000002</v>
      </c>
      <c r="DC384" s="68">
        <v>2.7130999999999998</v>
      </c>
      <c r="DD384" s="68">
        <v>2.7143000000000002</v>
      </c>
      <c r="DE384" s="68">
        <v>2.7157</v>
      </c>
      <c r="DF384" s="68">
        <v>2.7168999999999999</v>
      </c>
      <c r="DG384" s="68">
        <v>2.718</v>
      </c>
      <c r="DH384" s="68">
        <v>2.7191000000000001</v>
      </c>
      <c r="DI384" s="68">
        <v>2.7202000000000002</v>
      </c>
      <c r="DJ384" s="68">
        <v>2.7235999999999998</v>
      </c>
      <c r="DK384" s="68">
        <v>2.7246000000000001</v>
      </c>
      <c r="DL384" s="68">
        <v>2.5205000000000002</v>
      </c>
      <c r="DM384" s="68">
        <v>2.5217999999999998</v>
      </c>
      <c r="DN384" s="68">
        <v>2.5228000000000002</v>
      </c>
      <c r="DO384" s="68">
        <v>2.5709</v>
      </c>
      <c r="DP384" s="68">
        <v>2.7343999999999999</v>
      </c>
      <c r="DQ384" s="68">
        <v>2.7357</v>
      </c>
      <c r="DR384" s="68">
        <v>2.7368000000000001</v>
      </c>
      <c r="DS384" s="68">
        <v>2.738</v>
      </c>
      <c r="DT384" s="68">
        <v>2.7391999999999999</v>
      </c>
      <c r="DU384" s="68">
        <v>2.7403</v>
      </c>
      <c r="DV384" s="68">
        <v>2.7414000000000001</v>
      </c>
      <c r="DW384" s="68">
        <v>2.7425000000000002</v>
      </c>
      <c r="DX384" s="68">
        <v>2.7437</v>
      </c>
      <c r="DY384" s="68">
        <v>2.7448000000000001</v>
      </c>
      <c r="DZ384" s="68">
        <v>2.7458999999999998</v>
      </c>
      <c r="EA384" s="68">
        <v>2.7471000000000001</v>
      </c>
      <c r="EB384" s="68">
        <v>2.7482000000000002</v>
      </c>
      <c r="EC384" s="68">
        <v>2.7492999999999999</v>
      </c>
      <c r="ED384" s="68">
        <v>2.7504</v>
      </c>
      <c r="EE384" s="68">
        <v>2.7515999999999998</v>
      </c>
      <c r="EF384" s="68">
        <v>2.7526999999999999</v>
      </c>
      <c r="EG384" s="68">
        <v>2.7538999999999998</v>
      </c>
      <c r="EH384" s="68">
        <v>2.7549999999999999</v>
      </c>
      <c r="EI384" s="68">
        <v>2.7561</v>
      </c>
      <c r="EJ384" s="68">
        <v>2.7572000000000001</v>
      </c>
      <c r="EK384" s="68">
        <v>2.7584</v>
      </c>
      <c r="EL384" s="68">
        <v>2.7597</v>
      </c>
      <c r="EM384" s="68">
        <v>2.7606999999999999</v>
      </c>
      <c r="EN384" s="68">
        <v>2.7616999999999998</v>
      </c>
      <c r="EO384" s="68">
        <v>2.7581000000000002</v>
      </c>
      <c r="EP384" s="68">
        <v>2.7589999999999999</v>
      </c>
      <c r="EQ384" s="68">
        <v>2.7599</v>
      </c>
      <c r="ER384" s="68">
        <v>2.7606999999999999</v>
      </c>
      <c r="ES384" s="68">
        <v>2.7623000000000002</v>
      </c>
      <c r="ET384" s="68">
        <v>2.7639</v>
      </c>
      <c r="EU384" s="68">
        <v>2.7654999999999998</v>
      </c>
      <c r="EV384" s="68">
        <v>2.7671000000000001</v>
      </c>
      <c r="EW384" s="68">
        <v>2.7686999999999999</v>
      </c>
      <c r="EX384" s="68">
        <v>2.7703000000000002</v>
      </c>
      <c r="EY384" s="68">
        <v>2.7719</v>
      </c>
      <c r="EZ384" s="68">
        <v>2.7723</v>
      </c>
      <c r="FA384" s="68">
        <v>2.7738999999999998</v>
      </c>
      <c r="FB384" s="68">
        <v>2.7753999999999999</v>
      </c>
      <c r="FC384" s="68">
        <v>2.7770000000000001</v>
      </c>
      <c r="FD384" s="68">
        <v>2.7785000000000002</v>
      </c>
      <c r="FE384" s="68">
        <v>2.7801</v>
      </c>
      <c r="FF384" s="68">
        <v>2.7818000000000001</v>
      </c>
      <c r="FG384" s="68">
        <v>2.8039999999999998</v>
      </c>
      <c r="FH384" s="68">
        <v>2.8054999999999999</v>
      </c>
      <c r="FI384" s="68">
        <v>2.806</v>
      </c>
      <c r="FJ384" s="68">
        <v>2.8075999999999999</v>
      </c>
      <c r="FK384" s="68">
        <v>2.8092000000000001</v>
      </c>
      <c r="FL384" s="68">
        <v>2.8109000000000002</v>
      </c>
      <c r="FM384" s="68">
        <v>2.8123999999999998</v>
      </c>
      <c r="FN384" s="68">
        <v>2.8138999999999998</v>
      </c>
      <c r="FO384" s="68">
        <v>2.8153999999999999</v>
      </c>
      <c r="FP384" s="68">
        <v>2.8169</v>
      </c>
      <c r="FQ384" s="68">
        <v>2.8184</v>
      </c>
      <c r="FR384" s="68">
        <v>2.82</v>
      </c>
      <c r="FS384" s="68">
        <v>2.8216999999999999</v>
      </c>
      <c r="FT384" s="68">
        <v>2.8237000000000001</v>
      </c>
      <c r="FU384" s="68">
        <v>2.8256000000000001</v>
      </c>
      <c r="FV384" s="68">
        <v>2.8275000000000001</v>
      </c>
      <c r="FW384" s="68">
        <v>2.8294000000000001</v>
      </c>
      <c r="FX384" s="68">
        <v>2.8313000000000001</v>
      </c>
      <c r="FY384" s="68">
        <v>2.8332000000000002</v>
      </c>
      <c r="FZ384" s="68">
        <v>2.8351000000000002</v>
      </c>
      <c r="GA384" s="68">
        <v>2.8370000000000002</v>
      </c>
      <c r="GB384" s="68">
        <v>2.839</v>
      </c>
      <c r="GC384" s="68">
        <v>2.8409</v>
      </c>
      <c r="GD384" s="68"/>
    </row>
    <row r="385" spans="1:186" x14ac:dyDescent="0.2">
      <c r="A385" s="48" t="s">
        <v>81</v>
      </c>
      <c r="B385" s="66" t="s">
        <v>95</v>
      </c>
      <c r="C385" s="68">
        <v>2.8006000000000002</v>
      </c>
      <c r="D385" s="68">
        <v>2.8014999999999999</v>
      </c>
      <c r="E385" s="68">
        <v>2.7995999999999999</v>
      </c>
      <c r="F385" s="68">
        <v>2.8003</v>
      </c>
      <c r="G385" s="68">
        <v>2.8008000000000002</v>
      </c>
      <c r="H385" s="68">
        <v>2.8012999999999999</v>
      </c>
      <c r="I385" s="68">
        <v>2.8018999999999998</v>
      </c>
      <c r="J385" s="68">
        <v>2.8025000000000002</v>
      </c>
      <c r="K385" s="68">
        <v>2.8031000000000001</v>
      </c>
      <c r="L385" s="68">
        <v>2.9485999999999999</v>
      </c>
      <c r="M385" s="68">
        <v>2.9045999999999998</v>
      </c>
      <c r="N385" s="68">
        <v>2.9041999999999999</v>
      </c>
      <c r="O385" s="68">
        <v>2.9045000000000001</v>
      </c>
      <c r="P385" s="68">
        <v>2.7719</v>
      </c>
      <c r="Q385" s="68">
        <v>2.7724000000000002</v>
      </c>
      <c r="R385" s="68">
        <v>2.7728000000000002</v>
      </c>
      <c r="S385" s="68">
        <v>2.7732000000000001</v>
      </c>
      <c r="T385" s="68">
        <v>2.7614999999999998</v>
      </c>
      <c r="U385" s="68">
        <v>2.7621000000000002</v>
      </c>
      <c r="V385" s="68">
        <v>2.7627999999999999</v>
      </c>
      <c r="W385" s="68">
        <v>2.7633999999999999</v>
      </c>
      <c r="X385" s="68">
        <v>2.7583000000000002</v>
      </c>
      <c r="Y385" s="68">
        <v>2.7585999999999999</v>
      </c>
      <c r="Z385" s="68">
        <v>2.7589999999999999</v>
      </c>
      <c r="AA385" s="68">
        <v>2.4851999999999999</v>
      </c>
      <c r="AB385" s="68">
        <v>2.4859</v>
      </c>
      <c r="AC385" s="68">
        <v>2.4881000000000002</v>
      </c>
      <c r="AD385" s="68">
        <v>2.4887999999999999</v>
      </c>
      <c r="AE385" s="68">
        <v>2.4893999999999998</v>
      </c>
      <c r="AF385" s="68">
        <v>2.4908000000000001</v>
      </c>
      <c r="AG385" s="68">
        <v>2.8081999999999998</v>
      </c>
      <c r="AH385" s="68">
        <v>2.8094000000000001</v>
      </c>
      <c r="AI385" s="68">
        <v>2.81</v>
      </c>
      <c r="AJ385" s="68">
        <v>2.8106</v>
      </c>
      <c r="AK385" s="68">
        <v>2.8111000000000002</v>
      </c>
      <c r="AL385" s="68">
        <v>2.8117000000000001</v>
      </c>
      <c r="AM385" s="68">
        <v>2.8123</v>
      </c>
      <c r="AN385" s="68">
        <v>2.8121999999999998</v>
      </c>
      <c r="AO385" s="68">
        <v>2.8129</v>
      </c>
      <c r="AP385" s="68">
        <v>2.8134000000000001</v>
      </c>
      <c r="AQ385" s="68">
        <v>2.8142</v>
      </c>
      <c r="AR385" s="68">
        <v>2.8147000000000002</v>
      </c>
      <c r="AS385" s="68">
        <v>2.8151000000000002</v>
      </c>
      <c r="AT385" s="68">
        <v>2.8155000000000001</v>
      </c>
      <c r="AU385" s="68">
        <v>2.8161</v>
      </c>
      <c r="AV385" s="68">
        <v>2.8142999999999998</v>
      </c>
      <c r="AW385" s="68">
        <v>2.8148</v>
      </c>
      <c r="AX385" s="68">
        <v>2.8151999999999999</v>
      </c>
      <c r="AY385" s="68">
        <v>2.8155999999999999</v>
      </c>
      <c r="AZ385" s="68">
        <v>2.8161</v>
      </c>
      <c r="BA385" s="68">
        <v>2.8166000000000002</v>
      </c>
      <c r="BB385" s="68">
        <v>2.8151999999999999</v>
      </c>
      <c r="BC385" s="68">
        <v>2.8157000000000001</v>
      </c>
      <c r="BD385" s="68">
        <v>2.8163</v>
      </c>
      <c r="BE385" s="68">
        <v>2.8542000000000001</v>
      </c>
      <c r="BF385" s="68">
        <v>2.855</v>
      </c>
      <c r="BG385" s="68">
        <v>2.8557000000000001</v>
      </c>
      <c r="BH385" s="68">
        <v>2.8563999999999998</v>
      </c>
      <c r="BI385" s="68">
        <v>2.5409000000000002</v>
      </c>
      <c r="BJ385" s="68">
        <v>2.5417000000000001</v>
      </c>
      <c r="BK385" s="68">
        <v>2.5434000000000001</v>
      </c>
      <c r="BL385" s="68">
        <v>2.5448</v>
      </c>
      <c r="BM385" s="68">
        <v>2.5463</v>
      </c>
      <c r="BN385" s="68">
        <v>2.8624999999999998</v>
      </c>
      <c r="BO385" s="68">
        <v>2.8565</v>
      </c>
      <c r="BP385" s="68">
        <v>2.8576000000000001</v>
      </c>
      <c r="BQ385" s="68">
        <v>2.8586999999999998</v>
      </c>
      <c r="BR385" s="68">
        <v>2.8597000000000001</v>
      </c>
      <c r="BS385" s="68">
        <v>2.8542000000000001</v>
      </c>
      <c r="BT385" s="68">
        <v>2.6442999999999999</v>
      </c>
      <c r="BU385" s="68">
        <v>2.6457999999999999</v>
      </c>
      <c r="BV385" s="68">
        <v>2.6467999999999998</v>
      </c>
      <c r="BW385" s="68">
        <v>2.6478000000000002</v>
      </c>
      <c r="BX385" s="68">
        <v>2.6101999999999999</v>
      </c>
      <c r="BY385" s="68">
        <v>2.6111</v>
      </c>
      <c r="BZ385" s="68">
        <v>2.6120999999999999</v>
      </c>
      <c r="CA385" s="68">
        <v>2.6126</v>
      </c>
      <c r="CB385" s="68">
        <v>2.6137999999999999</v>
      </c>
      <c r="CC385" s="68">
        <v>2.6150000000000002</v>
      </c>
      <c r="CD385" s="68">
        <v>2.6160999999999999</v>
      </c>
      <c r="CE385" s="68">
        <v>2.6173000000000002</v>
      </c>
      <c r="CF385" s="68">
        <v>2.6173000000000002</v>
      </c>
      <c r="CG385" s="68">
        <v>2.6181999999999999</v>
      </c>
      <c r="CH385" s="68">
        <v>2.6190000000000002</v>
      </c>
      <c r="CI385" s="68">
        <v>2.6198000000000001</v>
      </c>
      <c r="CJ385" s="68">
        <v>2.6093999999999999</v>
      </c>
      <c r="CK385" s="68">
        <v>2.6139000000000001</v>
      </c>
      <c r="CL385" s="68">
        <v>2.6019000000000001</v>
      </c>
      <c r="CM385" s="68">
        <v>2.6025</v>
      </c>
      <c r="CN385" s="68">
        <v>2.6029</v>
      </c>
      <c r="CO385" s="68">
        <v>2.6042000000000001</v>
      </c>
      <c r="CP385" s="68">
        <v>2.6055999999999999</v>
      </c>
      <c r="CQ385" s="68">
        <v>2.6067999999999998</v>
      </c>
      <c r="CR385" s="68">
        <v>2.6080999999999999</v>
      </c>
      <c r="CS385" s="68">
        <v>2.6093999999999999</v>
      </c>
      <c r="CT385" s="68">
        <v>2.6107</v>
      </c>
      <c r="CU385" s="68">
        <v>2.6120999999999999</v>
      </c>
      <c r="CV385" s="68">
        <v>2.6133000000000002</v>
      </c>
      <c r="CW385" s="68">
        <v>2.6145999999999998</v>
      </c>
      <c r="CX385" s="68">
        <v>2.6158999999999999</v>
      </c>
      <c r="CY385" s="68">
        <v>2.6171000000000002</v>
      </c>
      <c r="CZ385" s="68">
        <v>2.8580000000000001</v>
      </c>
      <c r="DA385" s="68">
        <v>2.8593000000000002</v>
      </c>
      <c r="DB385" s="68">
        <v>2.8605999999999998</v>
      </c>
      <c r="DC385" s="68">
        <v>2.7061000000000002</v>
      </c>
      <c r="DD385" s="68">
        <v>2.7084999999999999</v>
      </c>
      <c r="DE385" s="68">
        <v>2.6652999999999998</v>
      </c>
      <c r="DF385" s="68">
        <v>2.6292</v>
      </c>
      <c r="DG385" s="68">
        <v>2.6303000000000001</v>
      </c>
      <c r="DH385" s="68">
        <v>2.6315</v>
      </c>
      <c r="DI385" s="68">
        <v>2.6328</v>
      </c>
      <c r="DJ385" s="68">
        <v>2.6326999999999998</v>
      </c>
      <c r="DK385" s="68">
        <v>2.6339999999999999</v>
      </c>
      <c r="DL385" s="68">
        <v>2.6375000000000002</v>
      </c>
      <c r="DM385" s="68">
        <v>2.6387</v>
      </c>
      <c r="DN385" s="68">
        <v>2.6398000000000001</v>
      </c>
      <c r="DO385" s="68">
        <v>2.6406999999999998</v>
      </c>
      <c r="DP385" s="68">
        <v>2.6415000000000002</v>
      </c>
      <c r="DQ385" s="68">
        <v>2.6432000000000002</v>
      </c>
      <c r="DR385" s="68">
        <v>2.6448</v>
      </c>
      <c r="DS385" s="68">
        <v>2.7222</v>
      </c>
      <c r="DT385" s="68">
        <v>2.7238000000000002</v>
      </c>
      <c r="DU385" s="68">
        <v>2.7254</v>
      </c>
      <c r="DV385" s="68">
        <v>2.7269999999999999</v>
      </c>
      <c r="DW385" s="68">
        <v>2.7286999999999999</v>
      </c>
      <c r="DX385" s="68">
        <v>2.7305999999999999</v>
      </c>
      <c r="DY385" s="68">
        <v>2.7326000000000001</v>
      </c>
      <c r="DZ385" s="68">
        <v>2.7345999999999999</v>
      </c>
      <c r="EA385" s="68">
        <v>2.7366999999999999</v>
      </c>
      <c r="EB385" s="68">
        <v>2.6901999999999999</v>
      </c>
      <c r="EC385" s="68">
        <v>2.6920999999999999</v>
      </c>
      <c r="ED385" s="68">
        <v>2.6941999999999999</v>
      </c>
      <c r="EE385" s="68">
        <v>2.6962000000000002</v>
      </c>
      <c r="EF385" s="68">
        <v>2.6974999999999998</v>
      </c>
      <c r="EG385" s="68">
        <v>2.6985000000000001</v>
      </c>
      <c r="EH385" s="68">
        <v>2.7</v>
      </c>
      <c r="EI385" s="68">
        <v>2.7014999999999998</v>
      </c>
      <c r="EJ385" s="68">
        <v>2.7027999999999999</v>
      </c>
      <c r="EK385" s="68">
        <v>2.7042999999999999</v>
      </c>
      <c r="EL385" s="68">
        <v>2.7057000000000002</v>
      </c>
      <c r="EM385" s="68">
        <v>2.7071000000000001</v>
      </c>
      <c r="EN385" s="68">
        <v>2.7084999999999999</v>
      </c>
      <c r="EO385" s="68">
        <v>2.7008000000000001</v>
      </c>
      <c r="EP385" s="68">
        <v>2.6997</v>
      </c>
      <c r="EQ385" s="68">
        <v>2.7008999999999999</v>
      </c>
      <c r="ER385" s="68">
        <v>2.702</v>
      </c>
      <c r="ES385" s="68">
        <v>2.7044999999999999</v>
      </c>
      <c r="ET385" s="68">
        <v>2.7069999999999999</v>
      </c>
      <c r="EU385" s="68">
        <v>2.7094999999999998</v>
      </c>
      <c r="EV385" s="68">
        <v>2.7120000000000002</v>
      </c>
      <c r="EW385" s="68">
        <v>2.7132000000000001</v>
      </c>
      <c r="EX385" s="68">
        <v>2.7157</v>
      </c>
      <c r="EY385" s="68">
        <v>2.7181000000000002</v>
      </c>
      <c r="EZ385" s="68">
        <v>2.7206999999999999</v>
      </c>
      <c r="FA385" s="68">
        <v>2.7231999999999998</v>
      </c>
      <c r="FB385" s="68">
        <v>2.7254999999999998</v>
      </c>
      <c r="FC385" s="68">
        <v>2.7280000000000002</v>
      </c>
      <c r="FD385" s="68">
        <v>2.7303999999999999</v>
      </c>
      <c r="FE385" s="68">
        <v>2.7328999999999999</v>
      </c>
      <c r="FF385" s="68">
        <v>2.7355</v>
      </c>
      <c r="FG385" s="68">
        <v>2.7787000000000002</v>
      </c>
      <c r="FH385" s="68">
        <v>2.7810999999999999</v>
      </c>
      <c r="FI385" s="68">
        <v>2.7835999999999999</v>
      </c>
      <c r="FJ385" s="68">
        <v>2.7860999999999998</v>
      </c>
      <c r="FK385" s="68">
        <v>2.7886000000000002</v>
      </c>
      <c r="FL385" s="68">
        <v>2.7909000000000002</v>
      </c>
      <c r="FM385" s="68">
        <v>2.7932000000000001</v>
      </c>
      <c r="FN385" s="68">
        <v>2.7940999999999998</v>
      </c>
      <c r="FO385" s="68">
        <v>2.7999000000000001</v>
      </c>
      <c r="FP385" s="68">
        <v>2.8022</v>
      </c>
      <c r="FQ385" s="68">
        <v>2.8043999999999998</v>
      </c>
      <c r="FR385" s="68">
        <v>2.8069999999999999</v>
      </c>
      <c r="FS385" s="68">
        <v>2.8098999999999998</v>
      </c>
      <c r="FT385" s="68">
        <v>2.8126000000000002</v>
      </c>
      <c r="FU385" s="68">
        <v>2.8159999999999998</v>
      </c>
      <c r="FV385" s="68">
        <v>2.8193000000000001</v>
      </c>
      <c r="FW385" s="68">
        <v>2.8222</v>
      </c>
      <c r="FX385" s="68">
        <v>2.8249</v>
      </c>
      <c r="FY385" s="68">
        <v>2.8277999999999999</v>
      </c>
      <c r="FZ385" s="68">
        <v>2.8308</v>
      </c>
      <c r="GA385" s="68">
        <v>2.8338000000000001</v>
      </c>
      <c r="GB385" s="68">
        <v>2.8367</v>
      </c>
      <c r="GC385" s="68">
        <v>2.8424</v>
      </c>
      <c r="GD385" s="68"/>
    </row>
    <row r="386" spans="1:186" x14ac:dyDescent="0.2">
      <c r="A386" s="48" t="s">
        <v>81</v>
      </c>
      <c r="B386" s="66" t="s">
        <v>15</v>
      </c>
      <c r="C386" s="67">
        <v>2.8839000000000001</v>
      </c>
      <c r="D386" s="67">
        <v>2.8856999999999999</v>
      </c>
      <c r="E386" s="67">
        <v>2.8694000000000002</v>
      </c>
      <c r="F386" s="67">
        <v>2.8712</v>
      </c>
      <c r="G386" s="67">
        <v>2.8730000000000002</v>
      </c>
      <c r="H386" s="67">
        <v>2.8746999999999998</v>
      </c>
      <c r="I386" s="67">
        <v>2.8755000000000002</v>
      </c>
      <c r="J386" s="67">
        <v>2.8773</v>
      </c>
      <c r="K386" s="67">
        <v>2.8780999999999999</v>
      </c>
      <c r="L386" s="67">
        <v>2.8797999999999999</v>
      </c>
      <c r="M386" s="67">
        <v>2.8755999999999999</v>
      </c>
      <c r="N386" s="67">
        <v>2.8714</v>
      </c>
      <c r="O386" s="67">
        <v>2.8711000000000002</v>
      </c>
      <c r="P386" s="67">
        <v>2.8719000000000001</v>
      </c>
      <c r="Q386" s="67">
        <v>2.8727</v>
      </c>
      <c r="R386" s="67">
        <v>2.8714</v>
      </c>
      <c r="S386" s="67">
        <v>2.8712</v>
      </c>
      <c r="T386" s="67">
        <v>2.7858999999999998</v>
      </c>
      <c r="U386" s="67">
        <v>2.8056999999999999</v>
      </c>
      <c r="V386" s="67">
        <v>2.8054999999999999</v>
      </c>
      <c r="W386" s="67">
        <v>2.8033000000000001</v>
      </c>
      <c r="X386" s="67">
        <v>2.8029999999999999</v>
      </c>
      <c r="Y386" s="67">
        <v>2.8028</v>
      </c>
      <c r="Z386" s="67">
        <v>2.8035999999999999</v>
      </c>
      <c r="AA386" s="67">
        <v>2.8054000000000001</v>
      </c>
      <c r="AB386" s="67">
        <v>2.8071999999999999</v>
      </c>
      <c r="AC386" s="67">
        <v>2.8159000000000001</v>
      </c>
      <c r="AD386" s="67">
        <v>2.8136999999999999</v>
      </c>
      <c r="AE386" s="67">
        <v>2.8125</v>
      </c>
      <c r="AF386" s="67">
        <v>2.8121999999999998</v>
      </c>
      <c r="AG386" s="67">
        <v>2.8119999999999998</v>
      </c>
      <c r="AH386" s="67">
        <v>2.8108</v>
      </c>
      <c r="AI386" s="67">
        <v>2.8266</v>
      </c>
      <c r="AJ386" s="67">
        <v>2.8243</v>
      </c>
      <c r="AK386" s="67">
        <v>2.8231000000000002</v>
      </c>
      <c r="AL386" s="67">
        <v>2.8239000000000001</v>
      </c>
      <c r="AM386" s="67">
        <v>2.8227000000000002</v>
      </c>
      <c r="AN386" s="67">
        <v>2.8184</v>
      </c>
      <c r="AO386" s="67">
        <v>2.8201999999999998</v>
      </c>
      <c r="AP386" s="67">
        <v>2.819</v>
      </c>
      <c r="AQ386" s="67">
        <v>2.8258000000000001</v>
      </c>
      <c r="AR386" s="67">
        <v>2.8315000000000001</v>
      </c>
      <c r="AS386" s="67">
        <v>2.8323</v>
      </c>
      <c r="AT386" s="67">
        <v>2.8311000000000002</v>
      </c>
      <c r="AU386" s="67">
        <v>2.8317999999999999</v>
      </c>
      <c r="AV386" s="67">
        <v>2.8315999999999999</v>
      </c>
      <c r="AW386" s="67">
        <v>2.8323999999999998</v>
      </c>
      <c r="AX386" s="67">
        <v>2.9062999999999999</v>
      </c>
      <c r="AY386" s="67">
        <v>2.907</v>
      </c>
      <c r="AZ386" s="67">
        <v>2.9058000000000002</v>
      </c>
      <c r="BA386" s="67">
        <v>2.9066000000000001</v>
      </c>
      <c r="BB386" s="67">
        <v>2.9073000000000002</v>
      </c>
      <c r="BC386" s="67">
        <v>2.9081000000000001</v>
      </c>
      <c r="BD386" s="67">
        <v>2.9089</v>
      </c>
      <c r="BE386" s="67">
        <v>3.1355</v>
      </c>
      <c r="BF386" s="67">
        <v>3.1373000000000002</v>
      </c>
      <c r="BG386" s="67">
        <v>3.1280000000000001</v>
      </c>
      <c r="BH386" s="67">
        <v>3.1288</v>
      </c>
      <c r="BI386" s="67">
        <v>3.1295000000000002</v>
      </c>
      <c r="BJ386" s="67">
        <v>3.1293000000000002</v>
      </c>
      <c r="BK386" s="67">
        <v>3.129</v>
      </c>
      <c r="BL386" s="67">
        <v>3.1267999999999998</v>
      </c>
      <c r="BM386" s="67">
        <v>3.1265000000000001</v>
      </c>
      <c r="BN386" s="67">
        <v>3.1261999999999999</v>
      </c>
      <c r="BO386" s="67">
        <v>3.0819999999999999</v>
      </c>
      <c r="BP386" s="67">
        <v>3.0848</v>
      </c>
      <c r="BQ386" s="67">
        <v>3.0865</v>
      </c>
      <c r="BR386" s="67">
        <v>3.0933000000000002</v>
      </c>
      <c r="BS386" s="67">
        <v>3.0541</v>
      </c>
      <c r="BT386" s="67">
        <v>1.7856000000000001</v>
      </c>
      <c r="BU386" s="67">
        <v>1.7894000000000001</v>
      </c>
      <c r="BV386" s="67">
        <v>1.7931999999999999</v>
      </c>
      <c r="BW386" s="67">
        <v>1.798</v>
      </c>
      <c r="BX386" s="67">
        <v>1.5710999999999999</v>
      </c>
      <c r="BY386" s="67">
        <v>1.5739000000000001</v>
      </c>
      <c r="BZ386" s="67">
        <v>1.5807</v>
      </c>
      <c r="CA386" s="67">
        <v>1.5845</v>
      </c>
      <c r="CB386" s="67">
        <v>1.5903</v>
      </c>
      <c r="CC386" s="67">
        <v>1.595</v>
      </c>
      <c r="CD386" s="67">
        <v>1.5998000000000001</v>
      </c>
      <c r="CE386" s="67">
        <v>1.6046</v>
      </c>
      <c r="CF386" s="67">
        <v>1.6085</v>
      </c>
      <c r="CG386" s="67">
        <v>1.6133</v>
      </c>
      <c r="CH386" s="67">
        <v>1.6171</v>
      </c>
      <c r="CI386" s="67">
        <v>1.3983000000000001</v>
      </c>
      <c r="CJ386" s="67">
        <v>1.3676999999999999</v>
      </c>
      <c r="CK386" s="67">
        <v>1.3705000000000001</v>
      </c>
      <c r="CL386" s="67">
        <v>1.2978000000000001</v>
      </c>
      <c r="CM386" s="67">
        <v>1.3006</v>
      </c>
      <c r="CN386" s="67">
        <v>1.3015000000000001</v>
      </c>
      <c r="CO386" s="67">
        <v>1.3091999999999999</v>
      </c>
      <c r="CP386" s="67">
        <v>1.3180000000000001</v>
      </c>
      <c r="CQ386" s="67">
        <v>1.3257000000000001</v>
      </c>
      <c r="CR386" s="67">
        <v>1.3325</v>
      </c>
      <c r="CS386" s="67">
        <v>1.3835</v>
      </c>
      <c r="CT386" s="67">
        <v>1.3882000000000001</v>
      </c>
      <c r="CU386" s="67">
        <v>1.3920999999999999</v>
      </c>
      <c r="CV386" s="67">
        <v>1.3969</v>
      </c>
      <c r="CW386" s="67">
        <v>1.4410000000000001</v>
      </c>
      <c r="CX386" s="67">
        <v>2.7136999999999998</v>
      </c>
      <c r="CY386" s="67">
        <v>2.7153999999999998</v>
      </c>
      <c r="CZ386" s="67">
        <v>2.7181999999999999</v>
      </c>
      <c r="DA386" s="67">
        <v>2.7208999999999999</v>
      </c>
      <c r="DB386" s="67">
        <v>2.9590999999999998</v>
      </c>
      <c r="DC386" s="67">
        <v>2.9618000000000002</v>
      </c>
      <c r="DD386" s="67">
        <v>2.9636</v>
      </c>
      <c r="DE386" s="67">
        <v>2.9702999999999999</v>
      </c>
      <c r="DF386" s="67">
        <v>2.972</v>
      </c>
      <c r="DG386" s="67">
        <v>2.9738000000000002</v>
      </c>
      <c r="DH386" s="67">
        <v>2.9765000000000001</v>
      </c>
      <c r="DI386" s="67">
        <v>2.9792999999999998</v>
      </c>
      <c r="DJ386" s="67">
        <v>2.9820000000000002</v>
      </c>
      <c r="DK386" s="67">
        <v>2.9836999999999998</v>
      </c>
      <c r="DL386" s="67">
        <v>2.9874999999999998</v>
      </c>
      <c r="DM386" s="67">
        <v>2.9891999999999999</v>
      </c>
      <c r="DN386" s="67">
        <v>3.0238999999999998</v>
      </c>
      <c r="DO386" s="67">
        <v>3.0246</v>
      </c>
      <c r="DP386" s="67">
        <v>3.1032999999999999</v>
      </c>
      <c r="DQ386" s="67">
        <v>3.109</v>
      </c>
      <c r="DR386" s="67">
        <v>3.1166999999999998</v>
      </c>
      <c r="DS386" s="67">
        <v>3.1194000000000002</v>
      </c>
      <c r="DT386" s="67">
        <v>3.1212</v>
      </c>
      <c r="DU386" s="67">
        <v>3.1229</v>
      </c>
      <c r="DV386" s="67">
        <v>3.1255999999999999</v>
      </c>
      <c r="DW386" s="67">
        <v>3.1273</v>
      </c>
      <c r="DX386" s="67">
        <v>3.1280000000000001</v>
      </c>
      <c r="DY386" s="67">
        <v>3.1307999999999998</v>
      </c>
      <c r="DZ386" s="67">
        <v>3.1335000000000002</v>
      </c>
      <c r="EA386" s="67">
        <v>3.1362000000000001</v>
      </c>
      <c r="EB386" s="67">
        <v>3.1379000000000001</v>
      </c>
      <c r="EC386" s="67">
        <v>3.1396000000000002</v>
      </c>
      <c r="ED386" s="67">
        <v>3.1413000000000002</v>
      </c>
      <c r="EE386" s="67">
        <v>3.1440999999999999</v>
      </c>
      <c r="EF386" s="67">
        <v>3.1457999999999999</v>
      </c>
      <c r="EG386" s="67">
        <v>3.1495000000000002</v>
      </c>
      <c r="EH386" s="67">
        <v>3.1511999999999998</v>
      </c>
      <c r="EI386" s="67">
        <v>3.1499000000000001</v>
      </c>
      <c r="EJ386" s="67">
        <v>3.1516999999999999</v>
      </c>
      <c r="EK386" s="67">
        <v>3.1543999999999999</v>
      </c>
      <c r="EL386" s="67">
        <v>3.1570999999999998</v>
      </c>
      <c r="EM386" s="67">
        <v>3.1587999999999998</v>
      </c>
      <c r="EN386" s="67">
        <v>3.1604999999999999</v>
      </c>
      <c r="EO386" s="67">
        <v>3.1074999999999999</v>
      </c>
      <c r="EP386" s="67">
        <v>3.1082999999999998</v>
      </c>
      <c r="EQ386" s="67">
        <v>3.109</v>
      </c>
      <c r="ER386" s="67">
        <v>3.1107</v>
      </c>
      <c r="ES386" s="67">
        <v>3.1204000000000001</v>
      </c>
      <c r="ET386" s="67">
        <v>3.1311</v>
      </c>
      <c r="EU386" s="67">
        <v>3.1366999999999998</v>
      </c>
      <c r="EV386" s="67">
        <v>3.1434000000000002</v>
      </c>
      <c r="EW386" s="67">
        <v>3.1480999999999999</v>
      </c>
      <c r="EX386" s="67">
        <v>3.1547999999999998</v>
      </c>
      <c r="EY386" s="67">
        <v>3.1604999999999999</v>
      </c>
      <c r="EZ386" s="67">
        <v>3.1671999999999998</v>
      </c>
      <c r="FA386" s="67">
        <v>3.1728000000000001</v>
      </c>
      <c r="FB386" s="67">
        <v>3.1775000000000002</v>
      </c>
      <c r="FC386" s="67">
        <v>3.1831999999999998</v>
      </c>
      <c r="FD386" s="67">
        <v>3.1859000000000002</v>
      </c>
      <c r="FE386" s="67">
        <v>3.1905999999999999</v>
      </c>
      <c r="FF386" s="67">
        <v>3.1953</v>
      </c>
      <c r="FG386" s="67">
        <v>3.4506999999999999</v>
      </c>
      <c r="FH386" s="67">
        <v>3.4552999999999998</v>
      </c>
      <c r="FI386" s="67">
        <v>3.4590000000000001</v>
      </c>
      <c r="FJ386" s="67">
        <v>3.4647000000000001</v>
      </c>
      <c r="FK386" s="67">
        <v>3.4683999999999999</v>
      </c>
      <c r="FL386" s="67">
        <v>3.4740000000000002</v>
      </c>
      <c r="FM386" s="67">
        <v>3.4786999999999999</v>
      </c>
      <c r="FN386" s="67">
        <v>3.4853999999999998</v>
      </c>
      <c r="FO386" s="67">
        <v>3.4910000000000001</v>
      </c>
      <c r="FP386" s="67">
        <v>3.4967000000000001</v>
      </c>
      <c r="FQ386" s="67">
        <v>3.5013999999999998</v>
      </c>
      <c r="FR386" s="67">
        <v>3.5089999999999999</v>
      </c>
      <c r="FS386" s="67">
        <v>3.5726</v>
      </c>
      <c r="FT386" s="67">
        <v>3.5792999999999999</v>
      </c>
      <c r="FU386" s="67">
        <v>3.5918999999999999</v>
      </c>
      <c r="FV386" s="67">
        <v>3.6025</v>
      </c>
      <c r="FW386" s="67">
        <v>3.6061999999999999</v>
      </c>
      <c r="FX386" s="67">
        <v>3.6097999999999999</v>
      </c>
      <c r="FY386" s="67">
        <v>3.6135000000000002</v>
      </c>
      <c r="FZ386" s="67">
        <v>3.6171000000000002</v>
      </c>
      <c r="GA386" s="67">
        <v>3.6217999999999999</v>
      </c>
      <c r="GB386" s="67">
        <v>3.6254</v>
      </c>
      <c r="GC386" s="67">
        <v>3.6291000000000002</v>
      </c>
      <c r="GD386" s="67"/>
    </row>
    <row r="387" spans="1:186" x14ac:dyDescent="0.2">
      <c r="A387" s="48" t="s">
        <v>2</v>
      </c>
      <c r="B387" s="66" t="s">
        <v>94</v>
      </c>
      <c r="C387" s="68">
        <v>0.98180000000000001</v>
      </c>
      <c r="D387" s="68">
        <v>0.98</v>
      </c>
      <c r="E387" s="68">
        <v>0.97829999999999995</v>
      </c>
      <c r="F387" s="68">
        <v>0.97650000000000003</v>
      </c>
      <c r="G387" s="68">
        <v>0.97450000000000003</v>
      </c>
      <c r="H387" s="68">
        <v>0.97289999999999999</v>
      </c>
      <c r="I387" s="68">
        <v>0.97119999999999995</v>
      </c>
      <c r="J387" s="68">
        <v>0.96960000000000002</v>
      </c>
      <c r="K387" s="68">
        <v>0.96789999999999998</v>
      </c>
      <c r="L387" s="68">
        <v>0.96609999999999996</v>
      </c>
      <c r="M387" s="68">
        <v>0.96440000000000003</v>
      </c>
      <c r="N387" s="68">
        <v>0.9627</v>
      </c>
      <c r="O387" s="68">
        <v>0.96970000000000001</v>
      </c>
      <c r="P387" s="68">
        <v>0.96799999999999997</v>
      </c>
      <c r="Q387" s="68">
        <v>0.96589999999999998</v>
      </c>
      <c r="R387" s="68">
        <v>0.96409999999999996</v>
      </c>
      <c r="S387" s="68">
        <v>0.96230000000000004</v>
      </c>
      <c r="T387" s="68">
        <v>0.96050000000000002</v>
      </c>
      <c r="U387" s="68">
        <v>0.95909999999999995</v>
      </c>
      <c r="V387" s="68">
        <v>0.95730000000000004</v>
      </c>
      <c r="W387" s="68">
        <v>0.95530000000000004</v>
      </c>
      <c r="X387" s="68">
        <v>0.95860000000000001</v>
      </c>
      <c r="Y387" s="68">
        <v>0.95669999999999999</v>
      </c>
      <c r="Z387" s="68">
        <v>0.96179999999999999</v>
      </c>
      <c r="AA387" s="68">
        <v>0.9597</v>
      </c>
      <c r="AB387" s="68">
        <v>0.95750000000000002</v>
      </c>
      <c r="AC387" s="68">
        <v>0.95540000000000003</v>
      </c>
      <c r="AD387" s="68">
        <v>0.95320000000000005</v>
      </c>
      <c r="AE387" s="68">
        <v>0.95109999999999995</v>
      </c>
      <c r="AF387" s="68">
        <v>0.9536</v>
      </c>
      <c r="AG387" s="68">
        <v>0.95169999999999999</v>
      </c>
      <c r="AH387" s="68">
        <v>0.94969999999999999</v>
      </c>
      <c r="AI387" s="68">
        <v>0.94769999999999999</v>
      </c>
      <c r="AJ387" s="68">
        <v>0.94579999999999997</v>
      </c>
      <c r="AK387" s="68">
        <v>0.94399999999999995</v>
      </c>
      <c r="AL387" s="68">
        <v>0.94210000000000005</v>
      </c>
      <c r="AM387" s="68">
        <v>0.94379999999999997</v>
      </c>
      <c r="AN387" s="68">
        <v>0.94159999999999999</v>
      </c>
      <c r="AO387" s="68">
        <v>0.94599999999999995</v>
      </c>
      <c r="AP387" s="68">
        <v>0.94389999999999996</v>
      </c>
      <c r="AQ387" s="68">
        <v>0.94179999999999997</v>
      </c>
      <c r="AR387" s="68">
        <v>0.93959999999999999</v>
      </c>
      <c r="AS387" s="68">
        <v>0.93759999999999999</v>
      </c>
      <c r="AT387" s="68">
        <v>0.94679999999999997</v>
      </c>
      <c r="AU387" s="68">
        <v>0.95140000000000002</v>
      </c>
      <c r="AV387" s="68">
        <v>0.94930000000000003</v>
      </c>
      <c r="AW387" s="68">
        <v>0.9486</v>
      </c>
      <c r="AX387" s="68">
        <v>0.94850000000000001</v>
      </c>
      <c r="AY387" s="68">
        <v>0.94640000000000002</v>
      </c>
      <c r="AZ387" s="68">
        <v>0.94430000000000003</v>
      </c>
      <c r="BA387" s="68">
        <v>0.94330000000000003</v>
      </c>
      <c r="BB387" s="68">
        <v>0.94130000000000003</v>
      </c>
      <c r="BC387" s="68">
        <v>0.94010000000000005</v>
      </c>
      <c r="BD387" s="68">
        <v>0.93810000000000004</v>
      </c>
      <c r="BE387" s="68">
        <v>0.93610000000000004</v>
      </c>
      <c r="BF387" s="68">
        <v>0.93420000000000003</v>
      </c>
      <c r="BG387" s="68">
        <v>0.93220000000000003</v>
      </c>
      <c r="BH387" s="68">
        <v>0.93030000000000002</v>
      </c>
      <c r="BI387" s="68">
        <v>0.9284</v>
      </c>
      <c r="BJ387" s="68">
        <v>0.9264</v>
      </c>
      <c r="BK387" s="68">
        <v>0.92449999999999999</v>
      </c>
      <c r="BL387" s="68">
        <v>0.92249999999999999</v>
      </c>
      <c r="BM387" s="68">
        <v>0.92059999999999997</v>
      </c>
      <c r="BN387" s="68">
        <v>0.92</v>
      </c>
      <c r="BO387" s="68">
        <v>0.91800000000000004</v>
      </c>
      <c r="BP387" s="68">
        <v>0.91600000000000004</v>
      </c>
      <c r="BQ387" s="68">
        <v>0.91410000000000002</v>
      </c>
      <c r="BR387" s="68">
        <v>0.91220000000000001</v>
      </c>
      <c r="BS387" s="68">
        <v>0.91020000000000001</v>
      </c>
      <c r="BT387" s="68">
        <v>0.90810000000000002</v>
      </c>
      <c r="BU387" s="68">
        <v>0.90590000000000004</v>
      </c>
      <c r="BV387" s="68">
        <v>0.91310000000000002</v>
      </c>
      <c r="BW387" s="68">
        <v>0.91110000000000002</v>
      </c>
      <c r="BX387" s="68">
        <v>0.90910000000000002</v>
      </c>
      <c r="BY387" s="68">
        <v>0.90700000000000003</v>
      </c>
      <c r="BZ387" s="68">
        <v>0.91</v>
      </c>
      <c r="CA387" s="68">
        <v>0.90780000000000005</v>
      </c>
      <c r="CB387" s="68">
        <v>0.90559999999999996</v>
      </c>
      <c r="CC387" s="68">
        <v>0.91369999999999996</v>
      </c>
      <c r="CD387" s="68">
        <v>0.91169999999999995</v>
      </c>
      <c r="CE387" s="68">
        <v>0.90969999999999995</v>
      </c>
      <c r="CF387" s="68">
        <v>0.90780000000000005</v>
      </c>
      <c r="CG387" s="68">
        <v>0.90590000000000004</v>
      </c>
      <c r="CH387" s="68">
        <v>0.90390000000000004</v>
      </c>
      <c r="CI387" s="68">
        <v>0.90190000000000003</v>
      </c>
      <c r="CJ387" s="68">
        <v>0.89990000000000003</v>
      </c>
      <c r="CK387" s="68">
        <v>0.89790000000000003</v>
      </c>
      <c r="CL387" s="68">
        <v>0.89590000000000003</v>
      </c>
      <c r="CM387" s="68">
        <v>0.89390000000000003</v>
      </c>
      <c r="CN387" s="68">
        <v>0.89270000000000005</v>
      </c>
      <c r="CO387" s="68">
        <v>0.89070000000000005</v>
      </c>
      <c r="CP387" s="68">
        <v>0.88870000000000005</v>
      </c>
      <c r="CQ387" s="68">
        <v>0.88780000000000003</v>
      </c>
      <c r="CR387" s="68">
        <v>0.88580000000000003</v>
      </c>
      <c r="CS387" s="68">
        <v>0.88380000000000003</v>
      </c>
      <c r="CT387" s="68">
        <v>0.88180000000000003</v>
      </c>
      <c r="CU387" s="68">
        <v>0.90510000000000002</v>
      </c>
      <c r="CV387" s="68">
        <v>0.90300000000000002</v>
      </c>
      <c r="CW387" s="68">
        <v>0.90080000000000005</v>
      </c>
      <c r="CX387" s="68">
        <v>0.89859999999999995</v>
      </c>
      <c r="CY387" s="68">
        <v>0.89639999999999997</v>
      </c>
      <c r="CZ387" s="68">
        <v>0.89419999999999999</v>
      </c>
      <c r="DA387" s="68">
        <v>0.89200000000000002</v>
      </c>
      <c r="DB387" s="68">
        <v>0.88980000000000004</v>
      </c>
      <c r="DC387" s="68">
        <v>0.88770000000000004</v>
      </c>
      <c r="DD387" s="68">
        <v>0.88570000000000004</v>
      </c>
      <c r="DE387" s="68">
        <v>0.88419999999999999</v>
      </c>
      <c r="DF387" s="68">
        <v>0.88170000000000004</v>
      </c>
      <c r="DG387" s="68">
        <v>0.87919999999999998</v>
      </c>
      <c r="DH387" s="68">
        <v>0.87680000000000002</v>
      </c>
      <c r="DI387" s="68">
        <v>0.87439999999999996</v>
      </c>
      <c r="DJ387" s="68">
        <v>0.87190000000000001</v>
      </c>
      <c r="DK387" s="68">
        <v>0.86939999999999995</v>
      </c>
      <c r="DL387" s="68">
        <v>0.88519999999999999</v>
      </c>
      <c r="DM387" s="68">
        <v>0.88239999999999996</v>
      </c>
      <c r="DN387" s="68">
        <v>0.87970000000000004</v>
      </c>
      <c r="DO387" s="68">
        <v>0.87680000000000002</v>
      </c>
      <c r="DP387" s="68">
        <v>0.874</v>
      </c>
      <c r="DQ387" s="68">
        <v>0.85940000000000005</v>
      </c>
      <c r="DR387" s="68">
        <v>0.85660000000000003</v>
      </c>
      <c r="DS387" s="68">
        <v>0.85399999999999998</v>
      </c>
      <c r="DT387" s="68">
        <v>0.85109999999999997</v>
      </c>
      <c r="DU387" s="68">
        <v>0.84830000000000005</v>
      </c>
      <c r="DV387" s="68">
        <v>0.84670000000000001</v>
      </c>
      <c r="DW387" s="68">
        <v>0.84399999999999997</v>
      </c>
      <c r="DX387" s="68">
        <v>0.84109999999999996</v>
      </c>
      <c r="DY387" s="68">
        <v>0.8387</v>
      </c>
      <c r="DZ387" s="68">
        <v>0.84009999999999996</v>
      </c>
      <c r="EA387" s="68">
        <v>0.83819999999999995</v>
      </c>
      <c r="EB387" s="68">
        <v>0.8357</v>
      </c>
      <c r="EC387" s="68">
        <v>0.83340000000000003</v>
      </c>
      <c r="ED387" s="68">
        <v>0.83089999999999997</v>
      </c>
      <c r="EE387" s="68">
        <v>0.82850000000000001</v>
      </c>
      <c r="EF387" s="68">
        <v>0.82609999999999995</v>
      </c>
      <c r="EG387" s="68">
        <v>0.8236</v>
      </c>
      <c r="EH387" s="68">
        <v>0.82120000000000004</v>
      </c>
      <c r="EI387" s="68">
        <v>0.81879999999999997</v>
      </c>
      <c r="EJ387" s="68">
        <v>0.81640000000000001</v>
      </c>
      <c r="EK387" s="68">
        <v>0.81389999999999996</v>
      </c>
      <c r="EL387" s="68">
        <v>0.81140000000000001</v>
      </c>
      <c r="EM387" s="68">
        <v>0.80900000000000005</v>
      </c>
      <c r="EN387" s="68">
        <v>0.80659999999999998</v>
      </c>
      <c r="EO387" s="68">
        <v>0.80420000000000003</v>
      </c>
      <c r="EP387" s="68">
        <v>0.80189999999999995</v>
      </c>
      <c r="EQ387" s="68">
        <v>0.79959999999999998</v>
      </c>
      <c r="ER387" s="68">
        <v>0.7974</v>
      </c>
      <c r="ES387" s="68">
        <v>0.79490000000000005</v>
      </c>
      <c r="ET387" s="68">
        <v>0.79259999999999997</v>
      </c>
      <c r="EU387" s="68">
        <v>0.79039999999999999</v>
      </c>
      <c r="EV387" s="68">
        <v>0.78810000000000002</v>
      </c>
      <c r="EW387" s="68">
        <v>0.78580000000000005</v>
      </c>
      <c r="EX387" s="68">
        <v>0.78339999999999999</v>
      </c>
      <c r="EY387" s="68">
        <v>0.78110000000000002</v>
      </c>
      <c r="EZ387" s="68">
        <v>0.77880000000000005</v>
      </c>
      <c r="FA387" s="68">
        <v>0.77790000000000004</v>
      </c>
      <c r="FB387" s="68">
        <v>0.77559999999999996</v>
      </c>
      <c r="FC387" s="68">
        <v>0.77329999999999999</v>
      </c>
      <c r="FD387" s="68">
        <v>0.77100000000000002</v>
      </c>
      <c r="FE387" s="68">
        <v>0.76870000000000005</v>
      </c>
      <c r="FF387" s="68">
        <v>0.76759999999999995</v>
      </c>
      <c r="FG387" s="68">
        <v>0.76529999999999998</v>
      </c>
      <c r="FH387" s="68">
        <v>0.76290000000000002</v>
      </c>
      <c r="FI387" s="68">
        <v>0.76090000000000002</v>
      </c>
      <c r="FJ387" s="68">
        <v>0.75860000000000005</v>
      </c>
      <c r="FK387" s="68">
        <v>0.75619999999999998</v>
      </c>
      <c r="FL387" s="68">
        <v>0.75390000000000001</v>
      </c>
      <c r="FM387" s="68">
        <v>0.75139999999999996</v>
      </c>
      <c r="FN387" s="68">
        <v>0.74909999999999999</v>
      </c>
      <c r="FO387" s="68">
        <v>0.74670000000000003</v>
      </c>
      <c r="FP387" s="68">
        <v>0.74470000000000003</v>
      </c>
      <c r="FQ387" s="68">
        <v>0.74239999999999995</v>
      </c>
      <c r="FR387" s="68">
        <v>0.74</v>
      </c>
      <c r="FS387" s="68">
        <v>0.73760000000000003</v>
      </c>
      <c r="FT387" s="68">
        <v>0.73529999999999995</v>
      </c>
      <c r="FU387" s="68">
        <v>0.7329</v>
      </c>
      <c r="FV387" s="68">
        <v>0.73050000000000004</v>
      </c>
      <c r="FW387" s="68">
        <v>0.72819999999999996</v>
      </c>
      <c r="FX387" s="68">
        <v>0.7248</v>
      </c>
      <c r="FY387" s="68">
        <v>0.72250000000000003</v>
      </c>
      <c r="FZ387" s="68">
        <v>0.72</v>
      </c>
      <c r="GA387" s="68">
        <v>0.7177</v>
      </c>
      <c r="GB387" s="68">
        <v>0.71530000000000005</v>
      </c>
      <c r="GC387" s="68">
        <v>0.71419999999999995</v>
      </c>
      <c r="GD387" s="68"/>
    </row>
    <row r="388" spans="1:186" x14ac:dyDescent="0.2">
      <c r="A388" s="48" t="s">
        <v>2</v>
      </c>
      <c r="B388" s="66" t="s">
        <v>95</v>
      </c>
      <c r="C388" s="68">
        <v>0.7601</v>
      </c>
      <c r="D388" s="68">
        <v>0.75560000000000005</v>
      </c>
      <c r="E388" s="68">
        <v>0.75380000000000003</v>
      </c>
      <c r="F388" s="68">
        <v>0.74939999999999996</v>
      </c>
      <c r="G388" s="68">
        <v>0.74509999999999998</v>
      </c>
      <c r="H388" s="68">
        <v>0.74070000000000003</v>
      </c>
      <c r="I388" s="68">
        <v>0.73650000000000004</v>
      </c>
      <c r="J388" s="68">
        <v>0.73219999999999996</v>
      </c>
      <c r="K388" s="68">
        <v>0.72809999999999997</v>
      </c>
      <c r="L388" s="68">
        <v>0.7238</v>
      </c>
      <c r="M388" s="68">
        <v>0.71970000000000001</v>
      </c>
      <c r="N388" s="68">
        <v>0.71530000000000005</v>
      </c>
      <c r="O388" s="68">
        <v>0.71120000000000005</v>
      </c>
      <c r="P388" s="68">
        <v>0.70689999999999997</v>
      </c>
      <c r="Q388" s="68">
        <v>0.70220000000000005</v>
      </c>
      <c r="R388" s="68">
        <v>0.69750000000000001</v>
      </c>
      <c r="S388" s="68">
        <v>0.69299999999999995</v>
      </c>
      <c r="T388" s="68">
        <v>0.68840000000000001</v>
      </c>
      <c r="U388" s="68">
        <v>0.68379999999999996</v>
      </c>
      <c r="V388" s="68">
        <v>0.67920000000000003</v>
      </c>
      <c r="W388" s="68">
        <v>0.67490000000000006</v>
      </c>
      <c r="X388" s="68">
        <v>0.67049999999999998</v>
      </c>
      <c r="Y388" s="68">
        <v>0.66610000000000003</v>
      </c>
      <c r="Z388" s="68">
        <v>0.67600000000000005</v>
      </c>
      <c r="AA388" s="68">
        <v>0.67110000000000003</v>
      </c>
      <c r="AB388" s="68">
        <v>0.6663</v>
      </c>
      <c r="AC388" s="68">
        <v>0.66149999999999998</v>
      </c>
      <c r="AD388" s="68">
        <v>0.65680000000000005</v>
      </c>
      <c r="AE388" s="68">
        <v>0.65210000000000001</v>
      </c>
      <c r="AF388" s="68">
        <v>0.65710000000000002</v>
      </c>
      <c r="AG388" s="68">
        <v>0.65290000000000004</v>
      </c>
      <c r="AH388" s="68">
        <v>0.6482</v>
      </c>
      <c r="AI388" s="68">
        <v>0.64390000000000003</v>
      </c>
      <c r="AJ388" s="68">
        <v>0.63939999999999997</v>
      </c>
      <c r="AK388" s="68">
        <v>0.63500000000000001</v>
      </c>
      <c r="AL388" s="68">
        <v>0.63070000000000004</v>
      </c>
      <c r="AM388" s="68">
        <v>0.6371</v>
      </c>
      <c r="AN388" s="68">
        <v>0.63849999999999996</v>
      </c>
      <c r="AO388" s="68">
        <v>0.65300000000000002</v>
      </c>
      <c r="AP388" s="68">
        <v>0.65449999999999997</v>
      </c>
      <c r="AQ388" s="68">
        <v>0.65590000000000004</v>
      </c>
      <c r="AR388" s="68">
        <v>0.65739999999999998</v>
      </c>
      <c r="AS388" s="68">
        <v>0.65939999999999999</v>
      </c>
      <c r="AT388" s="68">
        <v>0.66010000000000002</v>
      </c>
      <c r="AU388" s="68">
        <v>0.67390000000000005</v>
      </c>
      <c r="AV388" s="68">
        <v>0.67410000000000003</v>
      </c>
      <c r="AW388" s="68">
        <v>0.67369999999999997</v>
      </c>
      <c r="AX388" s="68">
        <v>0.67720000000000002</v>
      </c>
      <c r="AY388" s="68">
        <v>0.67679999999999996</v>
      </c>
      <c r="AZ388" s="68">
        <v>0.67630000000000001</v>
      </c>
      <c r="BA388" s="68">
        <v>0.67600000000000005</v>
      </c>
      <c r="BB388" s="68">
        <v>0.67549999999999999</v>
      </c>
      <c r="BC388" s="68">
        <v>0.67669999999999997</v>
      </c>
      <c r="BD388" s="68">
        <v>0.67649999999999999</v>
      </c>
      <c r="BE388" s="68">
        <v>0.67610000000000003</v>
      </c>
      <c r="BF388" s="68">
        <v>0.67589999999999995</v>
      </c>
      <c r="BG388" s="68">
        <v>0.67569999999999997</v>
      </c>
      <c r="BH388" s="68">
        <v>0.67549999999999999</v>
      </c>
      <c r="BI388" s="68">
        <v>0.67530000000000001</v>
      </c>
      <c r="BJ388" s="68">
        <v>0.67510000000000003</v>
      </c>
      <c r="BK388" s="68">
        <v>0.67490000000000006</v>
      </c>
      <c r="BL388" s="68">
        <v>0.67469999999999997</v>
      </c>
      <c r="BM388" s="68">
        <v>0.67459999999999998</v>
      </c>
      <c r="BN388" s="68">
        <v>0.6744</v>
      </c>
      <c r="BO388" s="68">
        <v>0.67410000000000003</v>
      </c>
      <c r="BP388" s="68">
        <v>0.67379999999999995</v>
      </c>
      <c r="BQ388" s="68">
        <v>0.64990000000000003</v>
      </c>
      <c r="BR388" s="68">
        <v>0.64990000000000003</v>
      </c>
      <c r="BS388" s="68">
        <v>0.64980000000000004</v>
      </c>
      <c r="BT388" s="68">
        <v>0.64970000000000006</v>
      </c>
      <c r="BU388" s="68">
        <v>0.64949999999999997</v>
      </c>
      <c r="BV388" s="68">
        <v>0.65110000000000001</v>
      </c>
      <c r="BW388" s="68">
        <v>0.6512</v>
      </c>
      <c r="BX388" s="68">
        <v>0.6512</v>
      </c>
      <c r="BY388" s="68">
        <v>0.65129999999999999</v>
      </c>
      <c r="BZ388" s="68">
        <v>0.65129999999999999</v>
      </c>
      <c r="CA388" s="68">
        <v>0.65110000000000001</v>
      </c>
      <c r="CB388" s="68">
        <v>0.6512</v>
      </c>
      <c r="CC388" s="68">
        <v>0.6512</v>
      </c>
      <c r="CD388" s="68">
        <v>0.6512</v>
      </c>
      <c r="CE388" s="68">
        <v>0.65129999999999999</v>
      </c>
      <c r="CF388" s="68">
        <v>0.65129999999999999</v>
      </c>
      <c r="CG388" s="68">
        <v>0.65129999999999999</v>
      </c>
      <c r="CH388" s="68">
        <v>0.6512</v>
      </c>
      <c r="CI388" s="68">
        <v>0.65129999999999999</v>
      </c>
      <c r="CJ388" s="68">
        <v>0.65129999999999999</v>
      </c>
      <c r="CK388" s="68">
        <v>0.65129999999999999</v>
      </c>
      <c r="CL388" s="68">
        <v>0.65129999999999999</v>
      </c>
      <c r="CM388" s="68">
        <v>0.65149999999999997</v>
      </c>
      <c r="CN388" s="68">
        <v>0.65290000000000004</v>
      </c>
      <c r="CO388" s="68">
        <v>0.65300000000000002</v>
      </c>
      <c r="CP388" s="68">
        <v>0.65290000000000004</v>
      </c>
      <c r="CQ388" s="68">
        <v>0.65290000000000004</v>
      </c>
      <c r="CR388" s="68">
        <v>0.65300000000000002</v>
      </c>
      <c r="CS388" s="68">
        <v>0.65300000000000002</v>
      </c>
      <c r="CT388" s="68">
        <v>0.65300000000000002</v>
      </c>
      <c r="CU388" s="68">
        <v>0.7036</v>
      </c>
      <c r="CV388" s="68">
        <v>0.70620000000000005</v>
      </c>
      <c r="CW388" s="68">
        <v>0.70589999999999997</v>
      </c>
      <c r="CX388" s="68">
        <v>0.70589999999999997</v>
      </c>
      <c r="CY388" s="68">
        <v>0.70540000000000003</v>
      </c>
      <c r="CZ388" s="68">
        <v>0.70509999999999995</v>
      </c>
      <c r="DA388" s="68">
        <v>0.70489999999999997</v>
      </c>
      <c r="DB388" s="68">
        <v>0.7046</v>
      </c>
      <c r="DC388" s="68">
        <v>0.70440000000000003</v>
      </c>
      <c r="DD388" s="68">
        <v>0.70409999999999995</v>
      </c>
      <c r="DE388" s="68">
        <v>0.70520000000000005</v>
      </c>
      <c r="DF388" s="68">
        <v>0.70450000000000002</v>
      </c>
      <c r="DG388" s="68">
        <v>0.70389999999999997</v>
      </c>
      <c r="DH388" s="68">
        <v>0.70320000000000005</v>
      </c>
      <c r="DI388" s="68">
        <v>0.7026</v>
      </c>
      <c r="DJ388" s="68">
        <v>0.70199999999999996</v>
      </c>
      <c r="DK388" s="68">
        <v>0.70120000000000005</v>
      </c>
      <c r="DL388" s="68">
        <v>0.7369</v>
      </c>
      <c r="DM388" s="68">
        <v>0.73560000000000003</v>
      </c>
      <c r="DN388" s="68">
        <v>0.73470000000000002</v>
      </c>
      <c r="DO388" s="68">
        <v>0.73350000000000004</v>
      </c>
      <c r="DP388" s="68">
        <v>0.73219999999999996</v>
      </c>
      <c r="DQ388" s="68">
        <v>0.73080000000000001</v>
      </c>
      <c r="DR388" s="68">
        <v>0.72960000000000003</v>
      </c>
      <c r="DS388" s="68">
        <v>0.72829999999999995</v>
      </c>
      <c r="DT388" s="68">
        <v>0.72689999999999999</v>
      </c>
      <c r="DU388" s="68">
        <v>0.72550000000000003</v>
      </c>
      <c r="DV388" s="68">
        <v>0.72409999999999997</v>
      </c>
      <c r="DW388" s="68">
        <v>0.72260000000000002</v>
      </c>
      <c r="DX388" s="68">
        <v>0.71709999999999996</v>
      </c>
      <c r="DY388" s="68">
        <v>0.71660000000000001</v>
      </c>
      <c r="DZ388" s="68">
        <v>0.72330000000000005</v>
      </c>
      <c r="EA388" s="68">
        <v>0.7238</v>
      </c>
      <c r="EB388" s="68">
        <v>0.72309999999999997</v>
      </c>
      <c r="EC388" s="68">
        <v>0.72250000000000003</v>
      </c>
      <c r="ED388" s="68">
        <v>0.72189999999999999</v>
      </c>
      <c r="EE388" s="68">
        <v>0.72119999999999995</v>
      </c>
      <c r="EF388" s="68">
        <v>0.72060000000000002</v>
      </c>
      <c r="EG388" s="68">
        <v>0.72</v>
      </c>
      <c r="EH388" s="68">
        <v>0.71930000000000005</v>
      </c>
      <c r="EI388" s="68">
        <v>0.71870000000000001</v>
      </c>
      <c r="EJ388" s="68">
        <v>0.71819999999999995</v>
      </c>
      <c r="EK388" s="68">
        <v>0.71750000000000003</v>
      </c>
      <c r="EL388" s="68">
        <v>0.71689999999999998</v>
      </c>
      <c r="EM388" s="68">
        <v>0.71640000000000004</v>
      </c>
      <c r="EN388" s="68">
        <v>0.7157</v>
      </c>
      <c r="EO388" s="68">
        <v>0.71509999999999996</v>
      </c>
      <c r="EP388" s="68">
        <v>0.71479999999999999</v>
      </c>
      <c r="EQ388" s="68">
        <v>0.71450000000000002</v>
      </c>
      <c r="ER388" s="68">
        <v>0.71409999999999996</v>
      </c>
      <c r="ES388" s="68">
        <v>0.71379999999999999</v>
      </c>
      <c r="ET388" s="68">
        <v>0.71350000000000002</v>
      </c>
      <c r="EU388" s="68">
        <v>0.71309999999999996</v>
      </c>
      <c r="EV388" s="68">
        <v>0.71279999999999999</v>
      </c>
      <c r="EW388" s="68">
        <v>0.71240000000000003</v>
      </c>
      <c r="EX388" s="68">
        <v>0.71199999999999997</v>
      </c>
      <c r="EY388" s="68">
        <v>0.71150000000000002</v>
      </c>
      <c r="EZ388" s="68">
        <v>0.71120000000000005</v>
      </c>
      <c r="FA388" s="68">
        <v>0.71630000000000005</v>
      </c>
      <c r="FB388" s="68">
        <v>0.70209999999999995</v>
      </c>
      <c r="FC388" s="68">
        <v>0.69889999999999997</v>
      </c>
      <c r="FD388" s="68">
        <v>0.69820000000000004</v>
      </c>
      <c r="FE388" s="68">
        <v>0.69740000000000002</v>
      </c>
      <c r="FF388" s="68">
        <v>0.69940000000000002</v>
      </c>
      <c r="FG388" s="68">
        <v>0.69869999999999999</v>
      </c>
      <c r="FH388" s="68">
        <v>0.69810000000000005</v>
      </c>
      <c r="FI388" s="68">
        <v>0.69730000000000003</v>
      </c>
      <c r="FJ388" s="68">
        <v>0.6966</v>
      </c>
      <c r="FK388" s="68">
        <v>0.69589999999999996</v>
      </c>
      <c r="FL388" s="68">
        <v>0.69520000000000004</v>
      </c>
      <c r="FM388" s="68">
        <v>0.69450000000000001</v>
      </c>
      <c r="FN388" s="68">
        <v>0.69399999999999995</v>
      </c>
      <c r="FO388" s="68">
        <v>0.69340000000000002</v>
      </c>
      <c r="FP388" s="68">
        <v>0.67900000000000005</v>
      </c>
      <c r="FQ388" s="68">
        <v>0.67859999999999998</v>
      </c>
      <c r="FR388" s="68">
        <v>0.67789999999999995</v>
      </c>
      <c r="FS388" s="68">
        <v>0.67730000000000001</v>
      </c>
      <c r="FT388" s="68">
        <v>0.67669999999999997</v>
      </c>
      <c r="FU388" s="68">
        <v>0.67600000000000005</v>
      </c>
      <c r="FV388" s="68">
        <v>0.67530000000000001</v>
      </c>
      <c r="FW388" s="68">
        <v>0.67469999999999997</v>
      </c>
      <c r="FX388" s="68">
        <v>0.67410000000000003</v>
      </c>
      <c r="FY388" s="68">
        <v>0.67330000000000001</v>
      </c>
      <c r="FZ388" s="68">
        <v>0.67300000000000004</v>
      </c>
      <c r="GA388" s="68">
        <v>0.67279999999999995</v>
      </c>
      <c r="GB388" s="68">
        <v>0.6724</v>
      </c>
      <c r="GC388" s="68">
        <v>0.67210000000000003</v>
      </c>
      <c r="GD388" s="68"/>
    </row>
    <row r="389" spans="1:186" x14ac:dyDescent="0.2">
      <c r="A389" s="48" t="s">
        <v>2</v>
      </c>
      <c r="B389" s="66" t="s">
        <v>15</v>
      </c>
      <c r="C389" s="68">
        <v>0.75249999999999995</v>
      </c>
      <c r="D389" s="68">
        <v>0.75170000000000003</v>
      </c>
      <c r="E389" s="68">
        <v>0.75170000000000003</v>
      </c>
      <c r="F389" s="68">
        <v>0.75170000000000003</v>
      </c>
      <c r="G389" s="68">
        <v>0.78359999999999996</v>
      </c>
      <c r="H389" s="68">
        <v>0.70130000000000003</v>
      </c>
      <c r="I389" s="68">
        <v>0.68530000000000002</v>
      </c>
      <c r="J389" s="68">
        <v>0.6845</v>
      </c>
      <c r="K389" s="68">
        <v>0.68289999999999995</v>
      </c>
      <c r="L389" s="68">
        <v>0.68210000000000004</v>
      </c>
      <c r="M389" s="68">
        <v>0.68130000000000002</v>
      </c>
      <c r="N389" s="68">
        <v>0.6804</v>
      </c>
      <c r="O389" s="68">
        <v>0.67959999999999998</v>
      </c>
      <c r="P389" s="68">
        <v>0.67879999999999996</v>
      </c>
      <c r="Q389" s="68">
        <v>0.67479999999999996</v>
      </c>
      <c r="R389" s="68">
        <v>0.6724</v>
      </c>
      <c r="S389" s="68">
        <v>0.67</v>
      </c>
      <c r="T389" s="68">
        <v>0.66679999999999995</v>
      </c>
      <c r="U389" s="68">
        <v>0.66439999999999999</v>
      </c>
      <c r="V389" s="68">
        <v>0.5806</v>
      </c>
      <c r="W389" s="68">
        <v>0.57899999999999996</v>
      </c>
      <c r="X389" s="68">
        <v>0.57820000000000005</v>
      </c>
      <c r="Y389" s="68">
        <v>0.57740000000000002</v>
      </c>
      <c r="Z389" s="68">
        <v>0.66190000000000004</v>
      </c>
      <c r="AA389" s="68">
        <v>0.65869999999999995</v>
      </c>
      <c r="AB389" s="68">
        <v>0.65469999999999995</v>
      </c>
      <c r="AC389" s="68">
        <v>0.65149999999999997</v>
      </c>
      <c r="AD389" s="68">
        <v>0.64829999999999999</v>
      </c>
      <c r="AE389" s="68">
        <v>0.64429999999999998</v>
      </c>
      <c r="AF389" s="68">
        <v>0.69850000000000001</v>
      </c>
      <c r="AG389" s="68">
        <v>0.70009999999999994</v>
      </c>
      <c r="AH389" s="68">
        <v>0.70009999999999994</v>
      </c>
      <c r="AI389" s="68">
        <v>0.70089999999999997</v>
      </c>
      <c r="AJ389" s="68">
        <v>0.70169999999999999</v>
      </c>
      <c r="AK389" s="68">
        <v>0.70409999999999995</v>
      </c>
      <c r="AL389" s="68">
        <v>0.70409999999999995</v>
      </c>
      <c r="AM389" s="68">
        <v>0.74719999999999998</v>
      </c>
      <c r="AN389" s="68">
        <v>0.74399999999999999</v>
      </c>
      <c r="AO389" s="68">
        <v>0.81979999999999997</v>
      </c>
      <c r="AP389" s="68">
        <v>0.81740000000000002</v>
      </c>
      <c r="AQ389" s="68">
        <v>0.81420000000000003</v>
      </c>
      <c r="AR389" s="68">
        <v>0.81179999999999997</v>
      </c>
      <c r="AS389" s="68">
        <v>0.80859999999999999</v>
      </c>
      <c r="AT389" s="68">
        <v>0.80620000000000003</v>
      </c>
      <c r="AU389" s="68">
        <v>0.88770000000000004</v>
      </c>
      <c r="AV389" s="68">
        <v>0.88600000000000001</v>
      </c>
      <c r="AW389" s="68">
        <v>0.88519999999999999</v>
      </c>
      <c r="AX389" s="68">
        <v>0.90920000000000001</v>
      </c>
      <c r="AY389" s="68">
        <v>0.90839999999999999</v>
      </c>
      <c r="AZ389" s="68">
        <v>0.90600000000000003</v>
      </c>
      <c r="BA389" s="68">
        <v>0.90359999999999996</v>
      </c>
      <c r="BB389" s="68">
        <v>0.90039999999999998</v>
      </c>
      <c r="BC389" s="68">
        <v>0.90749999999999997</v>
      </c>
      <c r="BD389" s="68">
        <v>0.82040000000000002</v>
      </c>
      <c r="BE389" s="68">
        <v>0.82120000000000004</v>
      </c>
      <c r="BF389" s="68">
        <v>0.82269999999999999</v>
      </c>
      <c r="BG389" s="68">
        <v>0.82430000000000003</v>
      </c>
      <c r="BH389" s="68">
        <v>0.82509999999999994</v>
      </c>
      <c r="BI389" s="68">
        <v>0.82589999999999997</v>
      </c>
      <c r="BJ389" s="68">
        <v>0.77159999999999995</v>
      </c>
      <c r="BK389" s="68">
        <v>0.76990000000000003</v>
      </c>
      <c r="BL389" s="68">
        <v>0.76990000000000003</v>
      </c>
      <c r="BM389" s="68">
        <v>0.76829999999999998</v>
      </c>
      <c r="BN389" s="68">
        <v>0.76829999999999998</v>
      </c>
      <c r="BO389" s="68">
        <v>0.76670000000000005</v>
      </c>
      <c r="BP389" s="68">
        <v>0.76429999999999998</v>
      </c>
      <c r="BQ389" s="68">
        <v>0.72040000000000004</v>
      </c>
      <c r="BR389" s="68">
        <v>0.7228</v>
      </c>
      <c r="BS389" s="68">
        <v>0.64529999999999998</v>
      </c>
      <c r="BT389" s="68">
        <v>0.64690000000000003</v>
      </c>
      <c r="BU389" s="68">
        <v>0.64849999999999997</v>
      </c>
      <c r="BV389" s="68">
        <v>0.66049999999999998</v>
      </c>
      <c r="BW389" s="68">
        <v>0.66279999999999994</v>
      </c>
      <c r="BX389" s="68">
        <v>0.66439999999999999</v>
      </c>
      <c r="BY389" s="68">
        <v>0.5847</v>
      </c>
      <c r="BZ389" s="68">
        <v>0.58709999999999996</v>
      </c>
      <c r="CA389" s="68">
        <v>0.58789999999999998</v>
      </c>
      <c r="CB389" s="68">
        <v>0.5655</v>
      </c>
      <c r="CC389" s="68">
        <v>0.56710000000000005</v>
      </c>
      <c r="CD389" s="68">
        <v>0.56950000000000001</v>
      </c>
      <c r="CE389" s="68">
        <v>0.57189999999999996</v>
      </c>
      <c r="CF389" s="68">
        <v>0.57350000000000001</v>
      </c>
      <c r="CG389" s="68">
        <v>0.5655</v>
      </c>
      <c r="CH389" s="68">
        <v>0.5655</v>
      </c>
      <c r="CI389" s="68">
        <v>0.56710000000000005</v>
      </c>
      <c r="CJ389" s="68">
        <v>0.56789999999999996</v>
      </c>
      <c r="CK389" s="68">
        <v>0.56789999999999996</v>
      </c>
      <c r="CL389" s="68">
        <v>0.56859999999999999</v>
      </c>
      <c r="CM389" s="68">
        <v>0.57020000000000004</v>
      </c>
      <c r="CN389" s="68">
        <v>0.57899999999999996</v>
      </c>
      <c r="CO389" s="68">
        <v>0.57979999999999998</v>
      </c>
      <c r="CP389" s="68">
        <v>0.57979999999999998</v>
      </c>
      <c r="CQ389" s="68">
        <v>0.58050000000000002</v>
      </c>
      <c r="CR389" s="68">
        <v>0.57969999999999999</v>
      </c>
      <c r="CS389" s="68">
        <v>0.58050000000000002</v>
      </c>
      <c r="CT389" s="68">
        <v>0.58209999999999995</v>
      </c>
      <c r="CU389" s="68">
        <v>0.88590000000000002</v>
      </c>
      <c r="CV389" s="68">
        <v>0.88349999999999995</v>
      </c>
      <c r="CW389" s="68">
        <v>0.88270000000000004</v>
      </c>
      <c r="CX389" s="68">
        <v>0.88029999999999997</v>
      </c>
      <c r="CY389" s="68">
        <v>0.87870000000000004</v>
      </c>
      <c r="CZ389" s="68">
        <v>0.8659</v>
      </c>
      <c r="DA389" s="68">
        <v>0.86419999999999997</v>
      </c>
      <c r="DB389" s="68">
        <v>0.86180000000000001</v>
      </c>
      <c r="DC389" s="68">
        <v>0.86099999999999999</v>
      </c>
      <c r="DD389" s="68">
        <v>0.85940000000000005</v>
      </c>
      <c r="DE389" s="68">
        <v>0.86580000000000001</v>
      </c>
      <c r="DF389" s="68">
        <v>0.86180000000000001</v>
      </c>
      <c r="DG389" s="68">
        <v>0.85860000000000003</v>
      </c>
      <c r="DH389" s="68">
        <v>0.8538</v>
      </c>
      <c r="DI389" s="68">
        <v>0.8498</v>
      </c>
      <c r="DJ389" s="68">
        <v>0.8458</v>
      </c>
      <c r="DK389" s="68">
        <v>0.84179999999999999</v>
      </c>
      <c r="DL389" s="68">
        <v>1.0573999999999999</v>
      </c>
      <c r="DM389" s="68">
        <v>1.0486</v>
      </c>
      <c r="DN389" s="68">
        <v>1.0406</v>
      </c>
      <c r="DO389" s="68">
        <v>1.0334000000000001</v>
      </c>
      <c r="DP389" s="68">
        <v>1.0254000000000001</v>
      </c>
      <c r="DQ389" s="68">
        <v>1.0165999999999999</v>
      </c>
      <c r="DR389" s="68">
        <v>1.0005999999999999</v>
      </c>
      <c r="DS389" s="68">
        <v>0.99250000000000005</v>
      </c>
      <c r="DT389" s="68">
        <v>0.98370000000000002</v>
      </c>
      <c r="DU389" s="68">
        <v>0.97409999999999997</v>
      </c>
      <c r="DV389" s="68">
        <v>0.96609999999999996</v>
      </c>
      <c r="DW389" s="68">
        <v>0.95730000000000004</v>
      </c>
      <c r="DX389" s="68">
        <v>0.94850000000000001</v>
      </c>
      <c r="DY389" s="68">
        <v>0.64059999999999995</v>
      </c>
      <c r="DZ389" s="68">
        <v>0.68359999999999999</v>
      </c>
      <c r="EA389" s="68">
        <v>0.68669999999999998</v>
      </c>
      <c r="EB389" s="68">
        <v>0.68510000000000004</v>
      </c>
      <c r="EC389" s="68">
        <v>0.68269999999999997</v>
      </c>
      <c r="ED389" s="68">
        <v>0.68189999999999995</v>
      </c>
      <c r="EE389" s="68">
        <v>0.67869999999999997</v>
      </c>
      <c r="EF389" s="68">
        <v>0.67710000000000004</v>
      </c>
      <c r="EG389" s="68">
        <v>0.67469999999999997</v>
      </c>
      <c r="EH389" s="68">
        <v>0.67149999999999999</v>
      </c>
      <c r="EI389" s="68">
        <v>0.66200000000000003</v>
      </c>
      <c r="EJ389" s="68">
        <v>0.66200000000000003</v>
      </c>
      <c r="EK389" s="68">
        <v>0.66190000000000004</v>
      </c>
      <c r="EL389" s="68">
        <v>0.66269999999999996</v>
      </c>
      <c r="EM389" s="68">
        <v>0.66269999999999996</v>
      </c>
      <c r="EN389" s="68">
        <v>0.66349999999999998</v>
      </c>
      <c r="EO389" s="68">
        <v>0.6643</v>
      </c>
      <c r="EP389" s="68">
        <v>0.44790000000000002</v>
      </c>
      <c r="EQ389" s="68">
        <v>0.45419999999999999</v>
      </c>
      <c r="ER389" s="68">
        <v>0.46060000000000001</v>
      </c>
      <c r="ES389" s="68">
        <v>0.4662</v>
      </c>
      <c r="ET389" s="68">
        <v>0.47089999999999999</v>
      </c>
      <c r="EU389" s="68">
        <v>0.47649999999999998</v>
      </c>
      <c r="EV389" s="68">
        <v>0.48199999999999998</v>
      </c>
      <c r="EW389" s="68">
        <v>0.48759999999999998</v>
      </c>
      <c r="EX389" s="68">
        <v>0.49469999999999997</v>
      </c>
      <c r="EY389" s="68">
        <v>0.50190000000000001</v>
      </c>
      <c r="EZ389" s="68">
        <v>0.50819999999999999</v>
      </c>
      <c r="FA389" s="68">
        <v>0.51459999999999995</v>
      </c>
      <c r="FB389" s="68">
        <v>0.5202</v>
      </c>
      <c r="FC389" s="68">
        <v>0.52170000000000005</v>
      </c>
      <c r="FD389" s="68">
        <v>0.4788</v>
      </c>
      <c r="FE389" s="68">
        <v>0.47560000000000002</v>
      </c>
      <c r="FF389" s="68">
        <v>0.49230000000000002</v>
      </c>
      <c r="FG389" s="68">
        <v>0.49469999999999997</v>
      </c>
      <c r="FH389" s="68">
        <v>0.4955</v>
      </c>
      <c r="FI389" s="68">
        <v>0.497</v>
      </c>
      <c r="FJ389" s="68">
        <v>0.49859999999999999</v>
      </c>
      <c r="FK389" s="68">
        <v>0.501</v>
      </c>
      <c r="FL389" s="68">
        <v>0.50339999999999996</v>
      </c>
      <c r="FM389" s="68">
        <v>0.50419999999999998</v>
      </c>
      <c r="FN389" s="68">
        <v>0.50649999999999995</v>
      </c>
      <c r="FO389" s="68">
        <v>0.50729999999999997</v>
      </c>
      <c r="FP389" s="68">
        <v>0.50890000000000002</v>
      </c>
      <c r="FQ389" s="68">
        <v>0.5121</v>
      </c>
      <c r="FR389" s="68">
        <v>0.51290000000000002</v>
      </c>
      <c r="FS389" s="68">
        <v>0.51449999999999996</v>
      </c>
      <c r="FT389" s="68">
        <v>0.51449999999999996</v>
      </c>
      <c r="FU389" s="68">
        <v>0.51439999999999997</v>
      </c>
      <c r="FV389" s="68">
        <v>0.51359999999999995</v>
      </c>
      <c r="FW389" s="68">
        <v>0.51359999999999995</v>
      </c>
      <c r="FX389" s="68">
        <v>0.51439999999999997</v>
      </c>
      <c r="FY389" s="68">
        <v>0.51359999999999995</v>
      </c>
      <c r="FZ389" s="68">
        <v>0.51359999999999995</v>
      </c>
      <c r="GA389" s="68">
        <v>0.51439999999999997</v>
      </c>
      <c r="GB389" s="68">
        <v>0.51359999999999995</v>
      </c>
      <c r="GC389" s="68">
        <v>0.51359999999999995</v>
      </c>
      <c r="GD389" s="68"/>
    </row>
    <row r="390" spans="1:186" x14ac:dyDescent="0.2">
      <c r="A390" s="48" t="s">
        <v>47</v>
      </c>
      <c r="B390" s="66" t="s">
        <v>94</v>
      </c>
      <c r="C390" s="67">
        <v>4.0039999999999996</v>
      </c>
      <c r="D390" s="67">
        <v>4.0107999999999997</v>
      </c>
      <c r="E390" s="67">
        <v>4.0145</v>
      </c>
      <c r="F390" s="67">
        <v>4.0209000000000001</v>
      </c>
      <c r="G390" s="67">
        <v>4.0259999999999998</v>
      </c>
      <c r="H390" s="67">
        <v>4.0349000000000004</v>
      </c>
      <c r="I390" s="67">
        <v>4.0426000000000002</v>
      </c>
      <c r="J390" s="67">
        <v>4.0505000000000004</v>
      </c>
      <c r="K390" s="67">
        <v>4.0462999999999996</v>
      </c>
      <c r="L390" s="67">
        <v>4.0544000000000002</v>
      </c>
      <c r="M390" s="67">
        <v>4.0652999999999997</v>
      </c>
      <c r="N390" s="67">
        <v>4.0812999999999997</v>
      </c>
      <c r="O390" s="67">
        <v>4.0922999999999998</v>
      </c>
      <c r="P390" s="67">
        <v>4.1031000000000004</v>
      </c>
      <c r="Q390" s="67">
        <v>4.1143999999999998</v>
      </c>
      <c r="R390" s="67">
        <v>4.1253000000000002</v>
      </c>
      <c r="S390" s="67">
        <v>4.1364999999999998</v>
      </c>
      <c r="T390" s="67">
        <v>4.1311999999999998</v>
      </c>
      <c r="U390" s="67">
        <v>4.1425999999999998</v>
      </c>
      <c r="V390" s="67">
        <v>4.1524000000000001</v>
      </c>
      <c r="W390" s="67">
        <v>4.1627999999999998</v>
      </c>
      <c r="X390" s="67">
        <v>4.1731999999999996</v>
      </c>
      <c r="Y390" s="67">
        <v>4.1848000000000001</v>
      </c>
      <c r="Z390" s="67">
        <v>4.1997</v>
      </c>
      <c r="AA390" s="67">
        <v>4.2103999999999999</v>
      </c>
      <c r="AB390" s="67">
        <v>4.2214999999999998</v>
      </c>
      <c r="AC390" s="67">
        <v>4.2328999999999999</v>
      </c>
      <c r="AD390" s="67">
        <v>4.2435</v>
      </c>
      <c r="AE390" s="67">
        <v>4.2542999999999997</v>
      </c>
      <c r="AF390" s="67">
        <v>4.2634999999999996</v>
      </c>
      <c r="AG390" s="67">
        <v>4.2724000000000002</v>
      </c>
      <c r="AH390" s="67">
        <v>4.2827999999999999</v>
      </c>
      <c r="AI390" s="67">
        <v>4.2918000000000003</v>
      </c>
      <c r="AJ390" s="67">
        <v>4.3007</v>
      </c>
      <c r="AK390" s="67">
        <v>4.3098000000000001</v>
      </c>
      <c r="AL390" s="67">
        <v>4.3653000000000004</v>
      </c>
      <c r="AM390" s="67">
        <v>4.3410000000000002</v>
      </c>
      <c r="AN390" s="67">
        <v>4.3499999999999996</v>
      </c>
      <c r="AO390" s="67">
        <v>4.359</v>
      </c>
      <c r="AP390" s="67">
        <v>4.3682999999999996</v>
      </c>
      <c r="AQ390" s="67">
        <v>4.3856000000000002</v>
      </c>
      <c r="AR390" s="67">
        <v>4.3989000000000003</v>
      </c>
      <c r="AS390" s="67">
        <v>4.4128999999999996</v>
      </c>
      <c r="AT390" s="67">
        <v>4.4271000000000003</v>
      </c>
      <c r="AU390" s="67">
        <v>4.4405999999999999</v>
      </c>
      <c r="AV390" s="67">
        <v>4.4541000000000004</v>
      </c>
      <c r="AW390" s="67">
        <v>4.4676999999999998</v>
      </c>
      <c r="AX390" s="67">
        <v>4.4804000000000004</v>
      </c>
      <c r="AY390" s="67">
        <v>4.4936999999999996</v>
      </c>
      <c r="AZ390" s="67">
        <v>4.5071000000000003</v>
      </c>
      <c r="BA390" s="67">
        <v>4.5208000000000004</v>
      </c>
      <c r="BB390" s="67">
        <v>4.5334000000000003</v>
      </c>
      <c r="BC390" s="67">
        <v>4.5461</v>
      </c>
      <c r="BD390" s="67">
        <v>4.5586000000000002</v>
      </c>
      <c r="BE390" s="67">
        <v>4.5705</v>
      </c>
      <c r="BF390" s="67">
        <v>4.5788000000000002</v>
      </c>
      <c r="BG390" s="67">
        <v>4.5871000000000004</v>
      </c>
      <c r="BH390" s="67">
        <v>4.5956999999999999</v>
      </c>
      <c r="BI390" s="67">
        <v>4.6041999999999996</v>
      </c>
      <c r="BJ390" s="67">
        <v>4.6180000000000003</v>
      </c>
      <c r="BK390" s="67">
        <v>4.6257999999999999</v>
      </c>
      <c r="BL390" s="67">
        <v>4.6214000000000004</v>
      </c>
      <c r="BM390" s="67">
        <v>4.6277999999999997</v>
      </c>
      <c r="BN390" s="67">
        <v>4.6368</v>
      </c>
      <c r="BO390" s="67">
        <v>4.6473000000000004</v>
      </c>
      <c r="BP390" s="67">
        <v>4.657</v>
      </c>
      <c r="BQ390" s="67">
        <v>4.6666999999999996</v>
      </c>
      <c r="BR390" s="67">
        <v>4.6742999999999997</v>
      </c>
      <c r="BS390" s="67">
        <v>4.6840000000000002</v>
      </c>
      <c r="BT390" s="67">
        <v>4.6037999999999997</v>
      </c>
      <c r="BU390" s="67">
        <v>4.6078999999999999</v>
      </c>
      <c r="BV390" s="67">
        <v>4.6196000000000002</v>
      </c>
      <c r="BW390" s="67">
        <v>4.6318000000000001</v>
      </c>
      <c r="BX390" s="67">
        <v>4.6452</v>
      </c>
      <c r="BY390" s="67">
        <v>4.6584000000000003</v>
      </c>
      <c r="BZ390" s="67">
        <v>4.6680999999999999</v>
      </c>
      <c r="CA390" s="67">
        <v>4.7042000000000002</v>
      </c>
      <c r="CB390" s="67">
        <v>4.718</v>
      </c>
      <c r="CC390" s="67">
        <v>4.7316000000000003</v>
      </c>
      <c r="CD390" s="67">
        <v>4.7450000000000001</v>
      </c>
      <c r="CE390" s="67">
        <v>4.7583000000000002</v>
      </c>
      <c r="CF390" s="67">
        <v>4.7717000000000001</v>
      </c>
      <c r="CG390" s="67">
        <v>4.7820999999999998</v>
      </c>
      <c r="CH390" s="67">
        <v>4.7835000000000001</v>
      </c>
      <c r="CI390" s="67">
        <v>4.7938000000000001</v>
      </c>
      <c r="CJ390" s="67">
        <v>4.7962999999999996</v>
      </c>
      <c r="CK390" s="67">
        <v>4.8076999999999996</v>
      </c>
      <c r="CL390" s="67">
        <v>4.8178000000000001</v>
      </c>
      <c r="CM390" s="67">
        <v>4.8194999999999997</v>
      </c>
      <c r="CN390" s="67">
        <v>4.8303000000000003</v>
      </c>
      <c r="CO390" s="67">
        <v>4.8429000000000002</v>
      </c>
      <c r="CP390" s="67">
        <v>4.8555000000000001</v>
      </c>
      <c r="CQ390" s="67">
        <v>4.8685999999999998</v>
      </c>
      <c r="CR390" s="67">
        <v>4.8818000000000001</v>
      </c>
      <c r="CS390" s="67">
        <v>4.8949999999999996</v>
      </c>
      <c r="CT390" s="67">
        <v>4.9085999999999999</v>
      </c>
      <c r="CU390" s="67">
        <v>4.9218000000000002</v>
      </c>
      <c r="CV390" s="67">
        <v>4.9343000000000004</v>
      </c>
      <c r="CW390" s="67">
        <v>4.9465000000000003</v>
      </c>
      <c r="CX390" s="67">
        <v>4.9589999999999996</v>
      </c>
      <c r="CY390" s="67">
        <v>4.9714</v>
      </c>
      <c r="CZ390" s="67">
        <v>4.9842000000000004</v>
      </c>
      <c r="DA390" s="67">
        <v>4.9969000000000001</v>
      </c>
      <c r="DB390" s="67">
        <v>5.0095999999999998</v>
      </c>
      <c r="DC390" s="67">
        <v>5.0220000000000002</v>
      </c>
      <c r="DD390" s="67">
        <v>5.0346000000000002</v>
      </c>
      <c r="DE390" s="67">
        <v>5.0471000000000004</v>
      </c>
      <c r="DF390" s="67">
        <v>5.0598000000000001</v>
      </c>
      <c r="DG390" s="67">
        <v>5.0724999999999998</v>
      </c>
      <c r="DH390" s="67">
        <v>5.0853000000000002</v>
      </c>
      <c r="DI390" s="67">
        <v>5.0971000000000002</v>
      </c>
      <c r="DJ390" s="67">
        <v>5.1121999999999996</v>
      </c>
      <c r="DK390" s="67">
        <v>5.1237000000000004</v>
      </c>
      <c r="DL390" s="67">
        <v>5.1375000000000002</v>
      </c>
      <c r="DM390" s="67">
        <v>5.1463999999999999</v>
      </c>
      <c r="DN390" s="67">
        <v>5.1555999999999997</v>
      </c>
      <c r="DO390" s="67">
        <v>5.165</v>
      </c>
      <c r="DP390" s="67">
        <v>5.1736000000000004</v>
      </c>
      <c r="DQ390" s="67">
        <v>5.1825000000000001</v>
      </c>
      <c r="DR390" s="67">
        <v>5.1909000000000001</v>
      </c>
      <c r="DS390" s="67">
        <v>5.1997999999999998</v>
      </c>
      <c r="DT390" s="67">
        <v>5.2084000000000001</v>
      </c>
      <c r="DU390" s="67">
        <v>5.2157999999999998</v>
      </c>
      <c r="DV390" s="67">
        <v>5.2241</v>
      </c>
      <c r="DW390" s="67">
        <v>5.2323000000000004</v>
      </c>
      <c r="DX390" s="67">
        <v>5.242</v>
      </c>
      <c r="DY390" s="67">
        <v>5.2516999999999996</v>
      </c>
      <c r="DZ390" s="67">
        <v>5.2610999999999999</v>
      </c>
      <c r="EA390" s="67">
        <v>5.2705000000000002</v>
      </c>
      <c r="EB390" s="67">
        <v>5.2798999999999996</v>
      </c>
      <c r="EC390" s="67">
        <v>5.2895000000000003</v>
      </c>
      <c r="ED390" s="67">
        <v>5.2986000000000004</v>
      </c>
      <c r="EE390" s="67">
        <v>5.3090000000000002</v>
      </c>
      <c r="EF390" s="67">
        <v>5.3193999999999999</v>
      </c>
      <c r="EG390" s="67">
        <v>5.3296999999999999</v>
      </c>
      <c r="EH390" s="67">
        <v>5.3398000000000003</v>
      </c>
      <c r="EI390" s="67">
        <v>5.35</v>
      </c>
      <c r="EJ390" s="67">
        <v>5.3602999999999996</v>
      </c>
      <c r="EK390" s="67">
        <v>5.3684000000000003</v>
      </c>
      <c r="EL390" s="67">
        <v>5.3783000000000003</v>
      </c>
      <c r="EM390" s="67">
        <v>5.3894000000000002</v>
      </c>
      <c r="EN390" s="67">
        <v>5.4005999999999998</v>
      </c>
      <c r="EO390" s="67">
        <v>5.4096000000000002</v>
      </c>
      <c r="EP390" s="67">
        <v>5.42</v>
      </c>
      <c r="EQ390" s="67">
        <v>5.4297000000000004</v>
      </c>
      <c r="ER390" s="67">
        <v>5.4401000000000002</v>
      </c>
      <c r="ES390" s="67">
        <v>5.4485000000000001</v>
      </c>
      <c r="ET390" s="67">
        <v>5.4569999999999999</v>
      </c>
      <c r="EU390" s="67">
        <v>5.4653999999999998</v>
      </c>
      <c r="EV390" s="67">
        <v>5.4737999999999998</v>
      </c>
      <c r="EW390" s="67">
        <v>5.4825999999999997</v>
      </c>
      <c r="EX390" s="67">
        <v>5.4912999999999998</v>
      </c>
      <c r="EY390" s="67">
        <v>5.5003000000000002</v>
      </c>
      <c r="EZ390" s="67">
        <v>5.5084</v>
      </c>
      <c r="FA390" s="67">
        <v>5.5179</v>
      </c>
      <c r="FB390" s="67">
        <v>5.5273000000000003</v>
      </c>
      <c r="FC390" s="67">
        <v>5.5366999999999997</v>
      </c>
      <c r="FD390" s="67">
        <v>5.5456000000000003</v>
      </c>
      <c r="FE390" s="67">
        <v>5.5537999999999998</v>
      </c>
      <c r="FF390" s="67">
        <v>5.5618999999999996</v>
      </c>
      <c r="FG390" s="67">
        <v>5.5701000000000001</v>
      </c>
      <c r="FH390" s="67">
        <v>5.5782999999999996</v>
      </c>
      <c r="FI390" s="67">
        <v>5.5850999999999997</v>
      </c>
      <c r="FJ390" s="67">
        <v>5.5929000000000002</v>
      </c>
      <c r="FK390" s="67">
        <v>5.6003999999999996</v>
      </c>
      <c r="FL390" s="67">
        <v>5.6081000000000003</v>
      </c>
      <c r="FM390" s="67">
        <v>5.6143000000000001</v>
      </c>
      <c r="FN390" s="67">
        <v>5.6219999999999999</v>
      </c>
      <c r="FO390" s="67">
        <v>5.6295999999999999</v>
      </c>
      <c r="FP390" s="67">
        <v>5.6371000000000002</v>
      </c>
      <c r="FQ390" s="67">
        <v>5.6448</v>
      </c>
      <c r="FR390" s="67">
        <v>5.6524000000000001</v>
      </c>
      <c r="FS390" s="67">
        <v>5.6597999999999997</v>
      </c>
      <c r="FT390" s="67">
        <v>5.6673</v>
      </c>
      <c r="FU390" s="67">
        <v>5.6755000000000004</v>
      </c>
      <c r="FV390" s="67">
        <v>5.6839000000000004</v>
      </c>
      <c r="FW390" s="67">
        <v>5.6924000000000001</v>
      </c>
      <c r="FX390" s="67">
        <v>5.7012</v>
      </c>
      <c r="FY390" s="67">
        <v>5.7107000000000001</v>
      </c>
      <c r="FZ390" s="67">
        <v>5.7198000000000002</v>
      </c>
      <c r="GA390" s="67">
        <v>5.7287999999999997</v>
      </c>
      <c r="GB390" s="67">
        <v>5.7377000000000002</v>
      </c>
      <c r="GC390" s="67">
        <v>5.7465000000000002</v>
      </c>
      <c r="GD390" s="67"/>
    </row>
    <row r="391" spans="1:186" x14ac:dyDescent="0.2">
      <c r="A391" s="48" t="s">
        <v>47</v>
      </c>
      <c r="B391" s="66" t="s">
        <v>95</v>
      </c>
      <c r="C391" s="68">
        <v>4.7904</v>
      </c>
      <c r="D391" s="68">
        <v>4.8000999999999996</v>
      </c>
      <c r="E391" s="68">
        <v>4.8033999999999999</v>
      </c>
      <c r="F391" s="68">
        <v>4.8125</v>
      </c>
      <c r="G391" s="68">
        <v>4.8208000000000002</v>
      </c>
      <c r="H391" s="68">
        <v>4.8337000000000003</v>
      </c>
      <c r="I391" s="68">
        <v>4.8440000000000003</v>
      </c>
      <c r="J391" s="68">
        <v>4.8544999999999998</v>
      </c>
      <c r="K391" s="68">
        <v>4.8391999999999999</v>
      </c>
      <c r="L391" s="68">
        <v>4.8316999999999997</v>
      </c>
      <c r="M391" s="68">
        <v>4.8422999999999998</v>
      </c>
      <c r="N391" s="68">
        <v>4.8573000000000004</v>
      </c>
      <c r="O391" s="68">
        <v>4.8726000000000003</v>
      </c>
      <c r="P391" s="68">
        <v>4.8752000000000004</v>
      </c>
      <c r="Q391" s="68">
        <v>4.891</v>
      </c>
      <c r="R391" s="68">
        <v>4.9066000000000001</v>
      </c>
      <c r="S391" s="68">
        <v>4.9222000000000001</v>
      </c>
      <c r="T391" s="68">
        <v>4.9057000000000004</v>
      </c>
      <c r="U391" s="68">
        <v>4.9234999999999998</v>
      </c>
      <c r="V391" s="68">
        <v>4.9389000000000003</v>
      </c>
      <c r="W391" s="68">
        <v>4.9519000000000002</v>
      </c>
      <c r="X391" s="68">
        <v>4.9638</v>
      </c>
      <c r="Y391" s="68">
        <v>4.9782999999999999</v>
      </c>
      <c r="Z391" s="68">
        <v>5.0018000000000002</v>
      </c>
      <c r="AA391" s="68">
        <v>4.9923000000000002</v>
      </c>
      <c r="AB391" s="68">
        <v>5.0080999999999998</v>
      </c>
      <c r="AC391" s="68">
        <v>5.0248999999999997</v>
      </c>
      <c r="AD391" s="68">
        <v>5.0407999999999999</v>
      </c>
      <c r="AE391" s="68">
        <v>5.0571999999999999</v>
      </c>
      <c r="AF391" s="68">
        <v>5.0713999999999997</v>
      </c>
      <c r="AG391" s="68">
        <v>5.1121999999999996</v>
      </c>
      <c r="AH391" s="68">
        <v>5.1235999999999997</v>
      </c>
      <c r="AI391" s="68">
        <v>5.1353999999999997</v>
      </c>
      <c r="AJ391" s="68">
        <v>5.1471</v>
      </c>
      <c r="AK391" s="68">
        <v>5.1585000000000001</v>
      </c>
      <c r="AL391" s="68">
        <v>5.1700999999999997</v>
      </c>
      <c r="AM391" s="68">
        <v>5.1795</v>
      </c>
      <c r="AN391" s="68">
        <v>5.1913</v>
      </c>
      <c r="AO391" s="68">
        <v>5.2027999999999999</v>
      </c>
      <c r="AP391" s="68">
        <v>5.2137000000000002</v>
      </c>
      <c r="AQ391" s="68">
        <v>5.2393999999999998</v>
      </c>
      <c r="AR391" s="68">
        <v>5.2601000000000004</v>
      </c>
      <c r="AS391" s="68">
        <v>5.3029999999999999</v>
      </c>
      <c r="AT391" s="68">
        <v>5.3464</v>
      </c>
      <c r="AU391" s="68">
        <v>5.3653000000000004</v>
      </c>
      <c r="AV391" s="68">
        <v>5.3826000000000001</v>
      </c>
      <c r="AW391" s="68">
        <v>5.4032999999999998</v>
      </c>
      <c r="AX391" s="68">
        <v>5.4218999999999999</v>
      </c>
      <c r="AY391" s="68">
        <v>5.4406999999999996</v>
      </c>
      <c r="AZ391" s="68">
        <v>5.4599000000000002</v>
      </c>
      <c r="BA391" s="68">
        <v>5.4794</v>
      </c>
      <c r="BB391" s="68">
        <v>5.4965999999999999</v>
      </c>
      <c r="BC391" s="68">
        <v>5.5267999999999997</v>
      </c>
      <c r="BD391" s="68">
        <v>5.5430000000000001</v>
      </c>
      <c r="BE391" s="68">
        <v>5.5594000000000001</v>
      </c>
      <c r="BF391" s="68">
        <v>5.5678000000000001</v>
      </c>
      <c r="BG391" s="68">
        <v>5.5758000000000001</v>
      </c>
      <c r="BH391" s="68">
        <v>5.5843999999999996</v>
      </c>
      <c r="BI391" s="68">
        <v>5.5636999999999999</v>
      </c>
      <c r="BJ391" s="68">
        <v>5.5861999999999998</v>
      </c>
      <c r="BK391" s="68">
        <v>5.5915999999999997</v>
      </c>
      <c r="BL391" s="68">
        <v>5.5726000000000004</v>
      </c>
      <c r="BM391" s="68">
        <v>5.5670000000000002</v>
      </c>
      <c r="BN391" s="68">
        <v>5.6031000000000004</v>
      </c>
      <c r="BO391" s="68">
        <v>5.6131000000000002</v>
      </c>
      <c r="BP391" s="68">
        <v>5.6218000000000004</v>
      </c>
      <c r="BQ391" s="68">
        <v>5.6303999999999998</v>
      </c>
      <c r="BR391" s="68">
        <v>5.6387999999999998</v>
      </c>
      <c r="BS391" s="68">
        <v>5.6478999999999999</v>
      </c>
      <c r="BT391" s="68">
        <v>5.4794999999999998</v>
      </c>
      <c r="BU391" s="68">
        <v>5.4896000000000003</v>
      </c>
      <c r="BV391" s="68">
        <v>5.5007999999999999</v>
      </c>
      <c r="BW391" s="68">
        <v>5.5124000000000004</v>
      </c>
      <c r="BX391" s="68">
        <v>5.5271999999999997</v>
      </c>
      <c r="BY391" s="68">
        <v>5.5407000000000002</v>
      </c>
      <c r="BZ391" s="68">
        <v>5.5556000000000001</v>
      </c>
      <c r="CA391" s="68">
        <v>5.5707000000000004</v>
      </c>
      <c r="CB391" s="68">
        <v>5.5864000000000003</v>
      </c>
      <c r="CC391" s="68">
        <v>5.6018999999999997</v>
      </c>
      <c r="CD391" s="68">
        <v>5.6178999999999997</v>
      </c>
      <c r="CE391" s="68">
        <v>5.6337999999999999</v>
      </c>
      <c r="CF391" s="68">
        <v>5.6477000000000004</v>
      </c>
      <c r="CG391" s="68">
        <v>5.6623000000000001</v>
      </c>
      <c r="CH391" s="68">
        <v>5.6725000000000003</v>
      </c>
      <c r="CI391" s="68">
        <v>5.6825999999999999</v>
      </c>
      <c r="CJ391" s="68">
        <v>5.6707999999999998</v>
      </c>
      <c r="CK391" s="68">
        <v>5.6851000000000003</v>
      </c>
      <c r="CL391" s="68">
        <v>5.6920000000000002</v>
      </c>
      <c r="CM391" s="68">
        <v>5.6844000000000001</v>
      </c>
      <c r="CN391" s="68">
        <v>5.6951000000000001</v>
      </c>
      <c r="CO391" s="68">
        <v>5.7091000000000003</v>
      </c>
      <c r="CP391" s="68">
        <v>5.7209000000000003</v>
      </c>
      <c r="CQ391" s="68">
        <v>5.7361000000000004</v>
      </c>
      <c r="CR391" s="68">
        <v>5.7519999999999998</v>
      </c>
      <c r="CS391" s="68">
        <v>5.7679999999999998</v>
      </c>
      <c r="CT391" s="68">
        <v>5.7850999999999999</v>
      </c>
      <c r="CU391" s="68">
        <v>5.8014999999999999</v>
      </c>
      <c r="CV391" s="68">
        <v>5.8170999999999999</v>
      </c>
      <c r="CW391" s="68">
        <v>5.8430999999999997</v>
      </c>
      <c r="CX391" s="68">
        <v>5.8559999999999999</v>
      </c>
      <c r="CY391" s="68">
        <v>5.8686999999999996</v>
      </c>
      <c r="CZ391" s="68">
        <v>5.8826999999999998</v>
      </c>
      <c r="DA391" s="68">
        <v>5.8968999999999996</v>
      </c>
      <c r="DB391" s="68">
        <v>5.9109999999999996</v>
      </c>
      <c r="DC391" s="68">
        <v>5.9817999999999998</v>
      </c>
      <c r="DD391" s="68">
        <v>5.9958999999999998</v>
      </c>
      <c r="DE391" s="68">
        <v>5.9783999999999997</v>
      </c>
      <c r="DF391" s="68">
        <v>5.9668000000000001</v>
      </c>
      <c r="DG391" s="68">
        <v>5.9813000000000001</v>
      </c>
      <c r="DH391" s="68">
        <v>5.9958</v>
      </c>
      <c r="DI391" s="68">
        <v>6.0101000000000004</v>
      </c>
      <c r="DJ391" s="68">
        <v>6.0217000000000001</v>
      </c>
      <c r="DK391" s="68">
        <v>6.0343999999999998</v>
      </c>
      <c r="DL391" s="68">
        <v>6.0495000000000001</v>
      </c>
      <c r="DM391" s="68">
        <v>6.0563000000000002</v>
      </c>
      <c r="DN391" s="68">
        <v>6.0640000000000001</v>
      </c>
      <c r="DO391" s="68">
        <v>6.0716000000000001</v>
      </c>
      <c r="DP391" s="68">
        <v>6.0776000000000003</v>
      </c>
      <c r="DQ391" s="68">
        <v>6.0842999999999998</v>
      </c>
      <c r="DR391" s="68">
        <v>6.0899000000000001</v>
      </c>
      <c r="DS391" s="68">
        <v>6.1473000000000004</v>
      </c>
      <c r="DT391" s="68">
        <v>6.1513999999999998</v>
      </c>
      <c r="DU391" s="68">
        <v>6.1542000000000003</v>
      </c>
      <c r="DV391" s="68">
        <v>6.1574</v>
      </c>
      <c r="DW391" s="68">
        <v>6.1608999999999998</v>
      </c>
      <c r="DX391" s="68">
        <v>6.1672000000000002</v>
      </c>
      <c r="DY391" s="68">
        <v>6.173</v>
      </c>
      <c r="DZ391" s="68">
        <v>6.1794000000000002</v>
      </c>
      <c r="EA391" s="68">
        <v>6.1862000000000004</v>
      </c>
      <c r="EB391" s="68">
        <v>6.1581000000000001</v>
      </c>
      <c r="EC391" s="68">
        <v>6.1637000000000004</v>
      </c>
      <c r="ED391" s="68">
        <v>6.1688000000000001</v>
      </c>
      <c r="EE391" s="68">
        <v>6.1768000000000001</v>
      </c>
      <c r="EF391" s="68">
        <v>6.1840999999999999</v>
      </c>
      <c r="EG391" s="68">
        <v>6.1925999999999997</v>
      </c>
      <c r="EH391" s="68">
        <v>6.1981000000000002</v>
      </c>
      <c r="EI391" s="68">
        <v>6.2051999999999996</v>
      </c>
      <c r="EJ391" s="68">
        <v>6.2119999999999997</v>
      </c>
      <c r="EK391" s="68">
        <v>6.2190000000000003</v>
      </c>
      <c r="EL391" s="68">
        <v>6.2268999999999997</v>
      </c>
      <c r="EM391" s="68">
        <v>6.2304000000000004</v>
      </c>
      <c r="EN391" s="68">
        <v>6.2573999999999996</v>
      </c>
      <c r="EO391" s="68">
        <v>6.2629000000000001</v>
      </c>
      <c r="EP391" s="68">
        <v>6.2689000000000004</v>
      </c>
      <c r="EQ391" s="68">
        <v>6.2778</v>
      </c>
      <c r="ER391" s="68">
        <v>6.2866999999999997</v>
      </c>
      <c r="ES391" s="68">
        <v>6.2914000000000003</v>
      </c>
      <c r="ET391" s="68">
        <v>6.2964000000000002</v>
      </c>
      <c r="EU391" s="68">
        <v>6.3033000000000001</v>
      </c>
      <c r="EV391" s="68">
        <v>6.3106999999999998</v>
      </c>
      <c r="EW391" s="68">
        <v>6.32</v>
      </c>
      <c r="EX391" s="68">
        <v>6.3289</v>
      </c>
      <c r="EY391" s="68">
        <v>6.3381999999999996</v>
      </c>
      <c r="EZ391" s="68">
        <v>6.3487</v>
      </c>
      <c r="FA391" s="68">
        <v>6.3589000000000002</v>
      </c>
      <c r="FB391" s="68">
        <v>6.3693</v>
      </c>
      <c r="FC391" s="68">
        <v>6.3728999999999996</v>
      </c>
      <c r="FD391" s="68">
        <v>6.3807999999999998</v>
      </c>
      <c r="FE391" s="68">
        <v>6.3891</v>
      </c>
      <c r="FF391" s="68">
        <v>6.3959000000000001</v>
      </c>
      <c r="FG391" s="68">
        <v>6.4051</v>
      </c>
      <c r="FH391" s="68">
        <v>6.4126000000000003</v>
      </c>
      <c r="FI391" s="68">
        <v>6.4196999999999997</v>
      </c>
      <c r="FJ391" s="68">
        <v>6.4234</v>
      </c>
      <c r="FK391" s="68">
        <v>6.4279000000000002</v>
      </c>
      <c r="FL391" s="68">
        <v>6.4324000000000003</v>
      </c>
      <c r="FM391" s="68">
        <v>6.4368999999999996</v>
      </c>
      <c r="FN391" s="68">
        <v>6.4417</v>
      </c>
      <c r="FO391" s="68">
        <v>6.4451000000000001</v>
      </c>
      <c r="FP391" s="68">
        <v>6.4493</v>
      </c>
      <c r="FQ391" s="68">
        <v>6.4535</v>
      </c>
      <c r="FR391" s="68">
        <v>6.4579000000000004</v>
      </c>
      <c r="FS391" s="68">
        <v>6.4618000000000002</v>
      </c>
      <c r="FT391" s="68">
        <v>6.4659000000000004</v>
      </c>
      <c r="FU391" s="68">
        <v>6.4702999999999999</v>
      </c>
      <c r="FV391" s="68">
        <v>6.4747000000000003</v>
      </c>
      <c r="FW391" s="68">
        <v>6.4781000000000004</v>
      </c>
      <c r="FX391" s="68">
        <v>6.4851000000000001</v>
      </c>
      <c r="FY391" s="68">
        <v>6.4943999999999997</v>
      </c>
      <c r="FZ391" s="68">
        <v>6.5030999999999999</v>
      </c>
      <c r="GA391" s="68">
        <v>6.5111999999999997</v>
      </c>
      <c r="GB391" s="68">
        <v>6.5187999999999997</v>
      </c>
      <c r="GC391" s="68">
        <v>6.5327000000000002</v>
      </c>
      <c r="GD391" s="68"/>
    </row>
    <row r="392" spans="1:186" x14ac:dyDescent="0.2">
      <c r="A392" s="48" t="s">
        <v>47</v>
      </c>
      <c r="B392" s="66" t="s">
        <v>15</v>
      </c>
      <c r="C392" s="68">
        <v>5.5671999999999997</v>
      </c>
      <c r="D392" s="68">
        <v>5.5796000000000001</v>
      </c>
      <c r="E392" s="68">
        <v>5.5526999999999997</v>
      </c>
      <c r="F392" s="68">
        <v>5.5601000000000003</v>
      </c>
      <c r="G392" s="68">
        <v>5.5688000000000004</v>
      </c>
      <c r="H392" s="68">
        <v>5.6064999999999996</v>
      </c>
      <c r="I392" s="68">
        <v>5.5890000000000004</v>
      </c>
      <c r="J392" s="68">
        <v>5.6016000000000004</v>
      </c>
      <c r="K392" s="68">
        <v>5.4673999999999996</v>
      </c>
      <c r="L392" s="68">
        <v>5.4752999999999998</v>
      </c>
      <c r="M392" s="68">
        <v>5.5316999999999998</v>
      </c>
      <c r="N392" s="68">
        <v>5.5781000000000001</v>
      </c>
      <c r="O392" s="68">
        <v>5.6269999999999998</v>
      </c>
      <c r="P392" s="68">
        <v>5.6555</v>
      </c>
      <c r="Q392" s="68">
        <v>5.6977000000000002</v>
      </c>
      <c r="R392" s="68">
        <v>5.7358000000000002</v>
      </c>
      <c r="S392" s="68">
        <v>5.7755999999999998</v>
      </c>
      <c r="T392" s="68">
        <v>5.6158999999999999</v>
      </c>
      <c r="U392" s="68">
        <v>5.6494</v>
      </c>
      <c r="V392" s="68">
        <v>5.6788999999999996</v>
      </c>
      <c r="W392" s="68">
        <v>5.7084000000000001</v>
      </c>
      <c r="X392" s="68">
        <v>5.7403000000000004</v>
      </c>
      <c r="Y392" s="68">
        <v>5.7706</v>
      </c>
      <c r="Z392" s="68">
        <v>5.8556999999999997</v>
      </c>
      <c r="AA392" s="68">
        <v>5.8895</v>
      </c>
      <c r="AB392" s="68">
        <v>5.9234</v>
      </c>
      <c r="AC392" s="68">
        <v>5.9588000000000001</v>
      </c>
      <c r="AD392" s="68">
        <v>6.0045999999999999</v>
      </c>
      <c r="AE392" s="68">
        <v>6.0575000000000001</v>
      </c>
      <c r="AF392" s="68">
        <v>6.0884999999999998</v>
      </c>
      <c r="AG392" s="68">
        <v>6.1147999999999998</v>
      </c>
      <c r="AH392" s="68">
        <v>6.1376999999999997</v>
      </c>
      <c r="AI392" s="68">
        <v>6.2035999999999998</v>
      </c>
      <c r="AJ392" s="68">
        <v>6.2310999999999996</v>
      </c>
      <c r="AK392" s="68">
        <v>6.2579000000000002</v>
      </c>
      <c r="AL392" s="68">
        <v>6.2558999999999996</v>
      </c>
      <c r="AM392" s="68">
        <v>6.2558999999999996</v>
      </c>
      <c r="AN392" s="68">
        <v>6.2709000000000001</v>
      </c>
      <c r="AO392" s="68">
        <v>6.4335000000000004</v>
      </c>
      <c r="AP392" s="68">
        <v>6.4454000000000002</v>
      </c>
      <c r="AQ392" s="68">
        <v>6.5156999999999998</v>
      </c>
      <c r="AR392" s="68">
        <v>6.5533000000000001</v>
      </c>
      <c r="AS392" s="68">
        <v>6.5872000000000002</v>
      </c>
      <c r="AT392" s="68">
        <v>6.6250999999999998</v>
      </c>
      <c r="AU392" s="68">
        <v>6.6478999999999999</v>
      </c>
      <c r="AV392" s="68">
        <v>6.673</v>
      </c>
      <c r="AW392" s="68">
        <v>6.6970000000000001</v>
      </c>
      <c r="AX392" s="68">
        <v>6.9179000000000004</v>
      </c>
      <c r="AY392" s="68">
        <v>6.9370000000000003</v>
      </c>
      <c r="AZ392" s="68">
        <v>6.9637000000000002</v>
      </c>
      <c r="BA392" s="68">
        <v>6.9930000000000003</v>
      </c>
      <c r="BB392" s="68">
        <v>7.0186999999999999</v>
      </c>
      <c r="BC392" s="68">
        <v>7.0467000000000004</v>
      </c>
      <c r="BD392" s="68">
        <v>7.0145999999999997</v>
      </c>
      <c r="BE392" s="68">
        <v>7.0357000000000003</v>
      </c>
      <c r="BF392" s="68">
        <v>7.0061999999999998</v>
      </c>
      <c r="BG392" s="68">
        <v>6.9687999999999999</v>
      </c>
      <c r="BH392" s="68">
        <v>6.9423000000000004</v>
      </c>
      <c r="BI392" s="68">
        <v>6.9137000000000004</v>
      </c>
      <c r="BJ392" s="68">
        <v>6.9066999999999998</v>
      </c>
      <c r="BK392" s="68">
        <v>6.89</v>
      </c>
      <c r="BL392" s="68">
        <v>6.7252999999999998</v>
      </c>
      <c r="BM392" s="68">
        <v>6.6388999999999996</v>
      </c>
      <c r="BN392" s="68">
        <v>6.6365999999999996</v>
      </c>
      <c r="BO392" s="68">
        <v>6.65</v>
      </c>
      <c r="BP392" s="68">
        <v>6.6563999999999997</v>
      </c>
      <c r="BQ392" s="68">
        <v>6.6750999999999996</v>
      </c>
      <c r="BR392" s="68">
        <v>6.6802000000000001</v>
      </c>
      <c r="BS392" s="68">
        <v>6.6928000000000001</v>
      </c>
      <c r="BT392" s="68">
        <v>5.6083999999999996</v>
      </c>
      <c r="BU392" s="68">
        <v>5.5495999999999999</v>
      </c>
      <c r="BV392" s="68">
        <v>5.5284000000000004</v>
      </c>
      <c r="BW392" s="68">
        <v>5.5087999999999999</v>
      </c>
      <c r="BX392" s="68">
        <v>5.5042</v>
      </c>
      <c r="BY392" s="68">
        <v>5.5037000000000003</v>
      </c>
      <c r="BZ392" s="68">
        <v>5.5110000000000001</v>
      </c>
      <c r="CA392" s="68">
        <v>5.5189000000000004</v>
      </c>
      <c r="CB392" s="68">
        <v>5.5327999999999999</v>
      </c>
      <c r="CC392" s="68">
        <v>5.5442999999999998</v>
      </c>
      <c r="CD392" s="68">
        <v>5.5595999999999997</v>
      </c>
      <c r="CE392" s="68">
        <v>5.5732999999999997</v>
      </c>
      <c r="CF392" s="68">
        <v>5.5902000000000003</v>
      </c>
      <c r="CG392" s="68">
        <v>5.6050000000000004</v>
      </c>
      <c r="CH392" s="68">
        <v>5.5964</v>
      </c>
      <c r="CI392" s="68">
        <v>5.5861000000000001</v>
      </c>
      <c r="CJ392" s="68">
        <v>5.5185000000000004</v>
      </c>
      <c r="CK392" s="68">
        <v>5.5602</v>
      </c>
      <c r="CL392" s="68">
        <v>5.5842000000000001</v>
      </c>
      <c r="CM392" s="68">
        <v>5.5095999999999998</v>
      </c>
      <c r="CN392" s="68">
        <v>5.5423</v>
      </c>
      <c r="CO392" s="68">
        <v>5.6094999999999997</v>
      </c>
      <c r="CP392" s="68">
        <v>5.8244999999999996</v>
      </c>
      <c r="CQ392" s="68">
        <v>5.9657</v>
      </c>
      <c r="CR392" s="68">
        <v>6.0259999999999998</v>
      </c>
      <c r="CS392" s="68">
        <v>6.0716000000000001</v>
      </c>
      <c r="CT392" s="68">
        <v>6.1307999999999998</v>
      </c>
      <c r="CU392" s="68">
        <v>6.1859999999999999</v>
      </c>
      <c r="CV392" s="68">
        <v>6.2354000000000003</v>
      </c>
      <c r="CW392" s="68">
        <v>6.2778999999999998</v>
      </c>
      <c r="CX392" s="68">
        <v>7.4241999999999999</v>
      </c>
      <c r="CY392" s="68">
        <v>7.4443000000000001</v>
      </c>
      <c r="CZ392" s="68">
        <v>7.4642999999999997</v>
      </c>
      <c r="DA392" s="68">
        <v>7.4813999999999998</v>
      </c>
      <c r="DB392" s="68">
        <v>7.4817</v>
      </c>
      <c r="DC392" s="68">
        <v>7.4848999999999997</v>
      </c>
      <c r="DD392" s="68">
        <v>7.4821</v>
      </c>
      <c r="DE392" s="68">
        <v>7.4786999999999999</v>
      </c>
      <c r="DF392" s="68">
        <v>7.4744999999999999</v>
      </c>
      <c r="DG392" s="68">
        <v>7.4720000000000004</v>
      </c>
      <c r="DH392" s="68">
        <v>7.468</v>
      </c>
      <c r="DI392" s="68">
        <v>7.4621000000000004</v>
      </c>
      <c r="DJ392" s="68">
        <v>7.4461000000000004</v>
      </c>
      <c r="DK392" s="68">
        <v>7.4295</v>
      </c>
      <c r="DL392" s="68">
        <v>7.4412000000000003</v>
      </c>
      <c r="DM392" s="68">
        <v>7.4200999999999997</v>
      </c>
      <c r="DN392" s="68">
        <v>7.5119999999999996</v>
      </c>
      <c r="DO392" s="68">
        <v>7.4930000000000003</v>
      </c>
      <c r="DP392" s="68">
        <v>7.4782999999999999</v>
      </c>
      <c r="DQ392" s="68">
        <v>7.5705999999999998</v>
      </c>
      <c r="DR392" s="68">
        <v>7.5522</v>
      </c>
      <c r="DS392" s="68">
        <v>7.5102000000000002</v>
      </c>
      <c r="DT392" s="68">
        <v>7.4644000000000004</v>
      </c>
      <c r="DU392" s="68">
        <v>7.4061000000000003</v>
      </c>
      <c r="DV392" s="68">
        <v>7.3503999999999996</v>
      </c>
      <c r="DW392" s="68">
        <v>7.2958999999999996</v>
      </c>
      <c r="DX392" s="68">
        <v>7.2507999999999999</v>
      </c>
      <c r="DY392" s="68">
        <v>7.2084999999999999</v>
      </c>
      <c r="DZ392" s="68">
        <v>7.1744000000000003</v>
      </c>
      <c r="EA392" s="68">
        <v>7.1401000000000003</v>
      </c>
      <c r="EB392" s="68">
        <v>7.1059999999999999</v>
      </c>
      <c r="EC392" s="68">
        <v>7.0743999999999998</v>
      </c>
      <c r="ED392" s="68">
        <v>7.0331000000000001</v>
      </c>
      <c r="EE392" s="68">
        <v>7.0068000000000001</v>
      </c>
      <c r="EF392" s="68">
        <v>6.9809999999999999</v>
      </c>
      <c r="EG392" s="68">
        <v>6.9588999999999999</v>
      </c>
      <c r="EH392" s="68">
        <v>6.9320000000000004</v>
      </c>
      <c r="EI392" s="68">
        <v>6.9057000000000004</v>
      </c>
      <c r="EJ392" s="68">
        <v>6.8811</v>
      </c>
      <c r="EK392" s="68">
        <v>6.8559999999999999</v>
      </c>
      <c r="EL392" s="68">
        <v>6.8362999999999996</v>
      </c>
      <c r="EM392" s="68">
        <v>6.8169000000000004</v>
      </c>
      <c r="EN392" s="68">
        <v>6.8108000000000004</v>
      </c>
      <c r="EO392" s="68">
        <v>6.7843999999999998</v>
      </c>
      <c r="EP392" s="68">
        <v>6.7766000000000002</v>
      </c>
      <c r="EQ392" s="68">
        <v>6.8005000000000004</v>
      </c>
      <c r="ER392" s="68">
        <v>6.8220999999999998</v>
      </c>
      <c r="ES392" s="68">
        <v>6.8178000000000001</v>
      </c>
      <c r="ET392" s="68">
        <v>6.8261000000000003</v>
      </c>
      <c r="EU392" s="68">
        <v>6.8295000000000003</v>
      </c>
      <c r="EV392" s="68">
        <v>6.8324999999999996</v>
      </c>
      <c r="EW392" s="68">
        <v>6.8414999999999999</v>
      </c>
      <c r="EX392" s="68">
        <v>6.8544</v>
      </c>
      <c r="EY392" s="68">
        <v>6.8753000000000002</v>
      </c>
      <c r="EZ392" s="68">
        <v>6.9020999999999999</v>
      </c>
      <c r="FA392" s="68">
        <v>6.9250999999999996</v>
      </c>
      <c r="FB392" s="68">
        <v>6.9322999999999997</v>
      </c>
      <c r="FC392" s="68">
        <v>6.94</v>
      </c>
      <c r="FD392" s="68">
        <v>6.9409999999999998</v>
      </c>
      <c r="FE392" s="68">
        <v>6.9436</v>
      </c>
      <c r="FF392" s="68">
        <v>6.9454000000000002</v>
      </c>
      <c r="FG392" s="68">
        <v>6.9455</v>
      </c>
      <c r="FH392" s="68">
        <v>6.9504000000000001</v>
      </c>
      <c r="FI392" s="68">
        <v>6.94</v>
      </c>
      <c r="FJ392" s="68">
        <v>6.9265999999999996</v>
      </c>
      <c r="FK392" s="68">
        <v>6.9082999999999997</v>
      </c>
      <c r="FL392" s="68">
        <v>6.8944999999999999</v>
      </c>
      <c r="FM392" s="68">
        <v>6.8800999999999997</v>
      </c>
      <c r="FN392" s="68">
        <v>6.8650000000000002</v>
      </c>
      <c r="FO392" s="68">
        <v>6.8491999999999997</v>
      </c>
      <c r="FP392" s="68">
        <v>6.8268000000000004</v>
      </c>
      <c r="FQ392" s="68">
        <v>6.8055000000000003</v>
      </c>
      <c r="FR392" s="68">
        <v>6.7798999999999996</v>
      </c>
      <c r="FS392" s="68">
        <v>6.7732000000000001</v>
      </c>
      <c r="FT392" s="68">
        <v>6.7496</v>
      </c>
      <c r="FU392" s="68">
        <v>6.7294</v>
      </c>
      <c r="FV392" s="68">
        <v>6.7072000000000003</v>
      </c>
      <c r="FW392" s="68">
        <v>6.7115</v>
      </c>
      <c r="FX392" s="68">
        <v>6.7172000000000001</v>
      </c>
      <c r="FY392" s="68">
        <v>6.7302999999999997</v>
      </c>
      <c r="FZ392" s="68">
        <v>6.7423999999999999</v>
      </c>
      <c r="GA392" s="68">
        <v>6.7472000000000003</v>
      </c>
      <c r="GB392" s="68">
        <v>6.7518000000000002</v>
      </c>
      <c r="GC392" s="68">
        <v>6.7527999999999997</v>
      </c>
      <c r="GD392" s="68"/>
    </row>
    <row r="393" spans="1:186" x14ac:dyDescent="0.2">
      <c r="A393" s="48" t="s">
        <v>3</v>
      </c>
      <c r="B393" s="66" t="s">
        <v>94</v>
      </c>
      <c r="C393" s="68">
        <v>1.1003000000000001</v>
      </c>
      <c r="D393" s="68">
        <v>1.0988</v>
      </c>
      <c r="E393" s="68">
        <v>1.0972999999999999</v>
      </c>
      <c r="F393" s="68">
        <v>1.0958000000000001</v>
      </c>
      <c r="G393" s="68">
        <v>1.0943000000000001</v>
      </c>
      <c r="H393" s="68">
        <v>1.0926</v>
      </c>
      <c r="I393" s="68">
        <v>1.0911999999999999</v>
      </c>
      <c r="J393" s="68">
        <v>1.0895999999999999</v>
      </c>
      <c r="K393" s="68">
        <v>1.0881000000000001</v>
      </c>
      <c r="L393" s="68">
        <v>1.0864</v>
      </c>
      <c r="M393" s="68">
        <v>1.0848</v>
      </c>
      <c r="N393" s="68">
        <v>1.0832999999999999</v>
      </c>
      <c r="O393" s="68">
        <v>1.0908</v>
      </c>
      <c r="P393" s="68">
        <v>1.0894999999999999</v>
      </c>
      <c r="Q393" s="68">
        <v>1.0881000000000001</v>
      </c>
      <c r="R393" s="68">
        <v>1.0868</v>
      </c>
      <c r="S393" s="68">
        <v>1.0853999999999999</v>
      </c>
      <c r="T393" s="68">
        <v>1.0840000000000001</v>
      </c>
      <c r="U393" s="68">
        <v>1.0828</v>
      </c>
      <c r="V393" s="68">
        <v>1.0813999999999999</v>
      </c>
      <c r="W393" s="68">
        <v>1.08</v>
      </c>
      <c r="X393" s="68">
        <v>1.0787</v>
      </c>
      <c r="Y393" s="68">
        <v>1.0844</v>
      </c>
      <c r="Z393" s="68">
        <v>1.0846</v>
      </c>
      <c r="AA393" s="68">
        <v>1.0832999999999999</v>
      </c>
      <c r="AB393" s="68">
        <v>1.0820000000000001</v>
      </c>
      <c r="AC393" s="68">
        <v>1.0807</v>
      </c>
      <c r="AD393" s="68">
        <v>1.0793999999999999</v>
      </c>
      <c r="AE393" s="68">
        <v>1.0781000000000001</v>
      </c>
      <c r="AF393" s="68">
        <v>1.0801000000000001</v>
      </c>
      <c r="AG393" s="68">
        <v>1.0789</v>
      </c>
      <c r="AH393" s="68">
        <v>1.0774999999999999</v>
      </c>
      <c r="AI393" s="68">
        <v>1.0762</v>
      </c>
      <c r="AJ393" s="68">
        <v>1.075</v>
      </c>
      <c r="AK393" s="68">
        <v>1.0737000000000001</v>
      </c>
      <c r="AL393" s="68">
        <v>1.0724</v>
      </c>
      <c r="AM393" s="68">
        <v>1.071</v>
      </c>
      <c r="AN393" s="68">
        <v>1.0693999999999999</v>
      </c>
      <c r="AO393" s="68">
        <v>1.0686</v>
      </c>
      <c r="AP393" s="68">
        <v>1.0645</v>
      </c>
      <c r="AQ393" s="68">
        <v>1.0629999999999999</v>
      </c>
      <c r="AR393" s="68">
        <v>1.0616000000000001</v>
      </c>
      <c r="AS393" s="68">
        <v>1.0601</v>
      </c>
      <c r="AT393" s="68">
        <v>1.0569999999999999</v>
      </c>
      <c r="AU393" s="68">
        <v>1.0556000000000001</v>
      </c>
      <c r="AV393" s="68">
        <v>1.0542</v>
      </c>
      <c r="AW393" s="68">
        <v>1.0537000000000001</v>
      </c>
      <c r="AX393" s="68">
        <v>1.0527</v>
      </c>
      <c r="AY393" s="68">
        <v>1.0512999999999999</v>
      </c>
      <c r="AZ393" s="68">
        <v>1.0498000000000001</v>
      </c>
      <c r="BA393" s="68">
        <v>1.0494000000000001</v>
      </c>
      <c r="BB393" s="68">
        <v>1.0481</v>
      </c>
      <c r="BC393" s="68">
        <v>1.0467</v>
      </c>
      <c r="BD393" s="68">
        <v>1.0454000000000001</v>
      </c>
      <c r="BE393" s="68">
        <v>1.0501</v>
      </c>
      <c r="BF393" s="68">
        <v>1.0487</v>
      </c>
      <c r="BG393" s="68">
        <v>1.0472999999999999</v>
      </c>
      <c r="BH393" s="68">
        <v>1.046</v>
      </c>
      <c r="BI393" s="68">
        <v>1.0447</v>
      </c>
      <c r="BJ393" s="68">
        <v>1.0434000000000001</v>
      </c>
      <c r="BK393" s="68">
        <v>1.042</v>
      </c>
      <c r="BL393" s="68">
        <v>1.0407</v>
      </c>
      <c r="BM393" s="68">
        <v>1.0392999999999999</v>
      </c>
      <c r="BN393" s="68">
        <v>1.0387999999999999</v>
      </c>
      <c r="BO393" s="68">
        <v>1.0374000000000001</v>
      </c>
      <c r="BP393" s="68">
        <v>1.036</v>
      </c>
      <c r="BQ393" s="68">
        <v>1.0346</v>
      </c>
      <c r="BR393" s="68">
        <v>1.0333000000000001</v>
      </c>
      <c r="BS393" s="68">
        <v>1.0319</v>
      </c>
      <c r="BT393" s="68">
        <v>1.0305</v>
      </c>
      <c r="BU393" s="68">
        <v>1.0290999999999999</v>
      </c>
      <c r="BV393" s="68">
        <v>1.0315000000000001</v>
      </c>
      <c r="BW393" s="68">
        <v>1.0302</v>
      </c>
      <c r="BX393" s="68">
        <v>1.0289999999999999</v>
      </c>
      <c r="BY393" s="68">
        <v>1.0276000000000001</v>
      </c>
      <c r="BZ393" s="68">
        <v>1.0219</v>
      </c>
      <c r="CA393" s="68">
        <v>1.0201</v>
      </c>
      <c r="CB393" s="68">
        <v>1.0186999999999999</v>
      </c>
      <c r="CC393" s="68">
        <v>1.0261</v>
      </c>
      <c r="CD393" s="68">
        <v>1.0247999999999999</v>
      </c>
      <c r="CE393" s="68">
        <v>1.0234000000000001</v>
      </c>
      <c r="CF393" s="68">
        <v>1.0219</v>
      </c>
      <c r="CG393" s="68">
        <v>1.0206</v>
      </c>
      <c r="CH393" s="68">
        <v>1.0192000000000001</v>
      </c>
      <c r="CI393" s="68">
        <v>1.0317000000000001</v>
      </c>
      <c r="CJ393" s="68">
        <v>1.0304</v>
      </c>
      <c r="CK393" s="68">
        <v>1.0289999999999999</v>
      </c>
      <c r="CL393" s="68">
        <v>1.0277000000000001</v>
      </c>
      <c r="CM393" s="68">
        <v>1.0263</v>
      </c>
      <c r="CN393" s="68">
        <v>1.0248999999999999</v>
      </c>
      <c r="CO393" s="68">
        <v>1.0236000000000001</v>
      </c>
      <c r="CP393" s="68">
        <v>1.0222</v>
      </c>
      <c r="CQ393" s="68">
        <v>1.0212000000000001</v>
      </c>
      <c r="CR393" s="68">
        <v>1.0196000000000001</v>
      </c>
      <c r="CS393" s="68">
        <v>1.0181</v>
      </c>
      <c r="CT393" s="68">
        <v>1.0163</v>
      </c>
      <c r="CU393" s="68">
        <v>1.0386</v>
      </c>
      <c r="CV393" s="68">
        <v>1.0368999999999999</v>
      </c>
      <c r="CW393" s="68">
        <v>1.0351999999999999</v>
      </c>
      <c r="CX393" s="68">
        <v>1.0334000000000001</v>
      </c>
      <c r="CY393" s="68">
        <v>1.0317000000000001</v>
      </c>
      <c r="CZ393" s="68">
        <v>1.03</v>
      </c>
      <c r="DA393" s="68">
        <v>1.0281</v>
      </c>
      <c r="DB393" s="68">
        <v>1.0263</v>
      </c>
      <c r="DC393" s="68">
        <v>1.0246</v>
      </c>
      <c r="DD393" s="68">
        <v>1.0229999999999999</v>
      </c>
      <c r="DE393" s="68">
        <v>1.0212000000000001</v>
      </c>
      <c r="DF393" s="68">
        <v>1.0194000000000001</v>
      </c>
      <c r="DG393" s="68">
        <v>1.0176000000000001</v>
      </c>
      <c r="DH393" s="68">
        <v>1.0159</v>
      </c>
      <c r="DI393" s="68">
        <v>1.0141</v>
      </c>
      <c r="DJ393" s="68">
        <v>1.0123</v>
      </c>
      <c r="DK393" s="68">
        <v>1.0105</v>
      </c>
      <c r="DL393" s="68">
        <v>1.0043</v>
      </c>
      <c r="DM393" s="68">
        <v>1.0025999999999999</v>
      </c>
      <c r="DN393" s="68">
        <v>1.0007999999999999</v>
      </c>
      <c r="DO393" s="68">
        <v>0.99909999999999999</v>
      </c>
      <c r="DP393" s="68">
        <v>0.99729999999999996</v>
      </c>
      <c r="DQ393" s="68">
        <v>0.99560000000000004</v>
      </c>
      <c r="DR393" s="68">
        <v>0.99380000000000002</v>
      </c>
      <c r="DS393" s="68">
        <v>0.99199999999999999</v>
      </c>
      <c r="DT393" s="68">
        <v>0.99029999999999996</v>
      </c>
      <c r="DU393" s="68">
        <v>0.98850000000000005</v>
      </c>
      <c r="DV393" s="68">
        <v>0.98760000000000003</v>
      </c>
      <c r="DW393" s="68">
        <v>0.9859</v>
      </c>
      <c r="DX393" s="68">
        <v>0.98409999999999997</v>
      </c>
      <c r="DY393" s="68">
        <v>0.98240000000000005</v>
      </c>
      <c r="DZ393" s="68">
        <v>0.98060000000000003</v>
      </c>
      <c r="EA393" s="68">
        <v>0.97870000000000001</v>
      </c>
      <c r="EB393" s="68">
        <v>0.97699999999999998</v>
      </c>
      <c r="EC393" s="68">
        <v>0.97529999999999994</v>
      </c>
      <c r="ED393" s="68">
        <v>0.97340000000000004</v>
      </c>
      <c r="EE393" s="68">
        <v>0.97170000000000001</v>
      </c>
      <c r="EF393" s="68">
        <v>0.9698</v>
      </c>
      <c r="EG393" s="68">
        <v>0.96809999999999996</v>
      </c>
      <c r="EH393" s="68">
        <v>0.96630000000000005</v>
      </c>
      <c r="EI393" s="68">
        <v>0.96450000000000002</v>
      </c>
      <c r="EJ393" s="68">
        <v>0.9627</v>
      </c>
      <c r="EK393" s="68">
        <v>0.96079999999999999</v>
      </c>
      <c r="EL393" s="68">
        <v>0.95899999999999996</v>
      </c>
      <c r="EM393" s="68">
        <v>0.95730000000000004</v>
      </c>
      <c r="EN393" s="68">
        <v>0.95550000000000002</v>
      </c>
      <c r="EO393" s="68">
        <v>0.9536</v>
      </c>
      <c r="EP393" s="68">
        <v>0.95189999999999997</v>
      </c>
      <c r="EQ393" s="68">
        <v>0.95009999999999994</v>
      </c>
      <c r="ER393" s="68">
        <v>0.94830000000000003</v>
      </c>
      <c r="ES393" s="68">
        <v>0.94650000000000001</v>
      </c>
      <c r="ET393" s="68">
        <v>0.9446</v>
      </c>
      <c r="EU393" s="68">
        <v>0.94289999999999996</v>
      </c>
      <c r="EV393" s="68">
        <v>0.94110000000000005</v>
      </c>
      <c r="EW393" s="68">
        <v>0.93920000000000003</v>
      </c>
      <c r="EX393" s="68">
        <v>0.93740000000000001</v>
      </c>
      <c r="EY393" s="68">
        <v>0.93559999999999999</v>
      </c>
      <c r="EZ393" s="68">
        <v>0.93369999999999997</v>
      </c>
      <c r="FA393" s="68">
        <v>0.93320000000000003</v>
      </c>
      <c r="FB393" s="68">
        <v>0.93140000000000001</v>
      </c>
      <c r="FC393" s="68">
        <v>0.92959999999999998</v>
      </c>
      <c r="FD393" s="68">
        <v>0.92769999999999997</v>
      </c>
      <c r="FE393" s="68">
        <v>0.92589999999999995</v>
      </c>
      <c r="FF393" s="68">
        <v>0.92379999999999995</v>
      </c>
      <c r="FG393" s="68">
        <v>0.92190000000000005</v>
      </c>
      <c r="FH393" s="68">
        <v>0.92010000000000003</v>
      </c>
      <c r="FI393" s="68">
        <v>0.91830000000000001</v>
      </c>
      <c r="FJ393" s="68">
        <v>0.91649999999999998</v>
      </c>
      <c r="FK393" s="68">
        <v>0.91469999999999996</v>
      </c>
      <c r="FL393" s="68">
        <v>0.91279999999999994</v>
      </c>
      <c r="FM393" s="68">
        <v>0.91110000000000002</v>
      </c>
      <c r="FN393" s="68">
        <v>0.90920000000000001</v>
      </c>
      <c r="FO393" s="68">
        <v>0.90749999999999997</v>
      </c>
      <c r="FP393" s="68">
        <v>0.90569999999999995</v>
      </c>
      <c r="FQ393" s="68">
        <v>0.90380000000000005</v>
      </c>
      <c r="FR393" s="68">
        <v>0.90190000000000003</v>
      </c>
      <c r="FS393" s="68">
        <v>0.90010000000000001</v>
      </c>
      <c r="FT393" s="68">
        <v>0.89829999999999999</v>
      </c>
      <c r="FU393" s="68">
        <v>0.89649999999999996</v>
      </c>
      <c r="FV393" s="68">
        <v>0.89459999999999995</v>
      </c>
      <c r="FW393" s="68">
        <v>0.89270000000000005</v>
      </c>
      <c r="FX393" s="68">
        <v>0.89090000000000003</v>
      </c>
      <c r="FY393" s="68">
        <v>0.8891</v>
      </c>
      <c r="FZ393" s="68">
        <v>0.88729999999999998</v>
      </c>
      <c r="GA393" s="68">
        <v>0.88529999999999998</v>
      </c>
      <c r="GB393" s="68">
        <v>0.88339999999999996</v>
      </c>
      <c r="GC393" s="68">
        <v>0.88239999999999996</v>
      </c>
      <c r="GD393" s="68"/>
    </row>
    <row r="394" spans="1:186" x14ac:dyDescent="0.2">
      <c r="A394" s="48" t="s">
        <v>3</v>
      </c>
      <c r="B394" s="66" t="s">
        <v>95</v>
      </c>
      <c r="C394" s="67">
        <v>0.95530000000000004</v>
      </c>
      <c r="D394" s="67">
        <v>0.95189999999999997</v>
      </c>
      <c r="E394" s="67">
        <v>0.95020000000000004</v>
      </c>
      <c r="F394" s="67">
        <v>0.94699999999999995</v>
      </c>
      <c r="G394" s="67">
        <v>0.94359999999999999</v>
      </c>
      <c r="H394" s="67">
        <v>0.94010000000000005</v>
      </c>
      <c r="I394" s="67">
        <v>0.93689999999999996</v>
      </c>
      <c r="J394" s="67">
        <v>0.93340000000000001</v>
      </c>
      <c r="K394" s="67">
        <v>0.92989999999999995</v>
      </c>
      <c r="L394" s="67">
        <v>0.92649999999999999</v>
      </c>
      <c r="M394" s="67">
        <v>0.92300000000000004</v>
      </c>
      <c r="N394" s="67">
        <v>0.91969999999999996</v>
      </c>
      <c r="O394" s="67">
        <v>0.91649999999999998</v>
      </c>
      <c r="P394" s="67">
        <v>0.9133</v>
      </c>
      <c r="Q394" s="67">
        <v>0.90990000000000004</v>
      </c>
      <c r="R394" s="67">
        <v>0.90659999999999996</v>
      </c>
      <c r="S394" s="67">
        <v>0.90329999999999999</v>
      </c>
      <c r="T394" s="67">
        <v>0.89990000000000003</v>
      </c>
      <c r="U394" s="67">
        <v>0.89670000000000005</v>
      </c>
      <c r="V394" s="67">
        <v>0.89329999999999998</v>
      </c>
      <c r="W394" s="67">
        <v>0.88990000000000002</v>
      </c>
      <c r="X394" s="67">
        <v>0.88649999999999995</v>
      </c>
      <c r="Y394" s="67">
        <v>0.88319999999999999</v>
      </c>
      <c r="Z394" s="67">
        <v>0.88270000000000004</v>
      </c>
      <c r="AA394" s="67">
        <v>0.87909999999999999</v>
      </c>
      <c r="AB394" s="67">
        <v>0.87549999999999994</v>
      </c>
      <c r="AC394" s="67">
        <v>0.87209999999999999</v>
      </c>
      <c r="AD394" s="67">
        <v>0.86909999999999998</v>
      </c>
      <c r="AE394" s="67">
        <v>0.86699999999999999</v>
      </c>
      <c r="AF394" s="67">
        <v>0.87280000000000002</v>
      </c>
      <c r="AG394" s="67">
        <v>0.87060000000000004</v>
      </c>
      <c r="AH394" s="67">
        <v>0.86870000000000003</v>
      </c>
      <c r="AI394" s="67">
        <v>0.8669</v>
      </c>
      <c r="AJ394" s="67">
        <v>0.86480000000000001</v>
      </c>
      <c r="AK394" s="67">
        <v>0.86280000000000001</v>
      </c>
      <c r="AL394" s="67">
        <v>0.8609</v>
      </c>
      <c r="AM394" s="67">
        <v>0.86060000000000003</v>
      </c>
      <c r="AN394" s="67">
        <v>0.85970000000000002</v>
      </c>
      <c r="AO394" s="67">
        <v>0.86009999999999998</v>
      </c>
      <c r="AP394" s="67">
        <v>0.85909999999999997</v>
      </c>
      <c r="AQ394" s="67">
        <v>0.85819999999999996</v>
      </c>
      <c r="AR394" s="67">
        <v>0.85740000000000005</v>
      </c>
      <c r="AS394" s="67">
        <v>0.85650000000000004</v>
      </c>
      <c r="AT394" s="67">
        <v>0.84419999999999995</v>
      </c>
      <c r="AU394" s="67">
        <v>0.84360000000000002</v>
      </c>
      <c r="AV394" s="67">
        <v>0.8427</v>
      </c>
      <c r="AW394" s="67">
        <v>0.84199999999999997</v>
      </c>
      <c r="AX394" s="67">
        <v>0.84219999999999995</v>
      </c>
      <c r="AY394" s="67">
        <v>0.84140000000000004</v>
      </c>
      <c r="AZ394" s="67">
        <v>0.84040000000000004</v>
      </c>
      <c r="BA394" s="67">
        <v>0.83979999999999999</v>
      </c>
      <c r="BB394" s="67">
        <v>0.83899999999999997</v>
      </c>
      <c r="BC394" s="67">
        <v>0.83840000000000003</v>
      </c>
      <c r="BD394" s="67">
        <v>0.83750000000000002</v>
      </c>
      <c r="BE394" s="67">
        <v>0.84870000000000001</v>
      </c>
      <c r="BF394" s="67">
        <v>0.84799999999999998</v>
      </c>
      <c r="BG394" s="67">
        <v>0.84709999999999996</v>
      </c>
      <c r="BH394" s="67">
        <v>0.84650000000000003</v>
      </c>
      <c r="BI394" s="67">
        <v>0.8458</v>
      </c>
      <c r="BJ394" s="67">
        <v>0.84489999999999998</v>
      </c>
      <c r="BK394" s="67">
        <v>0.84430000000000005</v>
      </c>
      <c r="BL394" s="67">
        <v>0.84340000000000004</v>
      </c>
      <c r="BM394" s="67">
        <v>0.84279999999999999</v>
      </c>
      <c r="BN394" s="67">
        <v>0.84219999999999995</v>
      </c>
      <c r="BO394" s="67">
        <v>0.84140000000000004</v>
      </c>
      <c r="BP394" s="67">
        <v>0.84060000000000001</v>
      </c>
      <c r="BQ394" s="67">
        <v>0.84189999999999998</v>
      </c>
      <c r="BR394" s="67">
        <v>0.84109999999999996</v>
      </c>
      <c r="BS394" s="67">
        <v>0.84050000000000002</v>
      </c>
      <c r="BT394" s="67">
        <v>0.8397</v>
      </c>
      <c r="BU394" s="67">
        <v>0.83889999999999998</v>
      </c>
      <c r="BV394" s="67">
        <v>0.83760000000000001</v>
      </c>
      <c r="BW394" s="67">
        <v>0.83750000000000002</v>
      </c>
      <c r="BX394" s="67">
        <v>0.83679999999999999</v>
      </c>
      <c r="BY394" s="67">
        <v>0.83679999999999999</v>
      </c>
      <c r="BZ394" s="67">
        <v>0.83660000000000001</v>
      </c>
      <c r="CA394" s="67">
        <v>0.83640000000000003</v>
      </c>
      <c r="CB394" s="67">
        <v>0.83640000000000003</v>
      </c>
      <c r="CC394" s="67">
        <v>0.83620000000000005</v>
      </c>
      <c r="CD394" s="67">
        <v>0.83589999999999998</v>
      </c>
      <c r="CE394" s="67">
        <v>0.83579999999999999</v>
      </c>
      <c r="CF394" s="67">
        <v>0.83550000000000002</v>
      </c>
      <c r="CG394" s="67">
        <v>0.83540000000000003</v>
      </c>
      <c r="CH394" s="67">
        <v>0.83530000000000004</v>
      </c>
      <c r="CI394" s="67">
        <v>0.83509999999999995</v>
      </c>
      <c r="CJ394" s="67">
        <v>0.83499999999999996</v>
      </c>
      <c r="CK394" s="67">
        <v>0.83479999999999999</v>
      </c>
      <c r="CL394" s="67">
        <v>0.8347</v>
      </c>
      <c r="CM394" s="67">
        <v>0.83450000000000002</v>
      </c>
      <c r="CN394" s="67">
        <v>0.83420000000000005</v>
      </c>
      <c r="CO394" s="67">
        <v>0.83409999999999995</v>
      </c>
      <c r="CP394" s="67">
        <v>0.83409999999999995</v>
      </c>
      <c r="CQ394" s="67">
        <v>0.83399999999999996</v>
      </c>
      <c r="CR394" s="67">
        <v>0.8337</v>
      </c>
      <c r="CS394" s="67">
        <v>0.83360000000000001</v>
      </c>
      <c r="CT394" s="67">
        <v>0.83340000000000003</v>
      </c>
      <c r="CU394" s="67">
        <v>0.88080000000000003</v>
      </c>
      <c r="CV394" s="67">
        <v>0.88219999999999998</v>
      </c>
      <c r="CW394" s="67">
        <v>0.88200000000000001</v>
      </c>
      <c r="CX394" s="67">
        <v>0.88180000000000003</v>
      </c>
      <c r="CY394" s="67">
        <v>0.88139999999999996</v>
      </c>
      <c r="CZ394" s="67">
        <v>0.88109999999999999</v>
      </c>
      <c r="DA394" s="67">
        <v>0.88070000000000004</v>
      </c>
      <c r="DB394" s="67">
        <v>0.88060000000000005</v>
      </c>
      <c r="DC394" s="67">
        <v>0.88019999999999998</v>
      </c>
      <c r="DD394" s="67">
        <v>0.87990000000000002</v>
      </c>
      <c r="DE394" s="67">
        <v>0.87939999999999996</v>
      </c>
      <c r="DF394" s="67">
        <v>0.87909999999999999</v>
      </c>
      <c r="DG394" s="67">
        <v>0.87880000000000003</v>
      </c>
      <c r="DH394" s="67">
        <v>0.87849999999999995</v>
      </c>
      <c r="DI394" s="67">
        <v>0.87809999999999999</v>
      </c>
      <c r="DJ394" s="67">
        <v>0.87780000000000002</v>
      </c>
      <c r="DK394" s="67">
        <v>0.87729999999999997</v>
      </c>
      <c r="DL394" s="67">
        <v>0.87719999999999998</v>
      </c>
      <c r="DM394" s="67">
        <v>0.87670000000000003</v>
      </c>
      <c r="DN394" s="67">
        <v>0.87670000000000003</v>
      </c>
      <c r="DO394" s="67">
        <v>0.87649999999999995</v>
      </c>
      <c r="DP394" s="67">
        <v>0.876</v>
      </c>
      <c r="DQ394" s="67">
        <v>0.87560000000000004</v>
      </c>
      <c r="DR394" s="67">
        <v>0.87549999999999994</v>
      </c>
      <c r="DS394" s="67">
        <v>0.87509999999999999</v>
      </c>
      <c r="DT394" s="67">
        <v>0.87470000000000003</v>
      </c>
      <c r="DU394" s="67">
        <v>0.87439999999999996</v>
      </c>
      <c r="DV394" s="67">
        <v>0.874</v>
      </c>
      <c r="DW394" s="67">
        <v>0.87360000000000004</v>
      </c>
      <c r="DX394" s="67">
        <v>0.87529999999999997</v>
      </c>
      <c r="DY394" s="67">
        <v>0.87490000000000001</v>
      </c>
      <c r="DZ394" s="67">
        <v>0.87460000000000004</v>
      </c>
      <c r="EA394" s="67">
        <v>0.87419999999999998</v>
      </c>
      <c r="EB394" s="67">
        <v>0.87380000000000002</v>
      </c>
      <c r="EC394" s="67">
        <v>0.87350000000000005</v>
      </c>
      <c r="ED394" s="67">
        <v>0.87319999999999998</v>
      </c>
      <c r="EE394" s="67">
        <v>0.87280000000000002</v>
      </c>
      <c r="EF394" s="67">
        <v>0.87239999999999995</v>
      </c>
      <c r="EG394" s="67">
        <v>0.87209999999999999</v>
      </c>
      <c r="EH394" s="67">
        <v>0.87180000000000002</v>
      </c>
      <c r="EI394" s="67">
        <v>0.87139999999999995</v>
      </c>
      <c r="EJ394" s="67">
        <v>0.87109999999999999</v>
      </c>
      <c r="EK394" s="67">
        <v>0.87050000000000005</v>
      </c>
      <c r="EL394" s="67">
        <v>0.87029999999999996</v>
      </c>
      <c r="EM394" s="67">
        <v>0.87</v>
      </c>
      <c r="EN394" s="67">
        <v>0.86950000000000005</v>
      </c>
      <c r="EO394" s="67">
        <v>0.86919999999999997</v>
      </c>
      <c r="EP394" s="67">
        <v>0.86880000000000002</v>
      </c>
      <c r="EQ394" s="67">
        <v>0.86829999999999996</v>
      </c>
      <c r="ER394" s="67">
        <v>0.86780000000000002</v>
      </c>
      <c r="ES394" s="67">
        <v>0.86750000000000005</v>
      </c>
      <c r="ET394" s="67">
        <v>0.86699999999999999</v>
      </c>
      <c r="EU394" s="67">
        <v>0.86680000000000001</v>
      </c>
      <c r="EV394" s="67">
        <v>0.86639999999999995</v>
      </c>
      <c r="EW394" s="67">
        <v>0.86580000000000001</v>
      </c>
      <c r="EX394" s="67">
        <v>0.86550000000000005</v>
      </c>
      <c r="EY394" s="67">
        <v>0.8649</v>
      </c>
      <c r="EZ394" s="67">
        <v>0.86450000000000005</v>
      </c>
      <c r="FA394" s="67">
        <v>0.86419999999999997</v>
      </c>
      <c r="FB394" s="67">
        <v>0.84740000000000004</v>
      </c>
      <c r="FC394" s="67">
        <v>0.84760000000000002</v>
      </c>
      <c r="FD394" s="67">
        <v>0.84719999999999995</v>
      </c>
      <c r="FE394" s="67">
        <v>0.8468</v>
      </c>
      <c r="FF394" s="67">
        <v>0.84570000000000001</v>
      </c>
      <c r="FG394" s="67">
        <v>0.84519999999999995</v>
      </c>
      <c r="FH394" s="67">
        <v>0.84499999999999997</v>
      </c>
      <c r="FI394" s="67">
        <v>0.84470000000000001</v>
      </c>
      <c r="FJ394" s="67">
        <v>0.84409999999999996</v>
      </c>
      <c r="FK394" s="67">
        <v>0.84379999999999999</v>
      </c>
      <c r="FL394" s="67">
        <v>0.84330000000000005</v>
      </c>
      <c r="FM394" s="67">
        <v>0.84299999999999997</v>
      </c>
      <c r="FN394" s="67">
        <v>0.84240000000000004</v>
      </c>
      <c r="FO394" s="67">
        <v>0.84260000000000002</v>
      </c>
      <c r="FP394" s="67">
        <v>0.83</v>
      </c>
      <c r="FQ394" s="67">
        <v>0.81459999999999999</v>
      </c>
      <c r="FR394" s="67">
        <v>0.81399999999999995</v>
      </c>
      <c r="FS394" s="67">
        <v>0.81389999999999996</v>
      </c>
      <c r="FT394" s="67">
        <v>0.81340000000000001</v>
      </c>
      <c r="FU394" s="67">
        <v>0.81340000000000001</v>
      </c>
      <c r="FV394" s="67">
        <v>0.81289999999999996</v>
      </c>
      <c r="FW394" s="67">
        <v>0.81259999999999999</v>
      </c>
      <c r="FX394" s="67">
        <v>0.81220000000000003</v>
      </c>
      <c r="FY394" s="67">
        <v>0.81200000000000006</v>
      </c>
      <c r="FZ394" s="67">
        <v>0.81179999999999997</v>
      </c>
      <c r="GA394" s="67">
        <v>0.81140000000000001</v>
      </c>
      <c r="GB394" s="67">
        <v>0.81110000000000004</v>
      </c>
      <c r="GC394" s="67">
        <v>0.81079999999999997</v>
      </c>
      <c r="GD394" s="67"/>
    </row>
    <row r="395" spans="1:186" x14ac:dyDescent="0.2">
      <c r="A395" s="48" t="s">
        <v>3</v>
      </c>
      <c r="B395" s="66" t="s">
        <v>15</v>
      </c>
      <c r="C395" s="68">
        <v>1.0601</v>
      </c>
      <c r="D395" s="68">
        <v>1.06</v>
      </c>
      <c r="E395" s="68">
        <v>1.0583</v>
      </c>
      <c r="F395" s="68">
        <v>1.0588</v>
      </c>
      <c r="G395" s="68">
        <v>1.0582</v>
      </c>
      <c r="H395" s="68">
        <v>0.95850000000000002</v>
      </c>
      <c r="I395" s="68">
        <v>0.96309999999999996</v>
      </c>
      <c r="J395" s="68">
        <v>0.96250000000000002</v>
      </c>
      <c r="K395" s="68">
        <v>0.96189999999999998</v>
      </c>
      <c r="L395" s="68">
        <v>0.9607</v>
      </c>
      <c r="M395" s="68">
        <v>0.9607</v>
      </c>
      <c r="N395" s="68">
        <v>0.96120000000000005</v>
      </c>
      <c r="O395" s="68">
        <v>0.96240000000000003</v>
      </c>
      <c r="P395" s="68">
        <v>0.96230000000000004</v>
      </c>
      <c r="Q395" s="68">
        <v>0.96289999999999998</v>
      </c>
      <c r="R395" s="68">
        <v>0.96350000000000002</v>
      </c>
      <c r="S395" s="68">
        <v>0.96399999999999997</v>
      </c>
      <c r="T395" s="68">
        <v>0.96340000000000003</v>
      </c>
      <c r="U395" s="68">
        <v>0.96740000000000004</v>
      </c>
      <c r="V395" s="68">
        <v>0.8931</v>
      </c>
      <c r="W395" s="68">
        <v>0.80279999999999996</v>
      </c>
      <c r="X395" s="68">
        <v>0.80389999999999995</v>
      </c>
      <c r="Y395" s="68">
        <v>0.80559999999999998</v>
      </c>
      <c r="Z395" s="68">
        <v>0.82279999999999998</v>
      </c>
      <c r="AA395" s="68">
        <v>0.82340000000000002</v>
      </c>
      <c r="AB395" s="68">
        <v>0.8216</v>
      </c>
      <c r="AC395" s="68">
        <v>0.82330000000000003</v>
      </c>
      <c r="AD395" s="68">
        <v>0.82330000000000003</v>
      </c>
      <c r="AE395" s="68">
        <v>0.82389999999999997</v>
      </c>
      <c r="AF395" s="68">
        <v>0.86350000000000005</v>
      </c>
      <c r="AG395" s="68">
        <v>0.86350000000000005</v>
      </c>
      <c r="AH395" s="68">
        <v>0.86350000000000005</v>
      </c>
      <c r="AI395" s="68">
        <v>0.86460000000000004</v>
      </c>
      <c r="AJ395" s="68">
        <v>0.86460000000000004</v>
      </c>
      <c r="AK395" s="68">
        <v>0.86460000000000004</v>
      </c>
      <c r="AL395" s="68">
        <v>0.86509999999999998</v>
      </c>
      <c r="AM395" s="68">
        <v>0.86339999999999995</v>
      </c>
      <c r="AN395" s="68">
        <v>0.8599</v>
      </c>
      <c r="AO395" s="68">
        <v>0.86680000000000001</v>
      </c>
      <c r="AP395" s="68">
        <v>0.86450000000000005</v>
      </c>
      <c r="AQ395" s="68">
        <v>0.86219999999999997</v>
      </c>
      <c r="AR395" s="68">
        <v>0.85980000000000001</v>
      </c>
      <c r="AS395" s="68">
        <v>0.85640000000000005</v>
      </c>
      <c r="AT395" s="68">
        <v>0.78400000000000003</v>
      </c>
      <c r="AU395" s="68">
        <v>0.78169999999999995</v>
      </c>
      <c r="AV395" s="68">
        <v>0.77700000000000002</v>
      </c>
      <c r="AW395" s="68">
        <v>0.77529999999999999</v>
      </c>
      <c r="AX395" s="68">
        <v>0.77869999999999995</v>
      </c>
      <c r="AY395" s="68">
        <v>0.77529999999999999</v>
      </c>
      <c r="AZ395" s="68">
        <v>0.77300000000000002</v>
      </c>
      <c r="BA395" s="68">
        <v>0.77010000000000001</v>
      </c>
      <c r="BB395" s="68">
        <v>0.76659999999999995</v>
      </c>
      <c r="BC395" s="68">
        <v>0.76490000000000002</v>
      </c>
      <c r="BD395" s="68">
        <v>0.74419999999999997</v>
      </c>
      <c r="BE395" s="68">
        <v>0.81479999999999997</v>
      </c>
      <c r="BF395" s="68">
        <v>0.81420000000000003</v>
      </c>
      <c r="BG395" s="68">
        <v>0.81069999999999998</v>
      </c>
      <c r="BH395" s="68">
        <v>0.80900000000000005</v>
      </c>
      <c r="BI395" s="68">
        <v>0.80779999999999996</v>
      </c>
      <c r="BJ395" s="68">
        <v>0.76639999999999997</v>
      </c>
      <c r="BK395" s="68">
        <v>0.76529999999999998</v>
      </c>
      <c r="BL395" s="68">
        <v>0.76349999999999996</v>
      </c>
      <c r="BM395" s="68">
        <v>0.76119999999999999</v>
      </c>
      <c r="BN395" s="68">
        <v>0.76060000000000005</v>
      </c>
      <c r="BO395" s="68">
        <v>0.75890000000000002</v>
      </c>
      <c r="BP395" s="68">
        <v>0.75660000000000005</v>
      </c>
      <c r="BQ395" s="68">
        <v>0.75600000000000001</v>
      </c>
      <c r="BR395" s="68">
        <v>0.75829999999999997</v>
      </c>
      <c r="BS395" s="68">
        <v>0.75019999999999998</v>
      </c>
      <c r="BT395" s="68">
        <v>0.75129999999999997</v>
      </c>
      <c r="BU395" s="68">
        <v>0.75190000000000001</v>
      </c>
      <c r="BV395" s="68">
        <v>0.74790000000000001</v>
      </c>
      <c r="BW395" s="68">
        <v>0.74960000000000004</v>
      </c>
      <c r="BX395" s="68">
        <v>0.81899999999999995</v>
      </c>
      <c r="BY395" s="68">
        <v>0.8196</v>
      </c>
      <c r="BZ395" s="68">
        <v>0.82130000000000003</v>
      </c>
      <c r="CA395" s="68">
        <v>0.82130000000000003</v>
      </c>
      <c r="CB395" s="68">
        <v>0.81669999999999998</v>
      </c>
      <c r="CC395" s="68">
        <v>0.81720000000000004</v>
      </c>
      <c r="CD395" s="68">
        <v>0.81840000000000002</v>
      </c>
      <c r="CE395" s="68">
        <v>0.81889999999999996</v>
      </c>
      <c r="CF395" s="68">
        <v>0.81889999999999996</v>
      </c>
      <c r="CG395" s="68">
        <v>0.81950000000000001</v>
      </c>
      <c r="CH395" s="68">
        <v>0.8206</v>
      </c>
      <c r="CI395" s="68">
        <v>0.74880000000000002</v>
      </c>
      <c r="CJ395" s="68">
        <v>0.74990000000000001</v>
      </c>
      <c r="CK395" s="68">
        <v>0.75109999999999999</v>
      </c>
      <c r="CL395" s="68">
        <v>0.75109999999999999</v>
      </c>
      <c r="CM395" s="68">
        <v>0.75049999999999994</v>
      </c>
      <c r="CN395" s="68">
        <v>0.751</v>
      </c>
      <c r="CO395" s="68">
        <v>0.75219999999999998</v>
      </c>
      <c r="CP395" s="68">
        <v>0.75329999999999997</v>
      </c>
      <c r="CQ395" s="68">
        <v>0.75390000000000001</v>
      </c>
      <c r="CR395" s="68">
        <v>0.75270000000000004</v>
      </c>
      <c r="CS395" s="68">
        <v>0.75439999999999996</v>
      </c>
      <c r="CT395" s="68">
        <v>0.75380000000000003</v>
      </c>
      <c r="CU395" s="68">
        <v>1.0408999999999999</v>
      </c>
      <c r="CV395" s="68">
        <v>1.0397000000000001</v>
      </c>
      <c r="CW395" s="68">
        <v>1.0403</v>
      </c>
      <c r="CX395" s="68">
        <v>1.0390999999999999</v>
      </c>
      <c r="CY395" s="68">
        <v>1.0390999999999999</v>
      </c>
      <c r="CZ395" s="68">
        <v>1.0425</v>
      </c>
      <c r="DA395" s="68">
        <v>1.0412999999999999</v>
      </c>
      <c r="DB395" s="68">
        <v>1.0412999999999999</v>
      </c>
      <c r="DC395" s="68">
        <v>1.0401</v>
      </c>
      <c r="DD395" s="68">
        <v>1.0401</v>
      </c>
      <c r="DE395" s="68">
        <v>1.0384</v>
      </c>
      <c r="DF395" s="68">
        <v>1.0384</v>
      </c>
      <c r="DG395" s="68">
        <v>1.0366</v>
      </c>
      <c r="DH395" s="68">
        <v>1.0366</v>
      </c>
      <c r="DI395" s="68">
        <v>1.0354000000000001</v>
      </c>
      <c r="DJ395" s="68">
        <v>1.0354000000000001</v>
      </c>
      <c r="DK395" s="68">
        <v>1.0336000000000001</v>
      </c>
      <c r="DL395" s="68">
        <v>1.0336000000000001</v>
      </c>
      <c r="DM395" s="68">
        <v>1.0325</v>
      </c>
      <c r="DN395" s="68">
        <v>1.0306999999999999</v>
      </c>
      <c r="DO395" s="68">
        <v>1.0313000000000001</v>
      </c>
      <c r="DP395" s="68">
        <v>1.0301</v>
      </c>
      <c r="DQ395" s="68">
        <v>1.0306</v>
      </c>
      <c r="DR395" s="68">
        <v>1.0288999999999999</v>
      </c>
      <c r="DS395" s="68">
        <v>1.0277000000000001</v>
      </c>
      <c r="DT395" s="68">
        <v>1.026</v>
      </c>
      <c r="DU395" s="68">
        <v>1.0254000000000001</v>
      </c>
      <c r="DV395" s="68">
        <v>1.0242</v>
      </c>
      <c r="DW395" s="68">
        <v>1.0229999999999999</v>
      </c>
      <c r="DX395" s="68">
        <v>1.0242</v>
      </c>
      <c r="DY395" s="68">
        <v>0.73540000000000005</v>
      </c>
      <c r="DZ395" s="68">
        <v>0.73650000000000004</v>
      </c>
      <c r="EA395" s="68">
        <v>0.73480000000000001</v>
      </c>
      <c r="EB395" s="68">
        <v>0.73529999999999995</v>
      </c>
      <c r="EC395" s="68">
        <v>0.7359</v>
      </c>
      <c r="ED395" s="68">
        <v>0.7359</v>
      </c>
      <c r="EE395" s="68">
        <v>0.7359</v>
      </c>
      <c r="EF395" s="68">
        <v>0.73529999999999995</v>
      </c>
      <c r="EG395" s="68">
        <v>0.73580000000000001</v>
      </c>
      <c r="EH395" s="68">
        <v>0.73580000000000001</v>
      </c>
      <c r="EI395" s="68">
        <v>0.73640000000000005</v>
      </c>
      <c r="EJ395" s="68">
        <v>0.73580000000000001</v>
      </c>
      <c r="EK395" s="68">
        <v>0.73629999999999995</v>
      </c>
      <c r="EL395" s="68">
        <v>0.73629999999999995</v>
      </c>
      <c r="EM395" s="68">
        <v>0.7369</v>
      </c>
      <c r="EN395" s="68">
        <v>0.73740000000000006</v>
      </c>
      <c r="EO395" s="68">
        <v>0.73799999999999999</v>
      </c>
      <c r="EP395" s="68">
        <v>0.73909999999999998</v>
      </c>
      <c r="EQ395" s="68">
        <v>0.73850000000000005</v>
      </c>
      <c r="ER395" s="68">
        <v>0.73970000000000002</v>
      </c>
      <c r="ES395" s="68">
        <v>0.73850000000000005</v>
      </c>
      <c r="ET395" s="68">
        <v>0.7379</v>
      </c>
      <c r="EU395" s="68">
        <v>0.7379</v>
      </c>
      <c r="EV395" s="68">
        <v>0.73850000000000005</v>
      </c>
      <c r="EW395" s="68">
        <v>0.7379</v>
      </c>
      <c r="EX395" s="68">
        <v>0.7379</v>
      </c>
      <c r="EY395" s="68">
        <v>0.73780000000000001</v>
      </c>
      <c r="EZ395" s="68">
        <v>0.73780000000000001</v>
      </c>
      <c r="FA395" s="68">
        <v>0.73780000000000001</v>
      </c>
      <c r="FB395" s="68">
        <v>0.73719999999999997</v>
      </c>
      <c r="FC395" s="68">
        <v>0.73780000000000001</v>
      </c>
      <c r="FD395" s="68">
        <v>0.73719999999999997</v>
      </c>
      <c r="FE395" s="68">
        <v>0.73829999999999996</v>
      </c>
      <c r="FF395" s="68">
        <v>0.73429999999999995</v>
      </c>
      <c r="FG395" s="68">
        <v>0.73260000000000003</v>
      </c>
      <c r="FH395" s="68">
        <v>0.73429999999999995</v>
      </c>
      <c r="FI395" s="68">
        <v>0.73370000000000002</v>
      </c>
      <c r="FJ395" s="68">
        <v>0.73309999999999997</v>
      </c>
      <c r="FK395" s="68">
        <v>0.73370000000000002</v>
      </c>
      <c r="FL395" s="68">
        <v>0.73309999999999997</v>
      </c>
      <c r="FM395" s="68">
        <v>0.73360000000000003</v>
      </c>
      <c r="FN395" s="68">
        <v>0.73250000000000004</v>
      </c>
      <c r="FO395" s="68">
        <v>0.73419999999999996</v>
      </c>
      <c r="FP395" s="68">
        <v>0.73360000000000003</v>
      </c>
      <c r="FQ395" s="68">
        <v>0.73360000000000003</v>
      </c>
      <c r="FR395" s="68">
        <v>0.73180000000000001</v>
      </c>
      <c r="FS395" s="68">
        <v>0.73180000000000001</v>
      </c>
      <c r="FT395" s="68">
        <v>0.73070000000000002</v>
      </c>
      <c r="FU395" s="68">
        <v>0.7329</v>
      </c>
      <c r="FV395" s="68">
        <v>0.73180000000000001</v>
      </c>
      <c r="FW395" s="68">
        <v>0.73060000000000003</v>
      </c>
      <c r="FX395" s="68">
        <v>0.73229999999999995</v>
      </c>
      <c r="FY395" s="68">
        <v>0.73170000000000002</v>
      </c>
      <c r="FZ395" s="68">
        <v>0.7329</v>
      </c>
      <c r="GA395" s="68">
        <v>0.73229999999999995</v>
      </c>
      <c r="GB395" s="68">
        <v>0.73280000000000001</v>
      </c>
      <c r="GC395" s="68">
        <v>0.73219999999999996</v>
      </c>
      <c r="GD395" s="68"/>
    </row>
    <row r="396" spans="1:186" x14ac:dyDescent="0.2">
      <c r="A396" s="48" t="s">
        <v>68</v>
      </c>
      <c r="B396" s="66" t="s">
        <v>94</v>
      </c>
      <c r="C396" s="68">
        <v>3.7261000000000002</v>
      </c>
      <c r="D396" s="68">
        <v>3.7322000000000002</v>
      </c>
      <c r="E396" s="68">
        <v>3.7347999999999999</v>
      </c>
      <c r="F396" s="68">
        <v>3.7404999999999999</v>
      </c>
      <c r="G396" s="68">
        <v>3.7412000000000001</v>
      </c>
      <c r="H396" s="68">
        <v>3.7467999999999999</v>
      </c>
      <c r="I396" s="68">
        <v>3.7534999999999998</v>
      </c>
      <c r="J396" s="68">
        <v>3.7603</v>
      </c>
      <c r="K396" s="68">
        <v>3.7534000000000001</v>
      </c>
      <c r="L396" s="68">
        <v>3.7604000000000002</v>
      </c>
      <c r="M396" s="68">
        <v>3.7694999999999999</v>
      </c>
      <c r="N396" s="68">
        <v>3.7801</v>
      </c>
      <c r="O396" s="68">
        <v>3.7890999999999999</v>
      </c>
      <c r="P396" s="68">
        <v>3.7978000000000001</v>
      </c>
      <c r="Q396" s="68">
        <v>3.8071000000000002</v>
      </c>
      <c r="R396" s="68">
        <v>3.8161999999999998</v>
      </c>
      <c r="S396" s="68">
        <v>3.8254000000000001</v>
      </c>
      <c r="T396" s="68">
        <v>3.8344999999999998</v>
      </c>
      <c r="U396" s="68">
        <v>3.6073</v>
      </c>
      <c r="V396" s="68">
        <v>3.8544</v>
      </c>
      <c r="W396" s="68">
        <v>3.8635000000000002</v>
      </c>
      <c r="X396" s="68">
        <v>3.8723999999999998</v>
      </c>
      <c r="Y396" s="68">
        <v>3.8853</v>
      </c>
      <c r="Z396" s="68">
        <v>3.8942000000000001</v>
      </c>
      <c r="AA396" s="68">
        <v>3.903</v>
      </c>
      <c r="AB396" s="68">
        <v>3.9117999999999999</v>
      </c>
      <c r="AC396" s="68">
        <v>3.9205000000000001</v>
      </c>
      <c r="AD396" s="68">
        <v>3.9291999999999998</v>
      </c>
      <c r="AE396" s="68">
        <v>3.9378000000000002</v>
      </c>
      <c r="AF396" s="68">
        <v>3.9464999999999999</v>
      </c>
      <c r="AG396" s="68">
        <v>3.9546999999999999</v>
      </c>
      <c r="AH396" s="68">
        <v>3.9681000000000002</v>
      </c>
      <c r="AI396" s="68">
        <v>3.9762</v>
      </c>
      <c r="AJ396" s="68">
        <v>3.9841000000000002</v>
      </c>
      <c r="AK396" s="68">
        <v>3.9921000000000002</v>
      </c>
      <c r="AL396" s="68">
        <v>4</v>
      </c>
      <c r="AM396" s="68">
        <v>4.0080999999999998</v>
      </c>
      <c r="AN396" s="68">
        <v>4.0156999999999998</v>
      </c>
      <c r="AO396" s="68">
        <v>4.0235000000000003</v>
      </c>
      <c r="AP396" s="68">
        <v>4.0312999999999999</v>
      </c>
      <c r="AQ396" s="68">
        <v>4.0442</v>
      </c>
      <c r="AR396" s="68">
        <v>4.0555000000000003</v>
      </c>
      <c r="AS396" s="68">
        <v>4.0664999999999996</v>
      </c>
      <c r="AT396" s="68">
        <v>4.0777000000000001</v>
      </c>
      <c r="AU396" s="68">
        <v>4.0885999999999996</v>
      </c>
      <c r="AV396" s="68">
        <v>4.0994999999999999</v>
      </c>
      <c r="AW396" s="68">
        <v>4.1132</v>
      </c>
      <c r="AX396" s="68">
        <v>4.1238999999999999</v>
      </c>
      <c r="AY396" s="68">
        <v>4.1359000000000004</v>
      </c>
      <c r="AZ396" s="68">
        <v>4.1477000000000004</v>
      </c>
      <c r="BA396" s="68">
        <v>4.1596000000000002</v>
      </c>
      <c r="BB396" s="68">
        <v>4.1712999999999996</v>
      </c>
      <c r="BC396" s="68">
        <v>4.1832000000000003</v>
      </c>
      <c r="BD396" s="68">
        <v>4.1947999999999999</v>
      </c>
      <c r="BE396" s="68">
        <v>4.2064000000000004</v>
      </c>
      <c r="BF396" s="68">
        <v>4.218</v>
      </c>
      <c r="BG396" s="68">
        <v>4.2294</v>
      </c>
      <c r="BH396" s="68">
        <v>4.2408000000000001</v>
      </c>
      <c r="BI396" s="68">
        <v>4.2522000000000002</v>
      </c>
      <c r="BJ396" s="68">
        <v>4.2633999999999999</v>
      </c>
      <c r="BK396" s="68">
        <v>4.2755999999999998</v>
      </c>
      <c r="BL396" s="68">
        <v>4.2750000000000004</v>
      </c>
      <c r="BM396" s="68">
        <v>4.2869999999999999</v>
      </c>
      <c r="BN396" s="68">
        <v>4.2991000000000001</v>
      </c>
      <c r="BO396" s="68">
        <v>4.3128000000000002</v>
      </c>
      <c r="BP396" s="68">
        <v>4.3263999999999996</v>
      </c>
      <c r="BQ396" s="68">
        <v>4.3398000000000003</v>
      </c>
      <c r="BR396" s="68">
        <v>4.3521999999999998</v>
      </c>
      <c r="BS396" s="68">
        <v>4.3647999999999998</v>
      </c>
      <c r="BT396" s="68">
        <v>4.3343999999999996</v>
      </c>
      <c r="BU396" s="68">
        <v>4.3350999999999997</v>
      </c>
      <c r="BV396" s="68">
        <v>4.3495999999999997</v>
      </c>
      <c r="BW396" s="68">
        <v>4.3640999999999996</v>
      </c>
      <c r="BX396" s="68">
        <v>4.3784999999999998</v>
      </c>
      <c r="BY396" s="68">
        <v>4.3928000000000003</v>
      </c>
      <c r="BZ396" s="68">
        <v>4.4092000000000002</v>
      </c>
      <c r="CA396" s="68">
        <v>4.4255000000000004</v>
      </c>
      <c r="CB396" s="68">
        <v>4.4419000000000004</v>
      </c>
      <c r="CC396" s="68">
        <v>4.4580000000000002</v>
      </c>
      <c r="CD396" s="68">
        <v>4.4739000000000004</v>
      </c>
      <c r="CE396" s="68">
        <v>4.4898999999999996</v>
      </c>
      <c r="CF396" s="68">
        <v>4.5057</v>
      </c>
      <c r="CG396" s="68">
        <v>4.5217000000000001</v>
      </c>
      <c r="CH396" s="68">
        <v>4.5376000000000003</v>
      </c>
      <c r="CI396" s="68">
        <v>4.5534999999999997</v>
      </c>
      <c r="CJ396" s="68">
        <v>4.5419</v>
      </c>
      <c r="CK396" s="68">
        <v>4.5575999999999999</v>
      </c>
      <c r="CL396" s="68">
        <v>4.5726000000000004</v>
      </c>
      <c r="CM396" s="68">
        <v>4.5895999999999999</v>
      </c>
      <c r="CN396" s="68">
        <v>4.6064999999999996</v>
      </c>
      <c r="CO396" s="68">
        <v>4.6238000000000001</v>
      </c>
      <c r="CP396" s="68">
        <v>4.6412000000000004</v>
      </c>
      <c r="CQ396" s="68">
        <v>4.6589999999999998</v>
      </c>
      <c r="CR396" s="68">
        <v>4.6768999999999998</v>
      </c>
      <c r="CS396" s="68">
        <v>4.6947000000000001</v>
      </c>
      <c r="CT396" s="68">
        <v>4.7126000000000001</v>
      </c>
      <c r="CU396" s="68">
        <v>4.7304000000000004</v>
      </c>
      <c r="CV396" s="68">
        <v>4.7481999999999998</v>
      </c>
      <c r="CW396" s="68">
        <v>4.766</v>
      </c>
      <c r="CX396" s="68">
        <v>4.7838000000000003</v>
      </c>
      <c r="CY396" s="68">
        <v>4.8014000000000001</v>
      </c>
      <c r="CZ396" s="68">
        <v>4.8186999999999998</v>
      </c>
      <c r="DA396" s="68">
        <v>4.8356000000000003</v>
      </c>
      <c r="DB396" s="68">
        <v>4.8524000000000003</v>
      </c>
      <c r="DC396" s="68">
        <v>4.8689999999999998</v>
      </c>
      <c r="DD396" s="68">
        <v>4.8859000000000004</v>
      </c>
      <c r="DE396" s="68">
        <v>4.9024000000000001</v>
      </c>
      <c r="DF396" s="68">
        <v>4.9191000000000003</v>
      </c>
      <c r="DG396" s="68">
        <v>4.9359000000000002</v>
      </c>
      <c r="DH396" s="68">
        <v>4.9526000000000003</v>
      </c>
      <c r="DI396" s="68">
        <v>4.9694000000000003</v>
      </c>
      <c r="DJ396" s="68">
        <v>4.9870000000000001</v>
      </c>
      <c r="DK396" s="68">
        <v>5.0030999999999999</v>
      </c>
      <c r="DL396" s="68">
        <v>5.0216000000000003</v>
      </c>
      <c r="DM396" s="68">
        <v>5.0377000000000001</v>
      </c>
      <c r="DN396" s="68">
        <v>5.0536000000000003</v>
      </c>
      <c r="DO396" s="68">
        <v>5.0693999999999999</v>
      </c>
      <c r="DP396" s="68">
        <v>5.0846999999999998</v>
      </c>
      <c r="DQ396" s="68">
        <v>5.1013999999999999</v>
      </c>
      <c r="DR396" s="68">
        <v>5.1181999999999999</v>
      </c>
      <c r="DS396" s="68">
        <v>5.1348000000000003</v>
      </c>
      <c r="DT396" s="68">
        <v>5.1509999999999998</v>
      </c>
      <c r="DU396" s="68">
        <v>5.1661999999999999</v>
      </c>
      <c r="DV396" s="68">
        <v>5.1818</v>
      </c>
      <c r="DW396" s="68">
        <v>5.1970999999999998</v>
      </c>
      <c r="DX396" s="68">
        <v>5.2127999999999997</v>
      </c>
      <c r="DY396" s="68">
        <v>5.2283999999999997</v>
      </c>
      <c r="DZ396" s="68">
        <v>5.2435</v>
      </c>
      <c r="EA396" s="68">
        <v>5.2587999999999999</v>
      </c>
      <c r="EB396" s="68">
        <v>5.2739000000000003</v>
      </c>
      <c r="EC396" s="68">
        <v>5.2891000000000004</v>
      </c>
      <c r="ED396" s="68">
        <v>5.3041999999999998</v>
      </c>
      <c r="EE396" s="68">
        <v>5.3201000000000001</v>
      </c>
      <c r="EF396" s="68">
        <v>5.3358999999999996</v>
      </c>
      <c r="EG396" s="68">
        <v>5.3514999999999997</v>
      </c>
      <c r="EH396" s="68">
        <v>5.3662000000000001</v>
      </c>
      <c r="EI396" s="68">
        <v>5.3815999999999997</v>
      </c>
      <c r="EJ396" s="68">
        <v>5.3970000000000002</v>
      </c>
      <c r="EK396" s="68">
        <v>5.4122000000000003</v>
      </c>
      <c r="EL396" s="68">
        <v>5.4279000000000002</v>
      </c>
      <c r="EM396" s="68">
        <v>5.4433999999999996</v>
      </c>
      <c r="EN396" s="68">
        <v>5.4588999999999999</v>
      </c>
      <c r="EO396" s="68">
        <v>5.4715999999999996</v>
      </c>
      <c r="EP396" s="68">
        <v>5.4865000000000004</v>
      </c>
      <c r="EQ396" s="68">
        <v>5.5011999999999999</v>
      </c>
      <c r="ER396" s="68">
        <v>5.5155000000000003</v>
      </c>
      <c r="ES396" s="68">
        <v>5.5293000000000001</v>
      </c>
      <c r="ET396" s="68">
        <v>5.5430999999999999</v>
      </c>
      <c r="EU396" s="68">
        <v>5.5571000000000002</v>
      </c>
      <c r="EV396" s="68">
        <v>5.5713999999999997</v>
      </c>
      <c r="EW396" s="68">
        <v>5.5857999999999999</v>
      </c>
      <c r="EX396" s="68">
        <v>5.6001000000000003</v>
      </c>
      <c r="EY396" s="68">
        <v>5.6142000000000003</v>
      </c>
      <c r="EZ396" s="68">
        <v>5.6272000000000002</v>
      </c>
      <c r="FA396" s="68">
        <v>5.6409000000000002</v>
      </c>
      <c r="FB396" s="68">
        <v>5.6547000000000001</v>
      </c>
      <c r="FC396" s="68">
        <v>5.6684000000000001</v>
      </c>
      <c r="FD396" s="68">
        <v>5.6816000000000004</v>
      </c>
      <c r="FE396" s="68">
        <v>5.6947000000000001</v>
      </c>
      <c r="FF396" s="68">
        <v>5.7077</v>
      </c>
      <c r="FG396" s="68">
        <v>5.7202999999999999</v>
      </c>
      <c r="FH396" s="68">
        <v>5.7331000000000003</v>
      </c>
      <c r="FI396" s="68">
        <v>5.7450000000000001</v>
      </c>
      <c r="FJ396" s="68">
        <v>5.7569999999999997</v>
      </c>
      <c r="FK396" s="68">
        <v>5.7690999999999999</v>
      </c>
      <c r="FL396" s="68">
        <v>5.7811000000000003</v>
      </c>
      <c r="FM396" s="68">
        <v>5.7933000000000003</v>
      </c>
      <c r="FN396" s="68">
        <v>5.8056000000000001</v>
      </c>
      <c r="FO396" s="68">
        <v>5.8177000000000003</v>
      </c>
      <c r="FP396" s="68">
        <v>5.83</v>
      </c>
      <c r="FQ396" s="68">
        <v>5.8414000000000001</v>
      </c>
      <c r="FR396" s="68">
        <v>5.8529999999999998</v>
      </c>
      <c r="FS396" s="68">
        <v>5.8644999999999996</v>
      </c>
      <c r="FT396" s="68">
        <v>5.8758999999999997</v>
      </c>
      <c r="FU396" s="68">
        <v>5.8887999999999998</v>
      </c>
      <c r="FV396" s="68">
        <v>5.9016000000000002</v>
      </c>
      <c r="FW396" s="68">
        <v>5.9143999999999997</v>
      </c>
      <c r="FX396" s="68">
        <v>5.9265999999999996</v>
      </c>
      <c r="FY396" s="68">
        <v>5.9390000000000001</v>
      </c>
      <c r="FZ396" s="68">
        <v>5.9512</v>
      </c>
      <c r="GA396" s="68">
        <v>5.9634</v>
      </c>
      <c r="GB396" s="68">
        <v>5.9733999999999998</v>
      </c>
      <c r="GC396" s="68">
        <v>5.9835000000000003</v>
      </c>
      <c r="GD396" s="68"/>
    </row>
    <row r="397" spans="1:186" x14ac:dyDescent="0.2">
      <c r="A397" s="48" t="s">
        <v>68</v>
      </c>
      <c r="B397" s="66" t="s">
        <v>95</v>
      </c>
      <c r="C397" s="68">
        <v>4.3655999999999997</v>
      </c>
      <c r="D397" s="68">
        <v>4.3754</v>
      </c>
      <c r="E397" s="68">
        <v>4.3789999999999996</v>
      </c>
      <c r="F397" s="68">
        <v>4.3884999999999996</v>
      </c>
      <c r="G397" s="68">
        <v>4.3970000000000002</v>
      </c>
      <c r="H397" s="68">
        <v>4.4055</v>
      </c>
      <c r="I397" s="68">
        <v>4.4158999999999997</v>
      </c>
      <c r="J397" s="68">
        <v>4.4267000000000003</v>
      </c>
      <c r="K397" s="68">
        <v>4.4095000000000004</v>
      </c>
      <c r="L397" s="68">
        <v>4.4198000000000004</v>
      </c>
      <c r="M397" s="68">
        <v>4.4340000000000002</v>
      </c>
      <c r="N397" s="68">
        <v>4.4480000000000004</v>
      </c>
      <c r="O397" s="68">
        <v>4.4622000000000002</v>
      </c>
      <c r="P397" s="68">
        <v>4.476</v>
      </c>
      <c r="Q397" s="68">
        <v>4.4908000000000001</v>
      </c>
      <c r="R397" s="68">
        <v>4.5053000000000001</v>
      </c>
      <c r="S397" s="68">
        <v>4.5199999999999996</v>
      </c>
      <c r="T397" s="68">
        <v>4.5346000000000002</v>
      </c>
      <c r="U397" s="68">
        <v>4.5486000000000004</v>
      </c>
      <c r="V397" s="68">
        <v>4.5625</v>
      </c>
      <c r="W397" s="68">
        <v>4.5765000000000002</v>
      </c>
      <c r="X397" s="68">
        <v>4.5887000000000002</v>
      </c>
      <c r="Y397" s="68">
        <v>4.6025</v>
      </c>
      <c r="Z397" s="68">
        <v>4.6163999999999996</v>
      </c>
      <c r="AA397" s="68">
        <v>4.6299000000000001</v>
      </c>
      <c r="AB397" s="68">
        <v>4.6440000000000001</v>
      </c>
      <c r="AC397" s="68">
        <v>4.6577000000000002</v>
      </c>
      <c r="AD397" s="68">
        <v>4.6714000000000002</v>
      </c>
      <c r="AE397" s="68">
        <v>4.6852999999999998</v>
      </c>
      <c r="AF397" s="68">
        <v>4.7001999999999997</v>
      </c>
      <c r="AG397" s="68">
        <v>4.7131999999999996</v>
      </c>
      <c r="AH397" s="68">
        <v>4.7253999999999996</v>
      </c>
      <c r="AI397" s="68">
        <v>4.7374000000000001</v>
      </c>
      <c r="AJ397" s="68">
        <v>4.7493999999999996</v>
      </c>
      <c r="AK397" s="68">
        <v>4.7613000000000003</v>
      </c>
      <c r="AL397" s="68">
        <v>4.7729999999999997</v>
      </c>
      <c r="AM397" s="68">
        <v>4.7850999999999999</v>
      </c>
      <c r="AN397" s="68">
        <v>4.7964000000000002</v>
      </c>
      <c r="AO397" s="68">
        <v>4.8075000000000001</v>
      </c>
      <c r="AP397" s="68">
        <v>4.8186</v>
      </c>
      <c r="AQ397" s="68">
        <v>4.8365999999999998</v>
      </c>
      <c r="AR397" s="68">
        <v>4.8543000000000003</v>
      </c>
      <c r="AS397" s="68">
        <v>4.8719999999999999</v>
      </c>
      <c r="AT397" s="68">
        <v>4.8899999999999997</v>
      </c>
      <c r="AU397" s="68">
        <v>4.9076000000000004</v>
      </c>
      <c r="AV397" s="68">
        <v>4.9244000000000003</v>
      </c>
      <c r="AW397" s="68">
        <v>4.9414999999999996</v>
      </c>
      <c r="AX397" s="68">
        <v>4.9588999999999999</v>
      </c>
      <c r="AY397" s="68">
        <v>4.9785000000000004</v>
      </c>
      <c r="AZ397" s="68">
        <v>4.9981999999999998</v>
      </c>
      <c r="BA397" s="68">
        <v>5.0175999999999998</v>
      </c>
      <c r="BB397" s="68">
        <v>5.0358999999999998</v>
      </c>
      <c r="BC397" s="68">
        <v>5.0547000000000004</v>
      </c>
      <c r="BD397" s="68">
        <v>5.0730000000000004</v>
      </c>
      <c r="BE397" s="68">
        <v>5.0914000000000001</v>
      </c>
      <c r="BF397" s="68">
        <v>5.1097999999999999</v>
      </c>
      <c r="BG397" s="68">
        <v>5.1276999999999999</v>
      </c>
      <c r="BH397" s="68">
        <v>5.1458000000000004</v>
      </c>
      <c r="BI397" s="68">
        <v>5.1635999999999997</v>
      </c>
      <c r="BJ397" s="68">
        <v>5.2012</v>
      </c>
      <c r="BK397" s="68">
        <v>5.218</v>
      </c>
      <c r="BL397" s="68">
        <v>5.2092999999999998</v>
      </c>
      <c r="BM397" s="68">
        <v>5.2256999999999998</v>
      </c>
      <c r="BN397" s="68">
        <v>5.2423000000000002</v>
      </c>
      <c r="BO397" s="68">
        <v>5.2619999999999996</v>
      </c>
      <c r="BP397" s="68">
        <v>5.2812999999999999</v>
      </c>
      <c r="BQ397" s="68">
        <v>5.3003999999999998</v>
      </c>
      <c r="BR397" s="68">
        <v>5.3193000000000001</v>
      </c>
      <c r="BS397" s="68">
        <v>5.3367000000000004</v>
      </c>
      <c r="BT397" s="68">
        <v>5.2690000000000001</v>
      </c>
      <c r="BU397" s="68">
        <v>5.2868000000000004</v>
      </c>
      <c r="BV397" s="68">
        <v>5.3059000000000003</v>
      </c>
      <c r="BW397" s="68">
        <v>5.3250999999999999</v>
      </c>
      <c r="BX397" s="68">
        <v>5.3441000000000001</v>
      </c>
      <c r="BY397" s="68">
        <v>5.3643999999999998</v>
      </c>
      <c r="BZ397" s="68">
        <v>5.3891</v>
      </c>
      <c r="CA397" s="68">
        <v>5.4135999999999997</v>
      </c>
      <c r="CB397" s="68">
        <v>5.4383999999999997</v>
      </c>
      <c r="CC397" s="68">
        <v>5.4626000000000001</v>
      </c>
      <c r="CD397" s="68">
        <v>5.4862000000000002</v>
      </c>
      <c r="CE397" s="68">
        <v>5.5106000000000002</v>
      </c>
      <c r="CF397" s="68">
        <v>5.5327999999999999</v>
      </c>
      <c r="CG397" s="68">
        <v>5.5555000000000003</v>
      </c>
      <c r="CH397" s="68">
        <v>5.5780000000000003</v>
      </c>
      <c r="CI397" s="68">
        <v>5.6005000000000003</v>
      </c>
      <c r="CJ397" s="68">
        <v>5.5690999999999997</v>
      </c>
      <c r="CK397" s="68">
        <v>5.5937000000000001</v>
      </c>
      <c r="CL397" s="68">
        <v>5.6120000000000001</v>
      </c>
      <c r="CM397" s="68">
        <v>5.6360000000000001</v>
      </c>
      <c r="CN397" s="68">
        <v>5.6600999999999999</v>
      </c>
      <c r="CO397" s="68">
        <v>5.6848999999999998</v>
      </c>
      <c r="CP397" s="68">
        <v>5.7096</v>
      </c>
      <c r="CQ397" s="68">
        <v>5.7355</v>
      </c>
      <c r="CR397" s="68">
        <v>5.7614000000000001</v>
      </c>
      <c r="CS397" s="68">
        <v>5.7872000000000003</v>
      </c>
      <c r="CT397" s="68">
        <v>5.8136000000000001</v>
      </c>
      <c r="CU397" s="68">
        <v>5.8398000000000003</v>
      </c>
      <c r="CV397" s="68">
        <v>5.8658999999999999</v>
      </c>
      <c r="CW397" s="68">
        <v>5.8905000000000003</v>
      </c>
      <c r="CX397" s="68">
        <v>5.9153000000000002</v>
      </c>
      <c r="CY397" s="68">
        <v>5.9397000000000002</v>
      </c>
      <c r="CZ397" s="68">
        <v>5.9637000000000002</v>
      </c>
      <c r="DA397" s="68">
        <v>5.9877000000000002</v>
      </c>
      <c r="DB397" s="68">
        <v>6.0114999999999998</v>
      </c>
      <c r="DC397" s="68">
        <v>6.0350999999999999</v>
      </c>
      <c r="DD397" s="68">
        <v>6.0591999999999997</v>
      </c>
      <c r="DE397" s="68">
        <v>6.0824999999999996</v>
      </c>
      <c r="DF397" s="68">
        <v>6.1060999999999996</v>
      </c>
      <c r="DG397" s="68">
        <v>6.1298000000000004</v>
      </c>
      <c r="DH397" s="68">
        <v>6.1535000000000002</v>
      </c>
      <c r="DI397" s="68">
        <v>6.1772999999999998</v>
      </c>
      <c r="DJ397" s="68">
        <v>6.1990999999999996</v>
      </c>
      <c r="DK397" s="68">
        <v>6.2218</v>
      </c>
      <c r="DL397" s="68">
        <v>6.2455999999999996</v>
      </c>
      <c r="DM397" s="68">
        <v>6.2682000000000002</v>
      </c>
      <c r="DN397" s="68">
        <v>6.2899000000000003</v>
      </c>
      <c r="DO397" s="68">
        <v>6.3112000000000004</v>
      </c>
      <c r="DP397" s="68">
        <v>6.3326000000000002</v>
      </c>
      <c r="DQ397" s="68">
        <v>6.3555000000000001</v>
      </c>
      <c r="DR397" s="68">
        <v>6.3780000000000001</v>
      </c>
      <c r="DS397" s="68">
        <v>6.4001999999999999</v>
      </c>
      <c r="DT397" s="68">
        <v>6.4214000000000002</v>
      </c>
      <c r="DU397" s="68">
        <v>6.4409000000000001</v>
      </c>
      <c r="DV397" s="68">
        <v>6.4610000000000003</v>
      </c>
      <c r="DW397" s="68">
        <v>6.4804000000000004</v>
      </c>
      <c r="DX397" s="68">
        <v>6.5007000000000001</v>
      </c>
      <c r="DY397" s="68">
        <v>6.5206999999999997</v>
      </c>
      <c r="DZ397" s="68">
        <v>6.5401999999999996</v>
      </c>
      <c r="EA397" s="68">
        <v>6.5597000000000003</v>
      </c>
      <c r="EB397" s="68">
        <v>6.5772000000000004</v>
      </c>
      <c r="EC397" s="68">
        <v>6.5951000000000004</v>
      </c>
      <c r="ED397" s="68">
        <v>6.6130000000000004</v>
      </c>
      <c r="EE397" s="68">
        <v>6.6322000000000001</v>
      </c>
      <c r="EF397" s="68">
        <v>6.6512000000000002</v>
      </c>
      <c r="EG397" s="68">
        <v>6.6703000000000001</v>
      </c>
      <c r="EH397" s="68">
        <v>6.6894</v>
      </c>
      <c r="EI397" s="68">
        <v>6.7083000000000004</v>
      </c>
      <c r="EJ397" s="68">
        <v>6.7270000000000003</v>
      </c>
      <c r="EK397" s="68">
        <v>6.7454999999999998</v>
      </c>
      <c r="EL397" s="68">
        <v>6.7641999999999998</v>
      </c>
      <c r="EM397" s="68">
        <v>6.782</v>
      </c>
      <c r="EN397" s="68">
        <v>6.8097000000000003</v>
      </c>
      <c r="EO397" s="68">
        <v>6.8236999999999997</v>
      </c>
      <c r="EP397" s="68">
        <v>6.8409000000000004</v>
      </c>
      <c r="EQ397" s="68">
        <v>6.8585000000000003</v>
      </c>
      <c r="ER397" s="68">
        <v>6.8760000000000003</v>
      </c>
      <c r="ES397" s="68">
        <v>6.8924000000000003</v>
      </c>
      <c r="ET397" s="68">
        <v>6.9085999999999999</v>
      </c>
      <c r="EU397" s="68">
        <v>6.9259000000000004</v>
      </c>
      <c r="EV397" s="68">
        <v>6.9443999999999999</v>
      </c>
      <c r="EW397" s="68">
        <v>6.9626000000000001</v>
      </c>
      <c r="EX397" s="68">
        <v>6.9808000000000003</v>
      </c>
      <c r="EY397" s="68">
        <v>6.9984000000000002</v>
      </c>
      <c r="EZ397" s="68">
        <v>7.0153999999999996</v>
      </c>
      <c r="FA397" s="68">
        <v>7.0320999999999998</v>
      </c>
      <c r="FB397" s="68">
        <v>7.0490000000000004</v>
      </c>
      <c r="FC397" s="68">
        <v>7.0612000000000004</v>
      </c>
      <c r="FD397" s="68">
        <v>7.0772000000000004</v>
      </c>
      <c r="FE397" s="68">
        <v>7.0932000000000004</v>
      </c>
      <c r="FF397" s="68">
        <v>7.1087999999999996</v>
      </c>
      <c r="FG397" s="68">
        <v>7.1257000000000001</v>
      </c>
      <c r="FH397" s="68">
        <v>7.1412000000000004</v>
      </c>
      <c r="FI397" s="68">
        <v>7.1562999999999999</v>
      </c>
      <c r="FJ397" s="68">
        <v>7.1696</v>
      </c>
      <c r="FK397" s="68">
        <v>7.1829999999999998</v>
      </c>
      <c r="FL397" s="68">
        <v>7.1962000000000002</v>
      </c>
      <c r="FM397" s="68">
        <v>7.2096</v>
      </c>
      <c r="FN397" s="68">
        <v>7.2232000000000003</v>
      </c>
      <c r="FO397" s="68">
        <v>7.2366000000000001</v>
      </c>
      <c r="FP397" s="68">
        <v>7.2500999999999998</v>
      </c>
      <c r="FQ397" s="68">
        <v>7.2618999999999998</v>
      </c>
      <c r="FR397" s="68">
        <v>7.2744</v>
      </c>
      <c r="FS397" s="68">
        <v>7.2869000000000002</v>
      </c>
      <c r="FT397" s="68">
        <v>7.3002000000000002</v>
      </c>
      <c r="FU397" s="68">
        <v>7.3148</v>
      </c>
      <c r="FV397" s="68">
        <v>7.3289999999999997</v>
      </c>
      <c r="FW397" s="68">
        <v>7.343</v>
      </c>
      <c r="FX397" s="68">
        <v>7.3573000000000004</v>
      </c>
      <c r="FY397" s="68">
        <v>7.3715999999999999</v>
      </c>
      <c r="FZ397" s="68">
        <v>7.3859000000000004</v>
      </c>
      <c r="GA397" s="68">
        <v>7.3997999999999999</v>
      </c>
      <c r="GB397" s="68">
        <v>7.4093</v>
      </c>
      <c r="GC397" s="68">
        <v>7.4256000000000002</v>
      </c>
      <c r="GD397" s="68"/>
    </row>
    <row r="398" spans="1:186" x14ac:dyDescent="0.2">
      <c r="A398" s="48" t="s">
        <v>68</v>
      </c>
      <c r="B398" s="66" t="s">
        <v>15</v>
      </c>
      <c r="C398" s="67">
        <v>5.0785999999999998</v>
      </c>
      <c r="D398" s="67">
        <v>5.0865</v>
      </c>
      <c r="E398" s="67">
        <v>5.0537000000000001</v>
      </c>
      <c r="F398" s="67">
        <v>5.0583999999999998</v>
      </c>
      <c r="G398" s="67">
        <v>5.0613000000000001</v>
      </c>
      <c r="H398" s="67">
        <v>5.0654000000000003</v>
      </c>
      <c r="I398" s="67">
        <v>5.0537999999999998</v>
      </c>
      <c r="J398" s="67">
        <v>5.0711000000000004</v>
      </c>
      <c r="K398" s="67">
        <v>4.9218999999999999</v>
      </c>
      <c r="L398" s="67">
        <v>4.9398999999999997</v>
      </c>
      <c r="M398" s="67">
        <v>4.9901</v>
      </c>
      <c r="N398" s="67">
        <v>5.0294999999999996</v>
      </c>
      <c r="O398" s="67">
        <v>5.069</v>
      </c>
      <c r="P398" s="67">
        <v>5.1017999999999999</v>
      </c>
      <c r="Q398" s="67">
        <v>5.1418999999999997</v>
      </c>
      <c r="R398" s="67">
        <v>5.1791</v>
      </c>
      <c r="S398" s="67">
        <v>5.2171000000000003</v>
      </c>
      <c r="T398" s="67">
        <v>5.2550999999999997</v>
      </c>
      <c r="U398" s="67">
        <v>5.2911999999999999</v>
      </c>
      <c r="V398" s="67">
        <v>5.3288000000000002</v>
      </c>
      <c r="W398" s="67">
        <v>5.3639000000000001</v>
      </c>
      <c r="X398" s="67">
        <v>5.4020000000000001</v>
      </c>
      <c r="Y398" s="67">
        <v>5.4382000000000001</v>
      </c>
      <c r="Z398" s="67">
        <v>5.4751000000000003</v>
      </c>
      <c r="AA398" s="67">
        <v>5.5092999999999996</v>
      </c>
      <c r="AB398" s="67">
        <v>5.5448000000000004</v>
      </c>
      <c r="AC398" s="67">
        <v>5.5761000000000003</v>
      </c>
      <c r="AD398" s="67">
        <v>5.6089000000000002</v>
      </c>
      <c r="AE398" s="67">
        <v>5.6417999999999999</v>
      </c>
      <c r="AF398" s="67">
        <v>5.6768000000000001</v>
      </c>
      <c r="AG398" s="67">
        <v>5.7045000000000003</v>
      </c>
      <c r="AH398" s="67">
        <v>5.7305999999999999</v>
      </c>
      <c r="AI398" s="67">
        <v>5.7975000000000003</v>
      </c>
      <c r="AJ398" s="67">
        <v>5.8250999999999999</v>
      </c>
      <c r="AK398" s="67">
        <v>5.8537999999999997</v>
      </c>
      <c r="AL398" s="67">
        <v>5.8806000000000003</v>
      </c>
      <c r="AM398" s="67">
        <v>5.8973000000000004</v>
      </c>
      <c r="AN398" s="67">
        <v>5.9084000000000003</v>
      </c>
      <c r="AO398" s="67">
        <v>6.0872999999999999</v>
      </c>
      <c r="AP398" s="67">
        <v>6.0965999999999996</v>
      </c>
      <c r="AQ398" s="67">
        <v>6.1224999999999996</v>
      </c>
      <c r="AR398" s="67">
        <v>6.1508000000000003</v>
      </c>
      <c r="AS398" s="67">
        <v>6.1753999999999998</v>
      </c>
      <c r="AT398" s="67">
        <v>6.2042999999999999</v>
      </c>
      <c r="AU398" s="67">
        <v>6.2237999999999998</v>
      </c>
      <c r="AV398" s="67">
        <v>6.2450000000000001</v>
      </c>
      <c r="AW398" s="67">
        <v>6.2624000000000004</v>
      </c>
      <c r="AX398" s="67">
        <v>6.2826000000000004</v>
      </c>
      <c r="AY398" s="67">
        <v>6.3186</v>
      </c>
      <c r="AZ398" s="67">
        <v>6.3524000000000003</v>
      </c>
      <c r="BA398" s="67">
        <v>6.3872999999999998</v>
      </c>
      <c r="BB398" s="67">
        <v>6.4215</v>
      </c>
      <c r="BC398" s="67">
        <v>6.4596</v>
      </c>
      <c r="BD398" s="67">
        <v>6.4927000000000001</v>
      </c>
      <c r="BE398" s="67">
        <v>6.5286</v>
      </c>
      <c r="BF398" s="67">
        <v>6.5635000000000003</v>
      </c>
      <c r="BG398" s="67">
        <v>6.5979000000000001</v>
      </c>
      <c r="BH398" s="67">
        <v>6.6334</v>
      </c>
      <c r="BI398" s="67">
        <v>6.6672000000000002</v>
      </c>
      <c r="BJ398" s="67">
        <v>6.7001999999999997</v>
      </c>
      <c r="BK398" s="67">
        <v>6.75</v>
      </c>
      <c r="BL398" s="67">
        <v>6.6421000000000001</v>
      </c>
      <c r="BM398" s="67">
        <v>6.6913</v>
      </c>
      <c r="BN398" s="67">
        <v>6.7422000000000004</v>
      </c>
      <c r="BO398" s="67">
        <v>6.8129</v>
      </c>
      <c r="BP398" s="67">
        <v>6.8827999999999996</v>
      </c>
      <c r="BQ398" s="67">
        <v>6.9494999999999996</v>
      </c>
      <c r="BR398" s="67">
        <v>7.0190999999999999</v>
      </c>
      <c r="BS398" s="67">
        <v>7.0795000000000003</v>
      </c>
      <c r="BT398" s="67">
        <v>6.6116000000000001</v>
      </c>
      <c r="BU398" s="67">
        <v>6.6430999999999996</v>
      </c>
      <c r="BV398" s="67">
        <v>6.6837999999999997</v>
      </c>
      <c r="BW398" s="67">
        <v>6.7262000000000004</v>
      </c>
      <c r="BX398" s="67">
        <v>6.7652000000000001</v>
      </c>
      <c r="BY398" s="67">
        <v>6.8053999999999997</v>
      </c>
      <c r="BZ398" s="67">
        <v>6.8731999999999998</v>
      </c>
      <c r="CA398" s="67">
        <v>6.9425999999999997</v>
      </c>
      <c r="CB398" s="67">
        <v>7.0117000000000003</v>
      </c>
      <c r="CC398" s="67">
        <v>7.0617999999999999</v>
      </c>
      <c r="CD398" s="67">
        <v>7.1104000000000003</v>
      </c>
      <c r="CE398" s="67">
        <v>7.1604000000000001</v>
      </c>
      <c r="CF398" s="67">
        <v>7.2106000000000003</v>
      </c>
      <c r="CG398" s="67">
        <v>7.2582000000000004</v>
      </c>
      <c r="CH398" s="67">
        <v>7.3089000000000004</v>
      </c>
      <c r="CI398" s="67">
        <v>7.36</v>
      </c>
      <c r="CJ398" s="67">
        <v>7.0731000000000002</v>
      </c>
      <c r="CK398" s="67">
        <v>7.1235999999999997</v>
      </c>
      <c r="CL398" s="67">
        <v>7.1649000000000003</v>
      </c>
      <c r="CM398" s="67">
        <v>7.2321999999999997</v>
      </c>
      <c r="CN398" s="67">
        <v>7.3002000000000002</v>
      </c>
      <c r="CO398" s="67">
        <v>7.3616000000000001</v>
      </c>
      <c r="CP398" s="67">
        <v>7.5815000000000001</v>
      </c>
      <c r="CQ398" s="67">
        <v>7.6516999999999999</v>
      </c>
      <c r="CR398" s="67">
        <v>7.7205000000000004</v>
      </c>
      <c r="CS398" s="67">
        <v>7.7697000000000003</v>
      </c>
      <c r="CT398" s="67">
        <v>7.8224</v>
      </c>
      <c r="CU398" s="67">
        <v>7.8750999999999998</v>
      </c>
      <c r="CV398" s="67">
        <v>7.9298000000000002</v>
      </c>
      <c r="CW398" s="67">
        <v>7.9935</v>
      </c>
      <c r="CX398" s="67">
        <v>8.5916999999999994</v>
      </c>
      <c r="CY398" s="67">
        <v>8.6389999999999993</v>
      </c>
      <c r="CZ398" s="67">
        <v>8.6737000000000002</v>
      </c>
      <c r="DA398" s="67">
        <v>8.7020999999999997</v>
      </c>
      <c r="DB398" s="67">
        <v>8.7330000000000005</v>
      </c>
      <c r="DC398" s="67">
        <v>8.7637</v>
      </c>
      <c r="DD398" s="67">
        <v>8.7687000000000008</v>
      </c>
      <c r="DE398" s="67">
        <v>8.7721</v>
      </c>
      <c r="DF398" s="67">
        <v>8.7752999999999997</v>
      </c>
      <c r="DG398" s="67">
        <v>8.7841000000000005</v>
      </c>
      <c r="DH398" s="67">
        <v>8.7955000000000005</v>
      </c>
      <c r="DI398" s="67">
        <v>8.8056999999999999</v>
      </c>
      <c r="DJ398" s="67">
        <v>8.8087999999999997</v>
      </c>
      <c r="DK398" s="67">
        <v>8.8125</v>
      </c>
      <c r="DL398" s="67">
        <v>8.8155000000000001</v>
      </c>
      <c r="DM398" s="67">
        <v>8.8185000000000002</v>
      </c>
      <c r="DN398" s="67">
        <v>9.1636000000000006</v>
      </c>
      <c r="DO398" s="67">
        <v>9.1653000000000002</v>
      </c>
      <c r="DP398" s="67">
        <v>9.1762999999999995</v>
      </c>
      <c r="DQ398" s="67">
        <v>9.1735000000000007</v>
      </c>
      <c r="DR398" s="67">
        <v>9.1715</v>
      </c>
      <c r="DS398" s="67">
        <v>9.1625999999999994</v>
      </c>
      <c r="DT398" s="67">
        <v>9.1488999999999994</v>
      </c>
      <c r="DU398" s="67">
        <v>9.1158000000000001</v>
      </c>
      <c r="DV398" s="67">
        <v>9.0890000000000004</v>
      </c>
      <c r="DW398" s="67">
        <v>9.0570000000000004</v>
      </c>
      <c r="DX398" s="67">
        <v>9.0289000000000001</v>
      </c>
      <c r="DY398" s="67">
        <v>9.0008999999999997</v>
      </c>
      <c r="DZ398" s="67">
        <v>8.9686000000000003</v>
      </c>
      <c r="EA398" s="67">
        <v>8.9375999999999998</v>
      </c>
      <c r="EB398" s="67">
        <v>8.9047000000000001</v>
      </c>
      <c r="EC398" s="67">
        <v>8.8742999999999999</v>
      </c>
      <c r="ED398" s="67">
        <v>8.8468999999999998</v>
      </c>
      <c r="EE398" s="67">
        <v>8.8339999999999996</v>
      </c>
      <c r="EF398" s="67">
        <v>8.82</v>
      </c>
      <c r="EG398" s="67">
        <v>8.8092000000000006</v>
      </c>
      <c r="EH398" s="67">
        <v>8.7954000000000008</v>
      </c>
      <c r="EI398" s="67">
        <v>8.7826000000000004</v>
      </c>
      <c r="EJ398" s="67">
        <v>8.7675000000000001</v>
      </c>
      <c r="EK398" s="67">
        <v>8.7495999999999992</v>
      </c>
      <c r="EL398" s="67">
        <v>8.7327999999999992</v>
      </c>
      <c r="EM398" s="67">
        <v>8.7131000000000007</v>
      </c>
      <c r="EN398" s="67">
        <v>8.7015999999999991</v>
      </c>
      <c r="EO398" s="67">
        <v>8.6624999999999996</v>
      </c>
      <c r="EP398" s="67">
        <v>8.6537000000000006</v>
      </c>
      <c r="EQ398" s="67">
        <v>8.6381999999999994</v>
      </c>
      <c r="ER398" s="67">
        <v>8.6227</v>
      </c>
      <c r="ES398" s="67">
        <v>8.6031999999999993</v>
      </c>
      <c r="ET398" s="67">
        <v>8.5830000000000002</v>
      </c>
      <c r="EU398" s="67">
        <v>8.5541999999999998</v>
      </c>
      <c r="EV398" s="67">
        <v>8.5286000000000008</v>
      </c>
      <c r="EW398" s="67">
        <v>8.5035000000000007</v>
      </c>
      <c r="EX398" s="67">
        <v>8.4846000000000004</v>
      </c>
      <c r="EY398" s="67">
        <v>8.4727999999999994</v>
      </c>
      <c r="EZ398" s="67">
        <v>8.4515999999999991</v>
      </c>
      <c r="FA398" s="67">
        <v>8.4351000000000003</v>
      </c>
      <c r="FB398" s="67">
        <v>8.4131999999999998</v>
      </c>
      <c r="FC398" s="67">
        <v>8.3923000000000005</v>
      </c>
      <c r="FD398" s="67">
        <v>8.3701000000000008</v>
      </c>
      <c r="FE398" s="67">
        <v>8.3474000000000004</v>
      </c>
      <c r="FF398" s="67">
        <v>8.3262999999999998</v>
      </c>
      <c r="FG398" s="67">
        <v>8.3048000000000002</v>
      </c>
      <c r="FH398" s="67">
        <v>8.2843</v>
      </c>
      <c r="FI398" s="67">
        <v>8.2546999999999997</v>
      </c>
      <c r="FJ398" s="67">
        <v>8.218</v>
      </c>
      <c r="FK398" s="67">
        <v>8.1805000000000003</v>
      </c>
      <c r="FL398" s="67">
        <v>8.1434999999999995</v>
      </c>
      <c r="FM398" s="67">
        <v>8.1097000000000001</v>
      </c>
      <c r="FN398" s="67">
        <v>8.0771999999999995</v>
      </c>
      <c r="FO398" s="67">
        <v>8.0457000000000001</v>
      </c>
      <c r="FP398" s="67">
        <v>8.0137999999999998</v>
      </c>
      <c r="FQ398" s="67">
        <v>7.9749999999999996</v>
      </c>
      <c r="FR398" s="67">
        <v>7.9375999999999998</v>
      </c>
      <c r="FS398" s="67">
        <v>7.9269999999999996</v>
      </c>
      <c r="FT398" s="67">
        <v>7.8937999999999997</v>
      </c>
      <c r="FU398" s="67">
        <v>7.8742000000000001</v>
      </c>
      <c r="FV398" s="67">
        <v>7.8540000000000001</v>
      </c>
      <c r="FW398" s="67">
        <v>7.8417000000000003</v>
      </c>
      <c r="FX398" s="67">
        <v>7.8291000000000004</v>
      </c>
      <c r="FY398" s="67">
        <v>7.8144</v>
      </c>
      <c r="FZ398" s="67">
        <v>7.7931999999999997</v>
      </c>
      <c r="GA398" s="67">
        <v>7.7731000000000003</v>
      </c>
      <c r="GB398" s="67">
        <v>7.7271999999999998</v>
      </c>
      <c r="GC398" s="67">
        <v>7.6844999999999999</v>
      </c>
      <c r="GD398" s="67"/>
    </row>
    <row r="399" spans="1:186" x14ac:dyDescent="0.2">
      <c r="A399" s="48" t="s">
        <v>46</v>
      </c>
      <c r="B399" s="66" t="s">
        <v>94</v>
      </c>
      <c r="C399" s="68">
        <v>3.0708000000000002</v>
      </c>
      <c r="D399" s="68">
        <v>3.0771999999999999</v>
      </c>
      <c r="E399" s="68">
        <v>3.0831</v>
      </c>
      <c r="F399" s="68">
        <v>3.0888</v>
      </c>
      <c r="G399" s="68">
        <v>3.1055999999999999</v>
      </c>
      <c r="H399" s="68">
        <v>3.1116000000000001</v>
      </c>
      <c r="I399" s="68">
        <v>3.1172</v>
      </c>
      <c r="J399" s="68">
        <v>3.1230000000000002</v>
      </c>
      <c r="K399" s="68">
        <v>3.1286999999999998</v>
      </c>
      <c r="L399" s="68">
        <v>3.1362999999999999</v>
      </c>
      <c r="M399" s="68">
        <v>3.1440999999999999</v>
      </c>
      <c r="N399" s="68">
        <v>3.1572</v>
      </c>
      <c r="O399" s="68">
        <v>3.1648000000000001</v>
      </c>
      <c r="P399" s="68">
        <v>3.1760000000000002</v>
      </c>
      <c r="Q399" s="68">
        <v>3.1835</v>
      </c>
      <c r="R399" s="68">
        <v>3.1907999999999999</v>
      </c>
      <c r="S399" s="68">
        <v>3.1985000000000001</v>
      </c>
      <c r="T399" s="68">
        <v>3.2061000000000002</v>
      </c>
      <c r="U399" s="68">
        <v>3.2136</v>
      </c>
      <c r="V399" s="68">
        <v>3.2206000000000001</v>
      </c>
      <c r="W399" s="68">
        <v>3.2280000000000002</v>
      </c>
      <c r="X399" s="68">
        <v>3.2368000000000001</v>
      </c>
      <c r="Y399" s="68">
        <v>3.2481</v>
      </c>
      <c r="Z399" s="68">
        <v>3.2553000000000001</v>
      </c>
      <c r="AA399" s="68">
        <v>3.2631000000000001</v>
      </c>
      <c r="AB399" s="68">
        <v>3.2713999999999999</v>
      </c>
      <c r="AC399" s="68">
        <v>3.2825000000000002</v>
      </c>
      <c r="AD399" s="68">
        <v>3.2898999999999998</v>
      </c>
      <c r="AE399" s="68">
        <v>3.2974999999999999</v>
      </c>
      <c r="AF399" s="68">
        <v>3.3081999999999998</v>
      </c>
      <c r="AG399" s="68">
        <v>3.3149000000000002</v>
      </c>
      <c r="AH399" s="68">
        <v>3.3209</v>
      </c>
      <c r="AI399" s="68">
        <v>3.3275999999999999</v>
      </c>
      <c r="AJ399" s="68">
        <v>3.3340999999999998</v>
      </c>
      <c r="AK399" s="68">
        <v>3.3411</v>
      </c>
      <c r="AL399" s="68">
        <v>3.3479999999999999</v>
      </c>
      <c r="AM399" s="68">
        <v>3.3527999999999998</v>
      </c>
      <c r="AN399" s="68">
        <v>3.3595999999999999</v>
      </c>
      <c r="AO399" s="68">
        <v>3.3689</v>
      </c>
      <c r="AP399" s="68">
        <v>3.3742000000000001</v>
      </c>
      <c r="AQ399" s="68">
        <v>3.3837999999999999</v>
      </c>
      <c r="AR399" s="68">
        <v>3.3942000000000001</v>
      </c>
      <c r="AS399" s="68">
        <v>3.4047000000000001</v>
      </c>
      <c r="AT399" s="68">
        <v>3.4161000000000001</v>
      </c>
      <c r="AU399" s="68">
        <v>3.4255</v>
      </c>
      <c r="AV399" s="68">
        <v>3.4352</v>
      </c>
      <c r="AW399" s="68">
        <v>3.4453999999999998</v>
      </c>
      <c r="AX399" s="68">
        <v>3.4567999999999999</v>
      </c>
      <c r="AY399" s="68">
        <v>3.4674999999999998</v>
      </c>
      <c r="AZ399" s="68">
        <v>3.4773999999999998</v>
      </c>
      <c r="BA399" s="68">
        <v>3.4874000000000001</v>
      </c>
      <c r="BB399" s="68">
        <v>3.4965999999999999</v>
      </c>
      <c r="BC399" s="68">
        <v>3.5063</v>
      </c>
      <c r="BD399" s="68">
        <v>3.5156000000000001</v>
      </c>
      <c r="BE399" s="68">
        <v>3.5266999999999999</v>
      </c>
      <c r="BF399" s="68">
        <v>3.5364</v>
      </c>
      <c r="BG399" s="68">
        <v>3.5459000000000001</v>
      </c>
      <c r="BH399" s="68">
        <v>3.5552000000000001</v>
      </c>
      <c r="BI399" s="68">
        <v>3.5644999999999998</v>
      </c>
      <c r="BJ399" s="68">
        <v>3.5712999999999999</v>
      </c>
      <c r="BK399" s="68">
        <v>3.5838000000000001</v>
      </c>
      <c r="BL399" s="68">
        <v>3.5893000000000002</v>
      </c>
      <c r="BM399" s="68">
        <v>3.6011000000000002</v>
      </c>
      <c r="BN399" s="68">
        <v>3.6101000000000001</v>
      </c>
      <c r="BO399" s="68">
        <v>3.6204000000000001</v>
      </c>
      <c r="BP399" s="68">
        <v>3.6368</v>
      </c>
      <c r="BQ399" s="68">
        <v>3.6459000000000001</v>
      </c>
      <c r="BR399" s="68">
        <v>3.65</v>
      </c>
      <c r="BS399" s="68">
        <v>3.6587999999999998</v>
      </c>
      <c r="BT399" s="68">
        <v>3.6343999999999999</v>
      </c>
      <c r="BU399" s="68">
        <v>3.6438000000000001</v>
      </c>
      <c r="BV399" s="68">
        <v>3.6539000000000001</v>
      </c>
      <c r="BW399" s="68">
        <v>3.6638999999999999</v>
      </c>
      <c r="BX399" s="68">
        <v>3.6732</v>
      </c>
      <c r="BY399" s="68">
        <v>3.6833</v>
      </c>
      <c r="BZ399" s="68">
        <v>3.6953999999999998</v>
      </c>
      <c r="CA399" s="68">
        <v>3.7117</v>
      </c>
      <c r="CB399" s="68">
        <v>3.7149000000000001</v>
      </c>
      <c r="CC399" s="68">
        <v>3.7263000000000002</v>
      </c>
      <c r="CD399" s="68">
        <v>3.7368999999999999</v>
      </c>
      <c r="CE399" s="68">
        <v>3.7469999999999999</v>
      </c>
      <c r="CF399" s="68">
        <v>3.7570000000000001</v>
      </c>
      <c r="CG399" s="68">
        <v>3.7675000000000001</v>
      </c>
      <c r="CH399" s="68">
        <v>3.7776999999999998</v>
      </c>
      <c r="CI399" s="68">
        <v>3.7881</v>
      </c>
      <c r="CJ399" s="68">
        <v>3.7974999999999999</v>
      </c>
      <c r="CK399" s="68">
        <v>3.8096999999999999</v>
      </c>
      <c r="CL399" s="68">
        <v>3.8104</v>
      </c>
      <c r="CM399" s="68">
        <v>3.8187000000000002</v>
      </c>
      <c r="CN399" s="68">
        <v>3.8290999999999999</v>
      </c>
      <c r="CO399" s="68">
        <v>3.8395999999999999</v>
      </c>
      <c r="CP399" s="68">
        <v>3.8559999999999999</v>
      </c>
      <c r="CQ399" s="68">
        <v>3.8580000000000001</v>
      </c>
      <c r="CR399" s="68">
        <v>3.8687</v>
      </c>
      <c r="CS399" s="68">
        <v>3.8794</v>
      </c>
      <c r="CT399" s="68">
        <v>3.8908</v>
      </c>
      <c r="CU399" s="68">
        <v>3.9066999999999998</v>
      </c>
      <c r="CV399" s="68">
        <v>3.9222999999999999</v>
      </c>
      <c r="CW399" s="68">
        <v>3.9355000000000002</v>
      </c>
      <c r="CX399" s="68">
        <v>3.9502000000000002</v>
      </c>
      <c r="CY399" s="68">
        <v>3.9607999999999999</v>
      </c>
      <c r="CZ399" s="68">
        <v>3.9723000000000002</v>
      </c>
      <c r="DA399" s="68">
        <v>3.9870999999999999</v>
      </c>
      <c r="DB399" s="68">
        <v>3.9973999999999998</v>
      </c>
      <c r="DC399" s="68">
        <v>4.0136000000000003</v>
      </c>
      <c r="DD399" s="68">
        <v>4.0242000000000004</v>
      </c>
      <c r="DE399" s="68">
        <v>4.0349000000000004</v>
      </c>
      <c r="DF399" s="68">
        <v>4.0454999999999997</v>
      </c>
      <c r="DG399" s="68">
        <v>4.0563000000000002</v>
      </c>
      <c r="DH399" s="68">
        <v>4.0660999999999996</v>
      </c>
      <c r="DI399" s="68">
        <v>4.0762999999999998</v>
      </c>
      <c r="DJ399" s="68">
        <v>4.0937000000000001</v>
      </c>
      <c r="DK399" s="68">
        <v>4.1047000000000002</v>
      </c>
      <c r="DL399" s="68">
        <v>4.1166999999999998</v>
      </c>
      <c r="DM399" s="68">
        <v>4.1269</v>
      </c>
      <c r="DN399" s="68">
        <v>4.1369999999999996</v>
      </c>
      <c r="DO399" s="68">
        <v>4.1475999999999997</v>
      </c>
      <c r="DP399" s="68">
        <v>4.1574999999999998</v>
      </c>
      <c r="DQ399" s="68">
        <v>4.1673999999999998</v>
      </c>
      <c r="DR399" s="68">
        <v>4.1773999999999996</v>
      </c>
      <c r="DS399" s="68">
        <v>4.1863000000000001</v>
      </c>
      <c r="DT399" s="68">
        <v>4.1951999999999998</v>
      </c>
      <c r="DU399" s="68">
        <v>4.2050000000000001</v>
      </c>
      <c r="DV399" s="68">
        <v>4.2149999999999999</v>
      </c>
      <c r="DW399" s="68">
        <v>4.2249999999999996</v>
      </c>
      <c r="DX399" s="68">
        <v>4.2351999999999999</v>
      </c>
      <c r="DY399" s="68">
        <v>4.2451999999999996</v>
      </c>
      <c r="DZ399" s="68">
        <v>4.2549999999999999</v>
      </c>
      <c r="EA399" s="68">
        <v>4.2648999999999999</v>
      </c>
      <c r="EB399" s="68">
        <v>4.2746000000000004</v>
      </c>
      <c r="EC399" s="68">
        <v>4.2843999999999998</v>
      </c>
      <c r="ED399" s="68">
        <v>4.2945000000000002</v>
      </c>
      <c r="EE399" s="68">
        <v>4.3048000000000002</v>
      </c>
      <c r="EF399" s="68">
        <v>4.3148</v>
      </c>
      <c r="EG399" s="68">
        <v>4.3060999999999998</v>
      </c>
      <c r="EH399" s="68">
        <v>4.3174000000000001</v>
      </c>
      <c r="EI399" s="68">
        <v>4.3273999999999999</v>
      </c>
      <c r="EJ399" s="68">
        <v>4.3441000000000001</v>
      </c>
      <c r="EK399" s="68">
        <v>4.3590999999999998</v>
      </c>
      <c r="EL399" s="68">
        <v>4.3691000000000004</v>
      </c>
      <c r="EM399" s="68">
        <v>4.3792</v>
      </c>
      <c r="EN399" s="68">
        <v>4.3891</v>
      </c>
      <c r="EO399" s="68">
        <v>4.3986000000000001</v>
      </c>
      <c r="EP399" s="68">
        <v>4.4086999999999996</v>
      </c>
      <c r="EQ399" s="68">
        <v>4.4184999999999999</v>
      </c>
      <c r="ER399" s="68">
        <v>4.4264000000000001</v>
      </c>
      <c r="ES399" s="68">
        <v>4.4377000000000004</v>
      </c>
      <c r="ET399" s="68">
        <v>4.4501999999999997</v>
      </c>
      <c r="EU399" s="68">
        <v>4.4530000000000003</v>
      </c>
      <c r="EV399" s="68">
        <v>4.4637000000000002</v>
      </c>
      <c r="EW399" s="68">
        <v>4.4744999999999999</v>
      </c>
      <c r="EX399" s="68">
        <v>4.4829999999999997</v>
      </c>
      <c r="EY399" s="68">
        <v>4.4904999999999999</v>
      </c>
      <c r="EZ399" s="68">
        <v>4.5000999999999998</v>
      </c>
      <c r="FA399" s="68">
        <v>4.5080999999999998</v>
      </c>
      <c r="FB399" s="68">
        <v>4.5174000000000003</v>
      </c>
      <c r="FC399" s="68">
        <v>4.5258000000000003</v>
      </c>
      <c r="FD399" s="68">
        <v>4.5339</v>
      </c>
      <c r="FE399" s="68">
        <v>4.5469999999999997</v>
      </c>
      <c r="FF399" s="68">
        <v>4.556</v>
      </c>
      <c r="FG399" s="68">
        <v>4.5648</v>
      </c>
      <c r="FH399" s="68">
        <v>4.5759999999999996</v>
      </c>
      <c r="FI399" s="68">
        <v>4.5961999999999996</v>
      </c>
      <c r="FJ399" s="68">
        <v>4.6077000000000004</v>
      </c>
      <c r="FK399" s="68">
        <v>4.6151999999999997</v>
      </c>
      <c r="FL399" s="68">
        <v>4.6220999999999997</v>
      </c>
      <c r="FM399" s="68">
        <v>4.5934999999999997</v>
      </c>
      <c r="FN399" s="68">
        <v>4.6073000000000004</v>
      </c>
      <c r="FO399" s="68">
        <v>4.6144999999999996</v>
      </c>
      <c r="FP399" s="68">
        <v>4.6235999999999997</v>
      </c>
      <c r="FQ399" s="68">
        <v>4.6321000000000003</v>
      </c>
      <c r="FR399" s="68">
        <v>4.6395999999999997</v>
      </c>
      <c r="FS399" s="68">
        <v>4.6474000000000002</v>
      </c>
      <c r="FT399" s="68">
        <v>4.6562000000000001</v>
      </c>
      <c r="FU399" s="68">
        <v>4.6688000000000001</v>
      </c>
      <c r="FV399" s="68">
        <v>4.6830999999999996</v>
      </c>
      <c r="FW399" s="68">
        <v>4.6917</v>
      </c>
      <c r="FX399" s="68">
        <v>4.6993</v>
      </c>
      <c r="FY399" s="68">
        <v>4.7069999999999999</v>
      </c>
      <c r="FZ399" s="68">
        <v>4.7130999999999998</v>
      </c>
      <c r="GA399" s="68">
        <v>4.6894</v>
      </c>
      <c r="GB399" s="68">
        <v>4.6878000000000002</v>
      </c>
      <c r="GC399" s="68">
        <v>4.6924000000000001</v>
      </c>
      <c r="GD399" s="68"/>
    </row>
    <row r="400" spans="1:186" x14ac:dyDescent="0.2">
      <c r="A400" s="48" t="s">
        <v>46</v>
      </c>
      <c r="B400" s="66" t="s">
        <v>95</v>
      </c>
      <c r="C400" s="68">
        <v>3.6556000000000002</v>
      </c>
      <c r="D400" s="68">
        <v>3.6728000000000001</v>
      </c>
      <c r="E400" s="68">
        <v>3.6831</v>
      </c>
      <c r="F400" s="68">
        <v>3.7012</v>
      </c>
      <c r="G400" s="68">
        <v>3.7332000000000001</v>
      </c>
      <c r="H400" s="68">
        <v>3.7429999999999999</v>
      </c>
      <c r="I400" s="68">
        <v>3.7523</v>
      </c>
      <c r="J400" s="68">
        <v>3.7717000000000001</v>
      </c>
      <c r="K400" s="68">
        <v>3.7835000000000001</v>
      </c>
      <c r="L400" s="68">
        <v>3.8010000000000002</v>
      </c>
      <c r="M400" s="68">
        <v>3.8252000000000002</v>
      </c>
      <c r="N400" s="68">
        <v>3.8388</v>
      </c>
      <c r="O400" s="68">
        <v>3.8523000000000001</v>
      </c>
      <c r="P400" s="68">
        <v>3.8656999999999999</v>
      </c>
      <c r="Q400" s="68">
        <v>3.8837000000000002</v>
      </c>
      <c r="R400" s="68">
        <v>3.8953000000000002</v>
      </c>
      <c r="S400" s="68">
        <v>3.9096000000000002</v>
      </c>
      <c r="T400" s="68">
        <v>3.9234</v>
      </c>
      <c r="U400" s="68">
        <v>3.9367000000000001</v>
      </c>
      <c r="V400" s="68">
        <v>3.9499</v>
      </c>
      <c r="W400" s="68">
        <v>3.9603000000000002</v>
      </c>
      <c r="X400" s="68">
        <v>3.9742000000000002</v>
      </c>
      <c r="Y400" s="68">
        <v>3.9872999999999998</v>
      </c>
      <c r="Z400" s="68">
        <v>3.9998999999999998</v>
      </c>
      <c r="AA400" s="68">
        <v>4.0194999999999999</v>
      </c>
      <c r="AB400" s="68">
        <v>4.0345000000000004</v>
      </c>
      <c r="AC400" s="68">
        <v>4.0553999999999997</v>
      </c>
      <c r="AD400" s="68">
        <v>4.0711000000000004</v>
      </c>
      <c r="AE400" s="68">
        <v>4.0887000000000002</v>
      </c>
      <c r="AF400" s="68">
        <v>4.1093999999999999</v>
      </c>
      <c r="AG400" s="68">
        <v>4.1222000000000003</v>
      </c>
      <c r="AH400" s="68">
        <v>4.1337000000000002</v>
      </c>
      <c r="AI400" s="68">
        <v>4.1449999999999996</v>
      </c>
      <c r="AJ400" s="68">
        <v>4.1569000000000003</v>
      </c>
      <c r="AK400" s="68">
        <v>4.1688999999999998</v>
      </c>
      <c r="AL400" s="68">
        <v>4.1809000000000003</v>
      </c>
      <c r="AM400" s="68">
        <v>4.1896000000000004</v>
      </c>
      <c r="AN400" s="68">
        <v>4.2015000000000002</v>
      </c>
      <c r="AO400" s="68">
        <v>4.2137000000000002</v>
      </c>
      <c r="AP400" s="68">
        <v>4.2221000000000002</v>
      </c>
      <c r="AQ400" s="68">
        <v>4.2389000000000001</v>
      </c>
      <c r="AR400" s="68">
        <v>4.2721</v>
      </c>
      <c r="AS400" s="68">
        <v>4.2899000000000003</v>
      </c>
      <c r="AT400" s="68">
        <v>4.3070000000000004</v>
      </c>
      <c r="AU400" s="68">
        <v>4.3230000000000004</v>
      </c>
      <c r="AV400" s="68">
        <v>4.2893999999999997</v>
      </c>
      <c r="AW400" s="68">
        <v>4.3048999999999999</v>
      </c>
      <c r="AX400" s="68">
        <v>4.3204000000000002</v>
      </c>
      <c r="AY400" s="68">
        <v>4.3358999999999996</v>
      </c>
      <c r="AZ400" s="68">
        <v>4.3353999999999999</v>
      </c>
      <c r="BA400" s="68">
        <v>4.3494000000000002</v>
      </c>
      <c r="BB400" s="68">
        <v>4.3659999999999997</v>
      </c>
      <c r="BC400" s="68">
        <v>4.3796999999999997</v>
      </c>
      <c r="BD400" s="68">
        <v>4.3958000000000004</v>
      </c>
      <c r="BE400" s="68">
        <v>4.4116999999999997</v>
      </c>
      <c r="BF400" s="68">
        <v>4.4282000000000004</v>
      </c>
      <c r="BG400" s="68">
        <v>4.4439000000000002</v>
      </c>
      <c r="BH400" s="68">
        <v>4.4595000000000002</v>
      </c>
      <c r="BI400" s="68">
        <v>4.4764999999999997</v>
      </c>
      <c r="BJ400" s="68">
        <v>4.4901</v>
      </c>
      <c r="BK400" s="68">
        <v>4.5045999999999999</v>
      </c>
      <c r="BL400" s="68">
        <v>4.5118</v>
      </c>
      <c r="BM400" s="68">
        <v>4.5266999999999999</v>
      </c>
      <c r="BN400" s="68">
        <v>4.5263</v>
      </c>
      <c r="BO400" s="68">
        <v>4.5406000000000004</v>
      </c>
      <c r="BP400" s="68">
        <v>4.5693999999999999</v>
      </c>
      <c r="BQ400" s="68">
        <v>4.5585000000000004</v>
      </c>
      <c r="BR400" s="68">
        <v>4.5720999999999998</v>
      </c>
      <c r="BS400" s="68">
        <v>4.5852000000000004</v>
      </c>
      <c r="BT400" s="68">
        <v>4.5431999999999997</v>
      </c>
      <c r="BU400" s="68">
        <v>4.5566000000000004</v>
      </c>
      <c r="BV400" s="68">
        <v>4.5712000000000002</v>
      </c>
      <c r="BW400" s="68">
        <v>4.5857000000000001</v>
      </c>
      <c r="BX400" s="68">
        <v>4.5990000000000002</v>
      </c>
      <c r="BY400" s="68">
        <v>4.6139999999999999</v>
      </c>
      <c r="BZ400" s="68">
        <v>4.6351000000000004</v>
      </c>
      <c r="CA400" s="68">
        <v>4.6505000000000001</v>
      </c>
      <c r="CB400" s="68">
        <v>4.6681999999999997</v>
      </c>
      <c r="CC400" s="68">
        <v>4.6830999999999996</v>
      </c>
      <c r="CD400" s="68">
        <v>4.6984000000000004</v>
      </c>
      <c r="CE400" s="68">
        <v>4.7133000000000003</v>
      </c>
      <c r="CF400" s="68">
        <v>4.7275</v>
      </c>
      <c r="CG400" s="68">
        <v>4.7427000000000001</v>
      </c>
      <c r="CH400" s="68">
        <v>4.7576000000000001</v>
      </c>
      <c r="CI400" s="68">
        <v>4.7727000000000004</v>
      </c>
      <c r="CJ400" s="68">
        <v>4.7836999999999996</v>
      </c>
      <c r="CK400" s="68">
        <v>4.8003</v>
      </c>
      <c r="CL400" s="68">
        <v>4.7938999999999998</v>
      </c>
      <c r="CM400" s="68">
        <v>4.8048999999999999</v>
      </c>
      <c r="CN400" s="68">
        <v>4.8190999999999997</v>
      </c>
      <c r="CO400" s="68">
        <v>4.8350999999999997</v>
      </c>
      <c r="CP400" s="68">
        <v>4.8509000000000002</v>
      </c>
      <c r="CQ400" s="68">
        <v>4.8499999999999996</v>
      </c>
      <c r="CR400" s="68">
        <v>4.8710000000000004</v>
      </c>
      <c r="CS400" s="68">
        <v>4.8868</v>
      </c>
      <c r="CT400" s="68">
        <v>4.9034000000000004</v>
      </c>
      <c r="CU400" s="68">
        <v>4.9188000000000001</v>
      </c>
      <c r="CV400" s="68">
        <v>4.9360999999999997</v>
      </c>
      <c r="CW400" s="68">
        <v>4.9530000000000003</v>
      </c>
      <c r="CX400" s="68">
        <v>4.9692999999999996</v>
      </c>
      <c r="CY400" s="68">
        <v>4.9855</v>
      </c>
      <c r="CZ400" s="68">
        <v>5.0012999999999996</v>
      </c>
      <c r="DA400" s="68">
        <v>5.0243000000000002</v>
      </c>
      <c r="DB400" s="68">
        <v>5.0391000000000004</v>
      </c>
      <c r="DC400" s="68">
        <v>5.0479000000000003</v>
      </c>
      <c r="DD400" s="68">
        <v>5.0655000000000001</v>
      </c>
      <c r="DE400" s="68">
        <v>5.0804</v>
      </c>
      <c r="DF400" s="68">
        <v>5.0949</v>
      </c>
      <c r="DG400" s="68">
        <v>5.1136999999999997</v>
      </c>
      <c r="DH400" s="68">
        <v>5.1273</v>
      </c>
      <c r="DI400" s="68">
        <v>5.1397000000000004</v>
      </c>
      <c r="DJ400" s="68">
        <v>5.1536</v>
      </c>
      <c r="DK400" s="68">
        <v>5.1691000000000003</v>
      </c>
      <c r="DL400" s="68">
        <v>5.1905000000000001</v>
      </c>
      <c r="DM400" s="68">
        <v>5.2055999999999996</v>
      </c>
      <c r="DN400" s="68">
        <v>5.2215999999999996</v>
      </c>
      <c r="DO400" s="68">
        <v>5.2340999999999998</v>
      </c>
      <c r="DP400" s="68">
        <v>5.2458</v>
      </c>
      <c r="DQ400" s="68">
        <v>5.2628000000000004</v>
      </c>
      <c r="DR400" s="68">
        <v>5.2789000000000001</v>
      </c>
      <c r="DS400" s="68">
        <v>5.2895000000000003</v>
      </c>
      <c r="DT400" s="68">
        <v>5.3</v>
      </c>
      <c r="DU400" s="68">
        <v>5.3113999999999999</v>
      </c>
      <c r="DV400" s="68">
        <v>5.3224</v>
      </c>
      <c r="DW400" s="68">
        <v>5.3337000000000003</v>
      </c>
      <c r="DX400" s="68">
        <v>5.3449</v>
      </c>
      <c r="DY400" s="68">
        <v>5.2984</v>
      </c>
      <c r="DZ400" s="68">
        <v>5.3113999999999999</v>
      </c>
      <c r="EA400" s="68">
        <v>5.1788999999999996</v>
      </c>
      <c r="EB400" s="68">
        <v>5.1214000000000004</v>
      </c>
      <c r="EC400" s="68">
        <v>5.1356999999999999</v>
      </c>
      <c r="ED400" s="68">
        <v>5.1502999999999997</v>
      </c>
      <c r="EE400" s="68">
        <v>5.1653000000000002</v>
      </c>
      <c r="EF400" s="68">
        <v>5.1798999999999999</v>
      </c>
      <c r="EG400" s="68">
        <v>5.1943999999999999</v>
      </c>
      <c r="EH400" s="68">
        <v>5.2160000000000002</v>
      </c>
      <c r="EI400" s="68">
        <v>5.2302999999999997</v>
      </c>
      <c r="EJ400" s="68">
        <v>5.2435</v>
      </c>
      <c r="EK400" s="68">
        <v>5.2582000000000004</v>
      </c>
      <c r="EL400" s="68">
        <v>5.2682000000000002</v>
      </c>
      <c r="EM400" s="68">
        <v>5.2821999999999996</v>
      </c>
      <c r="EN400" s="68">
        <v>5.2965</v>
      </c>
      <c r="EO400" s="68">
        <v>5.3121999999999998</v>
      </c>
      <c r="EP400" s="68">
        <v>5.3223000000000003</v>
      </c>
      <c r="EQ400" s="68">
        <v>5.3354999999999997</v>
      </c>
      <c r="ER400" s="68">
        <v>5.3451000000000004</v>
      </c>
      <c r="ES400" s="68">
        <v>5.3525</v>
      </c>
      <c r="ET400" s="68">
        <v>5.3684000000000003</v>
      </c>
      <c r="EU400" s="68">
        <v>5.3693999999999997</v>
      </c>
      <c r="EV400" s="68">
        <v>5.3851000000000004</v>
      </c>
      <c r="EW400" s="68">
        <v>5.4005999999999998</v>
      </c>
      <c r="EX400" s="68">
        <v>5.4126000000000003</v>
      </c>
      <c r="EY400" s="68">
        <v>5.4218000000000002</v>
      </c>
      <c r="EZ400" s="68">
        <v>5.4336000000000002</v>
      </c>
      <c r="FA400" s="68">
        <v>5.4443999999999999</v>
      </c>
      <c r="FB400" s="68">
        <v>5.4660000000000002</v>
      </c>
      <c r="FC400" s="68">
        <v>5.4753999999999996</v>
      </c>
      <c r="FD400" s="68">
        <v>5.4535999999999998</v>
      </c>
      <c r="FE400" s="68">
        <v>5.4607000000000001</v>
      </c>
      <c r="FF400" s="68">
        <v>5.4678000000000004</v>
      </c>
      <c r="FG400" s="68">
        <v>5.4752999999999998</v>
      </c>
      <c r="FH400" s="68">
        <v>5.4832000000000001</v>
      </c>
      <c r="FI400" s="68">
        <v>5.5141999999999998</v>
      </c>
      <c r="FJ400" s="68">
        <v>5.5270000000000001</v>
      </c>
      <c r="FK400" s="68">
        <v>5.5321999999999996</v>
      </c>
      <c r="FL400" s="68">
        <v>5.5377999999999998</v>
      </c>
      <c r="FM400" s="68">
        <v>5.5445000000000002</v>
      </c>
      <c r="FN400" s="68">
        <v>5.5492999999999997</v>
      </c>
      <c r="FO400" s="68">
        <v>5.5540000000000003</v>
      </c>
      <c r="FP400" s="68">
        <v>5.5579999999999998</v>
      </c>
      <c r="FQ400" s="68">
        <v>5.5679999999999996</v>
      </c>
      <c r="FR400" s="68">
        <v>5.5735999999999999</v>
      </c>
      <c r="FS400" s="68">
        <v>5.5796999999999999</v>
      </c>
      <c r="FT400" s="68">
        <v>5.5856000000000003</v>
      </c>
      <c r="FU400" s="68">
        <v>5.5915999999999997</v>
      </c>
      <c r="FV400" s="68">
        <v>5.5957999999999997</v>
      </c>
      <c r="FW400" s="68">
        <v>5.6</v>
      </c>
      <c r="FX400" s="68">
        <v>5.6101999999999999</v>
      </c>
      <c r="FY400" s="68">
        <v>5.6186999999999996</v>
      </c>
      <c r="FZ400" s="68">
        <v>5.6207000000000003</v>
      </c>
      <c r="GA400" s="68">
        <v>5.6204999999999998</v>
      </c>
      <c r="GB400" s="68">
        <v>5.6</v>
      </c>
      <c r="GC400" s="68">
        <v>5.5987</v>
      </c>
      <c r="GD400" s="68"/>
    </row>
    <row r="401" spans="1:186" x14ac:dyDescent="0.2">
      <c r="A401" s="48" t="s">
        <v>46</v>
      </c>
      <c r="B401" s="66" t="s">
        <v>15</v>
      </c>
      <c r="C401" s="68">
        <v>4.2572000000000001</v>
      </c>
      <c r="D401" s="68">
        <v>4.2973999999999997</v>
      </c>
      <c r="E401" s="68">
        <v>4.3343999999999996</v>
      </c>
      <c r="F401" s="68">
        <v>4.3708</v>
      </c>
      <c r="G401" s="68">
        <v>4.5382999999999996</v>
      </c>
      <c r="H401" s="68">
        <v>4.6337999999999999</v>
      </c>
      <c r="I401" s="68">
        <v>4.6558999999999999</v>
      </c>
      <c r="J401" s="68">
        <v>4.4934000000000003</v>
      </c>
      <c r="K401" s="68">
        <v>4.5053000000000001</v>
      </c>
      <c r="L401" s="68">
        <v>4.5345000000000004</v>
      </c>
      <c r="M401" s="68">
        <v>4.5664999999999996</v>
      </c>
      <c r="N401" s="68">
        <v>4.6021999999999998</v>
      </c>
      <c r="O401" s="68">
        <v>4.6304999999999996</v>
      </c>
      <c r="P401" s="68">
        <v>4.6586999999999996</v>
      </c>
      <c r="Q401" s="68">
        <v>4.6897000000000002</v>
      </c>
      <c r="R401" s="68">
        <v>4.7175000000000002</v>
      </c>
      <c r="S401" s="68">
        <v>4.7492999999999999</v>
      </c>
      <c r="T401" s="68">
        <v>4.7788000000000004</v>
      </c>
      <c r="U401" s="68">
        <v>4.8072999999999997</v>
      </c>
      <c r="V401" s="68">
        <v>4.8312999999999997</v>
      </c>
      <c r="W401" s="68">
        <v>4.8879000000000001</v>
      </c>
      <c r="X401" s="68">
        <v>4.9203999999999999</v>
      </c>
      <c r="Y401" s="68">
        <v>4.9485000000000001</v>
      </c>
      <c r="Z401" s="68">
        <v>4.9725000000000001</v>
      </c>
      <c r="AA401" s="68">
        <v>5.0056000000000003</v>
      </c>
      <c r="AB401" s="68">
        <v>5.0303000000000004</v>
      </c>
      <c r="AC401" s="68">
        <v>5.0922000000000001</v>
      </c>
      <c r="AD401" s="68">
        <v>5.1425999999999998</v>
      </c>
      <c r="AE401" s="68">
        <v>5.1806000000000001</v>
      </c>
      <c r="AF401" s="68">
        <v>5.2003000000000004</v>
      </c>
      <c r="AG401" s="68">
        <v>5.2057000000000002</v>
      </c>
      <c r="AH401" s="68">
        <v>5.2022000000000004</v>
      </c>
      <c r="AI401" s="68">
        <v>5.2103000000000002</v>
      </c>
      <c r="AJ401" s="68">
        <v>5.2232000000000003</v>
      </c>
      <c r="AK401" s="68">
        <v>5.1009000000000002</v>
      </c>
      <c r="AL401" s="68">
        <v>5.1154999999999999</v>
      </c>
      <c r="AM401" s="68">
        <v>5.1105</v>
      </c>
      <c r="AN401" s="68">
        <v>5.1233000000000004</v>
      </c>
      <c r="AO401" s="68">
        <v>5.1657000000000002</v>
      </c>
      <c r="AP401" s="68">
        <v>5.1379000000000001</v>
      </c>
      <c r="AQ401" s="68">
        <v>5.1614000000000004</v>
      </c>
      <c r="AR401" s="68">
        <v>5.1896000000000004</v>
      </c>
      <c r="AS401" s="68">
        <v>5.2179000000000002</v>
      </c>
      <c r="AT401" s="68">
        <v>5.2439999999999998</v>
      </c>
      <c r="AU401" s="68">
        <v>5.2644000000000002</v>
      </c>
      <c r="AV401" s="68">
        <v>5.2907000000000002</v>
      </c>
      <c r="AW401" s="68">
        <v>5.3120000000000003</v>
      </c>
      <c r="AX401" s="68">
        <v>5.3346</v>
      </c>
      <c r="AY401" s="68">
        <v>5.3573000000000004</v>
      </c>
      <c r="AZ401" s="68">
        <v>5.3803999999999998</v>
      </c>
      <c r="BA401" s="68">
        <v>5.4013999999999998</v>
      </c>
      <c r="BB401" s="68">
        <v>5.4192999999999998</v>
      </c>
      <c r="BC401" s="68">
        <v>5.4462999999999999</v>
      </c>
      <c r="BD401" s="68">
        <v>5.4759000000000002</v>
      </c>
      <c r="BE401" s="68">
        <v>5.4949000000000003</v>
      </c>
      <c r="BF401" s="68">
        <v>5.5118</v>
      </c>
      <c r="BG401" s="68">
        <v>5.4923000000000002</v>
      </c>
      <c r="BH401" s="68">
        <v>5.5141</v>
      </c>
      <c r="BI401" s="68">
        <v>5.5400999999999998</v>
      </c>
      <c r="BJ401" s="68">
        <v>5.5317999999999996</v>
      </c>
      <c r="BK401" s="68">
        <v>5.5640999999999998</v>
      </c>
      <c r="BL401" s="68">
        <v>5.5597000000000003</v>
      </c>
      <c r="BM401" s="68">
        <v>5.5914999999999999</v>
      </c>
      <c r="BN401" s="68">
        <v>5.6212</v>
      </c>
      <c r="BO401" s="68">
        <v>5.6473000000000004</v>
      </c>
      <c r="BP401" s="68">
        <v>5.7637999999999998</v>
      </c>
      <c r="BQ401" s="68">
        <v>5.8136999999999999</v>
      </c>
      <c r="BR401" s="68">
        <v>5.8403</v>
      </c>
      <c r="BS401" s="68">
        <v>5.8335999999999997</v>
      </c>
      <c r="BT401" s="68">
        <v>5.4675000000000002</v>
      </c>
      <c r="BU401" s="68">
        <v>5.4644000000000004</v>
      </c>
      <c r="BV401" s="68">
        <v>5.4642999999999997</v>
      </c>
      <c r="BW401" s="68">
        <v>5.4630000000000001</v>
      </c>
      <c r="BX401" s="68">
        <v>5.4561000000000002</v>
      </c>
      <c r="BY401" s="68">
        <v>5.4653999999999998</v>
      </c>
      <c r="BZ401" s="68">
        <v>5.5125999999999999</v>
      </c>
      <c r="CA401" s="68">
        <v>5.5275999999999996</v>
      </c>
      <c r="CB401" s="68">
        <v>5.5416999999999996</v>
      </c>
      <c r="CC401" s="68">
        <v>5.5564999999999998</v>
      </c>
      <c r="CD401" s="68">
        <v>5.5724</v>
      </c>
      <c r="CE401" s="68">
        <v>5.5846</v>
      </c>
      <c r="CF401" s="68">
        <v>5.5975000000000001</v>
      </c>
      <c r="CG401" s="68">
        <v>5.6093999999999999</v>
      </c>
      <c r="CH401" s="68">
        <v>5.6170999999999998</v>
      </c>
      <c r="CI401" s="68">
        <v>5.6265999999999998</v>
      </c>
      <c r="CJ401" s="68">
        <v>5.6041999999999996</v>
      </c>
      <c r="CK401" s="68">
        <v>5.6105</v>
      </c>
      <c r="CL401" s="68">
        <v>5.5080999999999998</v>
      </c>
      <c r="CM401" s="68">
        <v>5.4905999999999997</v>
      </c>
      <c r="CN401" s="68">
        <v>5.5259</v>
      </c>
      <c r="CO401" s="68">
        <v>5.5423</v>
      </c>
      <c r="CP401" s="68">
        <v>5.6024000000000003</v>
      </c>
      <c r="CQ401" s="68">
        <v>5.5137999999999998</v>
      </c>
      <c r="CR401" s="68">
        <v>5.532</v>
      </c>
      <c r="CS401" s="68">
        <v>5.5517000000000003</v>
      </c>
      <c r="CT401" s="68">
        <v>5.4855</v>
      </c>
      <c r="CU401" s="68">
        <v>5.5018000000000002</v>
      </c>
      <c r="CV401" s="68">
        <v>5.5327999999999999</v>
      </c>
      <c r="CW401" s="68">
        <v>5.5671999999999997</v>
      </c>
      <c r="CX401" s="68">
        <v>6.0004</v>
      </c>
      <c r="CY401" s="68">
        <v>6.0171999999999999</v>
      </c>
      <c r="CZ401" s="68">
        <v>6.0305999999999997</v>
      </c>
      <c r="DA401" s="68">
        <v>6.0902000000000003</v>
      </c>
      <c r="DB401" s="68">
        <v>6.1067999999999998</v>
      </c>
      <c r="DC401" s="68">
        <v>6.1124000000000001</v>
      </c>
      <c r="DD401" s="68">
        <v>6.0763999999999996</v>
      </c>
      <c r="DE401" s="68">
        <v>6.0747999999999998</v>
      </c>
      <c r="DF401" s="68">
        <v>6.0709999999999997</v>
      </c>
      <c r="DG401" s="68">
        <v>6.07</v>
      </c>
      <c r="DH401" s="68">
        <v>6.0683999999999996</v>
      </c>
      <c r="DI401" s="68">
        <v>6.0720999999999998</v>
      </c>
      <c r="DJ401" s="68">
        <v>6.0785</v>
      </c>
      <c r="DK401" s="68">
        <v>6.0876000000000001</v>
      </c>
      <c r="DL401" s="68">
        <v>6.0915999999999997</v>
      </c>
      <c r="DM401" s="68">
        <v>6.0930999999999997</v>
      </c>
      <c r="DN401" s="68">
        <v>6.1254999999999997</v>
      </c>
      <c r="DO401" s="68">
        <v>6.1295999999999999</v>
      </c>
      <c r="DP401" s="68">
        <v>6.2441000000000004</v>
      </c>
      <c r="DQ401" s="68">
        <v>6.2694000000000001</v>
      </c>
      <c r="DR401" s="68">
        <v>6.2747999999999999</v>
      </c>
      <c r="DS401" s="68">
        <v>6.2556000000000003</v>
      </c>
      <c r="DT401" s="68">
        <v>6.2370000000000001</v>
      </c>
      <c r="DU401" s="68">
        <v>6.3357999999999999</v>
      </c>
      <c r="DV401" s="68">
        <v>6.3273999999999999</v>
      </c>
      <c r="DW401" s="68">
        <v>6.3208000000000002</v>
      </c>
      <c r="DX401" s="68">
        <v>6.3103999999999996</v>
      </c>
      <c r="DY401" s="68">
        <v>6.3068</v>
      </c>
      <c r="DZ401" s="68">
        <v>6.2866</v>
      </c>
      <c r="EA401" s="68">
        <v>6.2679999999999998</v>
      </c>
      <c r="EB401" s="68">
        <v>6.2565999999999997</v>
      </c>
      <c r="EC401" s="68">
        <v>6.2492999999999999</v>
      </c>
      <c r="ED401" s="68">
        <v>6.2389000000000001</v>
      </c>
      <c r="EE401" s="68">
        <v>6.1844999999999999</v>
      </c>
      <c r="EF401" s="68">
        <v>6.1816000000000004</v>
      </c>
      <c r="EG401" s="68">
        <v>6.1771000000000003</v>
      </c>
      <c r="EH401" s="68">
        <v>6.2107999999999999</v>
      </c>
      <c r="EI401" s="68">
        <v>6.2057000000000002</v>
      </c>
      <c r="EJ401" s="68">
        <v>6.1959</v>
      </c>
      <c r="EK401" s="68">
        <v>6.1898999999999997</v>
      </c>
      <c r="EL401" s="68">
        <v>6.1616999999999997</v>
      </c>
      <c r="EM401" s="68">
        <v>6.1586999999999996</v>
      </c>
      <c r="EN401" s="68">
        <v>6.1528</v>
      </c>
      <c r="EO401" s="68">
        <v>6.1329000000000002</v>
      </c>
      <c r="EP401" s="68">
        <v>6.1279000000000003</v>
      </c>
      <c r="EQ401" s="68">
        <v>6.1242999999999999</v>
      </c>
      <c r="ER401" s="68">
        <v>6.0982000000000003</v>
      </c>
      <c r="ES401" s="68">
        <v>6.0934999999999997</v>
      </c>
      <c r="ET401" s="68">
        <v>6.0919999999999996</v>
      </c>
      <c r="EU401" s="68">
        <v>6.0015000000000001</v>
      </c>
      <c r="EV401" s="68">
        <v>6.0083000000000002</v>
      </c>
      <c r="EW401" s="68">
        <v>6.0281000000000002</v>
      </c>
      <c r="EX401" s="68">
        <v>6.0279999999999996</v>
      </c>
      <c r="EY401" s="68">
        <v>5.9973999999999998</v>
      </c>
      <c r="EZ401" s="68">
        <v>5.9806999999999997</v>
      </c>
      <c r="FA401" s="68">
        <v>5.9614000000000003</v>
      </c>
      <c r="FB401" s="68">
        <v>5.9436999999999998</v>
      </c>
      <c r="FC401" s="68">
        <v>5.9218999999999999</v>
      </c>
      <c r="FD401" s="68">
        <v>5.9009</v>
      </c>
      <c r="FE401" s="68">
        <v>5.8807</v>
      </c>
      <c r="FF401" s="68">
        <v>5.8680000000000003</v>
      </c>
      <c r="FG401" s="68">
        <v>5.8516000000000004</v>
      </c>
      <c r="FH401" s="68">
        <v>5.8333000000000004</v>
      </c>
      <c r="FI401" s="68">
        <v>5.9635999999999996</v>
      </c>
      <c r="FJ401" s="68">
        <v>5.9817</v>
      </c>
      <c r="FK401" s="68">
        <v>5.9513999999999996</v>
      </c>
      <c r="FL401" s="68">
        <v>5.8864000000000001</v>
      </c>
      <c r="FM401" s="68">
        <v>5.8659999999999997</v>
      </c>
      <c r="FN401" s="68">
        <v>5.8422999999999998</v>
      </c>
      <c r="FO401" s="68">
        <v>5.8116000000000003</v>
      </c>
      <c r="FP401" s="68">
        <v>5.8032000000000004</v>
      </c>
      <c r="FQ401" s="68">
        <v>5.7732999999999999</v>
      </c>
      <c r="FR401" s="68">
        <v>5.7439999999999998</v>
      </c>
      <c r="FS401" s="68">
        <v>5.7248999999999999</v>
      </c>
      <c r="FT401" s="68">
        <v>5.7012</v>
      </c>
      <c r="FU401" s="68">
        <v>5.6780999999999997</v>
      </c>
      <c r="FV401" s="68">
        <v>5.6786000000000003</v>
      </c>
      <c r="FW401" s="68">
        <v>5.6561000000000003</v>
      </c>
      <c r="FX401" s="68">
        <v>5.6364999999999998</v>
      </c>
      <c r="FY401" s="68">
        <v>5.7070999999999996</v>
      </c>
      <c r="FZ401" s="68">
        <v>5.6604999999999999</v>
      </c>
      <c r="GA401" s="68">
        <v>5.6045999999999996</v>
      </c>
      <c r="GB401" s="68">
        <v>5.4447000000000001</v>
      </c>
      <c r="GC401" s="68">
        <v>5.4176000000000002</v>
      </c>
      <c r="GD401" s="68"/>
    </row>
    <row r="402" spans="1:186" x14ac:dyDescent="0.2">
      <c r="A402" s="48" t="s">
        <v>90</v>
      </c>
      <c r="B402" s="66" t="s">
        <v>94</v>
      </c>
      <c r="C402" s="67">
        <v>3.835</v>
      </c>
      <c r="D402" s="67">
        <v>3.8450000000000002</v>
      </c>
      <c r="E402" s="67">
        <v>3.85</v>
      </c>
      <c r="F402" s="67">
        <v>3.8586</v>
      </c>
      <c r="G402" s="67">
        <v>3.8632</v>
      </c>
      <c r="H402" s="67">
        <v>3.8685999999999998</v>
      </c>
      <c r="I402" s="67">
        <v>3.8769999999999998</v>
      </c>
      <c r="J402" s="67">
        <v>3.8856000000000002</v>
      </c>
      <c r="K402" s="67">
        <v>3.8397999999999999</v>
      </c>
      <c r="L402" s="67">
        <v>3.8477000000000001</v>
      </c>
      <c r="M402" s="67">
        <v>3.8605999999999998</v>
      </c>
      <c r="N402" s="67">
        <v>3.8692000000000002</v>
      </c>
      <c r="O402" s="67">
        <v>3.8814000000000002</v>
      </c>
      <c r="P402" s="67">
        <v>3.8934000000000002</v>
      </c>
      <c r="Q402" s="67">
        <v>3.9054000000000002</v>
      </c>
      <c r="R402" s="67">
        <v>3.9171999999999998</v>
      </c>
      <c r="S402" s="67">
        <v>3.9291</v>
      </c>
      <c r="T402" s="67">
        <v>3.9407000000000001</v>
      </c>
      <c r="U402" s="67">
        <v>3.9523000000000001</v>
      </c>
      <c r="V402" s="67">
        <v>3.9638</v>
      </c>
      <c r="W402" s="67">
        <v>3.9756</v>
      </c>
      <c r="X402" s="67">
        <v>3.9872000000000001</v>
      </c>
      <c r="Y402" s="67">
        <v>4.0019999999999998</v>
      </c>
      <c r="Z402" s="67">
        <v>4.0144000000000002</v>
      </c>
      <c r="AA402" s="67">
        <v>4.0233999999999996</v>
      </c>
      <c r="AB402" s="67">
        <v>4.0343</v>
      </c>
      <c r="AC402" s="67">
        <v>4.0449999999999999</v>
      </c>
      <c r="AD402" s="67">
        <v>4.0557999999999996</v>
      </c>
      <c r="AE402" s="67">
        <v>4.0664999999999996</v>
      </c>
      <c r="AF402" s="67">
        <v>4.0769000000000002</v>
      </c>
      <c r="AG402" s="67">
        <v>4.0876000000000001</v>
      </c>
      <c r="AH402" s="67">
        <v>4.1021000000000001</v>
      </c>
      <c r="AI402" s="67">
        <v>4.1127000000000002</v>
      </c>
      <c r="AJ402" s="67">
        <v>4.1233000000000004</v>
      </c>
      <c r="AK402" s="67">
        <v>4.1340000000000003</v>
      </c>
      <c r="AL402" s="67">
        <v>4.1445999999999996</v>
      </c>
      <c r="AM402" s="67">
        <v>4.1553000000000004</v>
      </c>
      <c r="AN402" s="67">
        <v>4.1658999999999997</v>
      </c>
      <c r="AO402" s="67">
        <v>4.1760999999999999</v>
      </c>
      <c r="AP402" s="67">
        <v>4.1852999999999998</v>
      </c>
      <c r="AQ402" s="67">
        <v>4.2027000000000001</v>
      </c>
      <c r="AR402" s="67">
        <v>4.2172999999999998</v>
      </c>
      <c r="AS402" s="67">
        <v>4.2320000000000002</v>
      </c>
      <c r="AT402" s="67">
        <v>4.2470999999999997</v>
      </c>
      <c r="AU402" s="67">
        <v>4.2614000000000001</v>
      </c>
      <c r="AV402" s="67">
        <v>4.2755000000000001</v>
      </c>
      <c r="AW402" s="67">
        <v>4.2920999999999996</v>
      </c>
      <c r="AX402" s="67">
        <v>4.3063000000000002</v>
      </c>
      <c r="AY402" s="67">
        <v>4.3192000000000004</v>
      </c>
      <c r="AZ402" s="67">
        <v>4.3319000000000001</v>
      </c>
      <c r="BA402" s="67">
        <v>4.3448000000000002</v>
      </c>
      <c r="BB402" s="67">
        <v>4.3571999999999997</v>
      </c>
      <c r="BC402" s="67">
        <v>4.3697999999999997</v>
      </c>
      <c r="BD402" s="67">
        <v>4.3821000000000003</v>
      </c>
      <c r="BE402" s="67">
        <v>4.3943000000000003</v>
      </c>
      <c r="BF402" s="67">
        <v>4.4046000000000003</v>
      </c>
      <c r="BG402" s="67">
        <v>4.415</v>
      </c>
      <c r="BH402" s="67">
        <v>4.4253</v>
      </c>
      <c r="BI402" s="67">
        <v>4.4359000000000002</v>
      </c>
      <c r="BJ402" s="67">
        <v>4.4461000000000004</v>
      </c>
      <c r="BK402" s="67">
        <v>4.4564000000000004</v>
      </c>
      <c r="BL402" s="67">
        <v>4.4668000000000001</v>
      </c>
      <c r="BM402" s="67">
        <v>4.4774000000000003</v>
      </c>
      <c r="BN402" s="67">
        <v>4.4878</v>
      </c>
      <c r="BO402" s="67">
        <v>4.4991000000000003</v>
      </c>
      <c r="BP402" s="67">
        <v>4.5101000000000004</v>
      </c>
      <c r="BQ402" s="67">
        <v>4.5214999999999996</v>
      </c>
      <c r="BR402" s="67">
        <v>4.5324999999999998</v>
      </c>
      <c r="BS402" s="67">
        <v>4.5433000000000003</v>
      </c>
      <c r="BT402" s="67">
        <v>4.5541</v>
      </c>
      <c r="BU402" s="67">
        <v>4.5576999999999996</v>
      </c>
      <c r="BV402" s="67">
        <v>4.5693000000000001</v>
      </c>
      <c r="BW402" s="67">
        <v>4.5811999999999999</v>
      </c>
      <c r="BX402" s="67">
        <v>4.593</v>
      </c>
      <c r="BY402" s="67">
        <v>4.6045999999999996</v>
      </c>
      <c r="BZ402" s="67">
        <v>4.6161000000000003</v>
      </c>
      <c r="CA402" s="67">
        <v>4.6287000000000003</v>
      </c>
      <c r="CB402" s="67">
        <v>4.6410999999999998</v>
      </c>
      <c r="CC402" s="67">
        <v>4.6539000000000001</v>
      </c>
      <c r="CD402" s="67">
        <v>4.6657000000000002</v>
      </c>
      <c r="CE402" s="67">
        <v>4.6776</v>
      </c>
      <c r="CF402" s="67">
        <v>4.6894999999999998</v>
      </c>
      <c r="CG402" s="67">
        <v>4.7012999999999998</v>
      </c>
      <c r="CH402" s="67">
        <v>4.7102000000000004</v>
      </c>
      <c r="CI402" s="67">
        <v>4.7190000000000003</v>
      </c>
      <c r="CJ402" s="67">
        <v>4.7282000000000002</v>
      </c>
      <c r="CK402" s="67">
        <v>4.7371999999999996</v>
      </c>
      <c r="CL402" s="67">
        <v>4.7461000000000002</v>
      </c>
      <c r="CM402" s="67">
        <v>4.7549999999999999</v>
      </c>
      <c r="CN402" s="67">
        <v>4.7426000000000004</v>
      </c>
      <c r="CO402" s="67">
        <v>4.7519999999999998</v>
      </c>
      <c r="CP402" s="67">
        <v>4.7614000000000001</v>
      </c>
      <c r="CQ402" s="67">
        <v>4.7740999999999998</v>
      </c>
      <c r="CR402" s="67">
        <v>4.7869000000000002</v>
      </c>
      <c r="CS402" s="67">
        <v>4.7995999999999999</v>
      </c>
      <c r="CT402" s="67">
        <v>4.8131000000000004</v>
      </c>
      <c r="CU402" s="67">
        <v>4.8266</v>
      </c>
      <c r="CV402" s="67">
        <v>4.8395000000000001</v>
      </c>
      <c r="CW402" s="67">
        <v>4.8522999999999996</v>
      </c>
      <c r="CX402" s="67">
        <v>4.8655999999999997</v>
      </c>
      <c r="CY402" s="67">
        <v>4.8789999999999996</v>
      </c>
      <c r="CZ402" s="67">
        <v>4.8922999999999996</v>
      </c>
      <c r="DA402" s="67">
        <v>4.9050000000000002</v>
      </c>
      <c r="DB402" s="67">
        <v>4.9179000000000004</v>
      </c>
      <c r="DC402" s="67">
        <v>4.9303999999999997</v>
      </c>
      <c r="DD402" s="67">
        <v>4.9432</v>
      </c>
      <c r="DE402" s="67">
        <v>4.9561999999999999</v>
      </c>
      <c r="DF402" s="67">
        <v>4.9691000000000001</v>
      </c>
      <c r="DG402" s="67">
        <v>4.9821</v>
      </c>
      <c r="DH402" s="67">
        <v>4.9950000000000001</v>
      </c>
      <c r="DI402" s="67">
        <v>5.0091000000000001</v>
      </c>
      <c r="DJ402" s="67">
        <v>5.0171000000000001</v>
      </c>
      <c r="DK402" s="67">
        <v>5.0262000000000002</v>
      </c>
      <c r="DL402" s="67">
        <v>5.0349000000000004</v>
      </c>
      <c r="DM402" s="67">
        <v>5.0439999999999996</v>
      </c>
      <c r="DN402" s="67">
        <v>5.0529999999999999</v>
      </c>
      <c r="DO402" s="67">
        <v>5.0622999999999996</v>
      </c>
      <c r="DP402" s="67">
        <v>5.0690999999999997</v>
      </c>
      <c r="DQ402" s="67">
        <v>5.0776000000000003</v>
      </c>
      <c r="DR402" s="67">
        <v>5.0861000000000001</v>
      </c>
      <c r="DS402" s="67">
        <v>5.0944000000000003</v>
      </c>
      <c r="DT402" s="67">
        <v>5.1056999999999997</v>
      </c>
      <c r="DU402" s="67">
        <v>5.1134000000000004</v>
      </c>
      <c r="DV402" s="67">
        <v>5.1215000000000002</v>
      </c>
      <c r="DW402" s="67">
        <v>5.1295000000000002</v>
      </c>
      <c r="DX402" s="67">
        <v>5.1375999999999999</v>
      </c>
      <c r="DY402" s="67">
        <v>5.1462000000000003</v>
      </c>
      <c r="DZ402" s="67">
        <v>5.1543000000000001</v>
      </c>
      <c r="EA402" s="67">
        <v>5.1555999999999997</v>
      </c>
      <c r="EB402" s="67">
        <v>5.1632999999999996</v>
      </c>
      <c r="EC402" s="67">
        <v>5.1708999999999996</v>
      </c>
      <c r="ED402" s="67">
        <v>5.1783999999999999</v>
      </c>
      <c r="EE402" s="67">
        <v>5.1859000000000002</v>
      </c>
      <c r="EF402" s="67">
        <v>5.1936</v>
      </c>
      <c r="EG402" s="67">
        <v>5.2011000000000003</v>
      </c>
      <c r="EH402" s="67">
        <v>5.2057000000000002</v>
      </c>
      <c r="EI402" s="67">
        <v>5.2141999999999999</v>
      </c>
      <c r="EJ402" s="67">
        <v>5.2229999999999999</v>
      </c>
      <c r="EK402" s="67">
        <v>5.2316000000000003</v>
      </c>
      <c r="EL402" s="67">
        <v>5.2411000000000003</v>
      </c>
      <c r="EM402" s="67">
        <v>5.2500999999999998</v>
      </c>
      <c r="EN402" s="67">
        <v>5.2592999999999996</v>
      </c>
      <c r="EO402" s="67">
        <v>5.2682000000000002</v>
      </c>
      <c r="EP402" s="67">
        <v>5.2770999999999999</v>
      </c>
      <c r="EQ402" s="67">
        <v>5.2872000000000003</v>
      </c>
      <c r="ER402" s="67">
        <v>5.2976999999999999</v>
      </c>
      <c r="ES402" s="67">
        <v>5.3113999999999999</v>
      </c>
      <c r="ET402" s="67">
        <v>5.3254999999999999</v>
      </c>
      <c r="EU402" s="67">
        <v>5.3395999999999999</v>
      </c>
      <c r="EV402" s="67">
        <v>5.3536999999999999</v>
      </c>
      <c r="EW402" s="67">
        <v>5.3685</v>
      </c>
      <c r="EX402" s="67">
        <v>5.383</v>
      </c>
      <c r="EY402" s="67">
        <v>5.3971999999999998</v>
      </c>
      <c r="EZ402" s="67">
        <v>5.4100999999999999</v>
      </c>
      <c r="FA402" s="67">
        <v>5.4252000000000002</v>
      </c>
      <c r="FB402" s="67">
        <v>5.4383999999999997</v>
      </c>
      <c r="FC402" s="67">
        <v>5.4537000000000004</v>
      </c>
      <c r="FD402" s="67">
        <v>5.4683000000000002</v>
      </c>
      <c r="FE402" s="67">
        <v>5.4820000000000002</v>
      </c>
      <c r="FF402" s="67">
        <v>5.4932999999999996</v>
      </c>
      <c r="FG402" s="67">
        <v>5.5041000000000002</v>
      </c>
      <c r="FH402" s="67">
        <v>5.5147000000000004</v>
      </c>
      <c r="FI402" s="67">
        <v>5.5212000000000003</v>
      </c>
      <c r="FJ402" s="67">
        <v>5.5303000000000004</v>
      </c>
      <c r="FK402" s="67">
        <v>5.5392999999999999</v>
      </c>
      <c r="FL402" s="67">
        <v>5.5483000000000002</v>
      </c>
      <c r="FM402" s="67">
        <v>5.5575000000000001</v>
      </c>
      <c r="FN402" s="67">
        <v>5.5644999999999998</v>
      </c>
      <c r="FO402" s="67">
        <v>5.5712999999999999</v>
      </c>
      <c r="FP402" s="67">
        <v>5.5777999999999999</v>
      </c>
      <c r="FQ402" s="67">
        <v>5.5849000000000002</v>
      </c>
      <c r="FR402" s="67">
        <v>5.5919999999999996</v>
      </c>
      <c r="FS402" s="67">
        <v>5.5991999999999997</v>
      </c>
      <c r="FT402" s="67">
        <v>5.6075999999999997</v>
      </c>
      <c r="FU402" s="67">
        <v>5.617</v>
      </c>
      <c r="FV402" s="67">
        <v>5.6261999999999999</v>
      </c>
      <c r="FW402" s="67">
        <v>5.6360000000000001</v>
      </c>
      <c r="FX402" s="67">
        <v>5.6444999999999999</v>
      </c>
      <c r="FY402" s="67">
        <v>5.6550000000000002</v>
      </c>
      <c r="FZ402" s="67">
        <v>5.6657999999999999</v>
      </c>
      <c r="GA402" s="67">
        <v>5.6761999999999997</v>
      </c>
      <c r="GB402" s="67">
        <v>5.6836000000000002</v>
      </c>
      <c r="GC402" s="67">
        <v>5.6909000000000001</v>
      </c>
      <c r="GD402" s="67"/>
    </row>
    <row r="403" spans="1:186" x14ac:dyDescent="0.2">
      <c r="A403" s="48" t="s">
        <v>90</v>
      </c>
      <c r="B403" s="66" t="s">
        <v>95</v>
      </c>
      <c r="C403" s="68">
        <v>4.4687000000000001</v>
      </c>
      <c r="D403" s="68">
        <v>4.4793000000000003</v>
      </c>
      <c r="E403" s="68">
        <v>4.4832999999999998</v>
      </c>
      <c r="F403" s="68">
        <v>4.4939999999999998</v>
      </c>
      <c r="G403" s="68">
        <v>4.5048000000000004</v>
      </c>
      <c r="H403" s="68">
        <v>4.5152999999999999</v>
      </c>
      <c r="I403" s="68">
        <v>4.5256999999999996</v>
      </c>
      <c r="J403" s="68">
        <v>4.5364000000000004</v>
      </c>
      <c r="K403" s="68">
        <v>4.4378000000000002</v>
      </c>
      <c r="L403" s="68">
        <v>4.4462000000000002</v>
      </c>
      <c r="M403" s="68">
        <v>4.4640000000000004</v>
      </c>
      <c r="N403" s="68">
        <v>4.4737999999999998</v>
      </c>
      <c r="O403" s="68">
        <v>4.4904000000000002</v>
      </c>
      <c r="P403" s="68">
        <v>4.5065999999999997</v>
      </c>
      <c r="Q403" s="68">
        <v>4.5231000000000003</v>
      </c>
      <c r="R403" s="68">
        <v>4.5396999999999998</v>
      </c>
      <c r="S403" s="68">
        <v>4.5563000000000002</v>
      </c>
      <c r="T403" s="68">
        <v>4.5726000000000004</v>
      </c>
      <c r="U403" s="68">
        <v>4.5884999999999998</v>
      </c>
      <c r="V403" s="68">
        <v>4.6044999999999998</v>
      </c>
      <c r="W403" s="68">
        <v>4.6205999999999996</v>
      </c>
      <c r="X403" s="68">
        <v>4.6315999999999997</v>
      </c>
      <c r="Y403" s="68">
        <v>4.6475999999999997</v>
      </c>
      <c r="Z403" s="68">
        <v>4.6647999999999996</v>
      </c>
      <c r="AA403" s="68">
        <v>4.6753</v>
      </c>
      <c r="AB403" s="68">
        <v>4.6898999999999997</v>
      </c>
      <c r="AC403" s="68">
        <v>4.7039</v>
      </c>
      <c r="AD403" s="68">
        <v>4.7180999999999997</v>
      </c>
      <c r="AE403" s="68">
        <v>4.7329999999999997</v>
      </c>
      <c r="AF403" s="68">
        <v>4.7506000000000004</v>
      </c>
      <c r="AG403" s="68">
        <v>4.7652999999999999</v>
      </c>
      <c r="AH403" s="68">
        <v>4.7801</v>
      </c>
      <c r="AI403" s="68">
        <v>4.7948000000000004</v>
      </c>
      <c r="AJ403" s="68">
        <v>4.8094000000000001</v>
      </c>
      <c r="AK403" s="68">
        <v>4.8239000000000001</v>
      </c>
      <c r="AL403" s="68">
        <v>4.8343999999999996</v>
      </c>
      <c r="AM403" s="68">
        <v>4.8484999999999996</v>
      </c>
      <c r="AN403" s="68">
        <v>4.8624999999999998</v>
      </c>
      <c r="AO403" s="68">
        <v>4.8754999999999997</v>
      </c>
      <c r="AP403" s="68">
        <v>4.8879999999999999</v>
      </c>
      <c r="AQ403" s="68">
        <v>4.9092000000000002</v>
      </c>
      <c r="AR403" s="68">
        <v>4.93</v>
      </c>
      <c r="AS403" s="68">
        <v>4.9516</v>
      </c>
      <c r="AT403" s="68">
        <v>4.9728000000000003</v>
      </c>
      <c r="AU403" s="68">
        <v>4.9932999999999996</v>
      </c>
      <c r="AV403" s="68">
        <v>5.0075000000000003</v>
      </c>
      <c r="AW403" s="68">
        <v>5.0284000000000004</v>
      </c>
      <c r="AX403" s="68">
        <v>5.0491999999999999</v>
      </c>
      <c r="AY403" s="68">
        <v>5.0673000000000004</v>
      </c>
      <c r="AZ403" s="68">
        <v>5.0852000000000004</v>
      </c>
      <c r="BA403" s="68">
        <v>5.1033999999999997</v>
      </c>
      <c r="BB403" s="68">
        <v>5.1184000000000003</v>
      </c>
      <c r="BC403" s="68">
        <v>5.1367000000000003</v>
      </c>
      <c r="BD403" s="68">
        <v>5.1547999999999998</v>
      </c>
      <c r="BE403" s="68">
        <v>5.1725000000000003</v>
      </c>
      <c r="BF403" s="68">
        <v>5.1883999999999997</v>
      </c>
      <c r="BG403" s="68">
        <v>5.2024999999999997</v>
      </c>
      <c r="BH403" s="68">
        <v>5.2159000000000004</v>
      </c>
      <c r="BI403" s="68">
        <v>5.2298999999999998</v>
      </c>
      <c r="BJ403" s="68">
        <v>5.2439999999999998</v>
      </c>
      <c r="BK403" s="68">
        <v>5.2557999999999998</v>
      </c>
      <c r="BL403" s="68">
        <v>5.2668999999999997</v>
      </c>
      <c r="BM403" s="68">
        <v>5.2794999999999996</v>
      </c>
      <c r="BN403" s="68">
        <v>5.2912999999999997</v>
      </c>
      <c r="BO403" s="68">
        <v>5.3033000000000001</v>
      </c>
      <c r="BP403" s="68">
        <v>5.3098000000000001</v>
      </c>
      <c r="BQ403" s="68">
        <v>5.3228</v>
      </c>
      <c r="BR403" s="68">
        <v>5.3353999999999999</v>
      </c>
      <c r="BS403" s="68">
        <v>5.3483000000000001</v>
      </c>
      <c r="BT403" s="68">
        <v>5.3581000000000003</v>
      </c>
      <c r="BU403" s="68">
        <v>5.3684000000000003</v>
      </c>
      <c r="BV403" s="68">
        <v>5.3802000000000003</v>
      </c>
      <c r="BW403" s="68">
        <v>5.3921000000000001</v>
      </c>
      <c r="BX403" s="68">
        <v>5.4042000000000003</v>
      </c>
      <c r="BY403" s="68">
        <v>5.4157000000000002</v>
      </c>
      <c r="BZ403" s="68">
        <v>5.4272</v>
      </c>
      <c r="CA403" s="68">
        <v>5.4406999999999996</v>
      </c>
      <c r="CB403" s="68">
        <v>5.4511000000000003</v>
      </c>
      <c r="CC403" s="68">
        <v>5.4635999999999996</v>
      </c>
      <c r="CD403" s="68">
        <v>5.4766000000000004</v>
      </c>
      <c r="CE403" s="68">
        <v>5.4832999999999998</v>
      </c>
      <c r="CF403" s="68">
        <v>5.4953000000000003</v>
      </c>
      <c r="CG403" s="68">
        <v>5.5084999999999997</v>
      </c>
      <c r="CH403" s="68">
        <v>5.5168999999999997</v>
      </c>
      <c r="CI403" s="68">
        <v>5.5256999999999996</v>
      </c>
      <c r="CJ403" s="68">
        <v>5.5351999999999997</v>
      </c>
      <c r="CK403" s="68">
        <v>5.5559000000000003</v>
      </c>
      <c r="CL403" s="68">
        <v>5.5655999999999999</v>
      </c>
      <c r="CM403" s="68">
        <v>5.5773999999999999</v>
      </c>
      <c r="CN403" s="68">
        <v>5.5476999999999999</v>
      </c>
      <c r="CO403" s="68">
        <v>5.5608000000000004</v>
      </c>
      <c r="CP403" s="68">
        <v>5.5677000000000003</v>
      </c>
      <c r="CQ403" s="68">
        <v>5.5876000000000001</v>
      </c>
      <c r="CR403" s="68">
        <v>5.6074000000000002</v>
      </c>
      <c r="CS403" s="68">
        <v>5.6273</v>
      </c>
      <c r="CT403" s="68">
        <v>5.6463000000000001</v>
      </c>
      <c r="CU403" s="68">
        <v>5.6661000000000001</v>
      </c>
      <c r="CV403" s="68">
        <v>5.6855000000000002</v>
      </c>
      <c r="CW403" s="68">
        <v>5.7253999999999996</v>
      </c>
      <c r="CX403" s="68">
        <v>5.742</v>
      </c>
      <c r="CY403" s="68">
        <v>5.7592999999999996</v>
      </c>
      <c r="CZ403" s="68">
        <v>5.7771999999999997</v>
      </c>
      <c r="DA403" s="68">
        <v>5.7942</v>
      </c>
      <c r="DB403" s="68">
        <v>5.8113000000000001</v>
      </c>
      <c r="DC403" s="68">
        <v>5.8280000000000003</v>
      </c>
      <c r="DD403" s="68">
        <v>5.8470000000000004</v>
      </c>
      <c r="DE403" s="68">
        <v>5.8638000000000003</v>
      </c>
      <c r="DF403" s="68">
        <v>5.8807999999999998</v>
      </c>
      <c r="DG403" s="68">
        <v>5.8954000000000004</v>
      </c>
      <c r="DH403" s="68">
        <v>5.9122000000000003</v>
      </c>
      <c r="DI403" s="68">
        <v>5.9301000000000004</v>
      </c>
      <c r="DJ403" s="68">
        <v>5.9375999999999998</v>
      </c>
      <c r="DK403" s="68">
        <v>5.9477000000000002</v>
      </c>
      <c r="DL403" s="68">
        <v>5.9570999999999996</v>
      </c>
      <c r="DM403" s="68">
        <v>5.9661999999999997</v>
      </c>
      <c r="DN403" s="68">
        <v>5.9752000000000001</v>
      </c>
      <c r="DO403" s="68">
        <v>5.9863</v>
      </c>
      <c r="DP403" s="68">
        <v>5.9924999999999997</v>
      </c>
      <c r="DQ403" s="68">
        <v>6.0019999999999998</v>
      </c>
      <c r="DR403" s="68">
        <v>6.0110999999999999</v>
      </c>
      <c r="DS403" s="68">
        <v>6.0202</v>
      </c>
      <c r="DT403" s="68">
        <v>6.0343999999999998</v>
      </c>
      <c r="DU403" s="68">
        <v>6.0423</v>
      </c>
      <c r="DV403" s="68">
        <v>6.0509000000000004</v>
      </c>
      <c r="DW403" s="68">
        <v>6.0591999999999997</v>
      </c>
      <c r="DX403" s="68">
        <v>6.0671999999999997</v>
      </c>
      <c r="DY403" s="68">
        <v>6.0768000000000004</v>
      </c>
      <c r="DZ403" s="68">
        <v>6.0869999999999997</v>
      </c>
      <c r="EA403" s="68">
        <v>6.0983999999999998</v>
      </c>
      <c r="EB403" s="68">
        <v>6.1044999999999998</v>
      </c>
      <c r="EC403" s="68">
        <v>6.1113</v>
      </c>
      <c r="ED403" s="68">
        <v>6.1181000000000001</v>
      </c>
      <c r="EE403" s="68">
        <v>6.1249000000000002</v>
      </c>
      <c r="EF403" s="68">
        <v>6.1325000000000003</v>
      </c>
      <c r="EG403" s="68">
        <v>6.1391</v>
      </c>
      <c r="EH403" s="68">
        <v>6.1466000000000003</v>
      </c>
      <c r="EI403" s="68">
        <v>6.1546000000000003</v>
      </c>
      <c r="EJ403" s="68">
        <v>6.1630000000000003</v>
      </c>
      <c r="EK403" s="68">
        <v>6.1669</v>
      </c>
      <c r="EL403" s="68">
        <v>6.1772999999999998</v>
      </c>
      <c r="EM403" s="68">
        <v>6.1871999999999998</v>
      </c>
      <c r="EN403" s="68">
        <v>6.1993</v>
      </c>
      <c r="EO403" s="68">
        <v>6.2091000000000003</v>
      </c>
      <c r="EP403" s="68">
        <v>6.2191000000000001</v>
      </c>
      <c r="EQ403" s="68">
        <v>6.2313000000000001</v>
      </c>
      <c r="ER403" s="68">
        <v>6.2445000000000004</v>
      </c>
      <c r="ES403" s="68">
        <v>6.2641999999999998</v>
      </c>
      <c r="ET403" s="68">
        <v>6.2838000000000003</v>
      </c>
      <c r="EU403" s="68">
        <v>6.3026</v>
      </c>
      <c r="EV403" s="68">
        <v>6.3234000000000004</v>
      </c>
      <c r="EW403" s="68">
        <v>6.3436000000000003</v>
      </c>
      <c r="EX403" s="68">
        <v>6.3632</v>
      </c>
      <c r="EY403" s="68">
        <v>6.3821000000000003</v>
      </c>
      <c r="EZ403" s="68">
        <v>6.4023000000000003</v>
      </c>
      <c r="FA403" s="68">
        <v>6.4221000000000004</v>
      </c>
      <c r="FB403" s="68">
        <v>6.4420000000000002</v>
      </c>
      <c r="FC403" s="68">
        <v>6.4569999999999999</v>
      </c>
      <c r="FD403" s="68">
        <v>6.4771000000000001</v>
      </c>
      <c r="FE403" s="68">
        <v>6.4985999999999997</v>
      </c>
      <c r="FF403" s="68">
        <v>6.5138999999999996</v>
      </c>
      <c r="FG403" s="68">
        <v>6.5296000000000003</v>
      </c>
      <c r="FH403" s="68">
        <v>6.5449000000000002</v>
      </c>
      <c r="FI403" s="68">
        <v>6.5598000000000001</v>
      </c>
      <c r="FJ403" s="68">
        <v>6.5720999999999998</v>
      </c>
      <c r="FK403" s="68">
        <v>6.5845000000000002</v>
      </c>
      <c r="FL403" s="68">
        <v>6.5941000000000001</v>
      </c>
      <c r="FM403" s="68">
        <v>6.6043000000000003</v>
      </c>
      <c r="FN403" s="68">
        <v>6.6097999999999999</v>
      </c>
      <c r="FO403" s="68">
        <v>6.6306000000000003</v>
      </c>
      <c r="FP403" s="68">
        <v>6.6357999999999997</v>
      </c>
      <c r="FQ403" s="68">
        <v>6.6410999999999998</v>
      </c>
      <c r="FR403" s="68">
        <v>6.6467999999999998</v>
      </c>
      <c r="FS403" s="68">
        <v>6.6538000000000004</v>
      </c>
      <c r="FT403" s="68">
        <v>6.6638000000000002</v>
      </c>
      <c r="FU403" s="68">
        <v>6.6745000000000001</v>
      </c>
      <c r="FV403" s="68">
        <v>6.6856999999999998</v>
      </c>
      <c r="FW403" s="68">
        <v>6.6939000000000002</v>
      </c>
      <c r="FX403" s="68">
        <v>6.7019000000000002</v>
      </c>
      <c r="FY403" s="68">
        <v>6.7126000000000001</v>
      </c>
      <c r="FZ403" s="68">
        <v>6.7237999999999998</v>
      </c>
      <c r="GA403" s="68">
        <v>6.7333999999999996</v>
      </c>
      <c r="GB403" s="68">
        <v>6.7370000000000001</v>
      </c>
      <c r="GC403" s="68">
        <v>6.7473000000000001</v>
      </c>
      <c r="GD403" s="68"/>
    </row>
    <row r="404" spans="1:186" x14ac:dyDescent="0.2">
      <c r="A404" s="48" t="s">
        <v>90</v>
      </c>
      <c r="B404" s="66" t="s">
        <v>15</v>
      </c>
      <c r="C404" s="68">
        <v>5.1558999999999999</v>
      </c>
      <c r="D404" s="68">
        <v>5.1896000000000004</v>
      </c>
      <c r="E404" s="68">
        <v>5.1791</v>
      </c>
      <c r="F404" s="68">
        <v>5.2072000000000003</v>
      </c>
      <c r="G404" s="68">
        <v>5.2343000000000002</v>
      </c>
      <c r="H404" s="68">
        <v>5.2605000000000004</v>
      </c>
      <c r="I404" s="68">
        <v>5.2549000000000001</v>
      </c>
      <c r="J404" s="68">
        <v>5.2877000000000001</v>
      </c>
      <c r="K404" s="68">
        <v>4.6681999999999997</v>
      </c>
      <c r="L404" s="68">
        <v>4.6958000000000002</v>
      </c>
      <c r="M404" s="68">
        <v>4.7842000000000002</v>
      </c>
      <c r="N404" s="68">
        <v>4.8216000000000001</v>
      </c>
      <c r="O404" s="68">
        <v>4.8956999999999997</v>
      </c>
      <c r="P404" s="68">
        <v>4.9663000000000004</v>
      </c>
      <c r="Q404" s="68">
        <v>5.0377000000000001</v>
      </c>
      <c r="R404" s="68">
        <v>5.0891999999999999</v>
      </c>
      <c r="S404" s="68">
        <v>5.1444000000000001</v>
      </c>
      <c r="T404" s="68">
        <v>5.1947999999999999</v>
      </c>
      <c r="U404" s="68">
        <v>5.3396999999999997</v>
      </c>
      <c r="V404" s="68">
        <v>5.3882000000000003</v>
      </c>
      <c r="W404" s="68">
        <v>5.4385000000000003</v>
      </c>
      <c r="X404" s="68">
        <v>5.4894999999999996</v>
      </c>
      <c r="Y404" s="68">
        <v>5.5484999999999998</v>
      </c>
      <c r="Z404" s="68">
        <v>5.6128999999999998</v>
      </c>
      <c r="AA404" s="68">
        <v>5.6375000000000002</v>
      </c>
      <c r="AB404" s="68">
        <v>5.6898999999999997</v>
      </c>
      <c r="AC404" s="68">
        <v>5.7182000000000004</v>
      </c>
      <c r="AD404" s="68">
        <v>5.7449000000000003</v>
      </c>
      <c r="AE404" s="68">
        <v>5.7758000000000003</v>
      </c>
      <c r="AF404" s="68">
        <v>5.8022999999999998</v>
      </c>
      <c r="AG404" s="68">
        <v>5.8270999999999997</v>
      </c>
      <c r="AH404" s="68">
        <v>5.85</v>
      </c>
      <c r="AI404" s="68">
        <v>5.9166999999999996</v>
      </c>
      <c r="AJ404" s="68">
        <v>5.9383999999999997</v>
      </c>
      <c r="AK404" s="68">
        <v>5.9625000000000004</v>
      </c>
      <c r="AL404" s="68">
        <v>5.9840999999999998</v>
      </c>
      <c r="AM404" s="68">
        <v>6.0084999999999997</v>
      </c>
      <c r="AN404" s="68">
        <v>6.0297000000000001</v>
      </c>
      <c r="AO404" s="68">
        <v>6.7149999999999999</v>
      </c>
      <c r="AP404" s="68">
        <v>6.7374000000000001</v>
      </c>
      <c r="AQ404" s="68">
        <v>6.7558999999999996</v>
      </c>
      <c r="AR404" s="68">
        <v>6.8223000000000003</v>
      </c>
      <c r="AS404" s="68">
        <v>6.8457999999999997</v>
      </c>
      <c r="AT404" s="68">
        <v>6.8731</v>
      </c>
      <c r="AU404" s="68">
        <v>6.8997999999999999</v>
      </c>
      <c r="AV404" s="68">
        <v>6.9278000000000004</v>
      </c>
      <c r="AW404" s="68">
        <v>6.9546999999999999</v>
      </c>
      <c r="AX404" s="68">
        <v>6.9836</v>
      </c>
      <c r="AY404" s="68">
        <v>6.9973000000000001</v>
      </c>
      <c r="AZ404" s="68">
        <v>7.0086000000000004</v>
      </c>
      <c r="BA404" s="68">
        <v>7.0212000000000003</v>
      </c>
      <c r="BB404" s="68">
        <v>7.0354999999999999</v>
      </c>
      <c r="BC404" s="68">
        <v>7.0507</v>
      </c>
      <c r="BD404" s="68">
        <v>7.0559000000000003</v>
      </c>
      <c r="BE404" s="68">
        <v>7.1020000000000003</v>
      </c>
      <c r="BF404" s="68">
        <v>7.0975000000000001</v>
      </c>
      <c r="BG404" s="68">
        <v>7.0978000000000003</v>
      </c>
      <c r="BH404" s="68">
        <v>7.0963000000000003</v>
      </c>
      <c r="BI404" s="68">
        <v>7.0974000000000004</v>
      </c>
      <c r="BJ404" s="68">
        <v>7.1002000000000001</v>
      </c>
      <c r="BK404" s="68">
        <v>7.0982000000000003</v>
      </c>
      <c r="BL404" s="68">
        <v>7.0998000000000001</v>
      </c>
      <c r="BM404" s="68">
        <v>7.1032999999999999</v>
      </c>
      <c r="BN404" s="68">
        <v>7.1058000000000003</v>
      </c>
      <c r="BO404" s="68">
        <v>7.1092000000000004</v>
      </c>
      <c r="BP404" s="68">
        <v>7.1146000000000003</v>
      </c>
      <c r="BQ404" s="68">
        <v>7.1216999999999997</v>
      </c>
      <c r="BR404" s="68">
        <v>7.1275000000000004</v>
      </c>
      <c r="BS404" s="68">
        <v>7.1394000000000002</v>
      </c>
      <c r="BT404" s="68">
        <v>7.1478000000000002</v>
      </c>
      <c r="BU404" s="68">
        <v>7.1026999999999996</v>
      </c>
      <c r="BV404" s="68">
        <v>7.0690999999999997</v>
      </c>
      <c r="BW404" s="68">
        <v>7.0369000000000002</v>
      </c>
      <c r="BX404" s="68">
        <v>7.0027999999999997</v>
      </c>
      <c r="BY404" s="68">
        <v>6.9661</v>
      </c>
      <c r="BZ404" s="68">
        <v>6.93</v>
      </c>
      <c r="CA404" s="68">
        <v>6.9070999999999998</v>
      </c>
      <c r="CB404" s="68">
        <v>6.8827999999999996</v>
      </c>
      <c r="CC404" s="68">
        <v>6.8776000000000002</v>
      </c>
      <c r="CD404" s="68">
        <v>6.8739999999999997</v>
      </c>
      <c r="CE404" s="68">
        <v>6.8704999999999998</v>
      </c>
      <c r="CF404" s="68">
        <v>6.8666</v>
      </c>
      <c r="CG404" s="68">
        <v>6.8620000000000001</v>
      </c>
      <c r="CH404" s="68">
        <v>6.8259999999999996</v>
      </c>
      <c r="CI404" s="68">
        <v>6.7897999999999996</v>
      </c>
      <c r="CJ404" s="68">
        <v>6.7831999999999999</v>
      </c>
      <c r="CK404" s="68">
        <v>6.7731000000000003</v>
      </c>
      <c r="CL404" s="68">
        <v>6.7640000000000002</v>
      </c>
      <c r="CM404" s="68">
        <v>6.7530999999999999</v>
      </c>
      <c r="CN404" s="68">
        <v>6.4839000000000002</v>
      </c>
      <c r="CO404" s="68">
        <v>6.4840999999999998</v>
      </c>
      <c r="CP404" s="68">
        <v>6.4814999999999996</v>
      </c>
      <c r="CQ404" s="68">
        <v>6.5172999999999996</v>
      </c>
      <c r="CR404" s="68">
        <v>6.5551000000000004</v>
      </c>
      <c r="CS404" s="68">
        <v>6.5918999999999999</v>
      </c>
      <c r="CT404" s="68">
        <v>6.6372999999999998</v>
      </c>
      <c r="CU404" s="68">
        <v>6.6802999999999999</v>
      </c>
      <c r="CV404" s="68">
        <v>6.7263999999999999</v>
      </c>
      <c r="CW404" s="68">
        <v>6.77</v>
      </c>
      <c r="CX404" s="68">
        <v>6.8147000000000002</v>
      </c>
      <c r="CY404" s="68">
        <v>6.8574000000000002</v>
      </c>
      <c r="CZ404" s="68">
        <v>6.8917999999999999</v>
      </c>
      <c r="DA404" s="68">
        <v>6.9160000000000004</v>
      </c>
      <c r="DB404" s="68">
        <v>6.9427000000000003</v>
      </c>
      <c r="DC404" s="68">
        <v>6.9695</v>
      </c>
      <c r="DD404" s="68">
        <v>6.9993999999999996</v>
      </c>
      <c r="DE404" s="68">
        <v>7.0156999999999998</v>
      </c>
      <c r="DF404" s="68">
        <v>7.0335000000000001</v>
      </c>
      <c r="DG404" s="68">
        <v>7.0499000000000001</v>
      </c>
      <c r="DH404" s="68">
        <v>7.0664999999999996</v>
      </c>
      <c r="DI404" s="68">
        <v>7.0808999999999997</v>
      </c>
      <c r="DJ404" s="68">
        <v>7.0511999999999997</v>
      </c>
      <c r="DK404" s="68">
        <v>7.0213000000000001</v>
      </c>
      <c r="DL404" s="68">
        <v>7.0262000000000002</v>
      </c>
      <c r="DM404" s="68">
        <v>7.0347</v>
      </c>
      <c r="DN404" s="68">
        <v>7.0388999999999999</v>
      </c>
      <c r="DO404" s="68">
        <v>7.0477999999999996</v>
      </c>
      <c r="DP404" s="68">
        <v>7.0266000000000002</v>
      </c>
      <c r="DQ404" s="68">
        <v>7.0256999999999996</v>
      </c>
      <c r="DR404" s="68">
        <v>7.2854000000000001</v>
      </c>
      <c r="DS404" s="68">
        <v>7.2760999999999996</v>
      </c>
      <c r="DT404" s="68">
        <v>7.3</v>
      </c>
      <c r="DU404" s="68">
        <v>7.2439</v>
      </c>
      <c r="DV404" s="68">
        <v>7.1905999999999999</v>
      </c>
      <c r="DW404" s="68">
        <v>7.1372999999999998</v>
      </c>
      <c r="DX404" s="68">
        <v>7.0822000000000003</v>
      </c>
      <c r="DY404" s="68">
        <v>7.0270999999999999</v>
      </c>
      <c r="DZ404" s="68">
        <v>6.9729000000000001</v>
      </c>
      <c r="EA404" s="68">
        <v>6.9269999999999996</v>
      </c>
      <c r="EB404" s="68">
        <v>6.8682999999999996</v>
      </c>
      <c r="EC404" s="68">
        <v>6.8087</v>
      </c>
      <c r="ED404" s="68">
        <v>6.7469999999999999</v>
      </c>
      <c r="EE404" s="68">
        <v>6.6946000000000003</v>
      </c>
      <c r="EF404" s="68">
        <v>6.6406999999999998</v>
      </c>
      <c r="EG404" s="68">
        <v>6.5888999999999998</v>
      </c>
      <c r="EH404" s="68">
        <v>6.5349000000000004</v>
      </c>
      <c r="EI404" s="68">
        <v>6.4922000000000004</v>
      </c>
      <c r="EJ404" s="68">
        <v>6.4526000000000003</v>
      </c>
      <c r="EK404" s="68">
        <v>6.4093</v>
      </c>
      <c r="EL404" s="68">
        <v>6.3791000000000002</v>
      </c>
      <c r="EM404" s="68">
        <v>6.3482000000000003</v>
      </c>
      <c r="EN404" s="68">
        <v>6.3632</v>
      </c>
      <c r="EO404" s="68">
        <v>6.3750999999999998</v>
      </c>
      <c r="EP404" s="68">
        <v>6.3855000000000004</v>
      </c>
      <c r="EQ404" s="68">
        <v>6.4086999999999996</v>
      </c>
      <c r="ER404" s="68">
        <v>6.4375999999999998</v>
      </c>
      <c r="ES404" s="68">
        <v>6.5031999999999996</v>
      </c>
      <c r="ET404" s="68">
        <v>6.6007999999999996</v>
      </c>
      <c r="EU404" s="68">
        <v>6.6801000000000004</v>
      </c>
      <c r="EV404" s="68">
        <v>6.7602000000000002</v>
      </c>
      <c r="EW404" s="68">
        <v>6.8390000000000004</v>
      </c>
      <c r="EX404" s="68">
        <v>6.8811</v>
      </c>
      <c r="EY404" s="68">
        <v>6.9581999999999997</v>
      </c>
      <c r="EZ404" s="68">
        <v>7.0461999999999998</v>
      </c>
      <c r="FA404" s="68">
        <v>7.1303999999999998</v>
      </c>
      <c r="FB404" s="68">
        <v>7.2096999999999998</v>
      </c>
      <c r="FC404" s="68">
        <v>7.2893999999999997</v>
      </c>
      <c r="FD404" s="68">
        <v>7.3621999999999996</v>
      </c>
      <c r="FE404" s="68">
        <v>7.4283999999999999</v>
      </c>
      <c r="FF404" s="68">
        <v>7.4790000000000001</v>
      </c>
      <c r="FG404" s="68">
        <v>7.5293999999999999</v>
      </c>
      <c r="FH404" s="68">
        <v>7.5815999999999999</v>
      </c>
      <c r="FI404" s="68">
        <v>7.6352000000000002</v>
      </c>
      <c r="FJ404" s="68">
        <v>7.6742999999999997</v>
      </c>
      <c r="FK404" s="68">
        <v>7.7138</v>
      </c>
      <c r="FL404" s="68">
        <v>7.7542</v>
      </c>
      <c r="FM404" s="68">
        <v>7.7836999999999996</v>
      </c>
      <c r="FN404" s="68">
        <v>7.7843999999999998</v>
      </c>
      <c r="FO404" s="68">
        <v>7.7851999999999997</v>
      </c>
      <c r="FP404" s="68">
        <v>7.774</v>
      </c>
      <c r="FQ404" s="68">
        <v>7.7633999999999999</v>
      </c>
      <c r="FR404" s="68">
        <v>7.7515000000000001</v>
      </c>
      <c r="FS404" s="68">
        <v>7.7423000000000002</v>
      </c>
      <c r="FT404" s="68">
        <v>7.7545999999999999</v>
      </c>
      <c r="FU404" s="68">
        <v>7.7546999999999997</v>
      </c>
      <c r="FV404" s="68">
        <v>7.7487000000000004</v>
      </c>
      <c r="FW404" s="68">
        <v>7.7057000000000002</v>
      </c>
      <c r="FX404" s="68">
        <v>7.6620999999999997</v>
      </c>
      <c r="FY404" s="68">
        <v>7.6280999999999999</v>
      </c>
      <c r="FZ404" s="68">
        <v>7.5987</v>
      </c>
      <c r="GA404" s="68">
        <v>7.5648</v>
      </c>
      <c r="GB404" s="68">
        <v>7.4988000000000001</v>
      </c>
      <c r="GC404" s="68">
        <v>7.4348000000000001</v>
      </c>
      <c r="GD404" s="68"/>
    </row>
    <row r="405" spans="1:186" x14ac:dyDescent="0.2">
      <c r="A405" s="48" t="s">
        <v>79</v>
      </c>
      <c r="B405" s="66" t="s">
        <v>94</v>
      </c>
      <c r="C405" s="68">
        <v>3.8239000000000001</v>
      </c>
      <c r="D405" s="68">
        <v>3.8283999999999998</v>
      </c>
      <c r="E405" s="68">
        <v>3.8420999999999998</v>
      </c>
      <c r="F405" s="68">
        <v>3.8477000000000001</v>
      </c>
      <c r="G405" s="68">
        <v>3.8530000000000002</v>
      </c>
      <c r="H405" s="68">
        <v>3.8597999999999999</v>
      </c>
      <c r="I405" s="68">
        <v>3.8660000000000001</v>
      </c>
      <c r="J405" s="68">
        <v>3.8725000000000001</v>
      </c>
      <c r="K405" s="68">
        <v>3.8795999999999999</v>
      </c>
      <c r="L405" s="68">
        <v>3.8879000000000001</v>
      </c>
      <c r="M405" s="68">
        <v>3.8971</v>
      </c>
      <c r="N405" s="68">
        <v>3.9054000000000002</v>
      </c>
      <c r="O405" s="68">
        <v>3.9140999999999999</v>
      </c>
      <c r="P405" s="68">
        <v>3.923</v>
      </c>
      <c r="Q405" s="68">
        <v>3.9329000000000001</v>
      </c>
      <c r="R405" s="68">
        <v>3.9436</v>
      </c>
      <c r="S405" s="68">
        <v>3.9529999999999998</v>
      </c>
      <c r="T405" s="68">
        <v>3.9613999999999998</v>
      </c>
      <c r="U405" s="68">
        <v>3.9651000000000001</v>
      </c>
      <c r="V405" s="68">
        <v>3.9742000000000002</v>
      </c>
      <c r="W405" s="68">
        <v>3.9828000000000001</v>
      </c>
      <c r="X405" s="68">
        <v>3.9910999999999999</v>
      </c>
      <c r="Y405" s="68">
        <v>3.9975999999999998</v>
      </c>
      <c r="Z405" s="68">
        <v>4.0067000000000004</v>
      </c>
      <c r="AA405" s="68">
        <v>4.0152000000000001</v>
      </c>
      <c r="AB405" s="68">
        <v>4.0225999999999997</v>
      </c>
      <c r="AC405" s="68">
        <v>4.0274000000000001</v>
      </c>
      <c r="AD405" s="68">
        <v>4.0335000000000001</v>
      </c>
      <c r="AE405" s="68">
        <v>4.0392999999999999</v>
      </c>
      <c r="AF405" s="68">
        <v>4.0491999999999999</v>
      </c>
      <c r="AG405" s="68">
        <v>4.0564</v>
      </c>
      <c r="AH405" s="68">
        <v>4.0640000000000001</v>
      </c>
      <c r="AI405" s="68">
        <v>4.0693000000000001</v>
      </c>
      <c r="AJ405" s="68">
        <v>4.0774999999999997</v>
      </c>
      <c r="AK405" s="68">
        <v>4.0850999999999997</v>
      </c>
      <c r="AL405" s="68">
        <v>4.0928000000000004</v>
      </c>
      <c r="AM405" s="68">
        <v>4.0982000000000003</v>
      </c>
      <c r="AN405" s="68">
        <v>4.1071999999999997</v>
      </c>
      <c r="AO405" s="68">
        <v>4.1128999999999998</v>
      </c>
      <c r="AP405" s="68">
        <v>4.1180000000000003</v>
      </c>
      <c r="AQ405" s="68">
        <v>4.1315999999999997</v>
      </c>
      <c r="AR405" s="68">
        <v>4.141</v>
      </c>
      <c r="AS405" s="68">
        <v>4.1501000000000001</v>
      </c>
      <c r="AT405" s="68">
        <v>4.1725000000000003</v>
      </c>
      <c r="AU405" s="68">
        <v>4.1837999999999997</v>
      </c>
      <c r="AV405" s="68">
        <v>4.1951999999999998</v>
      </c>
      <c r="AW405" s="68">
        <v>4.2064000000000004</v>
      </c>
      <c r="AX405" s="68">
        <v>4.2187000000000001</v>
      </c>
      <c r="AY405" s="68">
        <v>4.2308000000000003</v>
      </c>
      <c r="AZ405" s="68">
        <v>4.2430000000000003</v>
      </c>
      <c r="BA405" s="68">
        <v>4.2561999999999998</v>
      </c>
      <c r="BB405" s="68">
        <v>4.2680999999999996</v>
      </c>
      <c r="BC405" s="68">
        <v>4.2812000000000001</v>
      </c>
      <c r="BD405" s="68">
        <v>4.2942</v>
      </c>
      <c r="BE405" s="68">
        <v>4.306</v>
      </c>
      <c r="BF405" s="68">
        <v>4.3174999999999999</v>
      </c>
      <c r="BG405" s="68">
        <v>4.3285</v>
      </c>
      <c r="BH405" s="68">
        <v>4.3402000000000003</v>
      </c>
      <c r="BI405" s="68">
        <v>4.3513999999999999</v>
      </c>
      <c r="BJ405" s="68">
        <v>4.3647</v>
      </c>
      <c r="BK405" s="68">
        <v>4.3779000000000003</v>
      </c>
      <c r="BL405" s="68">
        <v>4.3878000000000004</v>
      </c>
      <c r="BM405" s="68">
        <v>4.3967999999999998</v>
      </c>
      <c r="BN405" s="68">
        <v>4.4093</v>
      </c>
      <c r="BO405" s="68">
        <v>4.4192</v>
      </c>
      <c r="BP405" s="68">
        <v>4.4292999999999996</v>
      </c>
      <c r="BQ405" s="68">
        <v>4.4391999999999996</v>
      </c>
      <c r="BR405" s="68">
        <v>4.4492000000000003</v>
      </c>
      <c r="BS405" s="68">
        <v>4.4584999999999999</v>
      </c>
      <c r="BT405" s="68">
        <v>4.4698000000000002</v>
      </c>
      <c r="BU405" s="68">
        <v>4.4798</v>
      </c>
      <c r="BV405" s="68">
        <v>4.4923999999999999</v>
      </c>
      <c r="BW405" s="68">
        <v>4.5030000000000001</v>
      </c>
      <c r="BX405" s="68">
        <v>4.5148000000000001</v>
      </c>
      <c r="BY405" s="68">
        <v>4.5273000000000003</v>
      </c>
      <c r="BZ405" s="68">
        <v>4.5270999999999999</v>
      </c>
      <c r="CA405" s="68">
        <v>4.5381</v>
      </c>
      <c r="CB405" s="68">
        <v>4.5488999999999997</v>
      </c>
      <c r="CC405" s="68">
        <v>4.5625</v>
      </c>
      <c r="CD405" s="68">
        <v>4.5731000000000002</v>
      </c>
      <c r="CE405" s="68">
        <v>4.5845000000000002</v>
      </c>
      <c r="CF405" s="68">
        <v>4.5961999999999996</v>
      </c>
      <c r="CG405" s="68">
        <v>4.6071999999999997</v>
      </c>
      <c r="CH405" s="68">
        <v>4.6188000000000002</v>
      </c>
      <c r="CI405" s="68">
        <v>4.6302000000000003</v>
      </c>
      <c r="CJ405" s="68">
        <v>4.6425999999999998</v>
      </c>
      <c r="CK405" s="68">
        <v>4.6546000000000003</v>
      </c>
      <c r="CL405" s="68">
        <v>4.6662999999999997</v>
      </c>
      <c r="CM405" s="68">
        <v>4.6783000000000001</v>
      </c>
      <c r="CN405" s="68">
        <v>4.6935000000000002</v>
      </c>
      <c r="CO405" s="68">
        <v>4.7083000000000004</v>
      </c>
      <c r="CP405" s="68">
        <v>4.7225999999999999</v>
      </c>
      <c r="CQ405" s="68">
        <v>4.7352999999999996</v>
      </c>
      <c r="CR405" s="68">
        <v>4.7504</v>
      </c>
      <c r="CS405" s="68">
        <v>4.7655000000000003</v>
      </c>
      <c r="CT405" s="68">
        <v>4.7815000000000003</v>
      </c>
      <c r="CU405" s="68">
        <v>4.7965</v>
      </c>
      <c r="CV405" s="68">
        <v>4.8074000000000003</v>
      </c>
      <c r="CW405" s="68">
        <v>4.8216999999999999</v>
      </c>
      <c r="CX405" s="68">
        <v>4.8343999999999996</v>
      </c>
      <c r="CY405" s="68">
        <v>4.8498999999999999</v>
      </c>
      <c r="CZ405" s="68">
        <v>4.8643000000000001</v>
      </c>
      <c r="DA405" s="68">
        <v>4.8795999999999999</v>
      </c>
      <c r="DB405" s="68">
        <v>4.8948</v>
      </c>
      <c r="DC405" s="68">
        <v>4.9099000000000004</v>
      </c>
      <c r="DD405" s="68">
        <v>4.9253</v>
      </c>
      <c r="DE405" s="68">
        <v>4.9408000000000003</v>
      </c>
      <c r="DF405" s="68">
        <v>4.9566999999999997</v>
      </c>
      <c r="DG405" s="68">
        <v>4.9714999999999998</v>
      </c>
      <c r="DH405" s="68">
        <v>4.9870999999999999</v>
      </c>
      <c r="DI405" s="68">
        <v>5.0030000000000001</v>
      </c>
      <c r="DJ405" s="68">
        <v>5.0183</v>
      </c>
      <c r="DK405" s="68">
        <v>5.0335000000000001</v>
      </c>
      <c r="DL405" s="68">
        <v>5.0456000000000003</v>
      </c>
      <c r="DM405" s="68">
        <v>5.0605000000000002</v>
      </c>
      <c r="DN405" s="68">
        <v>5.0753000000000004</v>
      </c>
      <c r="DO405" s="68">
        <v>5.09</v>
      </c>
      <c r="DP405" s="68">
        <v>5.1054000000000004</v>
      </c>
      <c r="DQ405" s="68">
        <v>5.1148999999999996</v>
      </c>
      <c r="DR405" s="68">
        <v>5.1299000000000001</v>
      </c>
      <c r="DS405" s="68">
        <v>5.1471999999999998</v>
      </c>
      <c r="DT405" s="68">
        <v>5.1685999999999996</v>
      </c>
      <c r="DU405" s="68">
        <v>5.1848999999999998</v>
      </c>
      <c r="DV405" s="68">
        <v>5.2005999999999997</v>
      </c>
      <c r="DW405" s="68">
        <v>5.2173999999999996</v>
      </c>
      <c r="DX405" s="68">
        <v>5.2346000000000004</v>
      </c>
      <c r="DY405" s="68">
        <v>5.2179000000000002</v>
      </c>
      <c r="DZ405" s="68">
        <v>5.2361000000000004</v>
      </c>
      <c r="EA405" s="68">
        <v>5.2523999999999997</v>
      </c>
      <c r="EB405" s="68">
        <v>5.2697000000000003</v>
      </c>
      <c r="EC405" s="68">
        <v>5.2850999999999999</v>
      </c>
      <c r="ED405" s="68">
        <v>5.3029000000000002</v>
      </c>
      <c r="EE405" s="68">
        <v>5.3116000000000003</v>
      </c>
      <c r="EF405" s="68">
        <v>5.3211000000000004</v>
      </c>
      <c r="EG405" s="68">
        <v>5.3331999999999997</v>
      </c>
      <c r="EH405" s="68">
        <v>5.3456999999999999</v>
      </c>
      <c r="EI405" s="68">
        <v>5.3573000000000004</v>
      </c>
      <c r="EJ405" s="68">
        <v>5.3704000000000001</v>
      </c>
      <c r="EK405" s="68">
        <v>5.3826999999999998</v>
      </c>
      <c r="EL405" s="68">
        <v>5.3943000000000003</v>
      </c>
      <c r="EM405" s="68">
        <v>5.4044999999999996</v>
      </c>
      <c r="EN405" s="68">
        <v>5.4161000000000001</v>
      </c>
      <c r="EO405" s="68">
        <v>5.4278000000000004</v>
      </c>
      <c r="EP405" s="68">
        <v>5.4385000000000003</v>
      </c>
      <c r="EQ405" s="68">
        <v>5.4488000000000003</v>
      </c>
      <c r="ER405" s="68">
        <v>5.4610000000000003</v>
      </c>
      <c r="ES405" s="68">
        <v>5.4728000000000003</v>
      </c>
      <c r="ET405" s="68">
        <v>5.4851999999999999</v>
      </c>
      <c r="EU405" s="68">
        <v>5.4974999999999996</v>
      </c>
      <c r="EV405" s="68">
        <v>5.5106000000000002</v>
      </c>
      <c r="EW405" s="68">
        <v>5.5233999999999996</v>
      </c>
      <c r="EX405" s="68">
        <v>5.5366</v>
      </c>
      <c r="EY405" s="68">
        <v>5.5494000000000003</v>
      </c>
      <c r="EZ405" s="68">
        <v>5.5658000000000003</v>
      </c>
      <c r="FA405" s="68">
        <v>5.5811000000000002</v>
      </c>
      <c r="FB405" s="68">
        <v>5.5967000000000002</v>
      </c>
      <c r="FC405" s="68">
        <v>5.6082999999999998</v>
      </c>
      <c r="FD405" s="68">
        <v>5.6215000000000002</v>
      </c>
      <c r="FE405" s="68">
        <v>5.6345000000000001</v>
      </c>
      <c r="FF405" s="68">
        <v>5.6471999999999998</v>
      </c>
      <c r="FG405" s="68">
        <v>5.6596000000000002</v>
      </c>
      <c r="FH405" s="68">
        <v>5.6727999999999996</v>
      </c>
      <c r="FI405" s="68">
        <v>5.6805000000000003</v>
      </c>
      <c r="FJ405" s="68">
        <v>5.6924000000000001</v>
      </c>
      <c r="FK405" s="68">
        <v>5.7041000000000004</v>
      </c>
      <c r="FL405" s="68">
        <v>5.7149000000000001</v>
      </c>
      <c r="FM405" s="68">
        <v>5.7268999999999997</v>
      </c>
      <c r="FN405" s="68">
        <v>5.7380000000000004</v>
      </c>
      <c r="FO405" s="68">
        <v>5.7492000000000001</v>
      </c>
      <c r="FP405" s="68">
        <v>5.7607999999999997</v>
      </c>
      <c r="FQ405" s="68">
        <v>5.7728999999999999</v>
      </c>
      <c r="FR405" s="68">
        <v>5.7853000000000003</v>
      </c>
      <c r="FS405" s="68">
        <v>5.7981999999999996</v>
      </c>
      <c r="FT405" s="68">
        <v>5.8105000000000002</v>
      </c>
      <c r="FU405" s="68">
        <v>5.8231000000000002</v>
      </c>
      <c r="FV405" s="68">
        <v>5.8362999999999996</v>
      </c>
      <c r="FW405" s="68">
        <v>5.8483999999999998</v>
      </c>
      <c r="FX405" s="68">
        <v>5.8596000000000004</v>
      </c>
      <c r="FY405" s="68">
        <v>5.8714000000000004</v>
      </c>
      <c r="FZ405" s="68">
        <v>5.8845000000000001</v>
      </c>
      <c r="GA405" s="68">
        <v>5.8963999999999999</v>
      </c>
      <c r="GB405" s="68">
        <v>5.9054000000000002</v>
      </c>
      <c r="GC405" s="68">
        <v>5.9184000000000001</v>
      </c>
      <c r="GD405" s="68"/>
    </row>
    <row r="406" spans="1:186" x14ac:dyDescent="0.2">
      <c r="A406" s="48" t="s">
        <v>79</v>
      </c>
      <c r="B406" s="66" t="s">
        <v>95</v>
      </c>
      <c r="C406" s="67">
        <v>4.609</v>
      </c>
      <c r="D406" s="67">
        <v>4.6109</v>
      </c>
      <c r="E406" s="67">
        <v>4.6387</v>
      </c>
      <c r="F406" s="67">
        <v>4.6468999999999996</v>
      </c>
      <c r="G406" s="67">
        <v>4.6566000000000001</v>
      </c>
      <c r="H406" s="67">
        <v>4.6669999999999998</v>
      </c>
      <c r="I406" s="67">
        <v>4.6814999999999998</v>
      </c>
      <c r="J406" s="67">
        <v>4.6914999999999996</v>
      </c>
      <c r="K406" s="67">
        <v>4.7009999999999996</v>
      </c>
      <c r="L406" s="67">
        <v>4.7141000000000002</v>
      </c>
      <c r="M406" s="67">
        <v>4.7304000000000004</v>
      </c>
      <c r="N406" s="67">
        <v>4.7439999999999998</v>
      </c>
      <c r="O406" s="67">
        <v>4.758</v>
      </c>
      <c r="P406" s="67">
        <v>4.7756999999999996</v>
      </c>
      <c r="Q406" s="67">
        <v>4.7912999999999997</v>
      </c>
      <c r="R406" s="67">
        <v>4.7995999999999999</v>
      </c>
      <c r="S406" s="67">
        <v>4.8159999999999998</v>
      </c>
      <c r="T406" s="67">
        <v>4.8316999999999997</v>
      </c>
      <c r="U406" s="67">
        <v>4.8460999999999999</v>
      </c>
      <c r="V406" s="67">
        <v>4.8616999999999999</v>
      </c>
      <c r="W406" s="67">
        <v>4.8747999999999996</v>
      </c>
      <c r="X406" s="67">
        <v>4.8872999999999998</v>
      </c>
      <c r="Y406" s="67">
        <v>4.8982000000000001</v>
      </c>
      <c r="Z406" s="67">
        <v>4.9164000000000003</v>
      </c>
      <c r="AA406" s="67">
        <v>4.9317000000000002</v>
      </c>
      <c r="AB406" s="67">
        <v>4.9443999999999999</v>
      </c>
      <c r="AC406" s="67">
        <v>4.9524999999999997</v>
      </c>
      <c r="AD406" s="67">
        <v>4.9635999999999996</v>
      </c>
      <c r="AE406" s="67">
        <v>4.9695999999999998</v>
      </c>
      <c r="AF406" s="67">
        <v>4.9854000000000003</v>
      </c>
      <c r="AG406" s="67">
        <v>4.9950000000000001</v>
      </c>
      <c r="AH406" s="67">
        <v>5.0084999999999997</v>
      </c>
      <c r="AI406" s="67">
        <v>5.0198999999999998</v>
      </c>
      <c r="AJ406" s="67">
        <v>5.0311000000000003</v>
      </c>
      <c r="AK406" s="67">
        <v>5.0422000000000002</v>
      </c>
      <c r="AL406" s="67">
        <v>5.0533000000000001</v>
      </c>
      <c r="AM406" s="67">
        <v>5.0601000000000003</v>
      </c>
      <c r="AN406" s="67">
        <v>5.0750999999999999</v>
      </c>
      <c r="AO406" s="67">
        <v>5.0815999999999999</v>
      </c>
      <c r="AP406" s="67">
        <v>5.0856000000000003</v>
      </c>
      <c r="AQ406" s="67">
        <v>5.1064999999999996</v>
      </c>
      <c r="AR406" s="67">
        <v>5.1185999999999998</v>
      </c>
      <c r="AS406" s="67">
        <v>5.1306000000000003</v>
      </c>
      <c r="AT406" s="67">
        <v>5.1669</v>
      </c>
      <c r="AU406" s="67">
        <v>5.1753999999999998</v>
      </c>
      <c r="AV406" s="67">
        <v>5.1890999999999998</v>
      </c>
      <c r="AW406" s="67">
        <v>5.2037000000000004</v>
      </c>
      <c r="AX406" s="67">
        <v>5.2183999999999999</v>
      </c>
      <c r="AY406" s="67">
        <v>5.2335000000000003</v>
      </c>
      <c r="AZ406" s="67">
        <v>5.2481</v>
      </c>
      <c r="BA406" s="67">
        <v>5.2657999999999996</v>
      </c>
      <c r="BB406" s="67">
        <v>5.2744999999999997</v>
      </c>
      <c r="BC406" s="67">
        <v>5.2887000000000004</v>
      </c>
      <c r="BD406" s="67">
        <v>5.3033000000000001</v>
      </c>
      <c r="BE406" s="67">
        <v>5.3186</v>
      </c>
      <c r="BF406" s="67">
        <v>5.3292000000000002</v>
      </c>
      <c r="BG406" s="67">
        <v>5.3392999999999997</v>
      </c>
      <c r="BH406" s="67">
        <v>5.3501000000000003</v>
      </c>
      <c r="BI406" s="67">
        <v>5.3596000000000004</v>
      </c>
      <c r="BJ406" s="67">
        <v>5.3741000000000003</v>
      </c>
      <c r="BK406" s="67">
        <v>5.3860999999999999</v>
      </c>
      <c r="BL406" s="67">
        <v>5.3917999999999999</v>
      </c>
      <c r="BM406" s="67">
        <v>5.4017999999999997</v>
      </c>
      <c r="BN406" s="67">
        <v>5.4119000000000002</v>
      </c>
      <c r="BO406" s="67">
        <v>5.4211999999999998</v>
      </c>
      <c r="BP406" s="67">
        <v>5.4306000000000001</v>
      </c>
      <c r="BQ406" s="67">
        <v>5.4391999999999996</v>
      </c>
      <c r="BR406" s="67">
        <v>5.4473000000000003</v>
      </c>
      <c r="BS406" s="67">
        <v>5.4554999999999998</v>
      </c>
      <c r="BT406" s="67">
        <v>5.4600999999999997</v>
      </c>
      <c r="BU406" s="67">
        <v>5.4638999999999998</v>
      </c>
      <c r="BV406" s="67">
        <v>5.4732000000000003</v>
      </c>
      <c r="BW406" s="67">
        <v>5.4805999999999999</v>
      </c>
      <c r="BX406" s="67">
        <v>5.4896000000000003</v>
      </c>
      <c r="BY406" s="67">
        <v>5.4981</v>
      </c>
      <c r="BZ406" s="67">
        <v>5.5035999999999996</v>
      </c>
      <c r="CA406" s="67">
        <v>5.5092999999999996</v>
      </c>
      <c r="CB406" s="67">
        <v>5.5176999999999996</v>
      </c>
      <c r="CC406" s="67">
        <v>5.5324999999999998</v>
      </c>
      <c r="CD406" s="67">
        <v>5.5416999999999996</v>
      </c>
      <c r="CE406" s="67">
        <v>5.5536000000000003</v>
      </c>
      <c r="CF406" s="67">
        <v>5.5629999999999997</v>
      </c>
      <c r="CG406" s="67">
        <v>5.5709</v>
      </c>
      <c r="CH406" s="67">
        <v>5.5796999999999999</v>
      </c>
      <c r="CI406" s="67">
        <v>5.5853999999999999</v>
      </c>
      <c r="CJ406" s="67">
        <v>5.6032000000000002</v>
      </c>
      <c r="CK406" s="67">
        <v>5.6143000000000001</v>
      </c>
      <c r="CL406" s="67">
        <v>5.6265000000000001</v>
      </c>
      <c r="CM406" s="67">
        <v>5.6401000000000003</v>
      </c>
      <c r="CN406" s="67">
        <v>5.6593999999999998</v>
      </c>
      <c r="CO406" s="67">
        <v>5.6783000000000001</v>
      </c>
      <c r="CP406" s="67">
        <v>5.6965000000000003</v>
      </c>
      <c r="CQ406" s="67">
        <v>5.7152000000000003</v>
      </c>
      <c r="CR406" s="67">
        <v>5.7359</v>
      </c>
      <c r="CS406" s="67">
        <v>5.7564000000000002</v>
      </c>
      <c r="CT406" s="67">
        <v>5.7778999999999998</v>
      </c>
      <c r="CU406" s="67">
        <v>5.7995999999999999</v>
      </c>
      <c r="CV406" s="67">
        <v>5.8220000000000001</v>
      </c>
      <c r="CW406" s="67">
        <v>5.8396999999999997</v>
      </c>
      <c r="CX406" s="67">
        <v>5.8544</v>
      </c>
      <c r="CY406" s="67">
        <v>5.8757000000000001</v>
      </c>
      <c r="CZ406" s="67">
        <v>5.8940000000000001</v>
      </c>
      <c r="DA406" s="67">
        <v>5.9142999999999999</v>
      </c>
      <c r="DB406" s="67">
        <v>5.9355000000000002</v>
      </c>
      <c r="DC406" s="67">
        <v>5.9595000000000002</v>
      </c>
      <c r="DD406" s="67">
        <v>5.9823000000000004</v>
      </c>
      <c r="DE406" s="67">
        <v>6.0053999999999998</v>
      </c>
      <c r="DF406" s="67">
        <v>6.0289000000000001</v>
      </c>
      <c r="DG406" s="67">
        <v>6.0456000000000003</v>
      </c>
      <c r="DH406" s="67">
        <v>6.0715000000000003</v>
      </c>
      <c r="DI406" s="67">
        <v>6.0982000000000003</v>
      </c>
      <c r="DJ406" s="67">
        <v>6.1235999999999997</v>
      </c>
      <c r="DK406" s="67">
        <v>6.1497999999999999</v>
      </c>
      <c r="DL406" s="67">
        <v>6.1707000000000001</v>
      </c>
      <c r="DM406" s="67">
        <v>6.194</v>
      </c>
      <c r="DN406" s="67">
        <v>6.2182000000000004</v>
      </c>
      <c r="DO406" s="67">
        <v>6.2411000000000003</v>
      </c>
      <c r="DP406" s="67">
        <v>6.2637</v>
      </c>
      <c r="DQ406" s="67">
        <v>6.2824999999999998</v>
      </c>
      <c r="DR406" s="67">
        <v>6.3017000000000003</v>
      </c>
      <c r="DS406" s="67">
        <v>6.3247999999999998</v>
      </c>
      <c r="DT406" s="67">
        <v>6.3550000000000004</v>
      </c>
      <c r="DU406" s="67">
        <v>6.3764000000000003</v>
      </c>
      <c r="DV406" s="67">
        <v>6.3978000000000002</v>
      </c>
      <c r="DW406" s="67">
        <v>6.4188000000000001</v>
      </c>
      <c r="DX406" s="67">
        <v>6.4408000000000003</v>
      </c>
      <c r="DY406" s="67">
        <v>6.4622000000000002</v>
      </c>
      <c r="DZ406" s="67">
        <v>6.4846000000000004</v>
      </c>
      <c r="EA406" s="67">
        <v>6.5057999999999998</v>
      </c>
      <c r="EB406" s="67">
        <v>6.5274000000000001</v>
      </c>
      <c r="EC406" s="67">
        <v>6.5483000000000002</v>
      </c>
      <c r="ED406" s="67">
        <v>6.5708000000000002</v>
      </c>
      <c r="EE406" s="67">
        <v>6.5766</v>
      </c>
      <c r="EF406" s="67">
        <v>6.5816999999999997</v>
      </c>
      <c r="EG406" s="67">
        <v>6.5848000000000004</v>
      </c>
      <c r="EH406" s="67">
        <v>6.593</v>
      </c>
      <c r="EI406" s="67">
        <v>6.6003999999999996</v>
      </c>
      <c r="EJ406" s="67">
        <v>6.6094999999999997</v>
      </c>
      <c r="EK406" s="67">
        <v>6.6174999999999997</v>
      </c>
      <c r="EL406" s="67">
        <v>6.6247999999999996</v>
      </c>
      <c r="EM406" s="67">
        <v>6.6325000000000003</v>
      </c>
      <c r="EN406" s="67">
        <v>6.6407999999999996</v>
      </c>
      <c r="EO406" s="67">
        <v>6.6483999999999996</v>
      </c>
      <c r="EP406" s="67">
        <v>6.6555</v>
      </c>
      <c r="EQ406" s="67">
        <v>6.6631999999999998</v>
      </c>
      <c r="ER406" s="67">
        <v>6.6731999999999996</v>
      </c>
      <c r="ES406" s="67">
        <v>6.6821999999999999</v>
      </c>
      <c r="ET406" s="67">
        <v>6.6887999999999996</v>
      </c>
      <c r="EU406" s="67">
        <v>6.6951000000000001</v>
      </c>
      <c r="EV406" s="67">
        <v>6.7042000000000002</v>
      </c>
      <c r="EW406" s="67">
        <v>6.7153999999999998</v>
      </c>
      <c r="EX406" s="67">
        <v>6.7247000000000003</v>
      </c>
      <c r="EY406" s="67">
        <v>6.7374000000000001</v>
      </c>
      <c r="EZ406" s="67">
        <v>6.7515999999999998</v>
      </c>
      <c r="FA406" s="67">
        <v>6.7672999999999996</v>
      </c>
      <c r="FB406" s="67">
        <v>6.7815000000000003</v>
      </c>
      <c r="FC406" s="67">
        <v>6.7910000000000004</v>
      </c>
      <c r="FD406" s="67">
        <v>6.8033000000000001</v>
      </c>
      <c r="FE406" s="67">
        <v>6.8167</v>
      </c>
      <c r="FF406" s="67">
        <v>6.8295000000000003</v>
      </c>
      <c r="FG406" s="67">
        <v>6.8415999999999997</v>
      </c>
      <c r="FH406" s="67">
        <v>6.8476999999999997</v>
      </c>
      <c r="FI406" s="67">
        <v>6.8596000000000004</v>
      </c>
      <c r="FJ406" s="67">
        <v>6.8590999999999998</v>
      </c>
      <c r="FK406" s="67">
        <v>6.8682999999999996</v>
      </c>
      <c r="FL406" s="67">
        <v>6.8760000000000003</v>
      </c>
      <c r="FM406" s="67">
        <v>6.8834999999999997</v>
      </c>
      <c r="FN406" s="67">
        <v>6.8910999999999998</v>
      </c>
      <c r="FO406" s="67">
        <v>6.8971</v>
      </c>
      <c r="FP406" s="67">
        <v>6.9057000000000004</v>
      </c>
      <c r="FQ406" s="67">
        <v>6.9161000000000001</v>
      </c>
      <c r="FR406" s="67">
        <v>6.9226999999999999</v>
      </c>
      <c r="FS406" s="67">
        <v>6.9343000000000004</v>
      </c>
      <c r="FT406" s="67">
        <v>6.9442000000000004</v>
      </c>
      <c r="FU406" s="67">
        <v>6.9542000000000002</v>
      </c>
      <c r="FV406" s="67">
        <v>6.9646999999999997</v>
      </c>
      <c r="FW406" s="67">
        <v>6.9749999999999996</v>
      </c>
      <c r="FX406" s="67">
        <v>6.9809999999999999</v>
      </c>
      <c r="FY406" s="67">
        <v>6.9927000000000001</v>
      </c>
      <c r="FZ406" s="67">
        <v>7.0083000000000002</v>
      </c>
      <c r="GA406" s="67">
        <v>7.0220000000000002</v>
      </c>
      <c r="GB406" s="67">
        <v>7.0377000000000001</v>
      </c>
      <c r="GC406" s="67">
        <v>7.0349000000000004</v>
      </c>
      <c r="GD406" s="67"/>
    </row>
    <row r="407" spans="1:186" x14ac:dyDescent="0.2">
      <c r="A407" s="48" t="s">
        <v>79</v>
      </c>
      <c r="B407" s="66" t="s">
        <v>15</v>
      </c>
      <c r="C407" s="68">
        <v>5.7164999999999999</v>
      </c>
      <c r="D407" s="68">
        <v>5.6737000000000002</v>
      </c>
      <c r="E407" s="68">
        <v>5.7460000000000004</v>
      </c>
      <c r="F407" s="68">
        <v>5.7202000000000002</v>
      </c>
      <c r="G407" s="68">
        <v>5.7073999999999998</v>
      </c>
      <c r="H407" s="68">
        <v>5.6916000000000002</v>
      </c>
      <c r="I407" s="68">
        <v>5.67</v>
      </c>
      <c r="J407" s="68">
        <v>5.6505999999999998</v>
      </c>
      <c r="K407" s="68">
        <v>5.6380999999999997</v>
      </c>
      <c r="L407" s="68">
        <v>5.6394000000000002</v>
      </c>
      <c r="M407" s="68">
        <v>5.6532999999999998</v>
      </c>
      <c r="N407" s="68">
        <v>5.6117999999999997</v>
      </c>
      <c r="O407" s="68">
        <v>5.6191000000000004</v>
      </c>
      <c r="P407" s="68">
        <v>5.5612000000000004</v>
      </c>
      <c r="Q407" s="68">
        <v>5.5705</v>
      </c>
      <c r="R407" s="68">
        <v>5.6010999999999997</v>
      </c>
      <c r="S407" s="68">
        <v>5.6158999999999999</v>
      </c>
      <c r="T407" s="68">
        <v>5.6204999999999998</v>
      </c>
      <c r="U407" s="68">
        <v>5.6123000000000003</v>
      </c>
      <c r="V407" s="68">
        <v>5.6233000000000004</v>
      </c>
      <c r="W407" s="68">
        <v>5.6315999999999997</v>
      </c>
      <c r="X407" s="68">
        <v>5.6116999999999999</v>
      </c>
      <c r="Y407" s="68">
        <v>5.6021999999999998</v>
      </c>
      <c r="Z407" s="68">
        <v>5.6173000000000002</v>
      </c>
      <c r="AA407" s="68">
        <v>5.6254999999999997</v>
      </c>
      <c r="AB407" s="68">
        <v>5.6235999999999997</v>
      </c>
      <c r="AC407" s="68">
        <v>5.5879000000000003</v>
      </c>
      <c r="AD407" s="68">
        <v>5.5462999999999996</v>
      </c>
      <c r="AE407" s="68">
        <v>5.5392000000000001</v>
      </c>
      <c r="AF407" s="68">
        <v>5.5937999999999999</v>
      </c>
      <c r="AG407" s="68">
        <v>5.6082000000000001</v>
      </c>
      <c r="AH407" s="68">
        <v>5.6464999999999996</v>
      </c>
      <c r="AI407" s="68">
        <v>5.5712999999999999</v>
      </c>
      <c r="AJ407" s="68">
        <v>5.5956000000000001</v>
      </c>
      <c r="AK407" s="68">
        <v>5.6130000000000004</v>
      </c>
      <c r="AL407" s="68">
        <v>5.6241000000000003</v>
      </c>
      <c r="AM407" s="68">
        <v>5.6157000000000004</v>
      </c>
      <c r="AN407" s="68">
        <v>5.6536</v>
      </c>
      <c r="AO407" s="68">
        <v>5.6421999999999999</v>
      </c>
      <c r="AP407" s="68">
        <v>5.6094999999999997</v>
      </c>
      <c r="AQ407" s="68">
        <v>5.6571999999999996</v>
      </c>
      <c r="AR407" s="68">
        <v>5.6712999999999996</v>
      </c>
      <c r="AS407" s="68">
        <v>5.6769999999999996</v>
      </c>
      <c r="AT407" s="68">
        <v>5.8438999999999997</v>
      </c>
      <c r="AU407" s="68">
        <v>5.8723000000000001</v>
      </c>
      <c r="AV407" s="68">
        <v>5.8840000000000003</v>
      </c>
      <c r="AW407" s="68">
        <v>5.9142000000000001</v>
      </c>
      <c r="AX407" s="68">
        <v>5.9602000000000004</v>
      </c>
      <c r="AY407" s="68">
        <v>6.0037000000000003</v>
      </c>
      <c r="AZ407" s="68">
        <v>6.0385999999999997</v>
      </c>
      <c r="BA407" s="68">
        <v>6.0967000000000002</v>
      </c>
      <c r="BB407" s="68">
        <v>6.1402000000000001</v>
      </c>
      <c r="BC407" s="68">
        <v>6.2122999999999999</v>
      </c>
      <c r="BD407" s="68">
        <v>6.2389000000000001</v>
      </c>
      <c r="BE407" s="68">
        <v>6.2747000000000002</v>
      </c>
      <c r="BF407" s="68">
        <v>6.3220999999999998</v>
      </c>
      <c r="BG407" s="68">
        <v>6.3978000000000002</v>
      </c>
      <c r="BH407" s="68">
        <v>6.4660000000000002</v>
      </c>
      <c r="BI407" s="68">
        <v>6.53</v>
      </c>
      <c r="BJ407" s="68">
        <v>6.5685000000000002</v>
      </c>
      <c r="BK407" s="68">
        <v>6.6402999999999999</v>
      </c>
      <c r="BL407" s="68">
        <v>6.6719999999999997</v>
      </c>
      <c r="BM407" s="68">
        <v>6.7140000000000004</v>
      </c>
      <c r="BN407" s="68">
        <v>6.7598000000000003</v>
      </c>
      <c r="BO407" s="68">
        <v>6.7961</v>
      </c>
      <c r="BP407" s="68">
        <v>6.8376000000000001</v>
      </c>
      <c r="BQ407" s="68">
        <v>6.9028</v>
      </c>
      <c r="BR407" s="68">
        <v>6.9200999999999997</v>
      </c>
      <c r="BS407" s="68">
        <v>6.9775</v>
      </c>
      <c r="BT407" s="68">
        <v>7.0382999999999996</v>
      </c>
      <c r="BU407" s="68">
        <v>6.9995000000000003</v>
      </c>
      <c r="BV407" s="68">
        <v>7.0458999999999996</v>
      </c>
      <c r="BW407" s="68">
        <v>7.0693000000000001</v>
      </c>
      <c r="BX407" s="68">
        <v>6.9427000000000003</v>
      </c>
      <c r="BY407" s="68">
        <v>6.9626000000000001</v>
      </c>
      <c r="BZ407" s="68">
        <v>6.9577999999999998</v>
      </c>
      <c r="CA407" s="68">
        <v>6.9543999999999997</v>
      </c>
      <c r="CB407" s="68">
        <v>6.9501999999999997</v>
      </c>
      <c r="CC407" s="68">
        <v>6.9759000000000002</v>
      </c>
      <c r="CD407" s="68">
        <v>6.9684999999999997</v>
      </c>
      <c r="CE407" s="68">
        <v>6.9531000000000001</v>
      </c>
      <c r="CF407" s="68">
        <v>6.9580000000000002</v>
      </c>
      <c r="CG407" s="68">
        <v>6.9385000000000003</v>
      </c>
      <c r="CH407" s="68">
        <v>6.9443999999999999</v>
      </c>
      <c r="CI407" s="68">
        <v>6.9459</v>
      </c>
      <c r="CJ407" s="68">
        <v>6.9584000000000001</v>
      </c>
      <c r="CK407" s="68">
        <v>6.9699</v>
      </c>
      <c r="CL407" s="68">
        <v>6.9724000000000004</v>
      </c>
      <c r="CM407" s="68">
        <v>6.9823000000000004</v>
      </c>
      <c r="CN407" s="68">
        <v>7.0019999999999998</v>
      </c>
      <c r="CO407" s="68">
        <v>7.0195999999999996</v>
      </c>
      <c r="CP407" s="68">
        <v>7.0735999999999999</v>
      </c>
      <c r="CQ407" s="68">
        <v>7.1085000000000003</v>
      </c>
      <c r="CR407" s="68">
        <v>7.1593999999999998</v>
      </c>
      <c r="CS407" s="68">
        <v>7.2176999999999998</v>
      </c>
      <c r="CT407" s="68">
        <v>7.2717999999999998</v>
      </c>
      <c r="CU407" s="68">
        <v>7.3289999999999997</v>
      </c>
      <c r="CV407" s="68">
        <v>7.3871000000000002</v>
      </c>
      <c r="CW407" s="68">
        <v>7.4433999999999996</v>
      </c>
      <c r="CX407" s="68">
        <v>7.4779999999999998</v>
      </c>
      <c r="CY407" s="68">
        <v>7.5439999999999996</v>
      </c>
      <c r="CZ407" s="68">
        <v>7.5628000000000002</v>
      </c>
      <c r="DA407" s="68">
        <v>7.6189</v>
      </c>
      <c r="DB407" s="68">
        <v>7.6516000000000002</v>
      </c>
      <c r="DC407" s="68">
        <v>7.6801000000000004</v>
      </c>
      <c r="DD407" s="68">
        <v>7.7295999999999996</v>
      </c>
      <c r="DE407" s="68">
        <v>7.7804000000000002</v>
      </c>
      <c r="DF407" s="68">
        <v>7.8326000000000002</v>
      </c>
      <c r="DG407" s="68">
        <v>7.8459000000000003</v>
      </c>
      <c r="DH407" s="68">
        <v>7.9024999999999999</v>
      </c>
      <c r="DI407" s="68">
        <v>7.9527999999999999</v>
      </c>
      <c r="DJ407" s="68">
        <v>7.9928999999999997</v>
      </c>
      <c r="DK407" s="68">
        <v>8.0420999999999996</v>
      </c>
      <c r="DL407" s="68">
        <v>8.0508000000000006</v>
      </c>
      <c r="DM407" s="68">
        <v>8.0920000000000005</v>
      </c>
      <c r="DN407" s="68">
        <v>8.1228999999999996</v>
      </c>
      <c r="DO407" s="68">
        <v>8.1579999999999995</v>
      </c>
      <c r="DP407" s="68">
        <v>8.1920999999999999</v>
      </c>
      <c r="DQ407" s="68">
        <v>8.2292000000000005</v>
      </c>
      <c r="DR407" s="68">
        <v>8.2263000000000002</v>
      </c>
      <c r="DS407" s="68">
        <v>8.2553000000000001</v>
      </c>
      <c r="DT407" s="68">
        <v>8.3317999999999994</v>
      </c>
      <c r="DU407" s="68">
        <v>8.3559000000000001</v>
      </c>
      <c r="DV407" s="68">
        <v>8.3675999999999995</v>
      </c>
      <c r="DW407" s="68">
        <v>8.3765999999999998</v>
      </c>
      <c r="DX407" s="68">
        <v>8.3989999999999991</v>
      </c>
      <c r="DY407" s="68">
        <v>8.4167000000000005</v>
      </c>
      <c r="DZ407" s="68">
        <v>8.4419000000000004</v>
      </c>
      <c r="EA407" s="68">
        <v>8.4619</v>
      </c>
      <c r="EB407" s="68">
        <v>8.5198</v>
      </c>
      <c r="EC407" s="68">
        <v>8.5404</v>
      </c>
      <c r="ED407" s="68">
        <v>8.5825999999999993</v>
      </c>
      <c r="EE407" s="68">
        <v>8.5099</v>
      </c>
      <c r="EF407" s="68">
        <v>8.4443000000000001</v>
      </c>
      <c r="EG407" s="68">
        <v>8.4</v>
      </c>
      <c r="EH407" s="68">
        <v>8.3682999999999996</v>
      </c>
      <c r="EI407" s="68">
        <v>8.3234999999999992</v>
      </c>
      <c r="EJ407" s="68">
        <v>8.2827000000000002</v>
      </c>
      <c r="EK407" s="68">
        <v>8.2484000000000002</v>
      </c>
      <c r="EL407" s="68">
        <v>8.1984999999999992</v>
      </c>
      <c r="EM407" s="68">
        <v>8.1449999999999996</v>
      </c>
      <c r="EN407" s="68">
        <v>8.1012000000000004</v>
      </c>
      <c r="EO407" s="68">
        <v>8.0520999999999994</v>
      </c>
      <c r="EP407" s="68">
        <v>8.0332000000000008</v>
      </c>
      <c r="EQ407" s="68">
        <v>7.9828999999999999</v>
      </c>
      <c r="ER407" s="68">
        <v>7.9501999999999997</v>
      </c>
      <c r="ES407" s="68">
        <v>7.9111000000000002</v>
      </c>
      <c r="ET407" s="68">
        <v>7.8764000000000003</v>
      </c>
      <c r="EU407" s="68">
        <v>7.8373999999999997</v>
      </c>
      <c r="EV407" s="68">
        <v>7.8110999999999997</v>
      </c>
      <c r="EW407" s="68">
        <v>7.7557999999999998</v>
      </c>
      <c r="EX407" s="68">
        <v>7.6558999999999999</v>
      </c>
      <c r="EY407" s="68">
        <v>7.6367000000000003</v>
      </c>
      <c r="EZ407" s="68">
        <v>7.6178999999999997</v>
      </c>
      <c r="FA407" s="68">
        <v>7.6071999999999997</v>
      </c>
      <c r="FB407" s="68">
        <v>7.5827</v>
      </c>
      <c r="FC407" s="68">
        <v>7.5316999999999998</v>
      </c>
      <c r="FD407" s="68">
        <v>7.4893000000000001</v>
      </c>
      <c r="FE407" s="68">
        <v>7.4634</v>
      </c>
      <c r="FF407" s="68">
        <v>7.4221000000000004</v>
      </c>
      <c r="FG407" s="68">
        <v>7.3875000000000002</v>
      </c>
      <c r="FH407" s="68">
        <v>7.3464</v>
      </c>
      <c r="FI407" s="68">
        <v>7.3996000000000004</v>
      </c>
      <c r="FJ407" s="68">
        <v>7.4451000000000001</v>
      </c>
      <c r="FK407" s="68">
        <v>7.4599000000000002</v>
      </c>
      <c r="FL407" s="68">
        <v>7.4516</v>
      </c>
      <c r="FM407" s="68">
        <v>7.45</v>
      </c>
      <c r="FN407" s="68">
        <v>7.4386000000000001</v>
      </c>
      <c r="FO407" s="68">
        <v>7.4349999999999996</v>
      </c>
      <c r="FP407" s="68">
        <v>7.4427000000000003</v>
      </c>
      <c r="FQ407" s="68">
        <v>7.4584999999999999</v>
      </c>
      <c r="FR407" s="68">
        <v>7.4747000000000003</v>
      </c>
      <c r="FS407" s="68">
        <v>7.5029000000000003</v>
      </c>
      <c r="FT407" s="68">
        <v>7.5269000000000004</v>
      </c>
      <c r="FU407" s="68">
        <v>7.5525000000000002</v>
      </c>
      <c r="FV407" s="68">
        <v>7.5609000000000002</v>
      </c>
      <c r="FW407" s="68">
        <v>7.5772000000000004</v>
      </c>
      <c r="FX407" s="68">
        <v>7.5868000000000002</v>
      </c>
      <c r="FY407" s="68">
        <v>7.5941000000000001</v>
      </c>
      <c r="FZ407" s="68">
        <v>7.6059000000000001</v>
      </c>
      <c r="GA407" s="68">
        <v>7.6135999999999999</v>
      </c>
      <c r="GB407" s="68">
        <v>7.61</v>
      </c>
      <c r="GC407" s="68">
        <v>7.5869</v>
      </c>
      <c r="GD407" s="68"/>
    </row>
    <row r="408" spans="1:186" x14ac:dyDescent="0.2">
      <c r="A408" s="48" t="s">
        <v>86</v>
      </c>
      <c r="B408" s="66" t="s">
        <v>94</v>
      </c>
      <c r="C408" s="68">
        <v>3.1991000000000001</v>
      </c>
      <c r="D408" s="68">
        <v>3.2050000000000001</v>
      </c>
      <c r="E408" s="68">
        <v>3.2118000000000002</v>
      </c>
      <c r="F408" s="68">
        <v>3.2185000000000001</v>
      </c>
      <c r="G408" s="68">
        <v>3.2250000000000001</v>
      </c>
      <c r="H408" s="68">
        <v>3.2320000000000002</v>
      </c>
      <c r="I408" s="68">
        <v>3.2389000000000001</v>
      </c>
      <c r="J408" s="68">
        <v>3.2458</v>
      </c>
      <c r="K408" s="68">
        <v>3.2532999999999999</v>
      </c>
      <c r="L408" s="68">
        <v>3.2612000000000001</v>
      </c>
      <c r="M408" s="68">
        <v>3.2700999999999998</v>
      </c>
      <c r="N408" s="68">
        <v>3.2856999999999998</v>
      </c>
      <c r="O408" s="68">
        <v>3.2944</v>
      </c>
      <c r="P408" s="68">
        <v>3.3045</v>
      </c>
      <c r="Q408" s="68">
        <v>3.3130000000000002</v>
      </c>
      <c r="R408" s="68">
        <v>3.3214999999999999</v>
      </c>
      <c r="S408" s="68">
        <v>3.3298000000000001</v>
      </c>
      <c r="T408" s="68">
        <v>3.3380999999999998</v>
      </c>
      <c r="U408" s="68">
        <v>3.3462999999999998</v>
      </c>
      <c r="V408" s="68">
        <v>3.3519000000000001</v>
      </c>
      <c r="W408" s="68">
        <v>3.3605999999999998</v>
      </c>
      <c r="X408" s="68">
        <v>3.37</v>
      </c>
      <c r="Y408" s="68">
        <v>3.3795000000000002</v>
      </c>
      <c r="Z408" s="68">
        <v>3.3875999999999999</v>
      </c>
      <c r="AA408" s="68">
        <v>3.3957999999999999</v>
      </c>
      <c r="AB408" s="68">
        <v>3.3963999999999999</v>
      </c>
      <c r="AC408" s="68">
        <v>3.4150999999999998</v>
      </c>
      <c r="AD408" s="68">
        <v>3.4211999999999998</v>
      </c>
      <c r="AE408" s="68">
        <v>3.4264000000000001</v>
      </c>
      <c r="AF408" s="68">
        <v>3.4329999999999998</v>
      </c>
      <c r="AG408" s="68">
        <v>3.4382000000000001</v>
      </c>
      <c r="AH408" s="68">
        <v>3.4430000000000001</v>
      </c>
      <c r="AI408" s="68">
        <v>3.4496000000000002</v>
      </c>
      <c r="AJ408" s="68">
        <v>3.4510999999999998</v>
      </c>
      <c r="AK408" s="68">
        <v>3.4563999999999999</v>
      </c>
      <c r="AL408" s="68">
        <v>3.4617</v>
      </c>
      <c r="AM408" s="68">
        <v>3.4668999999999999</v>
      </c>
      <c r="AN408" s="68">
        <v>3.4723000000000002</v>
      </c>
      <c r="AO408" s="68">
        <v>3.4813999999999998</v>
      </c>
      <c r="AP408" s="68">
        <v>3.4891000000000001</v>
      </c>
      <c r="AQ408" s="68">
        <v>3.5002</v>
      </c>
      <c r="AR408" s="68">
        <v>3.5081000000000002</v>
      </c>
      <c r="AS408" s="68">
        <v>3.5158999999999998</v>
      </c>
      <c r="AT408" s="68">
        <v>3.524</v>
      </c>
      <c r="AU408" s="68">
        <v>3.5363000000000002</v>
      </c>
      <c r="AV408" s="68">
        <v>3.5466000000000002</v>
      </c>
      <c r="AW408" s="68">
        <v>3.5590999999999999</v>
      </c>
      <c r="AX408" s="68">
        <v>3.5709</v>
      </c>
      <c r="AY408" s="68">
        <v>3.5823999999999998</v>
      </c>
      <c r="AZ408" s="68">
        <v>3.5937999999999999</v>
      </c>
      <c r="BA408" s="68">
        <v>3.5531999999999999</v>
      </c>
      <c r="BB408" s="68">
        <v>3.5644999999999998</v>
      </c>
      <c r="BC408" s="68">
        <v>3.58</v>
      </c>
      <c r="BD408" s="68">
        <v>3.5939999999999999</v>
      </c>
      <c r="BE408" s="68">
        <v>3.6089000000000002</v>
      </c>
      <c r="BF408" s="68">
        <v>3.6213000000000002</v>
      </c>
      <c r="BG408" s="68">
        <v>3.6343000000000001</v>
      </c>
      <c r="BH408" s="68">
        <v>3.6472000000000002</v>
      </c>
      <c r="BI408" s="68">
        <v>3.6676000000000002</v>
      </c>
      <c r="BJ408" s="68">
        <v>3.6779000000000002</v>
      </c>
      <c r="BK408" s="68">
        <v>3.6974999999999998</v>
      </c>
      <c r="BL408" s="68">
        <v>3.6964999999999999</v>
      </c>
      <c r="BM408" s="68">
        <v>3.7157</v>
      </c>
      <c r="BN408" s="68">
        <v>3.7336999999999998</v>
      </c>
      <c r="BO408" s="68">
        <v>3.8508</v>
      </c>
      <c r="BP408" s="68">
        <v>3.8656000000000001</v>
      </c>
      <c r="BQ408" s="68">
        <v>3.8805999999999998</v>
      </c>
      <c r="BR408" s="68">
        <v>3.8929999999999998</v>
      </c>
      <c r="BS408" s="68">
        <v>3.9083999999999999</v>
      </c>
      <c r="BT408" s="68">
        <v>3.9235000000000002</v>
      </c>
      <c r="BU408" s="68">
        <v>3.9384999999999999</v>
      </c>
      <c r="BV408" s="68">
        <v>3.9542000000000002</v>
      </c>
      <c r="BW408" s="68">
        <v>3.9702000000000002</v>
      </c>
      <c r="BX408" s="68">
        <v>3.9861</v>
      </c>
      <c r="BY408" s="68">
        <v>4.0015000000000001</v>
      </c>
      <c r="BZ408" s="68">
        <v>4.0126999999999997</v>
      </c>
      <c r="CA408" s="68">
        <v>4.0411999999999999</v>
      </c>
      <c r="CB408" s="68">
        <v>4.0385999999999997</v>
      </c>
      <c r="CC408" s="68">
        <v>4.0506000000000002</v>
      </c>
      <c r="CD408" s="68">
        <v>4.0641999999999996</v>
      </c>
      <c r="CE408" s="68">
        <v>4.0766999999999998</v>
      </c>
      <c r="CF408" s="68">
        <v>4.0888999999999998</v>
      </c>
      <c r="CG408" s="68">
        <v>4.1012000000000004</v>
      </c>
      <c r="CH408" s="68">
        <v>4.1132</v>
      </c>
      <c r="CI408" s="68">
        <v>4.1265999999999998</v>
      </c>
      <c r="CJ408" s="68">
        <v>4.1291000000000002</v>
      </c>
      <c r="CK408" s="68">
        <v>4.1440999999999999</v>
      </c>
      <c r="CL408" s="68">
        <v>4.1482000000000001</v>
      </c>
      <c r="CM408" s="68">
        <v>4.1588000000000003</v>
      </c>
      <c r="CN408" s="68">
        <v>4.1711</v>
      </c>
      <c r="CO408" s="68">
        <v>4.1837999999999997</v>
      </c>
      <c r="CP408" s="68">
        <v>4.1970999999999998</v>
      </c>
      <c r="CQ408" s="68">
        <v>4.1753</v>
      </c>
      <c r="CR408" s="68">
        <v>4.1874000000000002</v>
      </c>
      <c r="CS408" s="68">
        <v>4.3047000000000004</v>
      </c>
      <c r="CT408" s="68">
        <v>4.3162000000000003</v>
      </c>
      <c r="CU408" s="68">
        <v>4.3244999999999996</v>
      </c>
      <c r="CV408" s="68">
        <v>4.3365999999999998</v>
      </c>
      <c r="CW408" s="68">
        <v>4.3498999999999999</v>
      </c>
      <c r="CX408" s="68">
        <v>4.3699000000000003</v>
      </c>
      <c r="CY408" s="68">
        <v>4.3818000000000001</v>
      </c>
      <c r="CZ408" s="68">
        <v>4.3936999999999999</v>
      </c>
      <c r="DA408" s="68">
        <v>4.4066000000000001</v>
      </c>
      <c r="DB408" s="68">
        <v>4.4177999999999997</v>
      </c>
      <c r="DC408" s="68">
        <v>4.4291</v>
      </c>
      <c r="DD408" s="68">
        <v>4.4405999999999999</v>
      </c>
      <c r="DE408" s="68">
        <v>4.4516999999999998</v>
      </c>
      <c r="DF408" s="68">
        <v>4.4630000000000001</v>
      </c>
      <c r="DG408" s="68">
        <v>4.4745999999999997</v>
      </c>
      <c r="DH408" s="68">
        <v>4.4862000000000002</v>
      </c>
      <c r="DI408" s="68">
        <v>4.4968000000000004</v>
      </c>
      <c r="DJ408" s="68">
        <v>4.5164</v>
      </c>
      <c r="DK408" s="68">
        <v>4.5279999999999996</v>
      </c>
      <c r="DL408" s="68">
        <v>4.6672000000000002</v>
      </c>
      <c r="DM408" s="68">
        <v>4.3578000000000001</v>
      </c>
      <c r="DN408" s="68">
        <v>4.5853999999999999</v>
      </c>
      <c r="DO408" s="68">
        <v>4.5963000000000003</v>
      </c>
      <c r="DP408" s="68">
        <v>4.6048999999999998</v>
      </c>
      <c r="DQ408" s="68">
        <v>4.6148999999999996</v>
      </c>
      <c r="DR408" s="68">
        <v>4.6246</v>
      </c>
      <c r="DS408" s="68">
        <v>4.6772999999999998</v>
      </c>
      <c r="DT408" s="68">
        <v>4.6848000000000001</v>
      </c>
      <c r="DU408" s="68">
        <v>4.6929999999999996</v>
      </c>
      <c r="DV408" s="68">
        <v>4.7015000000000002</v>
      </c>
      <c r="DW408" s="68">
        <v>4.7110000000000003</v>
      </c>
      <c r="DX408" s="68">
        <v>4.7213000000000003</v>
      </c>
      <c r="DY408" s="68">
        <v>4.7313999999999998</v>
      </c>
      <c r="DZ408" s="68">
        <v>4.7412999999999998</v>
      </c>
      <c r="EA408" s="68">
        <v>4.7511000000000001</v>
      </c>
      <c r="EB408" s="68">
        <v>4.7611999999999997</v>
      </c>
      <c r="EC408" s="68">
        <v>4.7668999999999997</v>
      </c>
      <c r="ED408" s="68">
        <v>4.7779999999999996</v>
      </c>
      <c r="EE408" s="68">
        <v>4.7884000000000002</v>
      </c>
      <c r="EF408" s="68">
        <v>4.7988</v>
      </c>
      <c r="EG408" s="68">
        <v>4.8091999999999997</v>
      </c>
      <c r="EH408" s="68">
        <v>4.8209</v>
      </c>
      <c r="EI408" s="68">
        <v>4.8282999999999996</v>
      </c>
      <c r="EJ408" s="68">
        <v>4.8388999999999998</v>
      </c>
      <c r="EK408" s="68">
        <v>4.8494999999999999</v>
      </c>
      <c r="EL408" s="68">
        <v>4.8601000000000001</v>
      </c>
      <c r="EM408" s="68">
        <v>4.8711000000000002</v>
      </c>
      <c r="EN408" s="68">
        <v>4.8815</v>
      </c>
      <c r="EO408" s="68">
        <v>4.8921000000000001</v>
      </c>
      <c r="EP408" s="68">
        <v>4.9050000000000002</v>
      </c>
      <c r="EQ408" s="68">
        <v>4.9151999999999996</v>
      </c>
      <c r="ER408" s="68">
        <v>4.9260000000000002</v>
      </c>
      <c r="ES408" s="68">
        <v>4.9382999999999999</v>
      </c>
      <c r="ET408" s="68">
        <v>4.9489999999999998</v>
      </c>
      <c r="EU408" s="68">
        <v>4.9603000000000002</v>
      </c>
      <c r="EV408" s="68">
        <v>4.9710999999999999</v>
      </c>
      <c r="EW408" s="68">
        <v>5.0628000000000002</v>
      </c>
      <c r="EX408" s="68">
        <v>5.0654000000000003</v>
      </c>
      <c r="EY408" s="68">
        <v>5.0693000000000001</v>
      </c>
      <c r="EZ408" s="68">
        <v>5.0732999999999997</v>
      </c>
      <c r="FA408" s="68">
        <v>5.0770999999999997</v>
      </c>
      <c r="FB408" s="68">
        <v>5.0838000000000001</v>
      </c>
      <c r="FC408" s="68">
        <v>5.0904999999999996</v>
      </c>
      <c r="FD408" s="68">
        <v>5.0987</v>
      </c>
      <c r="FE408" s="68">
        <v>5.1064999999999996</v>
      </c>
      <c r="FF408" s="68">
        <v>5.1143999999999998</v>
      </c>
      <c r="FG408" s="68">
        <v>5.1222000000000003</v>
      </c>
      <c r="FH408" s="68">
        <v>5.1300999999999997</v>
      </c>
      <c r="FI408" s="68">
        <v>5.1421000000000001</v>
      </c>
      <c r="FJ408" s="68">
        <v>5.1493000000000002</v>
      </c>
      <c r="FK408" s="68">
        <v>5.1555</v>
      </c>
      <c r="FL408" s="68">
        <v>5.1620999999999997</v>
      </c>
      <c r="FM408" s="68">
        <v>5.1688000000000001</v>
      </c>
      <c r="FN408" s="68">
        <v>5.1727999999999996</v>
      </c>
      <c r="FO408" s="68">
        <v>5.1768000000000001</v>
      </c>
      <c r="FP408" s="68">
        <v>5.1843000000000004</v>
      </c>
      <c r="FQ408" s="68">
        <v>5.1904000000000003</v>
      </c>
      <c r="FR408" s="68">
        <v>5.1963999999999997</v>
      </c>
      <c r="FS408" s="68">
        <v>5.2019000000000002</v>
      </c>
      <c r="FT408" s="68">
        <v>5.2058999999999997</v>
      </c>
      <c r="FU408" s="68">
        <v>5.2103999999999999</v>
      </c>
      <c r="FV408" s="68">
        <v>5.2167000000000003</v>
      </c>
      <c r="FW408" s="68">
        <v>5.2222999999999997</v>
      </c>
      <c r="FX408" s="68">
        <v>5.2276999999999996</v>
      </c>
      <c r="FY408" s="68">
        <v>5.2866</v>
      </c>
      <c r="FZ408" s="68">
        <v>5.2873000000000001</v>
      </c>
      <c r="GA408" s="68">
        <v>5.3228999999999997</v>
      </c>
      <c r="GB408" s="68">
        <v>5.3244999999999996</v>
      </c>
      <c r="GC408" s="68">
        <v>5.3287000000000004</v>
      </c>
      <c r="GD408" s="68"/>
    </row>
    <row r="409" spans="1:186" x14ac:dyDescent="0.2">
      <c r="A409" s="48" t="s">
        <v>86</v>
      </c>
      <c r="B409" s="66" t="s">
        <v>95</v>
      </c>
      <c r="C409" s="68">
        <v>3.8447</v>
      </c>
      <c r="D409" s="68">
        <v>3.8525</v>
      </c>
      <c r="E409" s="68">
        <v>3.8643000000000001</v>
      </c>
      <c r="F409" s="68">
        <v>3.8759000000000001</v>
      </c>
      <c r="G409" s="68">
        <v>3.8875000000000002</v>
      </c>
      <c r="H409" s="68">
        <v>3.8988999999999998</v>
      </c>
      <c r="I409" s="68">
        <v>3.9076</v>
      </c>
      <c r="J409" s="68">
        <v>3.9161000000000001</v>
      </c>
      <c r="K409" s="68">
        <v>3.9361000000000002</v>
      </c>
      <c r="L409" s="68">
        <v>3.9451000000000001</v>
      </c>
      <c r="M409" s="68">
        <v>3.9662000000000002</v>
      </c>
      <c r="N409" s="68">
        <v>3.9773999999999998</v>
      </c>
      <c r="O409" s="68">
        <v>3.9883999999999999</v>
      </c>
      <c r="P409" s="68">
        <v>3.9990000000000001</v>
      </c>
      <c r="Q409" s="68">
        <v>4.0096999999999996</v>
      </c>
      <c r="R409" s="68">
        <v>4.0202999999999998</v>
      </c>
      <c r="S409" s="68">
        <v>4.03</v>
      </c>
      <c r="T409" s="68">
        <v>4.0400999999999998</v>
      </c>
      <c r="U409" s="68">
        <v>4.05</v>
      </c>
      <c r="V409" s="68">
        <v>4.0549999999999997</v>
      </c>
      <c r="W409" s="68">
        <v>4.0598000000000001</v>
      </c>
      <c r="X409" s="68">
        <v>4.0648</v>
      </c>
      <c r="Y409" s="68">
        <v>4.0747999999999998</v>
      </c>
      <c r="Z409" s="68">
        <v>4.0849000000000002</v>
      </c>
      <c r="AA409" s="68">
        <v>4.0952999999999999</v>
      </c>
      <c r="AB409" s="68">
        <v>4.0900999999999996</v>
      </c>
      <c r="AC409" s="68">
        <v>4.1211000000000002</v>
      </c>
      <c r="AD409" s="68">
        <v>4.1291000000000002</v>
      </c>
      <c r="AE409" s="68">
        <v>4.1388999999999996</v>
      </c>
      <c r="AF409" s="68">
        <v>4.1494999999999997</v>
      </c>
      <c r="AG409" s="68">
        <v>4.1540999999999997</v>
      </c>
      <c r="AH409" s="68">
        <v>4.1588000000000003</v>
      </c>
      <c r="AI409" s="68">
        <v>4.1660000000000004</v>
      </c>
      <c r="AJ409" s="68">
        <v>4.1661999999999999</v>
      </c>
      <c r="AK409" s="68">
        <v>4.1710000000000003</v>
      </c>
      <c r="AL409" s="68">
        <v>4.1757999999999997</v>
      </c>
      <c r="AM409" s="68">
        <v>4.1809000000000003</v>
      </c>
      <c r="AN409" s="68">
        <v>4.1859999999999999</v>
      </c>
      <c r="AO409" s="68">
        <v>4.1882999999999999</v>
      </c>
      <c r="AP409" s="68">
        <v>4.1985999999999999</v>
      </c>
      <c r="AQ409" s="68">
        <v>4.2156000000000002</v>
      </c>
      <c r="AR409" s="68">
        <v>4.2259000000000002</v>
      </c>
      <c r="AS409" s="68">
        <v>4.2363</v>
      </c>
      <c r="AT409" s="68">
        <v>4.2468000000000004</v>
      </c>
      <c r="AU409" s="68">
        <v>4.2656999999999998</v>
      </c>
      <c r="AV409" s="68">
        <v>4.2769000000000004</v>
      </c>
      <c r="AW409" s="68">
        <v>4.2949999999999999</v>
      </c>
      <c r="AX409" s="68">
        <v>4.3110999999999997</v>
      </c>
      <c r="AY409" s="68">
        <v>4.3268000000000004</v>
      </c>
      <c r="AZ409" s="68">
        <v>4.3422999999999998</v>
      </c>
      <c r="BA409" s="68">
        <v>4.3578000000000001</v>
      </c>
      <c r="BB409" s="68">
        <v>4.3689</v>
      </c>
      <c r="BC409" s="68">
        <v>4.3917999999999999</v>
      </c>
      <c r="BD409" s="68">
        <v>4.4115000000000002</v>
      </c>
      <c r="BE409" s="68">
        <v>4.4316000000000004</v>
      </c>
      <c r="BF409" s="68">
        <v>4.4508000000000001</v>
      </c>
      <c r="BG409" s="68">
        <v>4.4705000000000004</v>
      </c>
      <c r="BH409" s="68">
        <v>4.4903000000000004</v>
      </c>
      <c r="BI409" s="68">
        <v>4.5247000000000002</v>
      </c>
      <c r="BJ409" s="68">
        <v>4.5419999999999998</v>
      </c>
      <c r="BK409" s="68">
        <v>4.5732999999999997</v>
      </c>
      <c r="BL409" s="68">
        <v>4.5631000000000004</v>
      </c>
      <c r="BM409" s="68">
        <v>4.5933999999999999</v>
      </c>
      <c r="BN409" s="68">
        <v>4.6109999999999998</v>
      </c>
      <c r="BO409" s="68">
        <v>4.8345000000000002</v>
      </c>
      <c r="BP409" s="68">
        <v>4.8563000000000001</v>
      </c>
      <c r="BQ409" s="68">
        <v>4.8785999999999996</v>
      </c>
      <c r="BR409" s="68">
        <v>4.9008000000000003</v>
      </c>
      <c r="BS409" s="68">
        <v>4.9234</v>
      </c>
      <c r="BT409" s="68">
        <v>4.9579000000000004</v>
      </c>
      <c r="BU409" s="68">
        <v>4.9783999999999997</v>
      </c>
      <c r="BV409" s="68">
        <v>5.0002000000000004</v>
      </c>
      <c r="BW409" s="68">
        <v>5.0236000000000001</v>
      </c>
      <c r="BX409" s="68">
        <v>5.0458999999999996</v>
      </c>
      <c r="BY409" s="68">
        <v>5.0656999999999996</v>
      </c>
      <c r="BZ409" s="68">
        <v>5.0774999999999997</v>
      </c>
      <c r="CA409" s="68">
        <v>5.0952000000000002</v>
      </c>
      <c r="CB409" s="68">
        <v>5.1132999999999997</v>
      </c>
      <c r="CC409" s="68">
        <v>5.1269999999999998</v>
      </c>
      <c r="CD409" s="68">
        <v>5.1444000000000001</v>
      </c>
      <c r="CE409" s="68">
        <v>5.1600999999999999</v>
      </c>
      <c r="CF409" s="68">
        <v>5.1745999999999999</v>
      </c>
      <c r="CG409" s="68">
        <v>5.1902999999999997</v>
      </c>
      <c r="CH409" s="68">
        <v>5.2055999999999996</v>
      </c>
      <c r="CI409" s="68">
        <v>5.2206000000000001</v>
      </c>
      <c r="CJ409" s="68">
        <v>5.2148000000000003</v>
      </c>
      <c r="CK409" s="68">
        <v>5.24</v>
      </c>
      <c r="CL409" s="68">
        <v>5.2369000000000003</v>
      </c>
      <c r="CM409" s="68">
        <v>5.2476000000000003</v>
      </c>
      <c r="CN409" s="68">
        <v>5.2614000000000001</v>
      </c>
      <c r="CO409" s="68">
        <v>5.2759999999999998</v>
      </c>
      <c r="CP409" s="68">
        <v>5.2910000000000004</v>
      </c>
      <c r="CQ409" s="68">
        <v>5.2554999999999996</v>
      </c>
      <c r="CR409" s="68">
        <v>5.2697000000000003</v>
      </c>
      <c r="CS409" s="68">
        <v>5.4908999999999999</v>
      </c>
      <c r="CT409" s="68">
        <v>5.5037000000000003</v>
      </c>
      <c r="CU409" s="68">
        <v>5.5155000000000003</v>
      </c>
      <c r="CV409" s="68">
        <v>5.5296000000000003</v>
      </c>
      <c r="CW409" s="68">
        <v>5.5423999999999998</v>
      </c>
      <c r="CX409" s="68">
        <v>5.5553999999999997</v>
      </c>
      <c r="CY409" s="68">
        <v>5.5678000000000001</v>
      </c>
      <c r="CZ409" s="68">
        <v>5.5803000000000003</v>
      </c>
      <c r="DA409" s="68">
        <v>5.5948000000000002</v>
      </c>
      <c r="DB409" s="68">
        <v>5.6062000000000003</v>
      </c>
      <c r="DC409" s="68">
        <v>5.6177000000000001</v>
      </c>
      <c r="DD409" s="68">
        <v>5.6307999999999998</v>
      </c>
      <c r="DE409" s="68">
        <v>5.6420000000000003</v>
      </c>
      <c r="DF409" s="68">
        <v>5.6538000000000004</v>
      </c>
      <c r="DG409" s="68">
        <v>5.6707999999999998</v>
      </c>
      <c r="DH409" s="68">
        <v>5.6821000000000002</v>
      </c>
      <c r="DI409" s="68">
        <v>5.6928999999999998</v>
      </c>
      <c r="DJ409" s="68">
        <v>5.7023000000000001</v>
      </c>
      <c r="DK409" s="68">
        <v>5.7141000000000002</v>
      </c>
      <c r="DL409" s="68">
        <v>5.9695999999999998</v>
      </c>
      <c r="DM409" s="68">
        <v>5.3501000000000003</v>
      </c>
      <c r="DN409" s="68">
        <v>5.7904</v>
      </c>
      <c r="DO409" s="68">
        <v>5.8005000000000004</v>
      </c>
      <c r="DP409" s="68">
        <v>5.8064</v>
      </c>
      <c r="DQ409" s="68">
        <v>5.8156999999999996</v>
      </c>
      <c r="DR409" s="68">
        <v>5.8244999999999996</v>
      </c>
      <c r="DS409" s="68">
        <v>5.9183000000000003</v>
      </c>
      <c r="DT409" s="68">
        <v>5.9234</v>
      </c>
      <c r="DU409" s="68">
        <v>5.9297000000000004</v>
      </c>
      <c r="DV409" s="68">
        <v>5.9359000000000002</v>
      </c>
      <c r="DW409" s="68">
        <v>5.9420999999999999</v>
      </c>
      <c r="DX409" s="68">
        <v>5.9520999999999997</v>
      </c>
      <c r="DY409" s="68">
        <v>5.9657</v>
      </c>
      <c r="DZ409" s="68">
        <v>5.9755000000000003</v>
      </c>
      <c r="EA409" s="68">
        <v>5.9821</v>
      </c>
      <c r="EB409" s="68">
        <v>5.9897</v>
      </c>
      <c r="EC409" s="68">
        <v>5.9973999999999998</v>
      </c>
      <c r="ED409" s="68">
        <v>6.0050999999999997</v>
      </c>
      <c r="EE409" s="68">
        <v>6.0125999999999999</v>
      </c>
      <c r="EF409" s="68">
        <v>6.0212000000000003</v>
      </c>
      <c r="EG409" s="68">
        <v>6.0293000000000001</v>
      </c>
      <c r="EH409" s="68">
        <v>6.0411000000000001</v>
      </c>
      <c r="EI409" s="68">
        <v>6.0499000000000001</v>
      </c>
      <c r="EJ409" s="68">
        <v>6.0594000000000001</v>
      </c>
      <c r="EK409" s="68">
        <v>6.07</v>
      </c>
      <c r="EL409" s="68">
        <v>6.0789999999999997</v>
      </c>
      <c r="EM409" s="68">
        <v>6.0894000000000004</v>
      </c>
      <c r="EN409" s="68">
        <v>6.0987999999999998</v>
      </c>
      <c r="EO409" s="68">
        <v>6.1082999999999998</v>
      </c>
      <c r="EP409" s="68">
        <v>6.1226000000000003</v>
      </c>
      <c r="EQ409" s="68">
        <v>6.1315</v>
      </c>
      <c r="ER409" s="68">
        <v>6.1414999999999997</v>
      </c>
      <c r="ES409" s="68">
        <v>6.1440999999999999</v>
      </c>
      <c r="ET409" s="68">
        <v>6.1581000000000001</v>
      </c>
      <c r="EU409" s="68">
        <v>6.1726999999999999</v>
      </c>
      <c r="EV409" s="68">
        <v>6.1862000000000004</v>
      </c>
      <c r="EW409" s="68">
        <v>6.3586</v>
      </c>
      <c r="EX409" s="68">
        <v>6.3555000000000001</v>
      </c>
      <c r="EY409" s="68">
        <v>6.3552999999999997</v>
      </c>
      <c r="EZ409" s="68">
        <v>6.3602999999999996</v>
      </c>
      <c r="FA409" s="68">
        <v>6.3653000000000004</v>
      </c>
      <c r="FB409" s="68">
        <v>6.3715000000000002</v>
      </c>
      <c r="FC409" s="68">
        <v>6.3765000000000001</v>
      </c>
      <c r="FD409" s="68">
        <v>6.3837999999999999</v>
      </c>
      <c r="FE409" s="68">
        <v>6.3912000000000004</v>
      </c>
      <c r="FF409" s="68">
        <v>6.3982000000000001</v>
      </c>
      <c r="FG409" s="68">
        <v>6.4077000000000002</v>
      </c>
      <c r="FH409" s="68">
        <v>6.4146999999999998</v>
      </c>
      <c r="FI409" s="68">
        <v>6.4343000000000004</v>
      </c>
      <c r="FJ409" s="68">
        <v>6.4419000000000004</v>
      </c>
      <c r="FK409" s="68">
        <v>6.4478</v>
      </c>
      <c r="FL409" s="68">
        <v>6.4542999999999999</v>
      </c>
      <c r="FM409" s="68">
        <v>6.4611000000000001</v>
      </c>
      <c r="FN409" s="68">
        <v>6.4622999999999999</v>
      </c>
      <c r="FO409" s="68">
        <v>6.4635999999999996</v>
      </c>
      <c r="FP409" s="68">
        <v>6.4713000000000003</v>
      </c>
      <c r="FQ409" s="68">
        <v>6.4766000000000004</v>
      </c>
      <c r="FR409" s="68">
        <v>6.4819000000000004</v>
      </c>
      <c r="FS409" s="68">
        <v>6.4858000000000002</v>
      </c>
      <c r="FT409" s="68">
        <v>6.4889999999999999</v>
      </c>
      <c r="FU409" s="68">
        <v>6.4923999999999999</v>
      </c>
      <c r="FV409" s="68">
        <v>6.4970999999999997</v>
      </c>
      <c r="FW409" s="68">
        <v>6.5007999999999999</v>
      </c>
      <c r="FX409" s="68">
        <v>6.5076000000000001</v>
      </c>
      <c r="FY409" s="68">
        <v>6.6169000000000002</v>
      </c>
      <c r="FZ409" s="68">
        <v>6.6109</v>
      </c>
      <c r="GA409" s="68">
        <v>6.6727999999999996</v>
      </c>
      <c r="GB409" s="68">
        <v>6.6680999999999999</v>
      </c>
      <c r="GC409" s="68">
        <v>6.6642000000000001</v>
      </c>
      <c r="GD409" s="68"/>
    </row>
    <row r="410" spans="1:186" x14ac:dyDescent="0.2">
      <c r="A410" s="48" t="s">
        <v>86</v>
      </c>
      <c r="B410" s="66" t="s">
        <v>15</v>
      </c>
      <c r="C410" s="67">
        <v>4.2397</v>
      </c>
      <c r="D410" s="67">
        <v>4.2533000000000003</v>
      </c>
      <c r="E410" s="67">
        <v>4.2652999999999999</v>
      </c>
      <c r="F410" s="67">
        <v>4.2763999999999998</v>
      </c>
      <c r="G410" s="67">
        <v>4.2878999999999996</v>
      </c>
      <c r="H410" s="67">
        <v>4.3064</v>
      </c>
      <c r="I410" s="67">
        <v>4.3156999999999996</v>
      </c>
      <c r="J410" s="67">
        <v>4.3220999999999998</v>
      </c>
      <c r="K410" s="67">
        <v>4.3388</v>
      </c>
      <c r="L410" s="67">
        <v>4.3567999999999998</v>
      </c>
      <c r="M410" s="67">
        <v>4.4028</v>
      </c>
      <c r="N410" s="67">
        <v>4.4337</v>
      </c>
      <c r="O410" s="67">
        <v>4.4656000000000002</v>
      </c>
      <c r="P410" s="67">
        <v>4.4961000000000002</v>
      </c>
      <c r="Q410" s="67">
        <v>4.5267999999999997</v>
      </c>
      <c r="R410" s="67">
        <v>4.5566000000000004</v>
      </c>
      <c r="S410" s="67">
        <v>4.5845000000000002</v>
      </c>
      <c r="T410" s="67">
        <v>4.6105</v>
      </c>
      <c r="U410" s="67">
        <v>4.6367000000000003</v>
      </c>
      <c r="V410" s="67">
        <v>4.6302000000000003</v>
      </c>
      <c r="W410" s="67">
        <v>4.6569000000000003</v>
      </c>
      <c r="X410" s="67">
        <v>4.6858000000000004</v>
      </c>
      <c r="Y410" s="67">
        <v>4.7104999999999997</v>
      </c>
      <c r="Z410" s="67">
        <v>4.7344999999999997</v>
      </c>
      <c r="AA410" s="67">
        <v>4.7594000000000003</v>
      </c>
      <c r="AB410" s="67">
        <v>4.6967999999999996</v>
      </c>
      <c r="AC410" s="67">
        <v>4.8465999999999996</v>
      </c>
      <c r="AD410" s="67">
        <v>4.8638000000000003</v>
      </c>
      <c r="AE410" s="67">
        <v>4.867</v>
      </c>
      <c r="AF410" s="67">
        <v>4.8667999999999996</v>
      </c>
      <c r="AG410" s="67">
        <v>4.8476999999999997</v>
      </c>
      <c r="AH410" s="67">
        <v>4.8289</v>
      </c>
      <c r="AI410" s="67">
        <v>4.8265000000000002</v>
      </c>
      <c r="AJ410" s="67">
        <v>4.7821999999999996</v>
      </c>
      <c r="AK410" s="67">
        <v>4.7649999999999997</v>
      </c>
      <c r="AL410" s="67">
        <v>4.7474999999999996</v>
      </c>
      <c r="AM410" s="67">
        <v>4.7317</v>
      </c>
      <c r="AN410" s="67">
        <v>4.7150999999999996</v>
      </c>
      <c r="AO410" s="67">
        <v>4.7365000000000004</v>
      </c>
      <c r="AP410" s="67">
        <v>4.7378999999999998</v>
      </c>
      <c r="AQ410" s="67">
        <v>4.7664</v>
      </c>
      <c r="AR410" s="67">
        <v>4.7545999999999999</v>
      </c>
      <c r="AS410" s="67">
        <v>4.7427999999999999</v>
      </c>
      <c r="AT410" s="67">
        <v>4.7336</v>
      </c>
      <c r="AU410" s="67">
        <v>4.7755000000000001</v>
      </c>
      <c r="AV410" s="67">
        <v>4.7933000000000003</v>
      </c>
      <c r="AW410" s="67">
        <v>4.8437000000000001</v>
      </c>
      <c r="AX410" s="67">
        <v>4.8807</v>
      </c>
      <c r="AY410" s="67">
        <v>4.9161999999999999</v>
      </c>
      <c r="AZ410" s="67">
        <v>4.9814999999999996</v>
      </c>
      <c r="BA410" s="67">
        <v>5.0151000000000003</v>
      </c>
      <c r="BB410" s="67">
        <v>5.0438999999999998</v>
      </c>
      <c r="BC410" s="67">
        <v>5.1245000000000003</v>
      </c>
      <c r="BD410" s="67">
        <v>5.1852</v>
      </c>
      <c r="BE410" s="67">
        <v>5.2473000000000001</v>
      </c>
      <c r="BF410" s="67">
        <v>5.4034000000000004</v>
      </c>
      <c r="BG410" s="67">
        <v>5.3365</v>
      </c>
      <c r="BH410" s="67">
        <v>5.4222000000000001</v>
      </c>
      <c r="BI410" s="67">
        <v>5.5963000000000003</v>
      </c>
      <c r="BJ410" s="67">
        <v>5.6436000000000002</v>
      </c>
      <c r="BK410" s="67">
        <v>5.8228999999999997</v>
      </c>
      <c r="BL410" s="67">
        <v>5.7439</v>
      </c>
      <c r="BM410" s="67">
        <v>5.9016999999999999</v>
      </c>
      <c r="BN410" s="67">
        <v>6.1002000000000001</v>
      </c>
      <c r="BO410" s="67">
        <v>7.4828999999999999</v>
      </c>
      <c r="BP410" s="67">
        <v>7.6032999999999999</v>
      </c>
      <c r="BQ410" s="67">
        <v>7.7251000000000003</v>
      </c>
      <c r="BR410" s="67">
        <v>7.8476999999999997</v>
      </c>
      <c r="BS410" s="67">
        <v>7.9261999999999997</v>
      </c>
      <c r="BT410" s="67">
        <v>8.0204000000000004</v>
      </c>
      <c r="BU410" s="67">
        <v>8.0719999999999992</v>
      </c>
      <c r="BV410" s="67">
        <v>8.1736000000000004</v>
      </c>
      <c r="BW410" s="67">
        <v>8.2796000000000003</v>
      </c>
      <c r="BX410" s="67">
        <v>8.3834</v>
      </c>
      <c r="BY410" s="67">
        <v>8.4260999999999999</v>
      </c>
      <c r="BZ410" s="67">
        <v>8.4444999999999997</v>
      </c>
      <c r="CA410" s="67">
        <v>8.4687999999999999</v>
      </c>
      <c r="CB410" s="67">
        <v>8.51</v>
      </c>
      <c r="CC410" s="67">
        <v>8.5358000000000001</v>
      </c>
      <c r="CD410" s="67">
        <v>8.5686999999999998</v>
      </c>
      <c r="CE410" s="67">
        <v>8.5947999999999993</v>
      </c>
      <c r="CF410" s="67">
        <v>8.6219999999999999</v>
      </c>
      <c r="CG410" s="67">
        <v>8.5991</v>
      </c>
      <c r="CH410" s="67">
        <v>8.5952000000000002</v>
      </c>
      <c r="CI410" s="67">
        <v>8.5891999999999999</v>
      </c>
      <c r="CJ410" s="67">
        <v>8.4527000000000001</v>
      </c>
      <c r="CK410" s="67">
        <v>8.4530999999999992</v>
      </c>
      <c r="CL410" s="67">
        <v>8.3495000000000008</v>
      </c>
      <c r="CM410" s="67">
        <v>8.2363</v>
      </c>
      <c r="CN410" s="67">
        <v>8.2712000000000003</v>
      </c>
      <c r="CO410" s="67">
        <v>8.1923999999999992</v>
      </c>
      <c r="CP410" s="67">
        <v>8.3803000000000001</v>
      </c>
      <c r="CQ410" s="67">
        <v>7.9905999999999997</v>
      </c>
      <c r="CR410" s="67">
        <v>7.9184999999999999</v>
      </c>
      <c r="CS410" s="67">
        <v>7.9287999999999998</v>
      </c>
      <c r="CT410" s="67">
        <v>7.9013999999999998</v>
      </c>
      <c r="CU410" s="67">
        <v>7.8663999999999996</v>
      </c>
      <c r="CV410" s="67">
        <v>7.8438999999999997</v>
      </c>
      <c r="CW410" s="67">
        <v>7.8201999999999998</v>
      </c>
      <c r="CX410" s="67">
        <v>7.7929000000000004</v>
      </c>
      <c r="CY410" s="67">
        <v>7.7676999999999996</v>
      </c>
      <c r="CZ410" s="67">
        <v>7.7343000000000002</v>
      </c>
      <c r="DA410" s="67">
        <v>7.7102000000000004</v>
      </c>
      <c r="DB410" s="67">
        <v>7.6661999999999999</v>
      </c>
      <c r="DC410" s="67">
        <v>7.6306000000000003</v>
      </c>
      <c r="DD410" s="67">
        <v>7.6463999999999999</v>
      </c>
      <c r="DE410" s="67">
        <v>7.6215999999999999</v>
      </c>
      <c r="DF410" s="67">
        <v>7.5953999999999997</v>
      </c>
      <c r="DG410" s="67">
        <v>7.5907999999999998</v>
      </c>
      <c r="DH410" s="67">
        <v>7.58</v>
      </c>
      <c r="DI410" s="67">
        <v>7.5724999999999998</v>
      </c>
      <c r="DJ410" s="67">
        <v>7.5716999999999999</v>
      </c>
      <c r="DK410" s="67">
        <v>7.5709999999999997</v>
      </c>
      <c r="DL410" s="67">
        <v>9.0875000000000004</v>
      </c>
      <c r="DM410" s="67">
        <v>5.1393000000000004</v>
      </c>
      <c r="DN410" s="67">
        <v>7.9145000000000003</v>
      </c>
      <c r="DO410" s="67">
        <v>7.8998999999999997</v>
      </c>
      <c r="DP410" s="67">
        <v>7.9627999999999997</v>
      </c>
      <c r="DQ410" s="67">
        <v>7.9588999999999999</v>
      </c>
      <c r="DR410" s="67">
        <v>7.9318</v>
      </c>
      <c r="DS410" s="67">
        <v>8.4332999999999991</v>
      </c>
      <c r="DT410" s="67">
        <v>8.3740000000000006</v>
      </c>
      <c r="DU410" s="67">
        <v>8.6409000000000002</v>
      </c>
      <c r="DV410" s="67">
        <v>8.5946999999999996</v>
      </c>
      <c r="DW410" s="67">
        <v>7.2412000000000001</v>
      </c>
      <c r="DX410" s="67">
        <v>7.226</v>
      </c>
      <c r="DY410" s="67">
        <v>7.2149999999999999</v>
      </c>
      <c r="DZ410" s="67">
        <v>7.1896000000000004</v>
      </c>
      <c r="EA410" s="67">
        <v>7.1589</v>
      </c>
      <c r="EB410" s="67">
        <v>7.1361999999999997</v>
      </c>
      <c r="EC410" s="67">
        <v>7.1120000000000001</v>
      </c>
      <c r="ED410" s="67">
        <v>7.0872000000000002</v>
      </c>
      <c r="EE410" s="67">
        <v>7.0545999999999998</v>
      </c>
      <c r="EF410" s="67">
        <v>7.0423999999999998</v>
      </c>
      <c r="EG410" s="67">
        <v>7.0292000000000003</v>
      </c>
      <c r="EH410" s="67">
        <v>7.0347999999999997</v>
      </c>
      <c r="EI410" s="67">
        <v>7.0263999999999998</v>
      </c>
      <c r="EJ410" s="67">
        <v>7.0209000000000001</v>
      </c>
      <c r="EK410" s="67">
        <v>7.0099</v>
      </c>
      <c r="EL410" s="67">
        <v>6.9992000000000001</v>
      </c>
      <c r="EM410" s="67">
        <v>6.9930000000000003</v>
      </c>
      <c r="EN410" s="67">
        <v>6.9797000000000002</v>
      </c>
      <c r="EO410" s="67">
        <v>6.9656000000000002</v>
      </c>
      <c r="EP410" s="67">
        <v>5.4939</v>
      </c>
      <c r="EQ410" s="67">
        <v>9.4376999999999995</v>
      </c>
      <c r="ER410" s="67">
        <v>6.7442000000000002</v>
      </c>
      <c r="ES410" s="67">
        <v>6.7465000000000002</v>
      </c>
      <c r="ET410" s="67">
        <v>6.7744</v>
      </c>
      <c r="EU410" s="67">
        <v>6.7975000000000003</v>
      </c>
      <c r="EV410" s="67">
        <v>6.8156999999999996</v>
      </c>
      <c r="EW410" s="67">
        <v>7.2950999999999997</v>
      </c>
      <c r="EX410" s="67">
        <v>7.2337999999999996</v>
      </c>
      <c r="EY410" s="67">
        <v>7.1848999999999998</v>
      </c>
      <c r="EZ410" s="67">
        <v>7.1665999999999999</v>
      </c>
      <c r="FA410" s="67">
        <v>7.1501000000000001</v>
      </c>
      <c r="FB410" s="67">
        <v>7.1096000000000004</v>
      </c>
      <c r="FC410" s="67">
        <v>7.0720999999999998</v>
      </c>
      <c r="FD410" s="67">
        <v>7.0538999999999996</v>
      </c>
      <c r="FE410" s="67">
        <v>7.0372000000000003</v>
      </c>
      <c r="FF410" s="67">
        <v>7.0172999999999996</v>
      </c>
      <c r="FG410" s="67">
        <v>6.9981</v>
      </c>
      <c r="FH410" s="67">
        <v>6.9793000000000003</v>
      </c>
      <c r="FI410" s="67">
        <v>7.0323000000000002</v>
      </c>
      <c r="FJ410" s="67">
        <v>7.0118</v>
      </c>
      <c r="FK410" s="67">
        <v>6.9801000000000002</v>
      </c>
      <c r="FL410" s="67">
        <v>6.9325000000000001</v>
      </c>
      <c r="FM410" s="67">
        <v>6.9038000000000004</v>
      </c>
      <c r="FN410" s="67">
        <v>6.8384</v>
      </c>
      <c r="FO410" s="67">
        <v>6.7731000000000003</v>
      </c>
      <c r="FP410" s="67">
        <v>6.7506000000000004</v>
      </c>
      <c r="FQ410" s="67">
        <v>6.7099000000000002</v>
      </c>
      <c r="FR410" s="67">
        <v>6.6712999999999996</v>
      </c>
      <c r="FS410" s="67">
        <v>6.6258999999999997</v>
      </c>
      <c r="FT410" s="67">
        <v>6.5480999999999998</v>
      </c>
      <c r="FU410" s="67">
        <v>6.5042999999999997</v>
      </c>
      <c r="FV410" s="67">
        <v>6.4523000000000001</v>
      </c>
      <c r="FW410" s="67">
        <v>6.4023000000000003</v>
      </c>
      <c r="FX410" s="67">
        <v>6.3524000000000003</v>
      </c>
      <c r="FY410" s="67">
        <v>6.9425999999999997</v>
      </c>
      <c r="FZ410" s="67">
        <v>6.8315000000000001</v>
      </c>
      <c r="GA410" s="67">
        <v>6.1600999999999999</v>
      </c>
      <c r="GB410" s="67">
        <v>6.1641000000000004</v>
      </c>
      <c r="GC410" s="67">
        <v>6.1542000000000003</v>
      </c>
      <c r="GD410" s="67"/>
    </row>
    <row r="411" spans="1:186" x14ac:dyDescent="0.2">
      <c r="A411" s="48" t="s">
        <v>43</v>
      </c>
      <c r="B411" s="66" t="s">
        <v>94</v>
      </c>
      <c r="C411" s="68">
        <v>0.48149999999999998</v>
      </c>
      <c r="D411" s="68">
        <v>0.4879</v>
      </c>
      <c r="E411" s="68">
        <v>0.50309999999999999</v>
      </c>
      <c r="F411" s="68">
        <v>0.50439999999999996</v>
      </c>
      <c r="G411" s="68">
        <v>0.50600000000000001</v>
      </c>
      <c r="H411" s="68">
        <v>0.50770000000000004</v>
      </c>
      <c r="I411" s="68">
        <v>0.50900000000000001</v>
      </c>
      <c r="J411" s="68">
        <v>0.51080000000000003</v>
      </c>
      <c r="K411" s="68">
        <v>0.51290000000000002</v>
      </c>
      <c r="L411" s="68">
        <v>0.51480000000000004</v>
      </c>
      <c r="M411" s="68">
        <v>0.5171</v>
      </c>
      <c r="N411" s="68">
        <v>0.51929999999999998</v>
      </c>
      <c r="O411" s="68">
        <v>0.52170000000000005</v>
      </c>
      <c r="P411" s="68">
        <v>0.52439999999999998</v>
      </c>
      <c r="Q411" s="68">
        <v>0.5272</v>
      </c>
      <c r="R411" s="68">
        <v>0.52980000000000005</v>
      </c>
      <c r="S411" s="68">
        <v>0.53210000000000002</v>
      </c>
      <c r="T411" s="68">
        <v>0.5343</v>
      </c>
      <c r="U411" s="68">
        <v>0.53739999999999999</v>
      </c>
      <c r="V411" s="68">
        <v>0.53969999999999996</v>
      </c>
      <c r="W411" s="68">
        <v>0.54459999999999997</v>
      </c>
      <c r="X411" s="68">
        <v>0.54669999999999996</v>
      </c>
      <c r="Y411" s="68">
        <v>0.55200000000000005</v>
      </c>
      <c r="Z411" s="68">
        <v>0.55489999999999995</v>
      </c>
      <c r="AA411" s="68">
        <v>0.55730000000000002</v>
      </c>
      <c r="AB411" s="68">
        <v>0.55989999999999995</v>
      </c>
      <c r="AC411" s="68">
        <v>0.5494</v>
      </c>
      <c r="AD411" s="68">
        <v>0.55179999999999996</v>
      </c>
      <c r="AE411" s="68">
        <v>0.55430000000000001</v>
      </c>
      <c r="AF411" s="68">
        <v>0.53749999999999998</v>
      </c>
      <c r="AG411" s="68">
        <v>0.54300000000000004</v>
      </c>
      <c r="AH411" s="68">
        <v>0.55549999999999999</v>
      </c>
      <c r="AI411" s="68">
        <v>0.55769999999999997</v>
      </c>
      <c r="AJ411" s="68">
        <v>0.55940000000000001</v>
      </c>
      <c r="AK411" s="68">
        <v>0.5615</v>
      </c>
      <c r="AL411" s="68">
        <v>0.56330000000000002</v>
      </c>
      <c r="AM411" s="68">
        <v>0.56510000000000005</v>
      </c>
      <c r="AN411" s="68">
        <v>0.56659999999999999</v>
      </c>
      <c r="AO411" s="68">
        <v>0.56930000000000003</v>
      </c>
      <c r="AP411" s="68">
        <v>0.57520000000000004</v>
      </c>
      <c r="AQ411" s="68">
        <v>0.57830000000000004</v>
      </c>
      <c r="AR411" s="68">
        <v>0.58150000000000002</v>
      </c>
      <c r="AS411" s="68">
        <v>0.58520000000000005</v>
      </c>
      <c r="AT411" s="68">
        <v>0.58779999999999999</v>
      </c>
      <c r="AU411" s="68">
        <v>0.59109999999999996</v>
      </c>
      <c r="AV411" s="68">
        <v>0.59389999999999998</v>
      </c>
      <c r="AW411" s="68">
        <v>0.59889999999999999</v>
      </c>
      <c r="AX411" s="68">
        <v>0.60140000000000005</v>
      </c>
      <c r="AY411" s="68">
        <v>0.60409999999999997</v>
      </c>
      <c r="AZ411" s="68">
        <v>0.60719999999999996</v>
      </c>
      <c r="BA411" s="68">
        <v>0.61119999999999997</v>
      </c>
      <c r="BB411" s="68">
        <v>0.61339999999999995</v>
      </c>
      <c r="BC411" s="68">
        <v>0.61429999999999996</v>
      </c>
      <c r="BD411" s="68">
        <v>0.61750000000000005</v>
      </c>
      <c r="BE411" s="68">
        <v>0.62039999999999995</v>
      </c>
      <c r="BF411" s="68">
        <v>0.62450000000000006</v>
      </c>
      <c r="BG411" s="68">
        <v>0.62370000000000003</v>
      </c>
      <c r="BH411" s="68">
        <v>0.61809999999999998</v>
      </c>
      <c r="BI411" s="68">
        <v>0.61750000000000005</v>
      </c>
      <c r="BJ411" s="68">
        <v>0.61850000000000005</v>
      </c>
      <c r="BK411" s="68">
        <v>0.60140000000000005</v>
      </c>
      <c r="BL411" s="68">
        <v>0.61160000000000003</v>
      </c>
      <c r="BM411" s="68">
        <v>0.61529999999999996</v>
      </c>
      <c r="BN411" s="68">
        <v>0.61899999999999999</v>
      </c>
      <c r="BO411" s="68">
        <v>0.623</v>
      </c>
      <c r="BP411" s="68">
        <v>0.63829999999999998</v>
      </c>
      <c r="BQ411" s="68">
        <v>0.64159999999999995</v>
      </c>
      <c r="BR411" s="68">
        <v>0.64580000000000004</v>
      </c>
      <c r="BS411" s="68">
        <v>0.65</v>
      </c>
      <c r="BT411" s="68">
        <v>0.65339999999999998</v>
      </c>
      <c r="BU411" s="68">
        <v>0.65690000000000004</v>
      </c>
      <c r="BV411" s="68">
        <v>0.66069999999999995</v>
      </c>
      <c r="BW411" s="68">
        <v>0.66390000000000005</v>
      </c>
      <c r="BX411" s="68">
        <v>0.66690000000000005</v>
      </c>
      <c r="BY411" s="68">
        <v>0.6704</v>
      </c>
      <c r="BZ411" s="68">
        <v>0.67369999999999997</v>
      </c>
      <c r="CA411" s="68">
        <v>0.67620000000000002</v>
      </c>
      <c r="CB411" s="68">
        <v>0.67900000000000005</v>
      </c>
      <c r="CC411" s="68">
        <v>0.68210000000000004</v>
      </c>
      <c r="CD411" s="68">
        <v>0.68479999999999996</v>
      </c>
      <c r="CE411" s="68">
        <v>0.68679999999999997</v>
      </c>
      <c r="CF411" s="68">
        <v>0.69040000000000001</v>
      </c>
      <c r="CG411" s="68">
        <v>0.69520000000000004</v>
      </c>
      <c r="CH411" s="68">
        <v>0.69020000000000004</v>
      </c>
      <c r="CI411" s="68">
        <v>0.69359999999999999</v>
      </c>
      <c r="CJ411" s="68">
        <v>0.69710000000000005</v>
      </c>
      <c r="CK411" s="68">
        <v>0.69910000000000005</v>
      </c>
      <c r="CL411" s="68">
        <v>0.70040000000000002</v>
      </c>
      <c r="CM411" s="68">
        <v>0.70320000000000005</v>
      </c>
      <c r="CN411" s="68">
        <v>0.69610000000000005</v>
      </c>
      <c r="CO411" s="68">
        <v>0.69899999999999995</v>
      </c>
      <c r="CP411" s="68">
        <v>0.69230000000000003</v>
      </c>
      <c r="CQ411" s="68">
        <v>0.70089999999999997</v>
      </c>
      <c r="CR411" s="68">
        <v>0.71599999999999997</v>
      </c>
      <c r="CS411" s="68">
        <v>0.71950000000000003</v>
      </c>
      <c r="CT411" s="68">
        <v>0.72350000000000003</v>
      </c>
      <c r="CU411" s="68">
        <v>0.72670000000000001</v>
      </c>
      <c r="CV411" s="68">
        <v>0.73109999999999997</v>
      </c>
      <c r="CW411" s="68">
        <v>0.7349</v>
      </c>
      <c r="CX411" s="68">
        <v>0.73839999999999995</v>
      </c>
      <c r="CY411" s="68">
        <v>0.74280000000000002</v>
      </c>
      <c r="CZ411" s="68">
        <v>0.74639999999999995</v>
      </c>
      <c r="DA411" s="68">
        <v>0.74980000000000002</v>
      </c>
      <c r="DB411" s="68">
        <v>0.753</v>
      </c>
      <c r="DC411" s="68">
        <v>0.75629999999999997</v>
      </c>
      <c r="DD411" s="68">
        <v>0.75970000000000004</v>
      </c>
      <c r="DE411" s="68">
        <v>0.76400000000000001</v>
      </c>
      <c r="DF411" s="68">
        <v>0.75839999999999996</v>
      </c>
      <c r="DG411" s="68">
        <v>0.76259999999999994</v>
      </c>
      <c r="DH411" s="68">
        <v>0.76619999999999999</v>
      </c>
      <c r="DI411" s="68">
        <v>0.77059999999999995</v>
      </c>
      <c r="DJ411" s="68">
        <v>0.7752</v>
      </c>
      <c r="DK411" s="68">
        <v>0.7792</v>
      </c>
      <c r="DL411" s="68">
        <v>0.78520000000000001</v>
      </c>
      <c r="DM411" s="68">
        <v>0.78959999999999997</v>
      </c>
      <c r="DN411" s="68">
        <v>0.79410000000000003</v>
      </c>
      <c r="DO411" s="68">
        <v>0.79690000000000005</v>
      </c>
      <c r="DP411" s="68">
        <v>0.79949999999999999</v>
      </c>
      <c r="DQ411" s="68">
        <v>0.79330000000000001</v>
      </c>
      <c r="DR411" s="68">
        <v>0.79730000000000001</v>
      </c>
      <c r="DS411" s="68">
        <v>0.79900000000000004</v>
      </c>
      <c r="DT411" s="68">
        <v>0.79300000000000004</v>
      </c>
      <c r="DU411" s="68">
        <v>0.80279999999999996</v>
      </c>
      <c r="DV411" s="68">
        <v>0.81569999999999998</v>
      </c>
      <c r="DW411" s="68">
        <v>0.81979999999999997</v>
      </c>
      <c r="DX411" s="68">
        <v>0.82410000000000005</v>
      </c>
      <c r="DY411" s="68">
        <v>0.82830000000000004</v>
      </c>
      <c r="DZ411" s="68">
        <v>0.83189999999999997</v>
      </c>
      <c r="EA411" s="68">
        <v>0.83609999999999995</v>
      </c>
      <c r="EB411" s="68">
        <v>0.84150000000000003</v>
      </c>
      <c r="EC411" s="68">
        <v>0.8458</v>
      </c>
      <c r="ED411" s="68">
        <v>0.85019999999999996</v>
      </c>
      <c r="EE411" s="68">
        <v>0.85419999999999996</v>
      </c>
      <c r="EF411" s="68">
        <v>0.85850000000000004</v>
      </c>
      <c r="EG411" s="68">
        <v>0.8629</v>
      </c>
      <c r="EH411" s="68">
        <v>0.86750000000000005</v>
      </c>
      <c r="EI411" s="68">
        <v>0.87270000000000003</v>
      </c>
      <c r="EJ411" s="68">
        <v>0.87770000000000004</v>
      </c>
      <c r="EK411" s="68">
        <v>0.88229999999999997</v>
      </c>
      <c r="EL411" s="68">
        <v>0.88649999999999995</v>
      </c>
      <c r="EM411" s="68">
        <v>0.89090000000000003</v>
      </c>
      <c r="EN411" s="68">
        <v>0.89659999999999995</v>
      </c>
      <c r="EO411" s="68">
        <v>0.90059999999999996</v>
      </c>
      <c r="EP411" s="68">
        <v>0.90429999999999999</v>
      </c>
      <c r="EQ411" s="68">
        <v>0.90880000000000005</v>
      </c>
      <c r="ER411" s="68">
        <v>0.91310000000000002</v>
      </c>
      <c r="ES411" s="68">
        <v>0.91790000000000005</v>
      </c>
      <c r="ET411" s="68">
        <v>0.92159999999999997</v>
      </c>
      <c r="EU411" s="68">
        <v>0.91439999999999999</v>
      </c>
      <c r="EV411" s="68">
        <v>0.91810000000000003</v>
      </c>
      <c r="EW411" s="68">
        <v>0.91879999999999995</v>
      </c>
      <c r="EX411" s="68">
        <v>0.90210000000000001</v>
      </c>
      <c r="EY411" s="68">
        <v>0.89739999999999998</v>
      </c>
      <c r="EZ411" s="68">
        <v>0.90090000000000003</v>
      </c>
      <c r="FA411" s="68">
        <v>0.90469999999999995</v>
      </c>
      <c r="FB411" s="68">
        <v>0.90880000000000005</v>
      </c>
      <c r="FC411" s="68">
        <v>0.91820000000000002</v>
      </c>
      <c r="FD411" s="68">
        <v>0.93189999999999995</v>
      </c>
      <c r="FE411" s="68">
        <v>0.93640000000000001</v>
      </c>
      <c r="FF411" s="68">
        <v>0.9405</v>
      </c>
      <c r="FG411" s="68">
        <v>0.94310000000000005</v>
      </c>
      <c r="FH411" s="68">
        <v>0.94650000000000001</v>
      </c>
      <c r="FI411" s="68">
        <v>0.94930000000000003</v>
      </c>
      <c r="FJ411" s="68">
        <v>0.95309999999999995</v>
      </c>
      <c r="FK411" s="68">
        <v>0.95720000000000005</v>
      </c>
      <c r="FL411" s="68">
        <v>0.96050000000000002</v>
      </c>
      <c r="FM411" s="68">
        <v>0.96409999999999996</v>
      </c>
      <c r="FN411" s="68">
        <v>0.96860000000000002</v>
      </c>
      <c r="FO411" s="68">
        <v>0.97199999999999998</v>
      </c>
      <c r="FP411" s="68">
        <v>0.97589999999999999</v>
      </c>
      <c r="FQ411" s="68">
        <v>0.98150000000000004</v>
      </c>
      <c r="FR411" s="68">
        <v>0.98560000000000003</v>
      </c>
      <c r="FS411" s="68">
        <v>0.99160000000000004</v>
      </c>
      <c r="FT411" s="68">
        <v>0.99460000000000004</v>
      </c>
      <c r="FU411" s="68">
        <v>0.99950000000000006</v>
      </c>
      <c r="FV411" s="68">
        <v>1.0051000000000001</v>
      </c>
      <c r="FW411" s="68">
        <v>1.0085999999999999</v>
      </c>
      <c r="FX411" s="68">
        <v>1.0126999999999999</v>
      </c>
      <c r="FY411" s="68">
        <v>1.0161</v>
      </c>
      <c r="FZ411" s="68">
        <v>1.0186999999999999</v>
      </c>
      <c r="GA411" s="68">
        <v>1.0097</v>
      </c>
      <c r="GB411" s="68">
        <v>1.0139</v>
      </c>
      <c r="GC411" s="68">
        <v>1.0068999999999999</v>
      </c>
      <c r="GD411" s="68"/>
    </row>
    <row r="412" spans="1:186" x14ac:dyDescent="0.2">
      <c r="A412" s="48" t="s">
        <v>43</v>
      </c>
      <c r="B412" s="66" t="s">
        <v>95</v>
      </c>
      <c r="C412" s="68">
        <v>0.13819999999999999</v>
      </c>
      <c r="D412" s="68">
        <v>0.1517</v>
      </c>
      <c r="E412" s="68">
        <v>0.18190000000000001</v>
      </c>
      <c r="F412" s="68">
        <v>0.29399999999999998</v>
      </c>
      <c r="G412" s="68">
        <v>0.29720000000000002</v>
      </c>
      <c r="H412" s="68">
        <v>0.30080000000000001</v>
      </c>
      <c r="I412" s="68">
        <v>0.30430000000000001</v>
      </c>
      <c r="J412" s="68">
        <v>0.30790000000000001</v>
      </c>
      <c r="K412" s="68">
        <v>0.3115</v>
      </c>
      <c r="L412" s="68">
        <v>1.32</v>
      </c>
      <c r="M412" s="68">
        <v>1.2544999999999999</v>
      </c>
      <c r="N412" s="68">
        <v>1.2587999999999999</v>
      </c>
      <c r="O412" s="68">
        <v>1.2635000000000001</v>
      </c>
      <c r="P412" s="68">
        <v>1.0596000000000001</v>
      </c>
      <c r="Q412" s="68">
        <v>1.0651999999999999</v>
      </c>
      <c r="R412" s="68">
        <v>1.0706</v>
      </c>
      <c r="S412" s="68">
        <v>1.0752999999999999</v>
      </c>
      <c r="T412" s="68">
        <v>1.0794999999999999</v>
      </c>
      <c r="U412" s="68">
        <v>1.0838000000000001</v>
      </c>
      <c r="V412" s="68">
        <v>1.0883</v>
      </c>
      <c r="W412" s="68">
        <v>1.0932999999999999</v>
      </c>
      <c r="X412" s="68">
        <v>0.4204</v>
      </c>
      <c r="Y412" s="68">
        <v>0.42449999999999999</v>
      </c>
      <c r="Z412" s="68">
        <v>1.1079000000000001</v>
      </c>
      <c r="AA412" s="68">
        <v>0.4622</v>
      </c>
      <c r="AB412" s="68">
        <v>0.46970000000000001</v>
      </c>
      <c r="AC412" s="68">
        <v>0.47120000000000001</v>
      </c>
      <c r="AD412" s="68">
        <v>0.46089999999999998</v>
      </c>
      <c r="AE412" s="68">
        <v>0.46639999999999998</v>
      </c>
      <c r="AF412" s="68">
        <v>0.43209999999999998</v>
      </c>
      <c r="AG412" s="68">
        <v>0.93659999999999999</v>
      </c>
      <c r="AH412" s="68">
        <v>0.93410000000000004</v>
      </c>
      <c r="AI412" s="68">
        <v>0.93620000000000003</v>
      </c>
      <c r="AJ412" s="68">
        <v>0.93879999999999997</v>
      </c>
      <c r="AK412" s="68">
        <v>0.94289999999999996</v>
      </c>
      <c r="AL412" s="68">
        <v>0.9466</v>
      </c>
      <c r="AM412" s="68">
        <v>0.94950000000000001</v>
      </c>
      <c r="AN412" s="68">
        <v>0.95220000000000005</v>
      </c>
      <c r="AO412" s="68">
        <v>0.95689999999999997</v>
      </c>
      <c r="AP412" s="68">
        <v>0.9677</v>
      </c>
      <c r="AQ412" s="68">
        <v>0.97389999999999999</v>
      </c>
      <c r="AR412" s="68">
        <v>0.97950000000000004</v>
      </c>
      <c r="AS412" s="68">
        <v>0.98609999999999998</v>
      </c>
      <c r="AT412" s="68">
        <v>0.99209999999999998</v>
      </c>
      <c r="AU412" s="68">
        <v>0.99790000000000001</v>
      </c>
      <c r="AV412" s="68">
        <v>1.0026999999999999</v>
      </c>
      <c r="AW412" s="68">
        <v>1.0108999999999999</v>
      </c>
      <c r="AX412" s="68">
        <v>1.0155000000000001</v>
      </c>
      <c r="AY412" s="68">
        <v>1.0206</v>
      </c>
      <c r="AZ412" s="68">
        <v>1.0268999999999999</v>
      </c>
      <c r="BA412" s="68">
        <v>1.0317000000000001</v>
      </c>
      <c r="BB412" s="68">
        <v>1.0357000000000001</v>
      </c>
      <c r="BC412" s="68">
        <v>1.0364</v>
      </c>
      <c r="BD412" s="68">
        <v>1.042</v>
      </c>
      <c r="BE412" s="68">
        <v>1.0476000000000001</v>
      </c>
      <c r="BF412" s="68">
        <v>1.0369999999999999</v>
      </c>
      <c r="BG412" s="68">
        <v>1.0426</v>
      </c>
      <c r="BH412" s="68">
        <v>1.0521</v>
      </c>
      <c r="BI412" s="68">
        <v>0.51890000000000003</v>
      </c>
      <c r="BJ412" s="68">
        <v>0.50839999999999996</v>
      </c>
      <c r="BK412" s="68">
        <v>0.47460000000000002</v>
      </c>
      <c r="BL412" s="68">
        <v>0.49390000000000001</v>
      </c>
      <c r="BM412" s="68">
        <v>0.496</v>
      </c>
      <c r="BN412" s="68">
        <v>0.97050000000000003</v>
      </c>
      <c r="BO412" s="68">
        <v>0.97699999999999998</v>
      </c>
      <c r="BP412" s="68">
        <v>1.0084</v>
      </c>
      <c r="BQ412" s="68">
        <v>1.0148999999999999</v>
      </c>
      <c r="BR412" s="68">
        <v>1.0216000000000001</v>
      </c>
      <c r="BS412" s="68">
        <v>1.0278</v>
      </c>
      <c r="BT412" s="68">
        <v>1.0206</v>
      </c>
      <c r="BU412" s="68">
        <v>1.0267999999999999</v>
      </c>
      <c r="BV412" s="68">
        <v>1.0336000000000001</v>
      </c>
      <c r="BW412" s="68">
        <v>1.0397000000000001</v>
      </c>
      <c r="BX412" s="68">
        <v>1.1411</v>
      </c>
      <c r="BY412" s="68">
        <v>1.1473</v>
      </c>
      <c r="BZ412" s="68">
        <v>1.1536999999999999</v>
      </c>
      <c r="CA412" s="68">
        <v>1.1564000000000001</v>
      </c>
      <c r="CB412" s="68">
        <v>1.1612</v>
      </c>
      <c r="CC412" s="68">
        <v>1.1653</v>
      </c>
      <c r="CD412" s="68">
        <v>1.1695</v>
      </c>
      <c r="CE412" s="68">
        <v>1.1738999999999999</v>
      </c>
      <c r="CF412" s="68">
        <v>1.1786000000000001</v>
      </c>
      <c r="CG412" s="68">
        <v>1.1827000000000001</v>
      </c>
      <c r="CH412" s="68">
        <v>1.1918</v>
      </c>
      <c r="CI412" s="68">
        <v>1.1967000000000001</v>
      </c>
      <c r="CJ412" s="68">
        <v>1.2057</v>
      </c>
      <c r="CK412" s="68">
        <v>1.2071000000000001</v>
      </c>
      <c r="CL412" s="68">
        <v>1.2070000000000001</v>
      </c>
      <c r="CM412" s="68">
        <v>1.2155</v>
      </c>
      <c r="CN412" s="68">
        <v>1.2192000000000001</v>
      </c>
      <c r="CO412" s="68">
        <v>1.2221</v>
      </c>
      <c r="CP412" s="68">
        <v>1.2053</v>
      </c>
      <c r="CQ412" s="68">
        <v>1.2133</v>
      </c>
      <c r="CR412" s="68">
        <v>1.2239</v>
      </c>
      <c r="CS412" s="68">
        <v>1.2296</v>
      </c>
      <c r="CT412" s="68">
        <v>1.2359</v>
      </c>
      <c r="CU412" s="68">
        <v>1.2416</v>
      </c>
      <c r="CV412" s="68">
        <v>1.2476</v>
      </c>
      <c r="CW412" s="68">
        <v>1.2527999999999999</v>
      </c>
      <c r="CX412" s="68">
        <v>1.2597</v>
      </c>
      <c r="CY412" s="68">
        <v>1.2666999999999999</v>
      </c>
      <c r="CZ412" s="68">
        <v>1.2734000000000001</v>
      </c>
      <c r="DA412" s="68">
        <v>1.2763</v>
      </c>
      <c r="DB412" s="68">
        <v>1.2811999999999999</v>
      </c>
      <c r="DC412" s="68">
        <v>1.3646</v>
      </c>
      <c r="DD412" s="68">
        <v>1.3688</v>
      </c>
      <c r="DE412" s="68">
        <v>1.3307</v>
      </c>
      <c r="DF412" s="68">
        <v>1.2824</v>
      </c>
      <c r="DG412" s="68">
        <v>1.2892999999999999</v>
      </c>
      <c r="DH412" s="68">
        <v>1.2956000000000001</v>
      </c>
      <c r="DI412" s="68">
        <v>1.3028</v>
      </c>
      <c r="DJ412" s="68">
        <v>1.3108</v>
      </c>
      <c r="DK412" s="68">
        <v>1.3169</v>
      </c>
      <c r="DL412" s="68">
        <v>1.3231999999999999</v>
      </c>
      <c r="DM412" s="68">
        <v>1.5911</v>
      </c>
      <c r="DN412" s="68">
        <v>1.4389000000000001</v>
      </c>
      <c r="DO412" s="68">
        <v>1.4404999999999999</v>
      </c>
      <c r="DP412" s="68">
        <v>1.4412</v>
      </c>
      <c r="DQ412" s="68">
        <v>1.8149999999999999</v>
      </c>
      <c r="DR412" s="68">
        <v>1.8105</v>
      </c>
      <c r="DS412" s="68">
        <v>1.855</v>
      </c>
      <c r="DT412" s="68">
        <v>1.8347</v>
      </c>
      <c r="DU412" s="68">
        <v>1.8471</v>
      </c>
      <c r="DV412" s="68">
        <v>1.8652</v>
      </c>
      <c r="DW412" s="68">
        <v>1.8657999999999999</v>
      </c>
      <c r="DX412" s="68">
        <v>1.8653</v>
      </c>
      <c r="DY412" s="68">
        <v>1.8663000000000001</v>
      </c>
      <c r="DZ412" s="68">
        <v>1.8668</v>
      </c>
      <c r="EA412" s="68">
        <v>1.8683000000000001</v>
      </c>
      <c r="EB412" s="68">
        <v>1.8263</v>
      </c>
      <c r="EC412" s="68">
        <v>1.8261000000000001</v>
      </c>
      <c r="ED412" s="68">
        <v>1.8251999999999999</v>
      </c>
      <c r="EE412" s="68">
        <v>1.8244</v>
      </c>
      <c r="EF412" s="68">
        <v>1.8230999999999999</v>
      </c>
      <c r="EG412" s="68">
        <v>1.8244</v>
      </c>
      <c r="EH412" s="68">
        <v>1.8242</v>
      </c>
      <c r="EI412" s="68">
        <v>1.8227</v>
      </c>
      <c r="EJ412" s="68">
        <v>1.8208</v>
      </c>
      <c r="EK412" s="68">
        <v>1.8187</v>
      </c>
      <c r="EL412" s="68">
        <v>1.8159000000000001</v>
      </c>
      <c r="EM412" s="68">
        <v>1.8127</v>
      </c>
      <c r="EN412" s="68">
        <v>1.8149</v>
      </c>
      <c r="EO412" s="68">
        <v>1.8163</v>
      </c>
      <c r="EP412" s="68">
        <v>1.8237000000000001</v>
      </c>
      <c r="EQ412" s="68">
        <v>1.8251999999999999</v>
      </c>
      <c r="ER412" s="68">
        <v>1.8289</v>
      </c>
      <c r="ES412" s="68">
        <v>1.8299000000000001</v>
      </c>
      <c r="ET412" s="68">
        <v>1.6632</v>
      </c>
      <c r="EU412" s="68">
        <v>1.6891</v>
      </c>
      <c r="EV412" s="68">
        <v>1.6892</v>
      </c>
      <c r="EW412" s="68">
        <v>1.6762999999999999</v>
      </c>
      <c r="EX412" s="68">
        <v>1.673</v>
      </c>
      <c r="EY412" s="68">
        <v>1.6573</v>
      </c>
      <c r="EZ412" s="68">
        <v>1.6349</v>
      </c>
      <c r="FA412" s="68">
        <v>1.6365000000000001</v>
      </c>
      <c r="FB412" s="68">
        <v>1.6386000000000001</v>
      </c>
      <c r="FC412" s="68">
        <v>1.6514</v>
      </c>
      <c r="FD412" s="68">
        <v>1.6745000000000001</v>
      </c>
      <c r="FE412" s="68">
        <v>1.6772</v>
      </c>
      <c r="FF412" s="68">
        <v>1.6831</v>
      </c>
      <c r="FG412" s="68">
        <v>1.6833</v>
      </c>
      <c r="FH412" s="68">
        <v>1.6325000000000001</v>
      </c>
      <c r="FI412" s="68">
        <v>1.6361000000000001</v>
      </c>
      <c r="FJ412" s="68">
        <v>1.6417999999999999</v>
      </c>
      <c r="FK412" s="68">
        <v>1.6478999999999999</v>
      </c>
      <c r="FL412" s="68">
        <v>1.6515</v>
      </c>
      <c r="FM412" s="68">
        <v>1.6565000000000001</v>
      </c>
      <c r="FN412" s="68">
        <v>1.6967000000000001</v>
      </c>
      <c r="FO412" s="68">
        <v>1.7011000000000001</v>
      </c>
      <c r="FP412" s="68">
        <v>1.7053</v>
      </c>
      <c r="FQ412" s="68">
        <v>1.7126999999999999</v>
      </c>
      <c r="FR412" s="68">
        <v>1.7166999999999999</v>
      </c>
      <c r="FS412" s="68">
        <v>1.7215</v>
      </c>
      <c r="FT412" s="68">
        <v>1.7238</v>
      </c>
      <c r="FU412" s="68">
        <v>1.7372000000000001</v>
      </c>
      <c r="FV412" s="68">
        <v>1.7415</v>
      </c>
      <c r="FW412" s="68">
        <v>1.7532000000000001</v>
      </c>
      <c r="FX412" s="68">
        <v>1.758</v>
      </c>
      <c r="FY412" s="68">
        <v>1.7609999999999999</v>
      </c>
      <c r="FZ412" s="68">
        <v>1.8734</v>
      </c>
      <c r="GA412" s="68">
        <v>1.8798999999999999</v>
      </c>
      <c r="GB412" s="68">
        <v>1.8746</v>
      </c>
      <c r="GC412" s="68">
        <v>1.8302</v>
      </c>
      <c r="GD412" s="68"/>
    </row>
    <row r="413" spans="1:186" x14ac:dyDescent="0.2">
      <c r="A413" s="48" t="s">
        <v>43</v>
      </c>
      <c r="B413" s="66" t="s">
        <v>15</v>
      </c>
      <c r="C413" s="68">
        <v>0.95399999999999996</v>
      </c>
      <c r="D413" s="68">
        <v>1.0025999999999999</v>
      </c>
      <c r="E413" s="68">
        <v>1.1538999999999999</v>
      </c>
      <c r="F413" s="68">
        <v>0.99790000000000001</v>
      </c>
      <c r="G413" s="68">
        <v>0.98319999999999996</v>
      </c>
      <c r="H413" s="68">
        <v>0.97189999999999999</v>
      </c>
      <c r="I413" s="68">
        <v>0.95750000000000002</v>
      </c>
      <c r="J413" s="68">
        <v>0.94640000000000002</v>
      </c>
      <c r="K413" s="68">
        <v>0.93489999999999995</v>
      </c>
      <c r="L413" s="68">
        <v>0.95069999999999999</v>
      </c>
      <c r="M413" s="68">
        <v>0.94289999999999996</v>
      </c>
      <c r="N413" s="68">
        <v>0.62549999999999994</v>
      </c>
      <c r="O413" s="68">
        <v>0.64339999999999997</v>
      </c>
      <c r="P413" s="68">
        <v>0.66069999999999995</v>
      </c>
      <c r="Q413" s="68">
        <v>0.68389999999999995</v>
      </c>
      <c r="R413" s="68">
        <v>0.69569999999999999</v>
      </c>
      <c r="S413" s="68">
        <v>0.70609999999999995</v>
      </c>
      <c r="T413" s="68">
        <v>0.92600000000000005</v>
      </c>
      <c r="U413" s="68">
        <v>0.94210000000000005</v>
      </c>
      <c r="V413" s="68">
        <v>0.95009999999999994</v>
      </c>
      <c r="W413" s="68">
        <v>0.96030000000000004</v>
      </c>
      <c r="X413" s="68">
        <v>0.96260000000000001</v>
      </c>
      <c r="Y413" s="68">
        <v>0.97189999999999999</v>
      </c>
      <c r="Z413" s="68">
        <v>0.98640000000000005</v>
      </c>
      <c r="AA413" s="68">
        <v>1.0384</v>
      </c>
      <c r="AB413" s="68">
        <v>1.0619000000000001</v>
      </c>
      <c r="AC413" s="68">
        <v>1.0973999999999999</v>
      </c>
      <c r="AD413" s="68">
        <v>1.1074999999999999</v>
      </c>
      <c r="AE413" s="68">
        <v>1.1128</v>
      </c>
      <c r="AF413" s="68">
        <v>1.5311999999999999</v>
      </c>
      <c r="AG413" s="68">
        <v>1.5788</v>
      </c>
      <c r="AH413" s="68">
        <v>1.6509</v>
      </c>
      <c r="AI413" s="68">
        <v>1.4888999999999999</v>
      </c>
      <c r="AJ413" s="68">
        <v>1.4881</v>
      </c>
      <c r="AK413" s="68">
        <v>1.4944</v>
      </c>
      <c r="AL413" s="68">
        <v>1.4948999999999999</v>
      </c>
      <c r="AM413" s="68">
        <v>1.4978</v>
      </c>
      <c r="AN413" s="68">
        <v>1.4950000000000001</v>
      </c>
      <c r="AO413" s="68">
        <v>1.5041</v>
      </c>
      <c r="AP413" s="68">
        <v>1.5483</v>
      </c>
      <c r="AQ413" s="68">
        <v>1.5644</v>
      </c>
      <c r="AR413" s="68">
        <v>1.5791999999999999</v>
      </c>
      <c r="AS413" s="68">
        <v>1.5931</v>
      </c>
      <c r="AT413" s="68">
        <v>1.6025</v>
      </c>
      <c r="AU413" s="68">
        <v>1.6086</v>
      </c>
      <c r="AV413" s="68">
        <v>1.6147</v>
      </c>
      <c r="AW413" s="68">
        <v>1.6414</v>
      </c>
      <c r="AX413" s="68">
        <v>1.6454</v>
      </c>
      <c r="AY413" s="68">
        <v>1.6436999999999999</v>
      </c>
      <c r="AZ413" s="68">
        <v>1.655</v>
      </c>
      <c r="BA413" s="68">
        <v>1.6578999999999999</v>
      </c>
      <c r="BB413" s="68">
        <v>1.6571</v>
      </c>
      <c r="BC413" s="68">
        <v>1.6414</v>
      </c>
      <c r="BD413" s="68">
        <v>1.6404000000000001</v>
      </c>
      <c r="BE413" s="68">
        <v>1.6462000000000001</v>
      </c>
      <c r="BF413" s="68">
        <v>1.6333</v>
      </c>
      <c r="BG413" s="68">
        <v>1.6626000000000001</v>
      </c>
      <c r="BH413" s="68">
        <v>1.6748000000000001</v>
      </c>
      <c r="BI413" s="68">
        <v>1.6405000000000001</v>
      </c>
      <c r="BJ413" s="68">
        <v>1.8561000000000001</v>
      </c>
      <c r="BK413" s="68">
        <v>1.58</v>
      </c>
      <c r="BL413" s="68">
        <v>1.552</v>
      </c>
      <c r="BM413" s="68">
        <v>1.5746</v>
      </c>
      <c r="BN413" s="68">
        <v>1.5993999999999999</v>
      </c>
      <c r="BO413" s="68">
        <v>1.6208</v>
      </c>
      <c r="BP413" s="68">
        <v>1.7910999999999999</v>
      </c>
      <c r="BQ413" s="68">
        <v>1.8129</v>
      </c>
      <c r="BR413" s="68">
        <v>1.8434999999999999</v>
      </c>
      <c r="BS413" s="68">
        <v>1.8599000000000001</v>
      </c>
      <c r="BT413" s="68">
        <v>1.8317000000000001</v>
      </c>
      <c r="BU413" s="68">
        <v>1.8355999999999999</v>
      </c>
      <c r="BV413" s="68">
        <v>1.8428</v>
      </c>
      <c r="BW413" s="68">
        <v>1.8412999999999999</v>
      </c>
      <c r="BX413" s="68">
        <v>1.8487</v>
      </c>
      <c r="BY413" s="68">
        <v>1.8511</v>
      </c>
      <c r="BZ413" s="68">
        <v>1.859</v>
      </c>
      <c r="CA413" s="68">
        <v>1.8349</v>
      </c>
      <c r="CB413" s="68">
        <v>1.8349</v>
      </c>
      <c r="CC413" s="68">
        <v>1.8381000000000001</v>
      </c>
      <c r="CD413" s="68">
        <v>1.8306</v>
      </c>
      <c r="CE413" s="68">
        <v>1.8263</v>
      </c>
      <c r="CF413" s="68">
        <v>1.8328</v>
      </c>
      <c r="CG413" s="68">
        <v>1.8548</v>
      </c>
      <c r="CH413" s="68">
        <v>1.8605</v>
      </c>
      <c r="CI413" s="68">
        <v>1.8587</v>
      </c>
      <c r="CJ413" s="68">
        <v>1.86</v>
      </c>
      <c r="CK413" s="68">
        <v>1.8367</v>
      </c>
      <c r="CL413" s="68">
        <v>1.8026</v>
      </c>
      <c r="CM413" s="68">
        <v>1.8666</v>
      </c>
      <c r="CN413" s="68">
        <v>1.8818999999999999</v>
      </c>
      <c r="CO413" s="68">
        <v>2.1215999999999999</v>
      </c>
      <c r="CP413" s="68">
        <v>1.9073</v>
      </c>
      <c r="CQ413" s="68">
        <v>1.9571000000000001</v>
      </c>
      <c r="CR413" s="68">
        <v>2.0903999999999998</v>
      </c>
      <c r="CS413" s="68">
        <v>2.0828000000000002</v>
      </c>
      <c r="CT413" s="68">
        <v>1.9317</v>
      </c>
      <c r="CU413" s="68">
        <v>1.9260999999999999</v>
      </c>
      <c r="CV413" s="68">
        <v>1.9249000000000001</v>
      </c>
      <c r="CW413" s="68">
        <v>1.915</v>
      </c>
      <c r="CX413" s="68">
        <v>1.9146000000000001</v>
      </c>
      <c r="CY413" s="68">
        <v>1.9154</v>
      </c>
      <c r="CZ413" s="68">
        <v>1.9057999999999999</v>
      </c>
      <c r="DA413" s="68">
        <v>1.8971</v>
      </c>
      <c r="DB413" s="68">
        <v>1.8863000000000001</v>
      </c>
      <c r="DC413" s="68">
        <v>1.8803000000000001</v>
      </c>
      <c r="DD413" s="68">
        <v>1.8718999999999999</v>
      </c>
      <c r="DE413" s="68">
        <v>1.8842000000000001</v>
      </c>
      <c r="DF413" s="68">
        <v>1.7774000000000001</v>
      </c>
      <c r="DG413" s="68">
        <v>1.7916000000000001</v>
      </c>
      <c r="DH413" s="68">
        <v>1.8012999999999999</v>
      </c>
      <c r="DI413" s="68">
        <v>1.8207</v>
      </c>
      <c r="DJ413" s="68">
        <v>1.8416999999999999</v>
      </c>
      <c r="DK413" s="68">
        <v>1.8542000000000001</v>
      </c>
      <c r="DL413" s="68">
        <v>1.865</v>
      </c>
      <c r="DM413" s="68">
        <v>1.881</v>
      </c>
      <c r="DN413" s="68">
        <v>1.89</v>
      </c>
      <c r="DO413" s="68">
        <v>1.9147000000000001</v>
      </c>
      <c r="DP413" s="68">
        <v>1.9423999999999999</v>
      </c>
      <c r="DQ413" s="68">
        <v>1.9261999999999999</v>
      </c>
      <c r="DR413" s="68">
        <v>1.9409000000000001</v>
      </c>
      <c r="DS413" s="68">
        <v>1.9197</v>
      </c>
      <c r="DT413" s="68">
        <v>1.9233</v>
      </c>
      <c r="DU413" s="68">
        <v>1.9359</v>
      </c>
      <c r="DV413" s="68">
        <v>1.8986000000000001</v>
      </c>
      <c r="DW413" s="68">
        <v>1.9011</v>
      </c>
      <c r="DX413" s="68">
        <v>1.8967000000000001</v>
      </c>
      <c r="DY413" s="68">
        <v>1.8988</v>
      </c>
      <c r="DZ413" s="68">
        <v>1.8894</v>
      </c>
      <c r="EA413" s="68">
        <v>1.8905000000000001</v>
      </c>
      <c r="EB413" s="68">
        <v>1.9061999999999999</v>
      </c>
      <c r="EC413" s="68">
        <v>1.9047000000000001</v>
      </c>
      <c r="ED413" s="68">
        <v>1.9141999999999999</v>
      </c>
      <c r="EE413" s="68">
        <v>1.9231</v>
      </c>
      <c r="EF413" s="68">
        <v>1.9292</v>
      </c>
      <c r="EG413" s="68">
        <v>1.9356</v>
      </c>
      <c r="EH413" s="68">
        <v>1.9389000000000001</v>
      </c>
      <c r="EI413" s="68">
        <v>1.9433</v>
      </c>
      <c r="EJ413" s="68">
        <v>2.0598999999999998</v>
      </c>
      <c r="EK413" s="68">
        <v>2.0491000000000001</v>
      </c>
      <c r="EL413" s="68">
        <v>2.0457999999999998</v>
      </c>
      <c r="EM413" s="68">
        <v>2.0350999999999999</v>
      </c>
      <c r="EN413" s="68">
        <v>2.0217999999999998</v>
      </c>
      <c r="EO413" s="68">
        <v>2.0127000000000002</v>
      </c>
      <c r="EP413" s="68">
        <v>2.0028999999999999</v>
      </c>
      <c r="EQ413" s="68">
        <v>1.9961</v>
      </c>
      <c r="ER413" s="68">
        <v>1.9887999999999999</v>
      </c>
      <c r="ES413" s="68">
        <v>1.9864999999999999</v>
      </c>
      <c r="ET413" s="68">
        <v>1.9876</v>
      </c>
      <c r="EU413" s="68">
        <v>1.9633</v>
      </c>
      <c r="EV413" s="68">
        <v>1.9575</v>
      </c>
      <c r="EW413" s="68">
        <v>1.9500999999999999</v>
      </c>
      <c r="EX413" s="68">
        <v>2.0474999999999999</v>
      </c>
      <c r="EY413" s="68">
        <v>1.8771</v>
      </c>
      <c r="EZ413" s="68">
        <v>1.7785</v>
      </c>
      <c r="FA413" s="68">
        <v>1.7806</v>
      </c>
      <c r="FB413" s="68">
        <v>1.7887999999999999</v>
      </c>
      <c r="FC413" s="68">
        <v>1.86</v>
      </c>
      <c r="FD413" s="68">
        <v>1.9939</v>
      </c>
      <c r="FE413" s="68">
        <v>2.0051999999999999</v>
      </c>
      <c r="FF413" s="68">
        <v>1.9934000000000001</v>
      </c>
      <c r="FG413" s="68">
        <v>1.9833000000000001</v>
      </c>
      <c r="FH413" s="68">
        <v>1.9741</v>
      </c>
      <c r="FI413" s="68">
        <v>1.9650000000000001</v>
      </c>
      <c r="FJ413" s="68">
        <v>1.9699</v>
      </c>
      <c r="FK413" s="68">
        <v>1.9744999999999999</v>
      </c>
      <c r="FL413" s="68">
        <v>1.9755</v>
      </c>
      <c r="FM413" s="68">
        <v>1.9759</v>
      </c>
      <c r="FN413" s="68">
        <v>1.984</v>
      </c>
      <c r="FO413" s="68">
        <v>1.9894000000000001</v>
      </c>
      <c r="FP413" s="68">
        <v>1.9966999999999999</v>
      </c>
      <c r="FQ413" s="68">
        <v>2.0236999999999998</v>
      </c>
      <c r="FR413" s="68">
        <v>2.0323000000000002</v>
      </c>
      <c r="FS413" s="68">
        <v>2.0424000000000002</v>
      </c>
      <c r="FT413" s="68">
        <v>2.0363000000000002</v>
      </c>
      <c r="FU413" s="68">
        <v>2.0512000000000001</v>
      </c>
      <c r="FV413" s="68">
        <v>2.0638999999999998</v>
      </c>
      <c r="FW413" s="68">
        <v>2.0701999999999998</v>
      </c>
      <c r="FX413" s="68">
        <v>2.0827</v>
      </c>
      <c r="FY413" s="68">
        <v>2.1061999999999999</v>
      </c>
      <c r="FZ413" s="68">
        <v>2.1263000000000001</v>
      </c>
      <c r="GA413" s="68">
        <v>2.1838000000000002</v>
      </c>
      <c r="GB413" s="68">
        <v>2.2210999999999999</v>
      </c>
      <c r="GC413" s="68">
        <v>2.1995</v>
      </c>
      <c r="GD413" s="68"/>
    </row>
    <row r="414" spans="1:186" x14ac:dyDescent="0.2">
      <c r="A414" s="48" t="s">
        <v>61</v>
      </c>
      <c r="B414" s="66" t="s">
        <v>94</v>
      </c>
      <c r="C414" s="67">
        <v>3.6648999999999998</v>
      </c>
      <c r="D414" s="67">
        <v>3.6659000000000002</v>
      </c>
      <c r="E414" s="67">
        <v>3.6673</v>
      </c>
      <c r="F414" s="67">
        <v>3.6686000000000001</v>
      </c>
      <c r="G414" s="67">
        <v>3.6560000000000001</v>
      </c>
      <c r="H414" s="67">
        <v>3.6558999999999999</v>
      </c>
      <c r="I414" s="67">
        <v>3.6543999999999999</v>
      </c>
      <c r="J414" s="67">
        <v>3.6528</v>
      </c>
      <c r="K414" s="67">
        <v>3.6558999999999999</v>
      </c>
      <c r="L414" s="67">
        <v>3.6570999999999998</v>
      </c>
      <c r="M414" s="67">
        <v>3.6585000000000001</v>
      </c>
      <c r="N414" s="67">
        <v>3.6015000000000001</v>
      </c>
      <c r="O414" s="67">
        <v>3.6013000000000002</v>
      </c>
      <c r="P414" s="67">
        <v>3.5996000000000001</v>
      </c>
      <c r="Q414" s="67">
        <v>3.5979000000000001</v>
      </c>
      <c r="R414" s="67">
        <v>3.6019999999999999</v>
      </c>
      <c r="S414" s="67">
        <v>3.6032999999999999</v>
      </c>
      <c r="T414" s="67">
        <v>3.6044999999999998</v>
      </c>
      <c r="U414" s="67">
        <v>3.5975000000000001</v>
      </c>
      <c r="V414" s="67">
        <v>3.5964999999999998</v>
      </c>
      <c r="W414" s="67">
        <v>3.5943999999999998</v>
      </c>
      <c r="X414" s="67">
        <v>3.5922000000000001</v>
      </c>
      <c r="Y414" s="67">
        <v>3.5889000000000002</v>
      </c>
      <c r="Z414" s="67">
        <v>3.5804999999999998</v>
      </c>
      <c r="AA414" s="67">
        <v>3.6143000000000001</v>
      </c>
      <c r="AB414" s="67">
        <v>3.6166999999999998</v>
      </c>
      <c r="AC414" s="67">
        <v>3.6168</v>
      </c>
      <c r="AD414" s="67">
        <v>3.6149</v>
      </c>
      <c r="AE414" s="67">
        <v>3.613</v>
      </c>
      <c r="AF414" s="67">
        <v>3.6173000000000002</v>
      </c>
      <c r="AG414" s="67">
        <v>3.6196000000000002</v>
      </c>
      <c r="AH414" s="67">
        <v>3.6219000000000001</v>
      </c>
      <c r="AI414" s="67">
        <v>3.6177000000000001</v>
      </c>
      <c r="AJ414" s="67">
        <v>3.6017000000000001</v>
      </c>
      <c r="AK414" s="67">
        <v>3.6000999999999999</v>
      </c>
      <c r="AL414" s="67">
        <v>3.5983999999999998</v>
      </c>
      <c r="AM414" s="67">
        <v>3.6027</v>
      </c>
      <c r="AN414" s="67">
        <v>3.6320999999999999</v>
      </c>
      <c r="AO414" s="67">
        <v>3.9933999999999998</v>
      </c>
      <c r="AP414" s="67">
        <v>3.9874999999999998</v>
      </c>
      <c r="AQ414" s="67">
        <v>3.9849999999999999</v>
      </c>
      <c r="AR414" s="67">
        <v>3.9788000000000001</v>
      </c>
      <c r="AS414" s="67">
        <v>3.7273000000000001</v>
      </c>
      <c r="AT414" s="67">
        <v>3.7292000000000001</v>
      </c>
      <c r="AU414" s="67">
        <v>3.7334000000000001</v>
      </c>
      <c r="AV414" s="67">
        <v>3.7319</v>
      </c>
      <c r="AW414" s="67">
        <v>3.758</v>
      </c>
      <c r="AX414" s="67">
        <v>3.6707000000000001</v>
      </c>
      <c r="AY414" s="67">
        <v>3.6678000000000002</v>
      </c>
      <c r="AZ414" s="67">
        <v>3.6739000000000002</v>
      </c>
      <c r="BA414" s="67">
        <v>3.6989000000000001</v>
      </c>
      <c r="BB414" s="67">
        <v>3.6991999999999998</v>
      </c>
      <c r="BC414" s="67">
        <v>3.6996000000000002</v>
      </c>
      <c r="BD414" s="67">
        <v>3.6956000000000002</v>
      </c>
      <c r="BE414" s="67">
        <v>3.8490000000000002</v>
      </c>
      <c r="BF414" s="67">
        <v>3.7616999999999998</v>
      </c>
      <c r="BG414" s="67">
        <v>3.7576999999999998</v>
      </c>
      <c r="BH414" s="67">
        <v>3.7757000000000001</v>
      </c>
      <c r="BI414" s="67">
        <v>3.7017000000000002</v>
      </c>
      <c r="BJ414" s="67">
        <v>3.7017000000000002</v>
      </c>
      <c r="BK414" s="67">
        <v>3.6097999999999999</v>
      </c>
      <c r="BL414" s="67">
        <v>3.5983999999999998</v>
      </c>
      <c r="BM414" s="67">
        <v>3.5905</v>
      </c>
      <c r="BN414" s="67">
        <v>3.5844999999999998</v>
      </c>
      <c r="BO414" s="67">
        <v>3.5813999999999999</v>
      </c>
      <c r="BP414" s="67">
        <v>3.4782999999999999</v>
      </c>
      <c r="BQ414" s="67">
        <v>3.476</v>
      </c>
      <c r="BR414" s="67">
        <v>3.4674</v>
      </c>
      <c r="BS414" s="67">
        <v>3.4693999999999998</v>
      </c>
      <c r="BT414" s="67">
        <v>3.4716999999999998</v>
      </c>
      <c r="BU414" s="67">
        <v>3.4719000000000002</v>
      </c>
      <c r="BV414" s="67">
        <v>3.4752000000000001</v>
      </c>
      <c r="BW414" s="67">
        <v>3.4771000000000001</v>
      </c>
      <c r="BX414" s="67">
        <v>3.4790999999999999</v>
      </c>
      <c r="BY414" s="67">
        <v>3.4754999999999998</v>
      </c>
      <c r="BZ414" s="67">
        <v>3.5752999999999999</v>
      </c>
      <c r="CA414" s="67">
        <v>3.573</v>
      </c>
      <c r="CB414" s="67">
        <v>3.5701999999999998</v>
      </c>
      <c r="CC414" s="67">
        <v>3.5726</v>
      </c>
      <c r="CD414" s="67">
        <v>3.5971000000000002</v>
      </c>
      <c r="CE414" s="67">
        <v>3.5979999999999999</v>
      </c>
      <c r="CF414" s="67">
        <v>3.5933999999999999</v>
      </c>
      <c r="CG414" s="67">
        <v>3.5924999999999998</v>
      </c>
      <c r="CH414" s="67">
        <v>3.5905</v>
      </c>
      <c r="CI414" s="67">
        <v>3.5891999999999999</v>
      </c>
      <c r="CJ414" s="67">
        <v>3.5863999999999998</v>
      </c>
      <c r="CK414" s="67">
        <v>3.5828000000000002</v>
      </c>
      <c r="CL414" s="67">
        <v>3.5846</v>
      </c>
      <c r="CM414" s="67">
        <v>3.5815999999999999</v>
      </c>
      <c r="CN414" s="67">
        <v>3.5264000000000002</v>
      </c>
      <c r="CO414" s="67">
        <v>3.3176000000000001</v>
      </c>
      <c r="CP414" s="67">
        <v>3.5762999999999998</v>
      </c>
      <c r="CQ414" s="67">
        <v>3.5762999999999998</v>
      </c>
      <c r="CR414" s="67">
        <v>3.5775999999999999</v>
      </c>
      <c r="CS414" s="67">
        <v>3.5789</v>
      </c>
      <c r="CT414" s="67">
        <v>3.5741999999999998</v>
      </c>
      <c r="CU414" s="67">
        <v>4.4212999999999996</v>
      </c>
      <c r="CV414" s="67">
        <v>4.4169999999999998</v>
      </c>
      <c r="CW414" s="67">
        <v>4.4127999999999998</v>
      </c>
      <c r="CX414" s="67">
        <v>3.9007000000000001</v>
      </c>
      <c r="CY414" s="67">
        <v>3.8999000000000001</v>
      </c>
      <c r="CZ414" s="67">
        <v>3.8990999999999998</v>
      </c>
      <c r="DA414" s="67">
        <v>3.8940000000000001</v>
      </c>
      <c r="DB414" s="67">
        <v>3.8917999999999999</v>
      </c>
      <c r="DC414" s="67">
        <v>3.8881000000000001</v>
      </c>
      <c r="DD414" s="67">
        <v>3.8492999999999999</v>
      </c>
      <c r="DE414" s="67">
        <v>3.8519000000000001</v>
      </c>
      <c r="DF414" s="67">
        <v>3.8525999999999998</v>
      </c>
      <c r="DG414" s="67">
        <v>3.8531</v>
      </c>
      <c r="DH414" s="67">
        <v>3.8496999999999999</v>
      </c>
      <c r="DI414" s="67">
        <v>3.8490000000000002</v>
      </c>
      <c r="DJ414" s="67">
        <v>3.8494999999999999</v>
      </c>
      <c r="DK414" s="67">
        <v>3.8473000000000002</v>
      </c>
      <c r="DL414" s="67">
        <v>3.8460999999999999</v>
      </c>
      <c r="DM414" s="67">
        <v>3.8462000000000001</v>
      </c>
      <c r="DN414" s="67">
        <v>3.9565000000000001</v>
      </c>
      <c r="DO414" s="67">
        <v>3.9563000000000001</v>
      </c>
      <c r="DP414" s="67">
        <v>3.9676999999999998</v>
      </c>
      <c r="DQ414" s="67">
        <v>3.9651999999999998</v>
      </c>
      <c r="DR414" s="67">
        <v>3.9634</v>
      </c>
      <c r="DS414" s="67">
        <v>4.0456000000000003</v>
      </c>
      <c r="DT414" s="67">
        <v>4.0461</v>
      </c>
      <c r="DU414" s="67">
        <v>4.0477999999999996</v>
      </c>
      <c r="DV414" s="67">
        <v>4.2847</v>
      </c>
      <c r="DW414" s="67">
        <v>4.2850000000000001</v>
      </c>
      <c r="DX414" s="67">
        <v>4.8415999999999997</v>
      </c>
      <c r="DY414" s="67">
        <v>4.8414000000000001</v>
      </c>
      <c r="DZ414" s="67">
        <v>4.2263999999999999</v>
      </c>
      <c r="EA414" s="67">
        <v>4.4661999999999997</v>
      </c>
      <c r="EB414" s="67">
        <v>4.7058999999999997</v>
      </c>
      <c r="EC414" s="67">
        <v>4.7099000000000002</v>
      </c>
      <c r="ED414" s="67">
        <v>4.7417999999999996</v>
      </c>
      <c r="EE414" s="67">
        <v>4.1035000000000004</v>
      </c>
      <c r="EF414" s="67">
        <v>4.1208</v>
      </c>
      <c r="EG414" s="67">
        <v>4.1223999999999998</v>
      </c>
      <c r="EH414" s="67">
        <v>4.1226000000000003</v>
      </c>
      <c r="EI414" s="67">
        <v>4.1228999999999996</v>
      </c>
      <c r="EJ414" s="67">
        <v>4.0903</v>
      </c>
      <c r="EK414" s="67">
        <v>4.0899000000000001</v>
      </c>
      <c r="EL414" s="67">
        <v>4.0885999999999996</v>
      </c>
      <c r="EM414" s="67">
        <v>4.0872000000000002</v>
      </c>
      <c r="EN414" s="67">
        <v>4.0888</v>
      </c>
      <c r="EO414" s="67">
        <v>4.0895000000000001</v>
      </c>
      <c r="EP414" s="67">
        <v>4.0899000000000001</v>
      </c>
      <c r="EQ414" s="67">
        <v>4.0892999999999997</v>
      </c>
      <c r="ER414" s="67">
        <v>4.1626000000000003</v>
      </c>
      <c r="ES414" s="67">
        <v>4.1620999999999997</v>
      </c>
      <c r="ET414" s="67">
        <v>4.1589</v>
      </c>
      <c r="EU414" s="67">
        <v>4.2552000000000003</v>
      </c>
      <c r="EV414" s="67">
        <v>4.2606999999999999</v>
      </c>
      <c r="EW414" s="67">
        <v>4.2622999999999998</v>
      </c>
      <c r="EX414" s="67">
        <v>4.3068</v>
      </c>
      <c r="EY414" s="67">
        <v>4.2847</v>
      </c>
      <c r="EZ414" s="67">
        <v>4.2876000000000003</v>
      </c>
      <c r="FA414" s="67">
        <v>4.3392999999999997</v>
      </c>
      <c r="FB414" s="67">
        <v>4.399</v>
      </c>
      <c r="FC414" s="67">
        <v>4.4119000000000002</v>
      </c>
      <c r="FD414" s="67">
        <v>4.4142999999999999</v>
      </c>
      <c r="FE414" s="67">
        <v>4.4138000000000002</v>
      </c>
      <c r="FF414" s="67">
        <v>4.4168000000000003</v>
      </c>
      <c r="FG414" s="67">
        <v>4.4183000000000003</v>
      </c>
      <c r="FH414" s="67">
        <v>4.3921999999999999</v>
      </c>
      <c r="FI414" s="67">
        <v>4.4340999999999999</v>
      </c>
      <c r="FJ414" s="67">
        <v>4.4368999999999996</v>
      </c>
      <c r="FK414" s="67">
        <v>4.4396000000000004</v>
      </c>
      <c r="FL414" s="67">
        <v>4.4375</v>
      </c>
      <c r="FM414" s="67">
        <v>4.4387999999999996</v>
      </c>
      <c r="FN414" s="67">
        <v>4.4390000000000001</v>
      </c>
      <c r="FO414" s="67">
        <v>4.4390999999999998</v>
      </c>
      <c r="FP414" s="67">
        <v>4.8299000000000003</v>
      </c>
      <c r="FQ414" s="67">
        <v>4.8334999999999999</v>
      </c>
      <c r="FR414" s="67">
        <v>4.8361999999999998</v>
      </c>
      <c r="FS414" s="67">
        <v>4.8353999999999999</v>
      </c>
      <c r="FT414" s="67">
        <v>4.2102000000000004</v>
      </c>
      <c r="FU414" s="67">
        <v>4.2102000000000004</v>
      </c>
      <c r="FV414" s="67">
        <v>4.2102000000000004</v>
      </c>
      <c r="FW414" s="67">
        <v>4.2164999999999999</v>
      </c>
      <c r="FX414" s="67">
        <v>3.8325</v>
      </c>
      <c r="FY414" s="67">
        <v>4.2222</v>
      </c>
      <c r="FZ414" s="67">
        <v>4.2225999999999999</v>
      </c>
      <c r="GA414" s="67">
        <v>4.2225000000000001</v>
      </c>
      <c r="GB414" s="67">
        <v>4.2229999999999999</v>
      </c>
      <c r="GC414" s="67">
        <v>4.226</v>
      </c>
      <c r="GD414" s="67"/>
    </row>
    <row r="415" spans="1:186" x14ac:dyDescent="0.2">
      <c r="A415" s="48" t="s">
        <v>61</v>
      </c>
      <c r="B415" s="66" t="s">
        <v>95</v>
      </c>
      <c r="C415" s="68">
        <v>4.4478</v>
      </c>
      <c r="D415" s="68">
        <v>4.4515000000000002</v>
      </c>
      <c r="E415" s="68">
        <v>4.4518000000000004</v>
      </c>
      <c r="F415" s="68">
        <v>4.4518000000000004</v>
      </c>
      <c r="G415" s="68">
        <v>4.4379999999999997</v>
      </c>
      <c r="H415" s="68">
        <v>4.4424000000000001</v>
      </c>
      <c r="I415" s="68">
        <v>4.4318999999999997</v>
      </c>
      <c r="J415" s="68">
        <v>7.7031000000000001</v>
      </c>
      <c r="K415" s="68">
        <v>5.5026999999999999</v>
      </c>
      <c r="L415" s="68">
        <v>4.4565999999999999</v>
      </c>
      <c r="M415" s="68">
        <v>5.7138999999999998</v>
      </c>
      <c r="N415" s="68">
        <v>5.7183999999999999</v>
      </c>
      <c r="O415" s="68">
        <v>5.7228000000000003</v>
      </c>
      <c r="P415" s="68">
        <v>4.1729000000000003</v>
      </c>
      <c r="Q415" s="68">
        <v>4.3696999999999999</v>
      </c>
      <c r="R415" s="68">
        <v>4.4652000000000003</v>
      </c>
      <c r="S415" s="68">
        <v>4.4646999999999997</v>
      </c>
      <c r="T415" s="68">
        <v>4.4641000000000002</v>
      </c>
      <c r="U415" s="68">
        <v>4.4648000000000003</v>
      </c>
      <c r="V415" s="68">
        <v>4.4832000000000001</v>
      </c>
      <c r="W415" s="68">
        <v>4.2628000000000004</v>
      </c>
      <c r="X415" s="68">
        <v>4.2735000000000003</v>
      </c>
      <c r="Y415" s="68">
        <v>4.2971000000000004</v>
      </c>
      <c r="Z415" s="68">
        <v>4.2732000000000001</v>
      </c>
      <c r="AA415" s="68">
        <v>4.2196999999999996</v>
      </c>
      <c r="AB415" s="68">
        <v>4.2221000000000002</v>
      </c>
      <c r="AC415" s="68">
        <v>4.2243000000000004</v>
      </c>
      <c r="AD415" s="68">
        <v>4.2164000000000001</v>
      </c>
      <c r="AE415" s="68">
        <v>4.2127999999999997</v>
      </c>
      <c r="AF415" s="68">
        <v>4.2232000000000003</v>
      </c>
      <c r="AG415" s="68">
        <v>4.2206999999999999</v>
      </c>
      <c r="AH415" s="68">
        <v>4.2214</v>
      </c>
      <c r="AI415" s="68">
        <v>4.2237999999999998</v>
      </c>
      <c r="AJ415" s="68">
        <v>4.2262000000000004</v>
      </c>
      <c r="AK415" s="68">
        <v>4.2196999999999996</v>
      </c>
      <c r="AL415" s="68">
        <v>4.2167000000000003</v>
      </c>
      <c r="AM415" s="68">
        <v>4.2245999999999997</v>
      </c>
      <c r="AN415" s="68">
        <v>4.2954999999999997</v>
      </c>
      <c r="AO415" s="68">
        <v>3.1852999999999998</v>
      </c>
      <c r="AP415" s="68">
        <v>3.2017000000000002</v>
      </c>
      <c r="AQ415" s="68">
        <v>3.2111000000000001</v>
      </c>
      <c r="AR415" s="68">
        <v>3.2174</v>
      </c>
      <c r="AS415" s="68">
        <v>3.2271999999999998</v>
      </c>
      <c r="AT415" s="68">
        <v>3.2482000000000002</v>
      </c>
      <c r="AU415" s="68">
        <v>3.2692999999999999</v>
      </c>
      <c r="AV415" s="68">
        <v>3.2789999999999999</v>
      </c>
      <c r="AW415" s="68">
        <v>3.3578999999999999</v>
      </c>
      <c r="AX415" s="68">
        <v>3.7031999999999998</v>
      </c>
      <c r="AY415" s="68">
        <v>3.7101999999999999</v>
      </c>
      <c r="AZ415" s="68">
        <v>3.7204999999999999</v>
      </c>
      <c r="BA415" s="68">
        <v>3.7826</v>
      </c>
      <c r="BB415" s="68">
        <v>3.7900999999999998</v>
      </c>
      <c r="BC415" s="68">
        <v>3.7993999999999999</v>
      </c>
      <c r="BD415" s="68">
        <v>3.8107000000000002</v>
      </c>
      <c r="BE415" s="68">
        <v>4.0564999999999998</v>
      </c>
      <c r="BF415" s="68">
        <v>3.9607000000000001</v>
      </c>
      <c r="BG415" s="68">
        <v>3.9685000000000001</v>
      </c>
      <c r="BH415" s="68">
        <v>3.9702000000000002</v>
      </c>
      <c r="BI415" s="68">
        <v>4.1406000000000001</v>
      </c>
      <c r="BJ415" s="68">
        <v>3.6850000000000001</v>
      </c>
      <c r="BK415" s="68">
        <v>3.7848999999999999</v>
      </c>
      <c r="BL415" s="68">
        <v>3.7702</v>
      </c>
      <c r="BM415" s="68">
        <v>3.7641</v>
      </c>
      <c r="BN415" s="68">
        <v>3.7622</v>
      </c>
      <c r="BO415" s="68">
        <v>3.766</v>
      </c>
      <c r="BP415" s="68">
        <v>3.5689000000000002</v>
      </c>
      <c r="BQ415" s="68">
        <v>3.57</v>
      </c>
      <c r="BR415" s="68">
        <v>3.5745</v>
      </c>
      <c r="BS415" s="68">
        <v>3.5789</v>
      </c>
      <c r="BT415" s="68">
        <v>3.57</v>
      </c>
      <c r="BU415" s="68">
        <v>3.5689000000000002</v>
      </c>
      <c r="BV415" s="68">
        <v>3.5737000000000001</v>
      </c>
      <c r="BW415" s="68">
        <v>3.5743999999999998</v>
      </c>
      <c r="BX415" s="68">
        <v>3.5752000000000002</v>
      </c>
      <c r="BY415" s="68">
        <v>3.5781999999999998</v>
      </c>
      <c r="BZ415" s="68">
        <v>3.7776000000000001</v>
      </c>
      <c r="CA415" s="68">
        <v>3.7826</v>
      </c>
      <c r="CB415" s="68">
        <v>3.7770000000000001</v>
      </c>
      <c r="CC415" s="68">
        <v>3.6926000000000001</v>
      </c>
      <c r="CD415" s="68">
        <v>3.7378999999999998</v>
      </c>
      <c r="CE415" s="68">
        <v>3.7370000000000001</v>
      </c>
      <c r="CF415" s="68">
        <v>3.7378</v>
      </c>
      <c r="CG415" s="68">
        <v>3.7387000000000001</v>
      </c>
      <c r="CH415" s="68">
        <v>3.7315999999999998</v>
      </c>
      <c r="CI415" s="68">
        <v>3.7294</v>
      </c>
      <c r="CJ415" s="68">
        <v>3.7241</v>
      </c>
      <c r="CK415" s="68">
        <v>3.7176999999999998</v>
      </c>
      <c r="CL415" s="68">
        <v>3.7181999999999999</v>
      </c>
      <c r="CM415" s="68">
        <v>3.7204999999999999</v>
      </c>
      <c r="CN415" s="68">
        <v>3.8235000000000001</v>
      </c>
      <c r="CO415" s="68">
        <v>3.8193999999999999</v>
      </c>
      <c r="CP415" s="68">
        <v>3.8151999999999999</v>
      </c>
      <c r="CQ415" s="68">
        <v>3.7810999999999999</v>
      </c>
      <c r="CR415" s="68">
        <v>3.7782</v>
      </c>
      <c r="CS415" s="68">
        <v>3.7768000000000002</v>
      </c>
      <c r="CT415" s="68">
        <v>3.7774999999999999</v>
      </c>
      <c r="CU415" s="68">
        <v>4.2637999999999998</v>
      </c>
      <c r="CV415" s="68">
        <v>7.4504000000000001</v>
      </c>
      <c r="CW415" s="68">
        <v>6.2953999999999999</v>
      </c>
      <c r="CX415" s="68">
        <v>4.1234999999999999</v>
      </c>
      <c r="CY415" s="68">
        <v>4.1185999999999998</v>
      </c>
      <c r="CZ415" s="68">
        <v>4.1135000000000002</v>
      </c>
      <c r="DA415" s="68">
        <v>4.1115000000000004</v>
      </c>
      <c r="DB415" s="68">
        <v>4.1093999999999999</v>
      </c>
      <c r="DC415" s="68">
        <v>4.0929000000000002</v>
      </c>
      <c r="DD415" s="68">
        <v>4.0883000000000003</v>
      </c>
      <c r="DE415" s="68">
        <v>4.0934999999999997</v>
      </c>
      <c r="DF415" s="68">
        <v>4.0922999999999998</v>
      </c>
      <c r="DG415" s="68">
        <v>4.0909000000000004</v>
      </c>
      <c r="DH415" s="68">
        <v>4.0911</v>
      </c>
      <c r="DI415" s="68">
        <v>4.0914999999999999</v>
      </c>
      <c r="DJ415" s="68">
        <v>4.0853000000000002</v>
      </c>
      <c r="DK415" s="68">
        <v>4.0815999999999999</v>
      </c>
      <c r="DL415" s="68">
        <v>0.49209999999999998</v>
      </c>
      <c r="DM415" s="68">
        <v>2.7841999999999998</v>
      </c>
      <c r="DN415" s="68">
        <v>3.2618</v>
      </c>
      <c r="DO415" s="68">
        <v>3.2610999999999999</v>
      </c>
      <c r="DP415" s="68">
        <v>3.2835999999999999</v>
      </c>
      <c r="DQ415" s="68">
        <v>3.2728000000000002</v>
      </c>
      <c r="DR415" s="68">
        <v>3.2778999999999998</v>
      </c>
      <c r="DS415" s="68">
        <v>3.2860999999999998</v>
      </c>
      <c r="DT415" s="68">
        <v>3.2845</v>
      </c>
      <c r="DU415" s="68">
        <v>3.2854000000000001</v>
      </c>
      <c r="DV415" s="68">
        <v>3.2881</v>
      </c>
      <c r="DW415" s="68">
        <v>3.2907999999999999</v>
      </c>
      <c r="DX415" s="68">
        <v>3.2854999999999999</v>
      </c>
      <c r="DY415" s="68">
        <v>3.2852000000000001</v>
      </c>
      <c r="DZ415" s="68">
        <v>3.3088000000000002</v>
      </c>
      <c r="EA415" s="68">
        <v>3.7915000000000001</v>
      </c>
      <c r="EB415" s="68">
        <v>4.2571000000000003</v>
      </c>
      <c r="EC415" s="68">
        <v>4.2567000000000004</v>
      </c>
      <c r="ED415" s="68">
        <v>4.2561999999999998</v>
      </c>
      <c r="EE415" s="68">
        <v>4.2478999999999996</v>
      </c>
      <c r="EF415" s="68">
        <v>4.2432999999999996</v>
      </c>
      <c r="EG415" s="68">
        <v>4.3611000000000004</v>
      </c>
      <c r="EH415" s="68">
        <v>4.3583999999999996</v>
      </c>
      <c r="EI415" s="68">
        <v>4.3578999999999999</v>
      </c>
      <c r="EJ415" s="68">
        <v>4.3574000000000002</v>
      </c>
      <c r="EK415" s="68">
        <v>4.3570000000000002</v>
      </c>
      <c r="EL415" s="68">
        <v>4.3465999999999996</v>
      </c>
      <c r="EM415" s="68">
        <v>4.4382999999999999</v>
      </c>
      <c r="EN415" s="68">
        <v>4.4396000000000004</v>
      </c>
      <c r="EO415" s="68">
        <v>5.2861000000000002</v>
      </c>
      <c r="EP415" s="68">
        <v>3.6217999999999999</v>
      </c>
      <c r="EQ415" s="68">
        <v>3.6276999999999999</v>
      </c>
      <c r="ER415" s="68">
        <v>3.7717000000000001</v>
      </c>
      <c r="ES415" s="68">
        <v>3.7629999999999999</v>
      </c>
      <c r="ET415" s="68">
        <v>3.7795000000000001</v>
      </c>
      <c r="EU415" s="68">
        <v>3.7888999999999999</v>
      </c>
      <c r="EV415" s="68">
        <v>3.7982</v>
      </c>
      <c r="EW415" s="68">
        <v>3.7924000000000002</v>
      </c>
      <c r="EX415" s="68">
        <v>3.8871000000000002</v>
      </c>
      <c r="EY415" s="68">
        <v>3.8449</v>
      </c>
      <c r="EZ415" s="68">
        <v>3.9312999999999998</v>
      </c>
      <c r="FA415" s="68">
        <v>3.9287000000000001</v>
      </c>
      <c r="FB415" s="68">
        <v>3.9258999999999999</v>
      </c>
      <c r="FC415" s="68">
        <v>3.9310999999999998</v>
      </c>
      <c r="FD415" s="68">
        <v>3.9293</v>
      </c>
      <c r="FE415" s="68">
        <v>3.9333999999999998</v>
      </c>
      <c r="FF415" s="68">
        <v>3.9388999999999998</v>
      </c>
      <c r="FG415" s="68">
        <v>3.9369999999999998</v>
      </c>
      <c r="FH415" s="68">
        <v>3.9373999999999998</v>
      </c>
      <c r="FI415" s="68">
        <v>3.9434</v>
      </c>
      <c r="FJ415" s="68">
        <v>3.8458999999999999</v>
      </c>
      <c r="FK415" s="68">
        <v>3.8490000000000002</v>
      </c>
      <c r="FL415" s="68">
        <v>3.8540000000000001</v>
      </c>
      <c r="FM415" s="68">
        <v>3.859</v>
      </c>
      <c r="FN415" s="68">
        <v>3.8603000000000001</v>
      </c>
      <c r="FO415" s="68">
        <v>3.8612000000000002</v>
      </c>
      <c r="FP415" s="68">
        <v>3.8681999999999999</v>
      </c>
      <c r="FQ415" s="68">
        <v>3.8744000000000001</v>
      </c>
      <c r="FR415" s="68">
        <v>3.879</v>
      </c>
      <c r="FS415" s="68">
        <v>3.8994</v>
      </c>
      <c r="FT415" s="68">
        <v>3.9026999999999998</v>
      </c>
      <c r="FU415" s="68">
        <v>3.8976999999999999</v>
      </c>
      <c r="FV415" s="68">
        <v>3.8969999999999998</v>
      </c>
      <c r="FW415" s="68">
        <v>3.9022999999999999</v>
      </c>
      <c r="FX415" s="68">
        <v>3.1469</v>
      </c>
      <c r="FY415" s="68">
        <v>3.9051999999999998</v>
      </c>
      <c r="FZ415" s="68">
        <v>3.9064999999999999</v>
      </c>
      <c r="GA415" s="68">
        <v>3.9102000000000001</v>
      </c>
      <c r="GB415" s="68">
        <v>3.9075000000000002</v>
      </c>
      <c r="GC415" s="68">
        <v>3.9129999999999998</v>
      </c>
      <c r="GD415" s="68"/>
    </row>
    <row r="416" spans="1:186" x14ac:dyDescent="0.2">
      <c r="A416" s="48" t="s">
        <v>61</v>
      </c>
      <c r="B416" s="66" t="s">
        <v>15</v>
      </c>
      <c r="C416" s="68">
        <v>1</v>
      </c>
      <c r="D416" s="68">
        <v>1.0301</v>
      </c>
      <c r="E416" s="68">
        <v>1.0475000000000001</v>
      </c>
      <c r="F416" s="68">
        <v>1.5833999999999999</v>
      </c>
      <c r="G416" s="68">
        <v>1.4813000000000001</v>
      </c>
      <c r="H416" s="68">
        <v>1.4875</v>
      </c>
      <c r="I416" s="68">
        <v>1.4769000000000001</v>
      </c>
      <c r="J416" s="68">
        <v>1.4590000000000001</v>
      </c>
      <c r="K416" s="68">
        <v>1.5115000000000001</v>
      </c>
      <c r="L416" s="68">
        <v>1.5377000000000001</v>
      </c>
      <c r="M416" s="68">
        <v>1.5306</v>
      </c>
      <c r="N416" s="68">
        <v>1.5371999999999999</v>
      </c>
      <c r="O416" s="68">
        <v>1.5434000000000001</v>
      </c>
      <c r="P416" s="68">
        <v>0.93859999999999999</v>
      </c>
      <c r="Q416" s="68">
        <v>0.93149999999999999</v>
      </c>
      <c r="R416" s="68">
        <v>0.98860000000000003</v>
      </c>
      <c r="S416" s="68">
        <v>1.0122</v>
      </c>
      <c r="T416" s="68">
        <v>1.0239</v>
      </c>
      <c r="U416" s="68">
        <v>1.0163</v>
      </c>
      <c r="V416" s="68">
        <v>1.0468999999999999</v>
      </c>
      <c r="W416" s="68">
        <v>1.0461</v>
      </c>
      <c r="X416" s="68">
        <v>1.0450999999999999</v>
      </c>
      <c r="Y416" s="68">
        <v>1.2009000000000001</v>
      </c>
      <c r="Z416" s="68">
        <v>1.0928</v>
      </c>
      <c r="AA416" s="68">
        <v>1.4423999999999999</v>
      </c>
      <c r="AB416" s="68">
        <v>1.4479</v>
      </c>
      <c r="AC416" s="68">
        <v>1.4531000000000001</v>
      </c>
      <c r="AD416" s="68">
        <v>1.4345000000000001</v>
      </c>
      <c r="AE416" s="68">
        <v>1.4157</v>
      </c>
      <c r="AF416" s="68">
        <v>1.4697</v>
      </c>
      <c r="AG416" s="68">
        <v>1.4877</v>
      </c>
      <c r="AH416" s="68">
        <v>1.4804999999999999</v>
      </c>
      <c r="AI416" s="68">
        <v>1.4859</v>
      </c>
      <c r="AJ416" s="68">
        <v>1.4939</v>
      </c>
      <c r="AK416" s="68">
        <v>1.5849</v>
      </c>
      <c r="AL416" s="68">
        <v>1.5671999999999999</v>
      </c>
      <c r="AM416" s="68">
        <v>1.6328</v>
      </c>
      <c r="AN416" s="68">
        <v>1.9738</v>
      </c>
      <c r="AO416" s="68">
        <v>6.2618999999999998</v>
      </c>
      <c r="AP416" s="68">
        <v>6.2478999999999996</v>
      </c>
      <c r="AQ416" s="68">
        <v>6.1912000000000003</v>
      </c>
      <c r="AR416" s="68">
        <v>6.1471</v>
      </c>
      <c r="AS416" s="68">
        <v>6.1035000000000004</v>
      </c>
      <c r="AT416" s="68">
        <v>6.1473000000000004</v>
      </c>
      <c r="AU416" s="68">
        <v>6.1946000000000003</v>
      </c>
      <c r="AV416" s="68">
        <v>6.1159999999999997</v>
      </c>
      <c r="AW416" s="68">
        <v>6.4935999999999998</v>
      </c>
      <c r="AX416" s="68">
        <v>5.5854999999999997</v>
      </c>
      <c r="AY416" s="68">
        <v>5.5716000000000001</v>
      </c>
      <c r="AZ416" s="68">
        <v>5.5180999999999996</v>
      </c>
      <c r="BA416" s="68">
        <v>5.8455000000000004</v>
      </c>
      <c r="BB416" s="68">
        <v>5.8513999999999999</v>
      </c>
      <c r="BC416" s="68">
        <v>5.7923</v>
      </c>
      <c r="BD416" s="68">
        <v>5.9016999999999999</v>
      </c>
      <c r="BE416" s="68">
        <v>6.9722999999999997</v>
      </c>
      <c r="BF416" s="68">
        <v>6.9180999999999999</v>
      </c>
      <c r="BG416" s="68">
        <v>6.8651999999999997</v>
      </c>
      <c r="BH416" s="68">
        <v>7.1105999999999998</v>
      </c>
      <c r="BI416" s="68">
        <v>6.1963999999999997</v>
      </c>
      <c r="BJ416" s="68">
        <v>6.1186999999999996</v>
      </c>
      <c r="BK416" s="68">
        <v>6.6448</v>
      </c>
      <c r="BL416" s="68">
        <v>6.4537000000000004</v>
      </c>
      <c r="BM416" s="68">
        <v>6.3567</v>
      </c>
      <c r="BN416" s="68">
        <v>6.2610999999999999</v>
      </c>
      <c r="BO416" s="68">
        <v>6.2271000000000001</v>
      </c>
      <c r="BP416" s="68">
        <v>4.9457000000000004</v>
      </c>
      <c r="BQ416" s="68">
        <v>4.8304999999999998</v>
      </c>
      <c r="BR416" s="68">
        <v>4.4393000000000002</v>
      </c>
      <c r="BS416" s="68">
        <v>0.2006</v>
      </c>
      <c r="BT416" s="68">
        <v>0.20480000000000001</v>
      </c>
      <c r="BU416" s="68">
        <v>0.24959999999999999</v>
      </c>
      <c r="BV416" s="68">
        <v>0.31819999999999998</v>
      </c>
      <c r="BW416" s="68">
        <v>0.36149999999999999</v>
      </c>
      <c r="BX416" s="68">
        <v>0.3397</v>
      </c>
      <c r="BY416" s="68">
        <v>0.316</v>
      </c>
      <c r="BZ416" s="68">
        <v>1.5285</v>
      </c>
      <c r="CA416" s="68">
        <v>1.1452</v>
      </c>
      <c r="CB416" s="68">
        <v>1.9865999999999999</v>
      </c>
      <c r="CC416" s="68">
        <v>2.0514000000000001</v>
      </c>
      <c r="CD416" s="68">
        <v>2.3555000000000001</v>
      </c>
      <c r="CE416" s="68">
        <v>2.0533000000000001</v>
      </c>
      <c r="CF416" s="68">
        <v>2.0619999999999998</v>
      </c>
      <c r="CG416" s="68">
        <v>2.0697999999999999</v>
      </c>
      <c r="CH416" s="68">
        <v>2.0653999999999999</v>
      </c>
      <c r="CI416" s="68">
        <v>0.65720000000000001</v>
      </c>
      <c r="CJ416" s="68">
        <v>0.67230000000000001</v>
      </c>
      <c r="CK416" s="68">
        <v>0.67759999999999998</v>
      </c>
      <c r="CL416" s="68">
        <v>0.4672</v>
      </c>
      <c r="CM416" s="68">
        <v>1.349</v>
      </c>
      <c r="CN416" s="68">
        <v>1.9696</v>
      </c>
      <c r="CO416" s="68">
        <v>1.4209000000000001</v>
      </c>
      <c r="CP416" s="68">
        <v>1.5564</v>
      </c>
      <c r="CQ416" s="68">
        <v>1.6407</v>
      </c>
      <c r="CR416" s="68">
        <v>1.7150000000000001</v>
      </c>
      <c r="CS416" s="68">
        <v>1.7533000000000001</v>
      </c>
      <c r="CT416" s="68">
        <v>3.0024000000000002</v>
      </c>
      <c r="CU416" s="68">
        <v>6.0407000000000002</v>
      </c>
      <c r="CV416" s="68">
        <v>6.0404</v>
      </c>
      <c r="CW416" s="68">
        <v>5.9722</v>
      </c>
      <c r="CX416" s="68">
        <v>5.9931000000000001</v>
      </c>
      <c r="CY416" s="68">
        <v>5.9676</v>
      </c>
      <c r="CZ416" s="68">
        <v>5.9039999999999999</v>
      </c>
      <c r="DA416" s="68">
        <v>5.8673000000000002</v>
      </c>
      <c r="DB416" s="68">
        <v>5.83</v>
      </c>
      <c r="DC416" s="68">
        <v>5.7736999999999998</v>
      </c>
      <c r="DD416" s="68">
        <v>4.5179</v>
      </c>
      <c r="DE416" s="68">
        <v>4.5662000000000003</v>
      </c>
      <c r="DF416" s="68">
        <v>4.5811999999999999</v>
      </c>
      <c r="DG416" s="68">
        <v>4.5312999999999999</v>
      </c>
      <c r="DH416" s="68">
        <v>4.2363999999999997</v>
      </c>
      <c r="DI416" s="68">
        <v>4.2263000000000002</v>
      </c>
      <c r="DJ416" s="68">
        <v>4.1989999999999998</v>
      </c>
      <c r="DK416" s="68">
        <v>4.1718000000000002</v>
      </c>
      <c r="DL416" s="68">
        <v>4.2118000000000002</v>
      </c>
      <c r="DM416" s="68">
        <v>4.2058999999999997</v>
      </c>
      <c r="DN416" s="68">
        <v>5.5518000000000001</v>
      </c>
      <c r="DO416" s="68">
        <v>5.5690999999999997</v>
      </c>
      <c r="DP416" s="68">
        <v>5.6883999999999997</v>
      </c>
      <c r="DQ416" s="68">
        <v>5.6496000000000004</v>
      </c>
      <c r="DR416" s="68">
        <v>4.9961000000000002</v>
      </c>
      <c r="DS416" s="68">
        <v>5.0594000000000001</v>
      </c>
      <c r="DT416" s="68">
        <v>5.0871000000000004</v>
      </c>
      <c r="DU416" s="68">
        <v>5.0911999999999997</v>
      </c>
      <c r="DV416" s="68">
        <v>5.0991999999999997</v>
      </c>
      <c r="DW416" s="68">
        <v>5.1074000000000002</v>
      </c>
      <c r="DX416" s="68">
        <v>5.1124999999999998</v>
      </c>
      <c r="DY416" s="68">
        <v>2.1573000000000002</v>
      </c>
      <c r="DZ416" s="68">
        <v>2.2486000000000002</v>
      </c>
      <c r="EA416" s="68">
        <v>5.1447000000000003</v>
      </c>
      <c r="EB416" s="68">
        <v>8.0437999999999992</v>
      </c>
      <c r="EC416" s="68">
        <v>8.0565999999999995</v>
      </c>
      <c r="ED416" s="68">
        <v>8.0691000000000006</v>
      </c>
      <c r="EE416" s="68">
        <v>8.0677000000000003</v>
      </c>
      <c r="EF416" s="68">
        <v>8.0660000000000007</v>
      </c>
      <c r="EG416" s="68">
        <v>8.1225000000000005</v>
      </c>
      <c r="EH416" s="68">
        <v>8.1343999999999994</v>
      </c>
      <c r="EI416" s="68">
        <v>8.0858000000000008</v>
      </c>
      <c r="EJ416" s="68">
        <v>8.0787999999999993</v>
      </c>
      <c r="EK416" s="68">
        <v>8.0731000000000002</v>
      </c>
      <c r="EL416" s="68">
        <v>8.0551999999999992</v>
      </c>
      <c r="EM416" s="68">
        <v>8.0376999999999992</v>
      </c>
      <c r="EN416" s="68">
        <v>8.0755999999999997</v>
      </c>
      <c r="EO416" s="68">
        <v>8.0891000000000002</v>
      </c>
      <c r="EP416" s="68">
        <v>8.0449000000000002</v>
      </c>
      <c r="EQ416" s="68">
        <v>8.08</v>
      </c>
      <c r="ER416" s="68">
        <v>7.6208999999999998</v>
      </c>
      <c r="ES416" s="68">
        <v>7.6182999999999996</v>
      </c>
      <c r="ET416" s="68">
        <v>7.47</v>
      </c>
      <c r="EU416" s="68">
        <v>7.5247000000000002</v>
      </c>
      <c r="EV416" s="68">
        <v>7.5970000000000004</v>
      </c>
      <c r="EW416" s="68">
        <v>7.5624000000000002</v>
      </c>
      <c r="EX416" s="68">
        <v>8.1595999999999993</v>
      </c>
      <c r="EY416" s="68">
        <v>7.8719999999999999</v>
      </c>
      <c r="EZ416" s="68">
        <v>7.8513999999999999</v>
      </c>
      <c r="FA416" s="68">
        <v>7.8319000000000001</v>
      </c>
      <c r="FB416" s="68">
        <v>7.8144</v>
      </c>
      <c r="FC416" s="68">
        <v>7.8475000000000001</v>
      </c>
      <c r="FD416" s="68">
        <v>7.8010999999999999</v>
      </c>
      <c r="FE416" s="68">
        <v>4.8959000000000001</v>
      </c>
      <c r="FF416" s="68">
        <v>2.0767000000000002</v>
      </c>
      <c r="FG416" s="68">
        <v>2.0937000000000001</v>
      </c>
      <c r="FH416" s="68">
        <v>2.1120999999999999</v>
      </c>
      <c r="FI416" s="68">
        <v>2.1764000000000001</v>
      </c>
      <c r="FJ416" s="68">
        <v>2.2179000000000002</v>
      </c>
      <c r="FK416" s="68">
        <v>2.2235</v>
      </c>
      <c r="FL416" s="68">
        <v>2.2528999999999999</v>
      </c>
      <c r="FM416" s="68">
        <v>2.2816000000000001</v>
      </c>
      <c r="FN416" s="68">
        <v>2.298</v>
      </c>
      <c r="FO416" s="68">
        <v>2.3136000000000001</v>
      </c>
      <c r="FP416" s="68">
        <v>2.3784999999999998</v>
      </c>
      <c r="FQ416" s="68">
        <v>2.4285999999999999</v>
      </c>
      <c r="FR416" s="68">
        <v>2.4335</v>
      </c>
      <c r="FS416" s="68">
        <v>2.4624000000000001</v>
      </c>
      <c r="FT416" s="68">
        <v>2.4927999999999999</v>
      </c>
      <c r="FU416" s="68">
        <v>2.4740000000000002</v>
      </c>
      <c r="FV416" s="68">
        <v>1.6259999999999999</v>
      </c>
      <c r="FW416" s="68">
        <v>1.6831</v>
      </c>
      <c r="FX416" s="68">
        <v>-2.7242000000000002</v>
      </c>
      <c r="FY416" s="68">
        <v>1.7112000000000001</v>
      </c>
      <c r="FZ416" s="68">
        <v>1.6814</v>
      </c>
      <c r="GA416" s="68">
        <v>1.7025999999999999</v>
      </c>
      <c r="GB416" s="68">
        <v>1.1515</v>
      </c>
      <c r="GC416" s="68">
        <v>1.4532</v>
      </c>
      <c r="GD416" s="68"/>
    </row>
    <row r="417" spans="1:186" x14ac:dyDescent="0.2">
      <c r="A417" s="48" t="s">
        <v>4</v>
      </c>
      <c r="B417" s="66" t="s">
        <v>94</v>
      </c>
      <c r="C417" s="68">
        <v>1.0488999999999999</v>
      </c>
      <c r="D417" s="68">
        <v>1.0498000000000001</v>
      </c>
      <c r="E417" s="68">
        <v>1.0868</v>
      </c>
      <c r="F417" s="68">
        <v>1.0883</v>
      </c>
      <c r="G417" s="68">
        <v>1.0855999999999999</v>
      </c>
      <c r="H417" s="68">
        <v>1.0827</v>
      </c>
      <c r="I417" s="68">
        <v>1.0817000000000001</v>
      </c>
      <c r="J417" s="68">
        <v>1.0806</v>
      </c>
      <c r="K417" s="68">
        <v>1.0840000000000001</v>
      </c>
      <c r="L417" s="68">
        <v>1.0853999999999999</v>
      </c>
      <c r="M417" s="68">
        <v>1.0869</v>
      </c>
      <c r="N417" s="68">
        <v>1.0851</v>
      </c>
      <c r="O417" s="68">
        <v>1.0853999999999999</v>
      </c>
      <c r="P417" s="68">
        <v>1.0844</v>
      </c>
      <c r="Q417" s="68">
        <v>1.0832999999999999</v>
      </c>
      <c r="R417" s="68">
        <v>1.0876999999999999</v>
      </c>
      <c r="S417" s="68">
        <v>1.0849</v>
      </c>
      <c r="T417" s="68">
        <v>1.0860000000000001</v>
      </c>
      <c r="U417" s="68">
        <v>1.0814999999999999</v>
      </c>
      <c r="V417" s="68">
        <v>1.083</v>
      </c>
      <c r="W417" s="68">
        <v>1.0819000000000001</v>
      </c>
      <c r="X417" s="68">
        <v>1.0808</v>
      </c>
      <c r="Y417" s="68">
        <v>1.0791999999999999</v>
      </c>
      <c r="Z417" s="68">
        <v>1.0806</v>
      </c>
      <c r="AA417" s="68">
        <v>1.0820000000000001</v>
      </c>
      <c r="AB417" s="68">
        <v>1.0568</v>
      </c>
      <c r="AC417" s="68">
        <v>1.0570999999999999</v>
      </c>
      <c r="AD417" s="68">
        <v>1.0561</v>
      </c>
      <c r="AE417" s="68">
        <v>1.0551999999999999</v>
      </c>
      <c r="AF417" s="68">
        <v>1.0578000000000001</v>
      </c>
      <c r="AG417" s="68">
        <v>1.0581</v>
      </c>
      <c r="AH417" s="68">
        <v>1.095</v>
      </c>
      <c r="AI417" s="68">
        <v>1.093</v>
      </c>
      <c r="AJ417" s="68">
        <v>1.0875999999999999</v>
      </c>
      <c r="AK417" s="68">
        <v>1.0866</v>
      </c>
      <c r="AL417" s="68">
        <v>1.0854999999999999</v>
      </c>
      <c r="AM417" s="68">
        <v>1.0880000000000001</v>
      </c>
      <c r="AN417" s="68">
        <v>1.0893999999999999</v>
      </c>
      <c r="AO417" s="68">
        <v>1.0907</v>
      </c>
      <c r="AP417" s="68">
        <v>1.0886</v>
      </c>
      <c r="AQ417" s="68">
        <v>1.0901000000000001</v>
      </c>
      <c r="AR417" s="68">
        <v>1.0892999999999999</v>
      </c>
      <c r="AS417" s="68">
        <v>1.087</v>
      </c>
      <c r="AT417" s="68">
        <v>1.0905</v>
      </c>
      <c r="AU417" s="68">
        <v>1.0919000000000001</v>
      </c>
      <c r="AV417" s="68">
        <v>1.0914999999999999</v>
      </c>
      <c r="AW417" s="68">
        <v>1.0909</v>
      </c>
      <c r="AX417" s="68">
        <v>1.0911</v>
      </c>
      <c r="AY417" s="68">
        <v>1.0898000000000001</v>
      </c>
      <c r="AZ417" s="68">
        <v>1.0885</v>
      </c>
      <c r="BA417" s="68">
        <v>1.0913999999999999</v>
      </c>
      <c r="BB417" s="68">
        <v>1.0927</v>
      </c>
      <c r="BC417" s="68">
        <v>1.0940000000000001</v>
      </c>
      <c r="BD417" s="68">
        <v>1.0916999999999999</v>
      </c>
      <c r="BE417" s="68">
        <v>1.0918000000000001</v>
      </c>
      <c r="BF417" s="68">
        <v>1.0904</v>
      </c>
      <c r="BG417" s="68">
        <v>1.0615000000000001</v>
      </c>
      <c r="BH417" s="68">
        <v>1.0644</v>
      </c>
      <c r="BI417" s="68">
        <v>1.0657000000000001</v>
      </c>
      <c r="BJ417" s="68">
        <v>1.0669999999999999</v>
      </c>
      <c r="BK417" s="68">
        <v>1.0648</v>
      </c>
      <c r="BL417" s="68">
        <v>1.0651999999999999</v>
      </c>
      <c r="BM417" s="68">
        <v>1.0628</v>
      </c>
      <c r="BN417" s="68">
        <v>1.0609</v>
      </c>
      <c r="BO417" s="68">
        <v>1.1001000000000001</v>
      </c>
      <c r="BP417" s="68">
        <v>1.1013999999999999</v>
      </c>
      <c r="BQ417" s="68">
        <v>1.1011</v>
      </c>
      <c r="BR417" s="68">
        <v>1.0972999999999999</v>
      </c>
      <c r="BS417" s="68">
        <v>1.1008</v>
      </c>
      <c r="BT417" s="68">
        <v>1.0998000000000001</v>
      </c>
      <c r="BU417" s="68">
        <v>1.0983000000000001</v>
      </c>
      <c r="BV417" s="68">
        <v>1.1016999999999999</v>
      </c>
      <c r="BW417" s="68">
        <v>1.1031</v>
      </c>
      <c r="BX417" s="68">
        <v>1.1044</v>
      </c>
      <c r="BY417" s="68">
        <v>1.1025</v>
      </c>
      <c r="BZ417" s="68">
        <v>1.1027</v>
      </c>
      <c r="CA417" s="68">
        <v>1.1012999999999999</v>
      </c>
      <c r="CB417" s="68">
        <v>1.1000000000000001</v>
      </c>
      <c r="CC417" s="68">
        <v>1.1034999999999999</v>
      </c>
      <c r="CD417" s="68">
        <v>1.1053999999999999</v>
      </c>
      <c r="CE417" s="68">
        <v>1.1068</v>
      </c>
      <c r="CF417" s="68">
        <v>1.1047</v>
      </c>
      <c r="CG417" s="68">
        <v>1.1049</v>
      </c>
      <c r="CH417" s="68">
        <v>1.1034999999999999</v>
      </c>
      <c r="CI417" s="68">
        <v>1.1022000000000001</v>
      </c>
      <c r="CJ417" s="68">
        <v>1.1055999999999999</v>
      </c>
      <c r="CK417" s="68">
        <v>1.1056999999999999</v>
      </c>
      <c r="CL417" s="68">
        <v>1.1071</v>
      </c>
      <c r="CM417" s="68">
        <v>1.1061000000000001</v>
      </c>
      <c r="CN417" s="68">
        <v>1.0831999999999999</v>
      </c>
      <c r="CO417" s="68">
        <v>1.0819000000000001</v>
      </c>
      <c r="CP417" s="68">
        <v>1.0805</v>
      </c>
      <c r="CQ417" s="68">
        <v>1.1140000000000001</v>
      </c>
      <c r="CR417" s="68">
        <v>1.1153</v>
      </c>
      <c r="CS417" s="68">
        <v>1.1169</v>
      </c>
      <c r="CT417" s="68">
        <v>1.1205000000000001</v>
      </c>
      <c r="CU417" s="68">
        <v>1.1988000000000001</v>
      </c>
      <c r="CV417" s="68">
        <v>1.1976</v>
      </c>
      <c r="CW417" s="68">
        <v>1.1963999999999999</v>
      </c>
      <c r="CX417" s="68">
        <v>1.1338999999999999</v>
      </c>
      <c r="CY417" s="68">
        <v>1.1353</v>
      </c>
      <c r="CZ417" s="68">
        <v>1.1375</v>
      </c>
      <c r="DA417" s="68">
        <v>1.1348</v>
      </c>
      <c r="DB417" s="68">
        <v>1.1355999999999999</v>
      </c>
      <c r="DC417" s="68">
        <v>1.1344000000000001</v>
      </c>
      <c r="DD417" s="68">
        <v>1.1333</v>
      </c>
      <c r="DE417" s="68">
        <v>1.1358999999999999</v>
      </c>
      <c r="DF417" s="68">
        <v>1.1373</v>
      </c>
      <c r="DG417" s="68">
        <v>1.1388</v>
      </c>
      <c r="DH417" s="68">
        <v>1.1362000000000001</v>
      </c>
      <c r="DI417" s="68">
        <v>1.1362000000000001</v>
      </c>
      <c r="DJ417" s="68">
        <v>1.135</v>
      </c>
      <c r="DK417" s="68">
        <v>1.1338999999999999</v>
      </c>
      <c r="DL417" s="68">
        <v>1.1322000000000001</v>
      </c>
      <c r="DM417" s="68">
        <v>1.1335999999999999</v>
      </c>
      <c r="DN417" s="68">
        <v>1.1518999999999999</v>
      </c>
      <c r="DO417" s="68">
        <v>1.1440999999999999</v>
      </c>
      <c r="DP417" s="68">
        <v>1.1422000000000001</v>
      </c>
      <c r="DQ417" s="68">
        <v>1.1135999999999999</v>
      </c>
      <c r="DR417" s="68">
        <v>1.1126</v>
      </c>
      <c r="DS417" s="68">
        <v>1.1243000000000001</v>
      </c>
      <c r="DT417" s="68">
        <v>1.1262000000000001</v>
      </c>
      <c r="DU417" s="68">
        <v>1.1615</v>
      </c>
      <c r="DV417" s="68">
        <v>1.1878</v>
      </c>
      <c r="DW417" s="68">
        <v>1.1879</v>
      </c>
      <c r="DX417" s="68">
        <v>1.2583</v>
      </c>
      <c r="DY417" s="68">
        <v>1.2598</v>
      </c>
      <c r="DZ417" s="68">
        <v>1.0949</v>
      </c>
      <c r="EA417" s="68">
        <v>1.0982000000000001</v>
      </c>
      <c r="EB417" s="68">
        <v>1.101</v>
      </c>
      <c r="EC417" s="68">
        <v>1.0984</v>
      </c>
      <c r="ED417" s="68">
        <v>1.0993999999999999</v>
      </c>
      <c r="EE417" s="68">
        <v>1.1282000000000001</v>
      </c>
      <c r="EF417" s="68">
        <v>1.2119</v>
      </c>
      <c r="EG417" s="68">
        <v>1.2145999999999999</v>
      </c>
      <c r="EH417" s="68">
        <v>1.2169000000000001</v>
      </c>
      <c r="EI417" s="68">
        <v>1.2193000000000001</v>
      </c>
      <c r="EJ417" s="68">
        <v>1.2163999999999999</v>
      </c>
      <c r="EK417" s="68">
        <v>1.2168000000000001</v>
      </c>
      <c r="EL417" s="68">
        <v>1.2161999999999999</v>
      </c>
      <c r="EM417" s="68">
        <v>1.1607000000000001</v>
      </c>
      <c r="EN417" s="68">
        <v>1.1632</v>
      </c>
      <c r="EO417" s="68">
        <v>1.1658999999999999</v>
      </c>
      <c r="EP417" s="68">
        <v>1.1680999999999999</v>
      </c>
      <c r="EQ417" s="68">
        <v>1.1649</v>
      </c>
      <c r="ER417" s="68">
        <v>1.1653</v>
      </c>
      <c r="ES417" s="68">
        <v>1.1647000000000001</v>
      </c>
      <c r="ET417" s="68">
        <v>1.1638999999999999</v>
      </c>
      <c r="EU417" s="68">
        <v>1.1674</v>
      </c>
      <c r="EV417" s="68">
        <v>1.1696</v>
      </c>
      <c r="EW417" s="68">
        <v>1.1718</v>
      </c>
      <c r="EX417" s="68">
        <v>1.1343000000000001</v>
      </c>
      <c r="EY417" s="68">
        <v>1.1347</v>
      </c>
      <c r="EZ417" s="68">
        <v>1.1343000000000001</v>
      </c>
      <c r="FA417" s="68">
        <v>1.1338999999999999</v>
      </c>
      <c r="FB417" s="68">
        <v>1.1335999999999999</v>
      </c>
      <c r="FC417" s="68">
        <v>1.1704000000000001</v>
      </c>
      <c r="FD417" s="68">
        <v>1.1726000000000001</v>
      </c>
      <c r="FE417" s="68">
        <v>1.1694</v>
      </c>
      <c r="FF417" s="68">
        <v>1.1697</v>
      </c>
      <c r="FG417" s="68">
        <v>1.1688000000000001</v>
      </c>
      <c r="FH417" s="68">
        <v>1.1679999999999999</v>
      </c>
      <c r="FI417" s="68">
        <v>1.1707000000000001</v>
      </c>
      <c r="FJ417" s="68">
        <v>1.1749000000000001</v>
      </c>
      <c r="FK417" s="68">
        <v>1.2264999999999999</v>
      </c>
      <c r="FL417" s="68">
        <v>1.2228000000000001</v>
      </c>
      <c r="FM417" s="68">
        <v>1.2233000000000001</v>
      </c>
      <c r="FN417" s="68">
        <v>1.2229000000000001</v>
      </c>
      <c r="FO417" s="68">
        <v>1.2223999999999999</v>
      </c>
      <c r="FP417" s="68">
        <v>1.3183</v>
      </c>
      <c r="FQ417" s="68">
        <v>1.3164</v>
      </c>
      <c r="FR417" s="68">
        <v>1.3185</v>
      </c>
      <c r="FS417" s="68">
        <v>1.3149</v>
      </c>
      <c r="FT417" s="68">
        <v>1.2381</v>
      </c>
      <c r="FU417" s="68">
        <v>1.2395</v>
      </c>
      <c r="FV417" s="68">
        <v>1.2384999999999999</v>
      </c>
      <c r="FW417" s="68">
        <v>1.2390000000000001</v>
      </c>
      <c r="FX417" s="68">
        <v>1.2411000000000001</v>
      </c>
      <c r="FY417" s="68">
        <v>1.2439</v>
      </c>
      <c r="FZ417" s="68">
        <v>1.2451000000000001</v>
      </c>
      <c r="GA417" s="68">
        <v>1.2083999999999999</v>
      </c>
      <c r="GB417" s="68">
        <v>1.2010000000000001</v>
      </c>
      <c r="GC417" s="68">
        <v>1.2034</v>
      </c>
      <c r="GD417" s="68"/>
    </row>
    <row r="418" spans="1:186" x14ac:dyDescent="0.2">
      <c r="A418" s="48" t="s">
        <v>4</v>
      </c>
      <c r="B418" s="66" t="s">
        <v>95</v>
      </c>
      <c r="C418" s="67">
        <v>1.6023000000000001</v>
      </c>
      <c r="D418" s="67">
        <v>1.6031</v>
      </c>
      <c r="E418" s="67">
        <v>1.6738999999999999</v>
      </c>
      <c r="F418" s="67">
        <v>1.6737</v>
      </c>
      <c r="G418" s="67">
        <v>1.6772</v>
      </c>
      <c r="H418" s="67">
        <v>1.6742999999999999</v>
      </c>
      <c r="I418" s="67">
        <v>1.6637999999999999</v>
      </c>
      <c r="J418" s="67">
        <v>2.597</v>
      </c>
      <c r="K418" s="67">
        <v>1.9849000000000001</v>
      </c>
      <c r="L418" s="67">
        <v>1.6882999999999999</v>
      </c>
      <c r="M418" s="67">
        <v>2.044</v>
      </c>
      <c r="N418" s="67">
        <v>2.0476999999999999</v>
      </c>
      <c r="O418" s="67">
        <v>2.0512999999999999</v>
      </c>
      <c r="P418" s="67">
        <v>1.6011</v>
      </c>
      <c r="Q418" s="67">
        <v>1.5985</v>
      </c>
      <c r="R418" s="67">
        <v>1.6045</v>
      </c>
      <c r="S418" s="67">
        <v>1.5961000000000001</v>
      </c>
      <c r="T418" s="67">
        <v>1.5953999999999999</v>
      </c>
      <c r="U418" s="67">
        <v>1.5963000000000001</v>
      </c>
      <c r="V418" s="67">
        <v>1.6037999999999999</v>
      </c>
      <c r="W418" s="67">
        <v>1.5953999999999999</v>
      </c>
      <c r="X418" s="67">
        <v>1.5943000000000001</v>
      </c>
      <c r="Y418" s="67">
        <v>1.6025</v>
      </c>
      <c r="Z418" s="67">
        <v>1.6073999999999999</v>
      </c>
      <c r="AA418" s="67">
        <v>1.6016999999999999</v>
      </c>
      <c r="AB418" s="67">
        <v>1.6056999999999999</v>
      </c>
      <c r="AC418" s="67">
        <v>1.6096999999999999</v>
      </c>
      <c r="AD418" s="67">
        <v>1.5972</v>
      </c>
      <c r="AE418" s="67">
        <v>1.5954999999999999</v>
      </c>
      <c r="AF418" s="67">
        <v>1.6039000000000001</v>
      </c>
      <c r="AG418" s="67">
        <v>1.5999000000000001</v>
      </c>
      <c r="AH418" s="67">
        <v>1.5979000000000001</v>
      </c>
      <c r="AI418" s="67">
        <v>1.6014999999999999</v>
      </c>
      <c r="AJ418" s="67">
        <v>1.6051</v>
      </c>
      <c r="AK418" s="67">
        <v>1.5954999999999999</v>
      </c>
      <c r="AL418" s="67">
        <v>1.593</v>
      </c>
      <c r="AM418" s="67">
        <v>1.5980000000000001</v>
      </c>
      <c r="AN418" s="67">
        <v>1.6032</v>
      </c>
      <c r="AO418" s="67">
        <v>1.1978</v>
      </c>
      <c r="AP418" s="67">
        <v>1.2050000000000001</v>
      </c>
      <c r="AQ418" s="67">
        <v>1.2138</v>
      </c>
      <c r="AR418" s="67">
        <v>1.3112999999999999</v>
      </c>
      <c r="AS418" s="67">
        <v>1.3133999999999999</v>
      </c>
      <c r="AT418" s="67">
        <v>1.3219000000000001</v>
      </c>
      <c r="AU418" s="67">
        <v>1.3237000000000001</v>
      </c>
      <c r="AV418" s="67">
        <v>1.3222</v>
      </c>
      <c r="AW418" s="67">
        <v>1.3307</v>
      </c>
      <c r="AX418" s="67">
        <v>1.3363</v>
      </c>
      <c r="AY418" s="67">
        <v>1.3279000000000001</v>
      </c>
      <c r="AZ418" s="67">
        <v>1.3267</v>
      </c>
      <c r="BA418" s="67">
        <v>1.3378000000000001</v>
      </c>
      <c r="BB418" s="67">
        <v>1.3359000000000001</v>
      </c>
      <c r="BC418" s="67">
        <v>1.3374999999999999</v>
      </c>
      <c r="BD418" s="67">
        <v>1.3428</v>
      </c>
      <c r="BE418" s="67">
        <v>1.3480000000000001</v>
      </c>
      <c r="BF418" s="67">
        <v>1.3395999999999999</v>
      </c>
      <c r="BG418" s="67">
        <v>1.4796</v>
      </c>
      <c r="BH418" s="67">
        <v>1.4858</v>
      </c>
      <c r="BI418" s="67">
        <v>1.4861</v>
      </c>
      <c r="BJ418" s="67">
        <v>1.4865999999999999</v>
      </c>
      <c r="BK418" s="67">
        <v>1.4904999999999999</v>
      </c>
      <c r="BL418" s="67">
        <v>1.4919</v>
      </c>
      <c r="BM418" s="67">
        <v>1.4838</v>
      </c>
      <c r="BN418" s="67">
        <v>1.4087000000000001</v>
      </c>
      <c r="BO418" s="67">
        <v>1.4870000000000001</v>
      </c>
      <c r="BP418" s="67">
        <v>1.4873000000000001</v>
      </c>
      <c r="BQ418" s="67">
        <v>1.4844999999999999</v>
      </c>
      <c r="BR418" s="67">
        <v>1.4857</v>
      </c>
      <c r="BS418" s="67">
        <v>1.4957</v>
      </c>
      <c r="BT418" s="67">
        <v>1.4846999999999999</v>
      </c>
      <c r="BU418" s="67">
        <v>1.4811000000000001</v>
      </c>
      <c r="BV418" s="67">
        <v>1.4873000000000001</v>
      </c>
      <c r="BW418" s="67">
        <v>1.4870000000000001</v>
      </c>
      <c r="BX418" s="67">
        <v>1.4866999999999999</v>
      </c>
      <c r="BY418" s="67">
        <v>1.4903</v>
      </c>
      <c r="BZ418" s="67">
        <v>1.4939</v>
      </c>
      <c r="CA418" s="67">
        <v>1.4832000000000001</v>
      </c>
      <c r="CB418" s="67">
        <v>1.4798</v>
      </c>
      <c r="CC418" s="67">
        <v>1.4861</v>
      </c>
      <c r="CD418" s="67">
        <v>1.4843</v>
      </c>
      <c r="CE418" s="67">
        <v>1.4842</v>
      </c>
      <c r="CF418" s="67">
        <v>1.4877</v>
      </c>
      <c r="CG418" s="67">
        <v>1.4914000000000001</v>
      </c>
      <c r="CH418" s="67">
        <v>1.4806999999999999</v>
      </c>
      <c r="CI418" s="67">
        <v>1.4773000000000001</v>
      </c>
      <c r="CJ418" s="67">
        <v>1.4834000000000001</v>
      </c>
      <c r="CK418" s="67">
        <v>1.4832000000000001</v>
      </c>
      <c r="CL418" s="67">
        <v>1.4830000000000001</v>
      </c>
      <c r="CM418" s="67">
        <v>1.4865999999999999</v>
      </c>
      <c r="CN418" s="67">
        <v>1.4992000000000001</v>
      </c>
      <c r="CO418" s="67">
        <v>1.4995000000000001</v>
      </c>
      <c r="CP418" s="67">
        <v>1.4998</v>
      </c>
      <c r="CQ418" s="67">
        <v>1.5533999999999999</v>
      </c>
      <c r="CR418" s="67">
        <v>1.4865999999999999</v>
      </c>
      <c r="CS418" s="67">
        <v>1.4862</v>
      </c>
      <c r="CT418" s="67">
        <v>1.5016</v>
      </c>
      <c r="CU418" s="67">
        <v>1.5088999999999999</v>
      </c>
      <c r="CV418" s="67">
        <v>2.3704000000000001</v>
      </c>
      <c r="CW418" s="67">
        <v>1.9256</v>
      </c>
      <c r="CX418" s="67">
        <v>1.5</v>
      </c>
      <c r="CY418" s="67">
        <v>1.4994000000000001</v>
      </c>
      <c r="CZ418" s="67">
        <v>1.5003</v>
      </c>
      <c r="DA418" s="67">
        <v>1.5034000000000001</v>
      </c>
      <c r="DB418" s="67">
        <v>1.5079</v>
      </c>
      <c r="DC418" s="67">
        <v>1.4976</v>
      </c>
      <c r="DD418" s="67">
        <v>1.4945999999999999</v>
      </c>
      <c r="DE418" s="67">
        <v>1.4994000000000001</v>
      </c>
      <c r="DF418" s="67">
        <v>1.4988999999999999</v>
      </c>
      <c r="DG418" s="67">
        <v>1.4984999999999999</v>
      </c>
      <c r="DH418" s="67">
        <v>1.5016</v>
      </c>
      <c r="DI418" s="67">
        <v>1.5045999999999999</v>
      </c>
      <c r="DJ418" s="67">
        <v>1.4943</v>
      </c>
      <c r="DK418" s="67">
        <v>1.4912000000000001</v>
      </c>
      <c r="DL418" s="67">
        <v>0.55149999999999999</v>
      </c>
      <c r="DM418" s="67">
        <v>0.60429999999999995</v>
      </c>
      <c r="DN418" s="67">
        <v>0.72219999999999995</v>
      </c>
      <c r="DO418" s="67">
        <v>0.73070000000000002</v>
      </c>
      <c r="DP418" s="67">
        <v>0.73429999999999995</v>
      </c>
      <c r="DQ418" s="67">
        <v>0.72919999999999996</v>
      </c>
      <c r="DR418" s="67">
        <v>0.73429999999999995</v>
      </c>
      <c r="DS418" s="67">
        <v>0.68089999999999995</v>
      </c>
      <c r="DT418" s="67">
        <v>0.68610000000000004</v>
      </c>
      <c r="DU418" s="67">
        <v>0.75780000000000003</v>
      </c>
      <c r="DV418" s="67">
        <v>0.76770000000000005</v>
      </c>
      <c r="DW418" s="67">
        <v>0.77759999999999996</v>
      </c>
      <c r="DX418" s="67">
        <v>0.7732</v>
      </c>
      <c r="DY418" s="67">
        <v>0.78100000000000003</v>
      </c>
      <c r="DZ418" s="67">
        <v>0.79079999999999995</v>
      </c>
      <c r="EA418" s="67">
        <v>0.79649999999999999</v>
      </c>
      <c r="EB418" s="67">
        <v>0.8024</v>
      </c>
      <c r="EC418" s="67">
        <v>0.81189999999999996</v>
      </c>
      <c r="ED418" s="67">
        <v>0.82140000000000002</v>
      </c>
      <c r="EE418" s="67">
        <v>0.81769999999999998</v>
      </c>
      <c r="EF418" s="67">
        <v>0.8216</v>
      </c>
      <c r="EG418" s="67">
        <v>0.83140000000000003</v>
      </c>
      <c r="EH418" s="67">
        <v>0.83720000000000006</v>
      </c>
      <c r="EI418" s="67">
        <v>0.8468</v>
      </c>
      <c r="EJ418" s="67">
        <v>0.85629999999999995</v>
      </c>
      <c r="EK418" s="67">
        <v>0.86560000000000004</v>
      </c>
      <c r="EL418" s="67">
        <v>0.85850000000000004</v>
      </c>
      <c r="EM418" s="67">
        <v>0.86240000000000006</v>
      </c>
      <c r="EN418" s="67">
        <v>0.87209999999999999</v>
      </c>
      <c r="EO418" s="67">
        <v>0.87880000000000003</v>
      </c>
      <c r="EP418" s="67">
        <v>0.66649999999999998</v>
      </c>
      <c r="EQ418" s="67">
        <v>0.67049999999999998</v>
      </c>
      <c r="ER418" s="67">
        <v>0.67520000000000002</v>
      </c>
      <c r="ES418" s="67">
        <v>0.66779999999999995</v>
      </c>
      <c r="ET418" s="67">
        <v>0.66700000000000004</v>
      </c>
      <c r="EU418" s="67">
        <v>0.6724</v>
      </c>
      <c r="EV418" s="67">
        <v>0.67730000000000001</v>
      </c>
      <c r="EW418" s="67">
        <v>0.67669999999999997</v>
      </c>
      <c r="EX418" s="67">
        <v>0.68089999999999995</v>
      </c>
      <c r="EY418" s="67">
        <v>0.68520000000000003</v>
      </c>
      <c r="EZ418" s="67">
        <v>0.60850000000000004</v>
      </c>
      <c r="FA418" s="67">
        <v>0.60799999999999998</v>
      </c>
      <c r="FB418" s="67">
        <v>0.60760000000000003</v>
      </c>
      <c r="FC418" s="67">
        <v>0.67630000000000001</v>
      </c>
      <c r="FD418" s="67">
        <v>0.67800000000000005</v>
      </c>
      <c r="FE418" s="67">
        <v>0.68259999999999998</v>
      </c>
      <c r="FF418" s="67">
        <v>0.68720000000000003</v>
      </c>
      <c r="FG418" s="67">
        <v>0.68140000000000001</v>
      </c>
      <c r="FH418" s="67">
        <v>0.68110000000000004</v>
      </c>
      <c r="FI418" s="67">
        <v>0.68810000000000004</v>
      </c>
      <c r="FJ418" s="67">
        <v>0.69330000000000003</v>
      </c>
      <c r="FK418" s="67">
        <v>0.79259999999999997</v>
      </c>
      <c r="FL418" s="67">
        <v>0.7964</v>
      </c>
      <c r="FM418" s="67">
        <v>0.80120000000000002</v>
      </c>
      <c r="FN418" s="67">
        <v>0.79549999999999998</v>
      </c>
      <c r="FO418" s="67">
        <v>0.79549999999999998</v>
      </c>
      <c r="FP418" s="67">
        <v>0.80159999999999998</v>
      </c>
      <c r="FQ418" s="67">
        <v>0.79579999999999995</v>
      </c>
      <c r="FR418" s="67">
        <v>0.79800000000000004</v>
      </c>
      <c r="FS418" s="67">
        <v>0.80300000000000005</v>
      </c>
      <c r="FT418" s="67">
        <v>0.80600000000000005</v>
      </c>
      <c r="FU418" s="67">
        <v>0.79910000000000003</v>
      </c>
      <c r="FV418" s="67">
        <v>0.7974</v>
      </c>
      <c r="FW418" s="67">
        <v>0.8024</v>
      </c>
      <c r="FX418" s="67">
        <v>0.80300000000000005</v>
      </c>
      <c r="FY418" s="67">
        <v>0.80449999999999999</v>
      </c>
      <c r="FZ418" s="67">
        <v>0.80489999999999995</v>
      </c>
      <c r="GA418" s="67">
        <v>0.80810000000000004</v>
      </c>
      <c r="GB418" s="67">
        <v>0.79249999999999998</v>
      </c>
      <c r="GC418" s="67">
        <v>0.7268</v>
      </c>
      <c r="GD418" s="67"/>
    </row>
    <row r="419" spans="1:186" x14ac:dyDescent="0.2">
      <c r="A419" s="48" t="s">
        <v>4</v>
      </c>
      <c r="B419" s="66" t="s">
        <v>15</v>
      </c>
      <c r="C419" s="68">
        <v>0.50719999999999998</v>
      </c>
      <c r="D419" s="68">
        <v>0.53510000000000002</v>
      </c>
      <c r="E419" s="68">
        <v>0.98370000000000002</v>
      </c>
      <c r="F419" s="68">
        <v>0.53039999999999998</v>
      </c>
      <c r="G419" s="68">
        <v>0.53539999999999999</v>
      </c>
      <c r="H419" s="68">
        <v>0.50249999999999995</v>
      </c>
      <c r="I419" s="68">
        <v>0.49270000000000003</v>
      </c>
      <c r="J419" s="68">
        <v>0.48280000000000001</v>
      </c>
      <c r="K419" s="68">
        <v>0.54249999999999998</v>
      </c>
      <c r="L419" s="68">
        <v>0.56669999999999998</v>
      </c>
      <c r="M419" s="68">
        <v>0.54120000000000001</v>
      </c>
      <c r="N419" s="68">
        <v>0.54969999999999997</v>
      </c>
      <c r="O419" s="68">
        <v>0.55789999999999995</v>
      </c>
      <c r="P419" s="68">
        <v>0.54859999999999998</v>
      </c>
      <c r="Q419" s="68">
        <v>0.53979999999999995</v>
      </c>
      <c r="R419" s="68">
        <v>0.59989999999999999</v>
      </c>
      <c r="S419" s="68">
        <v>0.5746</v>
      </c>
      <c r="T419" s="68">
        <v>0.54459999999999997</v>
      </c>
      <c r="U419" s="68">
        <v>0.53769999999999996</v>
      </c>
      <c r="V419" s="68">
        <v>0.55959999999999999</v>
      </c>
      <c r="W419" s="68">
        <v>0.55189999999999995</v>
      </c>
      <c r="X419" s="68">
        <v>0.54469999999999996</v>
      </c>
      <c r="Y419" s="68">
        <v>0.58689999999999998</v>
      </c>
      <c r="Z419" s="68">
        <v>0.60040000000000004</v>
      </c>
      <c r="AA419" s="68">
        <v>0.56710000000000005</v>
      </c>
      <c r="AB419" s="68">
        <v>0.5645</v>
      </c>
      <c r="AC419" s="68">
        <v>0.56310000000000004</v>
      </c>
      <c r="AD419" s="68">
        <v>0.54649999999999999</v>
      </c>
      <c r="AE419" s="68">
        <v>0.53010000000000002</v>
      </c>
      <c r="AF419" s="68">
        <v>0.55630000000000002</v>
      </c>
      <c r="AG419" s="68">
        <v>0.55879999999999996</v>
      </c>
      <c r="AH419" s="68">
        <v>0.97689999999999999</v>
      </c>
      <c r="AI419" s="68">
        <v>0.54910000000000003</v>
      </c>
      <c r="AJ419" s="68">
        <v>0.54669999999999996</v>
      </c>
      <c r="AK419" s="68">
        <v>0.53110000000000002</v>
      </c>
      <c r="AL419" s="68">
        <v>0.55349999999999999</v>
      </c>
      <c r="AM419" s="68">
        <v>0.59709999999999996</v>
      </c>
      <c r="AN419" s="68">
        <v>0.61129999999999995</v>
      </c>
      <c r="AO419" s="68">
        <v>0.57420000000000004</v>
      </c>
      <c r="AP419" s="68">
        <v>0.57269999999999999</v>
      </c>
      <c r="AQ419" s="68">
        <v>0.57050000000000001</v>
      </c>
      <c r="AR419" s="68">
        <v>0.56989999999999996</v>
      </c>
      <c r="AS419" s="68">
        <v>0.54769999999999996</v>
      </c>
      <c r="AT419" s="68">
        <v>0.60309999999999997</v>
      </c>
      <c r="AU419" s="68">
        <v>0.61850000000000005</v>
      </c>
      <c r="AV419" s="68">
        <v>0.5625</v>
      </c>
      <c r="AW419" s="68">
        <v>0.63100000000000001</v>
      </c>
      <c r="AX419" s="68">
        <v>0.63539999999999996</v>
      </c>
      <c r="AY419" s="68">
        <v>0.6321</v>
      </c>
      <c r="AZ419" s="68">
        <v>0.59930000000000005</v>
      </c>
      <c r="BA419" s="68">
        <v>0.64880000000000004</v>
      </c>
      <c r="BB419" s="68">
        <v>0.6633</v>
      </c>
      <c r="BC419" s="68">
        <v>0.64480000000000004</v>
      </c>
      <c r="BD419" s="68">
        <v>0.64380000000000004</v>
      </c>
      <c r="BE419" s="68">
        <v>0.64270000000000005</v>
      </c>
      <c r="BF419" s="68">
        <v>0.62460000000000004</v>
      </c>
      <c r="BG419" s="68">
        <v>0.60580000000000001</v>
      </c>
      <c r="BH419" s="68">
        <v>0.65400000000000003</v>
      </c>
      <c r="BI419" s="68">
        <v>0.66720000000000002</v>
      </c>
      <c r="BJ419" s="68">
        <v>0.63800000000000001</v>
      </c>
      <c r="BK419" s="68">
        <v>0.64980000000000004</v>
      </c>
      <c r="BL419" s="68">
        <v>0.21429999999999999</v>
      </c>
      <c r="BM419" s="68">
        <v>0.1981</v>
      </c>
      <c r="BN419" s="68">
        <v>0.18160000000000001</v>
      </c>
      <c r="BO419" s="68">
        <v>0.66259999999999997</v>
      </c>
      <c r="BP419" s="68">
        <v>0.67669999999999997</v>
      </c>
      <c r="BQ419" s="68">
        <v>0.62870000000000004</v>
      </c>
      <c r="BR419" s="68">
        <v>0.61029999999999995</v>
      </c>
      <c r="BS419" s="68">
        <v>0.64990000000000003</v>
      </c>
      <c r="BT419" s="68">
        <v>0.63060000000000005</v>
      </c>
      <c r="BU419" s="68">
        <v>0.61140000000000005</v>
      </c>
      <c r="BV419" s="68">
        <v>0.64870000000000005</v>
      </c>
      <c r="BW419" s="68">
        <v>0.66890000000000005</v>
      </c>
      <c r="BX419" s="68">
        <v>0.62949999999999995</v>
      </c>
      <c r="BY419" s="68">
        <v>0.63049999999999995</v>
      </c>
      <c r="BZ419" s="68">
        <v>0.65139999999999998</v>
      </c>
      <c r="CA419" s="68">
        <v>0.61439999999999995</v>
      </c>
      <c r="CB419" s="68">
        <v>0.59530000000000005</v>
      </c>
      <c r="CC419" s="68">
        <v>0.65300000000000002</v>
      </c>
      <c r="CD419" s="68">
        <v>0.66259999999999997</v>
      </c>
      <c r="CE419" s="68">
        <v>0.62909999999999999</v>
      </c>
      <c r="CF419" s="68">
        <v>0.63039999999999996</v>
      </c>
      <c r="CG419" s="68">
        <v>0.63219999999999998</v>
      </c>
      <c r="CH419" s="68">
        <v>0.61460000000000004</v>
      </c>
      <c r="CI419" s="68">
        <v>0.5978</v>
      </c>
      <c r="CJ419" s="68">
        <v>0.65480000000000005</v>
      </c>
      <c r="CK419" s="68">
        <v>0.67390000000000005</v>
      </c>
      <c r="CL419" s="68">
        <v>0.64090000000000003</v>
      </c>
      <c r="CM419" s="68">
        <v>0.64259999999999995</v>
      </c>
      <c r="CN419" s="68">
        <v>0.69910000000000005</v>
      </c>
      <c r="CO419" s="68">
        <v>0.68169999999999997</v>
      </c>
      <c r="CP419" s="68">
        <v>0.67449999999999999</v>
      </c>
      <c r="CQ419" s="68">
        <v>1.0901000000000001</v>
      </c>
      <c r="CR419" s="68">
        <v>1.1035999999999999</v>
      </c>
      <c r="CS419" s="68">
        <v>0.63600000000000001</v>
      </c>
      <c r="CT419" s="68">
        <v>0.70989999999999998</v>
      </c>
      <c r="CU419" s="68">
        <v>0.75360000000000005</v>
      </c>
      <c r="CV419" s="68">
        <v>0.75580000000000003</v>
      </c>
      <c r="CW419" s="68">
        <v>0.70030000000000003</v>
      </c>
      <c r="CX419" s="68">
        <v>0.74919999999999998</v>
      </c>
      <c r="CY419" s="68">
        <v>0.76729999999999998</v>
      </c>
      <c r="CZ419" s="68">
        <v>0.73580000000000001</v>
      </c>
      <c r="DA419" s="68">
        <v>0.7349</v>
      </c>
      <c r="DB419" s="68">
        <v>0.74129999999999996</v>
      </c>
      <c r="DC419" s="68">
        <v>0.72499999999999998</v>
      </c>
      <c r="DD419" s="68">
        <v>0.70820000000000005</v>
      </c>
      <c r="DE419" s="68">
        <v>0.75460000000000005</v>
      </c>
      <c r="DF419" s="68">
        <v>0.77149999999999996</v>
      </c>
      <c r="DG419" s="68">
        <v>0.73080000000000001</v>
      </c>
      <c r="DH419" s="68">
        <v>0.73819999999999997</v>
      </c>
      <c r="DI419" s="68">
        <v>0.73570000000000002</v>
      </c>
      <c r="DJ419" s="68">
        <v>0.71899999999999997</v>
      </c>
      <c r="DK419" s="68">
        <v>0.70130000000000003</v>
      </c>
      <c r="DL419" s="68">
        <v>0.747</v>
      </c>
      <c r="DM419" s="68">
        <v>0.76349999999999996</v>
      </c>
      <c r="DN419" s="68">
        <v>0.92449999999999999</v>
      </c>
      <c r="DO419" s="68">
        <v>0.92100000000000004</v>
      </c>
      <c r="DP419" s="68">
        <v>0.8891</v>
      </c>
      <c r="DQ419" s="68">
        <v>0.87790000000000001</v>
      </c>
      <c r="DR419" s="68">
        <v>0.81220000000000003</v>
      </c>
      <c r="DS419" s="68">
        <v>0.85719999999999996</v>
      </c>
      <c r="DT419" s="68">
        <v>0.87880000000000003</v>
      </c>
      <c r="DU419" s="68">
        <v>0.88329999999999997</v>
      </c>
      <c r="DV419" s="68">
        <v>0.89290000000000003</v>
      </c>
      <c r="DW419" s="68">
        <v>0.89890000000000003</v>
      </c>
      <c r="DX419" s="68">
        <v>0.81930000000000003</v>
      </c>
      <c r="DY419" s="68">
        <v>0.81369999999999998</v>
      </c>
      <c r="DZ419" s="68">
        <v>0.86119999999999997</v>
      </c>
      <c r="EA419" s="68">
        <v>0.88270000000000004</v>
      </c>
      <c r="EB419" s="68">
        <v>0.85950000000000004</v>
      </c>
      <c r="EC419" s="68">
        <v>0.86670000000000003</v>
      </c>
      <c r="ED419" s="68">
        <v>0.86570000000000003</v>
      </c>
      <c r="EE419" s="68">
        <v>0.8589</v>
      </c>
      <c r="EF419" s="68">
        <v>0.84599999999999997</v>
      </c>
      <c r="EG419" s="68">
        <v>0.89190000000000003</v>
      </c>
      <c r="EH419" s="68">
        <v>0.91420000000000001</v>
      </c>
      <c r="EI419" s="68">
        <v>0.89280000000000004</v>
      </c>
      <c r="EJ419" s="68">
        <v>0.89959999999999996</v>
      </c>
      <c r="EK419" s="68">
        <v>0.90639999999999998</v>
      </c>
      <c r="EL419" s="68">
        <v>0.90080000000000005</v>
      </c>
      <c r="EM419" s="68">
        <v>0.89649999999999996</v>
      </c>
      <c r="EN419" s="68">
        <v>0.94289999999999996</v>
      </c>
      <c r="EO419" s="68">
        <v>0.97009999999999996</v>
      </c>
      <c r="EP419" s="68">
        <v>0.94730000000000003</v>
      </c>
      <c r="EQ419" s="68">
        <v>0.95379999999999998</v>
      </c>
      <c r="ER419" s="68">
        <v>0.75980000000000003</v>
      </c>
      <c r="ES419" s="68">
        <v>0.75600000000000001</v>
      </c>
      <c r="ET419" s="68">
        <v>0.77949999999999997</v>
      </c>
      <c r="EU419" s="68">
        <v>0.81920000000000004</v>
      </c>
      <c r="EV419" s="68">
        <v>0.83420000000000005</v>
      </c>
      <c r="EW419" s="68">
        <v>0.81279999999999997</v>
      </c>
      <c r="EX419" s="68">
        <v>0.81469999999999998</v>
      </c>
      <c r="EY419" s="68">
        <v>0.4173</v>
      </c>
      <c r="EZ419" s="68">
        <v>0.40410000000000001</v>
      </c>
      <c r="FA419" s="68">
        <v>0.39040000000000002</v>
      </c>
      <c r="FB419" s="68">
        <v>0.39029999999999998</v>
      </c>
      <c r="FC419" s="68">
        <v>0.7792</v>
      </c>
      <c r="FD419" s="68">
        <v>0.75409999999999999</v>
      </c>
      <c r="FE419" s="68">
        <v>0.75339999999999996</v>
      </c>
      <c r="FF419" s="68">
        <v>0.75219999999999998</v>
      </c>
      <c r="FG419" s="68">
        <v>0.73829999999999996</v>
      </c>
      <c r="FH419" s="68">
        <v>0.72440000000000004</v>
      </c>
      <c r="FI419" s="68">
        <v>0.76800000000000002</v>
      </c>
      <c r="FJ419" s="68">
        <v>0.79930000000000001</v>
      </c>
      <c r="FK419" s="68">
        <v>1.3616999999999999</v>
      </c>
      <c r="FL419" s="68">
        <v>1.3539000000000001</v>
      </c>
      <c r="FM419" s="68">
        <v>1.3515999999999999</v>
      </c>
      <c r="FN419" s="68">
        <v>1.3380000000000001</v>
      </c>
      <c r="FO419" s="68">
        <v>1.3246</v>
      </c>
      <c r="FP419" s="68">
        <v>1.3608</v>
      </c>
      <c r="FQ419" s="68">
        <v>1.3243</v>
      </c>
      <c r="FR419" s="68">
        <v>1.2989999999999999</v>
      </c>
      <c r="FS419" s="68">
        <v>1.2942</v>
      </c>
      <c r="FT419" s="68">
        <v>1.2944</v>
      </c>
      <c r="FU419" s="68">
        <v>1.2813000000000001</v>
      </c>
      <c r="FV419" s="68">
        <v>1.2675000000000001</v>
      </c>
      <c r="FW419" s="68">
        <v>1.3062</v>
      </c>
      <c r="FX419" s="68">
        <v>1.3193999999999999</v>
      </c>
      <c r="FY419" s="68">
        <v>1.3017000000000001</v>
      </c>
      <c r="FZ419" s="68">
        <v>1.3008999999999999</v>
      </c>
      <c r="GA419" s="68">
        <v>1.2999000000000001</v>
      </c>
      <c r="GB419" s="68">
        <v>1.208</v>
      </c>
      <c r="GC419" s="68">
        <v>1.2350000000000001</v>
      </c>
      <c r="GD419" s="68"/>
    </row>
    <row r="420" spans="1:186" x14ac:dyDescent="0.2">
      <c r="A420" s="48" t="s">
        <v>85</v>
      </c>
      <c r="B420" s="66" t="s">
        <v>94</v>
      </c>
      <c r="C420" s="68">
        <v>2.9916</v>
      </c>
      <c r="D420" s="68">
        <v>2.9977</v>
      </c>
      <c r="E420" s="68">
        <v>2.9980000000000002</v>
      </c>
      <c r="F420" s="68">
        <v>3.0007000000000001</v>
      </c>
      <c r="G420" s="68">
        <v>2.9895999999999998</v>
      </c>
      <c r="H420" s="68">
        <v>2.9908999999999999</v>
      </c>
      <c r="I420" s="68">
        <v>2.9903</v>
      </c>
      <c r="J420" s="68">
        <v>2.9895</v>
      </c>
      <c r="K420" s="68">
        <v>2.9965999999999999</v>
      </c>
      <c r="L420" s="68">
        <v>2.9994999999999998</v>
      </c>
      <c r="M420" s="68">
        <v>3.0051999999999999</v>
      </c>
      <c r="N420" s="68">
        <v>3.0049000000000001</v>
      </c>
      <c r="O420" s="68">
        <v>3.0291000000000001</v>
      </c>
      <c r="P420" s="68">
        <v>3.0411000000000001</v>
      </c>
      <c r="Q420" s="68">
        <v>3.0398000000000001</v>
      </c>
      <c r="R420" s="68">
        <v>3.0476999999999999</v>
      </c>
      <c r="S420" s="68">
        <v>3.0503</v>
      </c>
      <c r="T420" s="68">
        <v>3.0533000000000001</v>
      </c>
      <c r="U420" s="68">
        <v>3.0501</v>
      </c>
      <c r="V420" s="68">
        <v>3.0545</v>
      </c>
      <c r="W420" s="68">
        <v>3.0533000000000001</v>
      </c>
      <c r="X420" s="68">
        <v>3.052</v>
      </c>
      <c r="Y420" s="68">
        <v>3.0581999999999998</v>
      </c>
      <c r="Z420" s="68">
        <v>3.0592000000000001</v>
      </c>
      <c r="AA420" s="68">
        <v>3.0604</v>
      </c>
      <c r="AB420" s="68">
        <v>3.0659999999999998</v>
      </c>
      <c r="AC420" s="68">
        <v>3.0670999999999999</v>
      </c>
      <c r="AD420" s="68">
        <v>3.0655000000000001</v>
      </c>
      <c r="AE420" s="68">
        <v>3.0638999999999998</v>
      </c>
      <c r="AF420" s="68">
        <v>3.0703999999999998</v>
      </c>
      <c r="AG420" s="68">
        <v>3.0764</v>
      </c>
      <c r="AH420" s="68">
        <v>3.0792999999999999</v>
      </c>
      <c r="AI420" s="68">
        <v>3.0762</v>
      </c>
      <c r="AJ420" s="68">
        <v>3.0771000000000002</v>
      </c>
      <c r="AK420" s="68">
        <v>3.0768</v>
      </c>
      <c r="AL420" s="68">
        <v>3.0764999999999998</v>
      </c>
      <c r="AM420" s="68">
        <v>3.0802</v>
      </c>
      <c r="AN420" s="68">
        <v>3.0931999999999999</v>
      </c>
      <c r="AO420" s="68">
        <v>3.0977000000000001</v>
      </c>
      <c r="AP420" s="68">
        <v>3.0878999999999999</v>
      </c>
      <c r="AQ420" s="68">
        <v>3.0990000000000002</v>
      </c>
      <c r="AR420" s="68">
        <v>3.0956999999999999</v>
      </c>
      <c r="AS420" s="68">
        <v>3.0933999999999999</v>
      </c>
      <c r="AT420" s="68">
        <v>3.0933000000000002</v>
      </c>
      <c r="AU420" s="68">
        <v>3.0939999999999999</v>
      </c>
      <c r="AV420" s="68">
        <v>3.0945999999999998</v>
      </c>
      <c r="AW420" s="68">
        <v>3.093</v>
      </c>
      <c r="AX420" s="68">
        <v>3.0941000000000001</v>
      </c>
      <c r="AY420" s="68">
        <v>3.0933000000000002</v>
      </c>
      <c r="AZ420" s="68">
        <v>3.0935999999999999</v>
      </c>
      <c r="BA420" s="68">
        <v>3.0996999999999999</v>
      </c>
      <c r="BB420" s="68">
        <v>3.1017999999999999</v>
      </c>
      <c r="BC420" s="68">
        <v>3.1038000000000001</v>
      </c>
      <c r="BD420" s="68">
        <v>3.1034000000000002</v>
      </c>
      <c r="BE420" s="68">
        <v>3.1032999999999999</v>
      </c>
      <c r="BF420" s="68">
        <v>3.1013999999999999</v>
      </c>
      <c r="BG420" s="68">
        <v>3.1004999999999998</v>
      </c>
      <c r="BH420" s="68">
        <v>3.1051000000000002</v>
      </c>
      <c r="BI420" s="68">
        <v>3.0971000000000002</v>
      </c>
      <c r="BJ420" s="68">
        <v>3.0979000000000001</v>
      </c>
      <c r="BK420" s="68">
        <v>3.0958000000000001</v>
      </c>
      <c r="BL420" s="68">
        <v>3.0969000000000002</v>
      </c>
      <c r="BM420" s="68">
        <v>3.0950000000000002</v>
      </c>
      <c r="BN420" s="68">
        <v>3.0937999999999999</v>
      </c>
      <c r="BO420" s="68">
        <v>3.0985999999999998</v>
      </c>
      <c r="BP420" s="68">
        <v>3.1</v>
      </c>
      <c r="BQ420" s="68">
        <v>3.0994999999999999</v>
      </c>
      <c r="BR420" s="68">
        <v>3.0973999999999999</v>
      </c>
      <c r="BS420" s="68">
        <v>3.1015999999999999</v>
      </c>
      <c r="BT420" s="68">
        <v>3.0998000000000001</v>
      </c>
      <c r="BU420" s="68">
        <v>3.0975000000000001</v>
      </c>
      <c r="BV420" s="68">
        <v>3.1019000000000001</v>
      </c>
      <c r="BW420" s="68">
        <v>3.1027</v>
      </c>
      <c r="BX420" s="68">
        <v>3.1036999999999999</v>
      </c>
      <c r="BY420" s="68">
        <v>3.1029</v>
      </c>
      <c r="BZ420" s="68">
        <v>3.1032999999999999</v>
      </c>
      <c r="CA420" s="68">
        <v>3.1017000000000001</v>
      </c>
      <c r="CB420" s="68">
        <v>3.1002000000000001</v>
      </c>
      <c r="CC420" s="68">
        <v>3.1046</v>
      </c>
      <c r="CD420" s="68">
        <v>3.1055000000000001</v>
      </c>
      <c r="CE420" s="68">
        <v>3.1065999999999998</v>
      </c>
      <c r="CF420" s="68">
        <v>3.1055000000000001</v>
      </c>
      <c r="CG420" s="68">
        <v>3.1063000000000001</v>
      </c>
      <c r="CH420" s="68">
        <v>3.1042999999999998</v>
      </c>
      <c r="CI420" s="68">
        <v>3.1023000000000001</v>
      </c>
      <c r="CJ420" s="68">
        <v>3.1067999999999998</v>
      </c>
      <c r="CK420" s="68">
        <v>3.1076000000000001</v>
      </c>
      <c r="CL420" s="68">
        <v>3.1093000000000002</v>
      </c>
      <c r="CM420" s="68">
        <v>3.1088</v>
      </c>
      <c r="CN420" s="68">
        <v>3.1072000000000002</v>
      </c>
      <c r="CO420" s="68">
        <v>3.1059000000000001</v>
      </c>
      <c r="CP420" s="68">
        <v>3.1095999999999999</v>
      </c>
      <c r="CQ420" s="68">
        <v>3.1118000000000001</v>
      </c>
      <c r="CR420" s="68">
        <v>3.1150000000000002</v>
      </c>
      <c r="CS420" s="68">
        <v>3.1181000000000001</v>
      </c>
      <c r="CT420" s="68">
        <v>3.1143000000000001</v>
      </c>
      <c r="CU420" s="68">
        <v>3.1166999999999998</v>
      </c>
      <c r="CV420" s="68">
        <v>3.1151</v>
      </c>
      <c r="CW420" s="68">
        <v>3.1128</v>
      </c>
      <c r="CX420" s="68">
        <v>3.1181000000000001</v>
      </c>
      <c r="CY420" s="68">
        <v>3.1029</v>
      </c>
      <c r="CZ420" s="68">
        <v>3.1044</v>
      </c>
      <c r="DA420" s="68">
        <v>3.1027</v>
      </c>
      <c r="DB420" s="68">
        <v>3.1034000000000002</v>
      </c>
      <c r="DC420" s="68">
        <v>3.1015000000000001</v>
      </c>
      <c r="DD420" s="68">
        <v>3.0983999999999998</v>
      </c>
      <c r="DE420" s="68">
        <v>3.1046</v>
      </c>
      <c r="DF420" s="68">
        <v>3.1057999999999999</v>
      </c>
      <c r="DG420" s="68">
        <v>3.1072000000000002</v>
      </c>
      <c r="DH420" s="68">
        <v>3.1059999999999999</v>
      </c>
      <c r="DI420" s="68">
        <v>3.1067999999999998</v>
      </c>
      <c r="DJ420" s="68">
        <v>3.1044999999999998</v>
      </c>
      <c r="DK420" s="68">
        <v>3.1027</v>
      </c>
      <c r="DL420" s="68">
        <v>3.1042000000000001</v>
      </c>
      <c r="DM420" s="68">
        <v>3.1055000000000001</v>
      </c>
      <c r="DN420" s="68">
        <v>3.0918999999999999</v>
      </c>
      <c r="DO420" s="68">
        <v>3.0905999999999998</v>
      </c>
      <c r="DP420" s="68">
        <v>3.0882999999999998</v>
      </c>
      <c r="DQ420" s="68">
        <v>3.0869</v>
      </c>
      <c r="DR420" s="68">
        <v>3.085</v>
      </c>
      <c r="DS420" s="68">
        <v>3.0836000000000001</v>
      </c>
      <c r="DT420" s="68">
        <v>3.0857999999999999</v>
      </c>
      <c r="DU420" s="68">
        <v>3.0888</v>
      </c>
      <c r="DV420" s="68">
        <v>3.0847000000000002</v>
      </c>
      <c r="DW420" s="68">
        <v>3.0847000000000002</v>
      </c>
      <c r="DX420" s="68">
        <v>3.0806</v>
      </c>
      <c r="DY420" s="68">
        <v>3.0727000000000002</v>
      </c>
      <c r="DZ420" s="68">
        <v>3.0790999999999999</v>
      </c>
      <c r="EA420" s="68">
        <v>3.0785</v>
      </c>
      <c r="EB420" s="68">
        <v>3.0808</v>
      </c>
      <c r="EC420" s="68">
        <v>3.0811000000000002</v>
      </c>
      <c r="ED420" s="68">
        <v>3.0838000000000001</v>
      </c>
      <c r="EE420" s="68">
        <v>3.0832000000000002</v>
      </c>
      <c r="EF420" s="68">
        <v>3.0802999999999998</v>
      </c>
      <c r="EG420" s="68">
        <v>3.0874000000000001</v>
      </c>
      <c r="EH420" s="68">
        <v>3.0922000000000001</v>
      </c>
      <c r="EI420" s="68">
        <v>3.0966999999999998</v>
      </c>
      <c r="EJ420" s="68">
        <v>3.0878000000000001</v>
      </c>
      <c r="EK420" s="68">
        <v>3.0905999999999998</v>
      </c>
      <c r="EL420" s="68">
        <v>3.0903</v>
      </c>
      <c r="EM420" s="68">
        <v>3.0899000000000001</v>
      </c>
      <c r="EN420" s="68">
        <v>3.1</v>
      </c>
      <c r="EO420" s="68">
        <v>3.1040999999999999</v>
      </c>
      <c r="EP420" s="68">
        <v>3.0979999999999999</v>
      </c>
      <c r="EQ420" s="68">
        <v>3.0985999999999998</v>
      </c>
      <c r="ER420" s="68">
        <v>3.0987</v>
      </c>
      <c r="ES420" s="68">
        <v>3.0990000000000002</v>
      </c>
      <c r="ET420" s="68">
        <v>3.1044999999999998</v>
      </c>
      <c r="EU420" s="68">
        <v>3.1128</v>
      </c>
      <c r="EV420" s="68">
        <v>3.1171000000000002</v>
      </c>
      <c r="EW420" s="68">
        <v>3.1214</v>
      </c>
      <c r="EX420" s="68">
        <v>3.1213000000000002</v>
      </c>
      <c r="EY420" s="68">
        <v>3.1242000000000001</v>
      </c>
      <c r="EZ420" s="68">
        <v>3.1252</v>
      </c>
      <c r="FA420" s="68">
        <v>3.1251000000000002</v>
      </c>
      <c r="FB420" s="68">
        <v>3.1253000000000002</v>
      </c>
      <c r="FC420" s="68">
        <v>3.1372</v>
      </c>
      <c r="FD420" s="68">
        <v>3.1408</v>
      </c>
      <c r="FE420" s="68">
        <v>3.1423999999999999</v>
      </c>
      <c r="FF420" s="68">
        <v>3.1484000000000001</v>
      </c>
      <c r="FG420" s="68">
        <v>3.1484999999999999</v>
      </c>
      <c r="FH420" s="68">
        <v>3.1492</v>
      </c>
      <c r="FI420" s="68">
        <v>3.1560000000000001</v>
      </c>
      <c r="FJ420" s="68">
        <v>3.1514000000000002</v>
      </c>
      <c r="FK420" s="68">
        <v>3.1553</v>
      </c>
      <c r="FL420" s="68">
        <v>3.1547000000000001</v>
      </c>
      <c r="FM420" s="68">
        <v>3.1587999999999998</v>
      </c>
      <c r="FN420" s="68">
        <v>3.1579000000000002</v>
      </c>
      <c r="FO420" s="68">
        <v>3.1579000000000002</v>
      </c>
      <c r="FP420" s="68">
        <v>3.1686000000000001</v>
      </c>
      <c r="FQ420" s="68">
        <v>3.1722000000000001</v>
      </c>
      <c r="FR420" s="68">
        <v>3.1760000000000002</v>
      </c>
      <c r="FS420" s="68">
        <v>3.1751</v>
      </c>
      <c r="FT420" s="68">
        <v>3.181</v>
      </c>
      <c r="FU420" s="68">
        <v>3.1808999999999998</v>
      </c>
      <c r="FV420" s="68">
        <v>3.181</v>
      </c>
      <c r="FW420" s="68">
        <v>3.1882999999999999</v>
      </c>
      <c r="FX420" s="68">
        <v>3.1907000000000001</v>
      </c>
      <c r="FY420" s="68">
        <v>3.1920000000000002</v>
      </c>
      <c r="FZ420" s="68">
        <v>3.1941999999999999</v>
      </c>
      <c r="GA420" s="68">
        <v>3.1968999999999999</v>
      </c>
      <c r="GB420" s="68">
        <v>3.1964000000000001</v>
      </c>
      <c r="GC420" s="68">
        <v>3.2019000000000002</v>
      </c>
      <c r="GD420" s="68"/>
    </row>
    <row r="421" spans="1:186" x14ac:dyDescent="0.2">
      <c r="A421" s="48" t="s">
        <v>85</v>
      </c>
      <c r="B421" s="66" t="s">
        <v>95</v>
      </c>
      <c r="C421" s="68">
        <v>3.0678999999999998</v>
      </c>
      <c r="D421" s="68">
        <v>3.0762999999999998</v>
      </c>
      <c r="E421" s="68">
        <v>3.0728</v>
      </c>
      <c r="F421" s="68">
        <v>3.0727000000000002</v>
      </c>
      <c r="G421" s="68">
        <v>3.0756000000000001</v>
      </c>
      <c r="H421" s="68">
        <v>3.0773999999999999</v>
      </c>
      <c r="I421" s="68">
        <v>3.0684999999999998</v>
      </c>
      <c r="J421" s="68">
        <v>3.0648</v>
      </c>
      <c r="K421" s="68">
        <v>3.0788000000000002</v>
      </c>
      <c r="L421" s="68">
        <v>3.0794999999999999</v>
      </c>
      <c r="M421" s="68">
        <v>3.0828000000000002</v>
      </c>
      <c r="N421" s="68">
        <v>3.0825999999999998</v>
      </c>
      <c r="O421" s="68">
        <v>3.0851999999999999</v>
      </c>
      <c r="P421" s="68">
        <v>3.0828000000000002</v>
      </c>
      <c r="Q421" s="68">
        <v>3.0775000000000001</v>
      </c>
      <c r="R421" s="68">
        <v>3.0889000000000002</v>
      </c>
      <c r="S421" s="68">
        <v>3.09</v>
      </c>
      <c r="T421" s="68">
        <v>3.0897999999999999</v>
      </c>
      <c r="U421" s="68">
        <v>3.0880000000000001</v>
      </c>
      <c r="V421" s="68">
        <v>3.097</v>
      </c>
      <c r="W421" s="68">
        <v>3.0853000000000002</v>
      </c>
      <c r="X421" s="68">
        <v>3.0817000000000001</v>
      </c>
      <c r="Y421" s="68">
        <v>3.0949</v>
      </c>
      <c r="Z421" s="68">
        <v>3.0931000000000002</v>
      </c>
      <c r="AA421" s="68">
        <v>3.0891000000000002</v>
      </c>
      <c r="AB421" s="68">
        <v>3.1011000000000002</v>
      </c>
      <c r="AC421" s="68">
        <v>3.1053999999999999</v>
      </c>
      <c r="AD421" s="68">
        <v>3.0954999999999999</v>
      </c>
      <c r="AE421" s="68">
        <v>3.0859000000000001</v>
      </c>
      <c r="AF421" s="68">
        <v>3.0983000000000001</v>
      </c>
      <c r="AG421" s="68">
        <v>3.1034000000000002</v>
      </c>
      <c r="AH421" s="68">
        <v>3.1032000000000002</v>
      </c>
      <c r="AI421" s="68">
        <v>3.1048</v>
      </c>
      <c r="AJ421" s="68">
        <v>3.1063999999999998</v>
      </c>
      <c r="AK421" s="68">
        <v>3.1013000000000002</v>
      </c>
      <c r="AL421" s="68">
        <v>3.0992000000000002</v>
      </c>
      <c r="AM421" s="68">
        <v>3.1051000000000002</v>
      </c>
      <c r="AN421" s="68">
        <v>3.1257999999999999</v>
      </c>
      <c r="AO421" s="68">
        <v>3.1282999999999999</v>
      </c>
      <c r="AP421" s="68">
        <v>3.1280999999999999</v>
      </c>
      <c r="AQ421" s="68">
        <v>3.1516999999999999</v>
      </c>
      <c r="AR421" s="68">
        <v>3.1423000000000001</v>
      </c>
      <c r="AS421" s="68">
        <v>3.1375999999999999</v>
      </c>
      <c r="AT421" s="68">
        <v>3.1385999999999998</v>
      </c>
      <c r="AU421" s="68">
        <v>3.1366000000000001</v>
      </c>
      <c r="AV421" s="68">
        <v>3.1311</v>
      </c>
      <c r="AW421" s="68">
        <v>3.1334</v>
      </c>
      <c r="AX421" s="68">
        <v>3.1366000000000001</v>
      </c>
      <c r="AY421" s="68">
        <v>3.1305999999999998</v>
      </c>
      <c r="AZ421" s="68">
        <v>3.1303000000000001</v>
      </c>
      <c r="BA421" s="68">
        <v>3.1415000000000002</v>
      </c>
      <c r="BB421" s="68">
        <v>3.1406000000000001</v>
      </c>
      <c r="BC421" s="68">
        <v>3.1400999999999999</v>
      </c>
      <c r="BD421" s="68">
        <v>3.1425999999999998</v>
      </c>
      <c r="BE421" s="68">
        <v>3.1455000000000002</v>
      </c>
      <c r="BF421" s="68">
        <v>3.1</v>
      </c>
      <c r="BG421" s="68">
        <v>3.0981000000000001</v>
      </c>
      <c r="BH421" s="68">
        <v>3.1070000000000002</v>
      </c>
      <c r="BI421" s="68">
        <v>3.0842000000000001</v>
      </c>
      <c r="BJ421" s="68">
        <v>3.0808</v>
      </c>
      <c r="BK421" s="68">
        <v>3.0775999999999999</v>
      </c>
      <c r="BL421" s="68">
        <v>3.0798000000000001</v>
      </c>
      <c r="BM421" s="68">
        <v>3.0739999999999998</v>
      </c>
      <c r="BN421" s="68">
        <v>3.0714000000000001</v>
      </c>
      <c r="BO421" s="68">
        <v>3.0804</v>
      </c>
      <c r="BP421" s="68">
        <v>3.0807000000000002</v>
      </c>
      <c r="BQ421" s="68">
        <v>3.0777999999999999</v>
      </c>
      <c r="BR421" s="68">
        <v>3.0748000000000002</v>
      </c>
      <c r="BS421" s="68">
        <v>3.0825999999999998</v>
      </c>
      <c r="BT421" s="68">
        <v>3.0733999999999999</v>
      </c>
      <c r="BU421" s="68">
        <v>3.0686</v>
      </c>
      <c r="BV421" s="68">
        <v>3.0764</v>
      </c>
      <c r="BW421" s="68">
        <v>3.0510000000000002</v>
      </c>
      <c r="BX421" s="68">
        <v>3.0463</v>
      </c>
      <c r="BY421" s="68">
        <v>3.0470999999999999</v>
      </c>
      <c r="BZ421" s="68">
        <v>3.048</v>
      </c>
      <c r="CA421" s="68">
        <v>3.0406</v>
      </c>
      <c r="CB421" s="68">
        <v>3.0364</v>
      </c>
      <c r="CC421" s="68">
        <v>3.0434000000000001</v>
      </c>
      <c r="CD421" s="68">
        <v>3.0444</v>
      </c>
      <c r="CE421" s="68">
        <v>3.0459000000000001</v>
      </c>
      <c r="CF421" s="68">
        <v>3.0482999999999998</v>
      </c>
      <c r="CG421" s="68">
        <v>3.0476000000000001</v>
      </c>
      <c r="CH421" s="68">
        <v>3.0425</v>
      </c>
      <c r="CI421" s="68">
        <v>3.0407000000000002</v>
      </c>
      <c r="CJ421" s="68">
        <v>3.0529999999999999</v>
      </c>
      <c r="CK421" s="68">
        <v>3.0590000000000002</v>
      </c>
      <c r="CL421" s="68">
        <v>3.0571999999999999</v>
      </c>
      <c r="CM421" s="68">
        <v>3.0569999999999999</v>
      </c>
      <c r="CN421" s="68">
        <v>3.0577999999999999</v>
      </c>
      <c r="CO421" s="68">
        <v>3.0535999999999999</v>
      </c>
      <c r="CP421" s="68">
        <v>3.0590000000000002</v>
      </c>
      <c r="CQ421" s="68">
        <v>3.0565000000000002</v>
      </c>
      <c r="CR421" s="68">
        <v>3.0565000000000002</v>
      </c>
      <c r="CS421" s="68">
        <v>3.0562999999999998</v>
      </c>
      <c r="CT421" s="68">
        <v>3.0568</v>
      </c>
      <c r="CU421" s="68">
        <v>3.0571999999999999</v>
      </c>
      <c r="CV421" s="68">
        <v>3.0501999999999998</v>
      </c>
      <c r="CW421" s="68">
        <v>3.0448</v>
      </c>
      <c r="CX421" s="68">
        <v>3.0554999999999999</v>
      </c>
      <c r="CY421" s="68">
        <v>3.0225</v>
      </c>
      <c r="CZ421" s="68">
        <v>3.0226000000000002</v>
      </c>
      <c r="DA421" s="68">
        <v>3.0244</v>
      </c>
      <c r="DB421" s="68">
        <v>3.0261999999999998</v>
      </c>
      <c r="DC421" s="68">
        <v>3.0183</v>
      </c>
      <c r="DD421" s="68">
        <v>3.0144000000000002</v>
      </c>
      <c r="DE421" s="68">
        <v>3.0257000000000001</v>
      </c>
      <c r="DF421" s="68">
        <v>3.0276000000000001</v>
      </c>
      <c r="DG421" s="68">
        <v>3.0299</v>
      </c>
      <c r="DH421" s="68">
        <v>3.0301</v>
      </c>
      <c r="DI421" s="68">
        <v>3.0326</v>
      </c>
      <c r="DJ421" s="68">
        <v>3.0261999999999998</v>
      </c>
      <c r="DK421" s="68">
        <v>3.0024000000000002</v>
      </c>
      <c r="DL421" s="68">
        <v>3.0144000000000002</v>
      </c>
      <c r="DM421" s="68">
        <v>3.0162</v>
      </c>
      <c r="DN421" s="68">
        <v>2.9664000000000001</v>
      </c>
      <c r="DO421" s="68">
        <v>2.9695</v>
      </c>
      <c r="DP421" s="68">
        <v>2.9725999999999999</v>
      </c>
      <c r="DQ421" s="68">
        <v>2.9830000000000001</v>
      </c>
      <c r="DR421" s="68">
        <v>2.9801000000000002</v>
      </c>
      <c r="DS421" s="68">
        <v>2.9962</v>
      </c>
      <c r="DT421" s="68">
        <v>2.9969000000000001</v>
      </c>
      <c r="DU421" s="68">
        <v>2.9990999999999999</v>
      </c>
      <c r="DV421" s="68">
        <v>2.9990000000000001</v>
      </c>
      <c r="DW421" s="68">
        <v>3.0011000000000001</v>
      </c>
      <c r="DX421" s="68">
        <v>2.9883000000000002</v>
      </c>
      <c r="DY421" s="68">
        <v>2.9994000000000001</v>
      </c>
      <c r="DZ421" s="68">
        <v>3.0110999999999999</v>
      </c>
      <c r="EA421" s="68">
        <v>3.0065</v>
      </c>
      <c r="EB421" s="68">
        <v>3.0072000000000001</v>
      </c>
      <c r="EC421" s="68">
        <v>3.016</v>
      </c>
      <c r="ED421" s="68">
        <v>3.0228000000000002</v>
      </c>
      <c r="EE421" s="68">
        <v>3.0024999999999999</v>
      </c>
      <c r="EF421" s="68">
        <v>3.0005999999999999</v>
      </c>
      <c r="EG421" s="68">
        <v>3.0160999999999998</v>
      </c>
      <c r="EH421" s="68">
        <v>3.0204</v>
      </c>
      <c r="EI421" s="68">
        <v>3.0270999999999999</v>
      </c>
      <c r="EJ421" s="68">
        <v>3.0335999999999999</v>
      </c>
      <c r="EK421" s="68">
        <v>3.0400999999999998</v>
      </c>
      <c r="EL421" s="68">
        <v>3.0318000000000001</v>
      </c>
      <c r="EM421" s="68">
        <v>3.0299</v>
      </c>
      <c r="EN421" s="68">
        <v>3.0474000000000001</v>
      </c>
      <c r="EO421" s="68">
        <v>3.0171999999999999</v>
      </c>
      <c r="EP421" s="68">
        <v>3.0049999999999999</v>
      </c>
      <c r="EQ421" s="68">
        <v>3.0158999999999998</v>
      </c>
      <c r="ER421" s="68">
        <v>3.0347</v>
      </c>
      <c r="ES421" s="68">
        <v>3.0310000000000001</v>
      </c>
      <c r="ET421" s="68">
        <v>3.0327000000000002</v>
      </c>
      <c r="EU421" s="68">
        <v>3.052</v>
      </c>
      <c r="EV421" s="68">
        <v>3.0623999999999998</v>
      </c>
      <c r="EW421" s="68">
        <v>3.0646</v>
      </c>
      <c r="EX421" s="68">
        <v>3.0726</v>
      </c>
      <c r="EY421" s="68">
        <v>3.0804</v>
      </c>
      <c r="EZ421" s="68">
        <v>3.0748000000000002</v>
      </c>
      <c r="FA421" s="68">
        <v>3.0743999999999998</v>
      </c>
      <c r="FB421" s="68">
        <v>3.0722</v>
      </c>
      <c r="FC421" s="68">
        <v>3.0943000000000001</v>
      </c>
      <c r="FD421" s="68">
        <v>3.0996000000000001</v>
      </c>
      <c r="FE421" s="68">
        <v>3.1103000000000001</v>
      </c>
      <c r="FF421" s="68">
        <v>3.1208</v>
      </c>
      <c r="FG421" s="68">
        <v>3.1097000000000001</v>
      </c>
      <c r="FH421" s="68">
        <v>3.1095999999999999</v>
      </c>
      <c r="FI421" s="68">
        <v>3.1259000000000001</v>
      </c>
      <c r="FJ421" s="68">
        <v>3.1442000000000001</v>
      </c>
      <c r="FK421" s="68">
        <v>3.1511999999999998</v>
      </c>
      <c r="FL421" s="68">
        <v>3.1631</v>
      </c>
      <c r="FM421" s="68">
        <v>3.1698</v>
      </c>
      <c r="FN421" s="68">
        <v>3.1899000000000002</v>
      </c>
      <c r="FO421" s="68">
        <v>3.1936</v>
      </c>
      <c r="FP421" s="68">
        <v>3.2143999999999999</v>
      </c>
      <c r="FQ421" s="68">
        <v>3.2195999999999998</v>
      </c>
      <c r="FR421" s="68">
        <v>3.2326000000000001</v>
      </c>
      <c r="FS421" s="68">
        <v>3.2402000000000002</v>
      </c>
      <c r="FT421" s="68">
        <v>3.2473999999999998</v>
      </c>
      <c r="FU421" s="68">
        <v>3.2368999999999999</v>
      </c>
      <c r="FV421" s="68">
        <v>3.238</v>
      </c>
      <c r="FW421" s="68">
        <v>3.2534000000000001</v>
      </c>
      <c r="FX421" s="68">
        <v>3.2582</v>
      </c>
      <c r="FY421" s="68">
        <v>3.2599</v>
      </c>
      <c r="FZ421" s="68">
        <v>3.2642000000000002</v>
      </c>
      <c r="GA421" s="68">
        <v>3.2757000000000001</v>
      </c>
      <c r="GB421" s="68">
        <v>3.2663000000000002</v>
      </c>
      <c r="GC421" s="68">
        <v>3.2805</v>
      </c>
      <c r="GD421" s="68"/>
    </row>
    <row r="422" spans="1:186" x14ac:dyDescent="0.2">
      <c r="A422" s="48" t="s">
        <v>85</v>
      </c>
      <c r="B422" s="66" t="s">
        <v>15</v>
      </c>
      <c r="C422" s="67">
        <v>2.7353999999999998</v>
      </c>
      <c r="D422" s="67">
        <v>2.8027000000000002</v>
      </c>
      <c r="E422" s="67">
        <v>2.7953000000000001</v>
      </c>
      <c r="F422" s="67">
        <v>2.7621000000000002</v>
      </c>
      <c r="G422" s="67">
        <v>2.7646999999999999</v>
      </c>
      <c r="H422" s="67">
        <v>2.7488000000000001</v>
      </c>
      <c r="I422" s="67">
        <v>2.7223000000000002</v>
      </c>
      <c r="J422" s="67">
        <v>2.6953</v>
      </c>
      <c r="K422" s="67">
        <v>2.7946</v>
      </c>
      <c r="L422" s="67">
        <v>2.8294000000000001</v>
      </c>
      <c r="M422" s="67">
        <v>2.7997999999999998</v>
      </c>
      <c r="N422" s="67">
        <v>2.8031999999999999</v>
      </c>
      <c r="O422" s="67">
        <v>2.8079000000000001</v>
      </c>
      <c r="P422" s="67">
        <v>3.0137999999999998</v>
      </c>
      <c r="Q422" s="67">
        <v>2.9950999999999999</v>
      </c>
      <c r="R422" s="67">
        <v>3.1057999999999999</v>
      </c>
      <c r="S422" s="67">
        <v>3.1480000000000001</v>
      </c>
      <c r="T422" s="67">
        <v>3.2776000000000001</v>
      </c>
      <c r="U422" s="67">
        <v>3.2732000000000001</v>
      </c>
      <c r="V422" s="67">
        <v>3.3107000000000002</v>
      </c>
      <c r="W422" s="67">
        <v>3.2831999999999999</v>
      </c>
      <c r="X422" s="67">
        <v>3.302</v>
      </c>
      <c r="Y422" s="67">
        <v>3.3803000000000001</v>
      </c>
      <c r="Z422" s="67">
        <v>3.3908999999999998</v>
      </c>
      <c r="AA422" s="67">
        <v>3.3269000000000002</v>
      </c>
      <c r="AB422" s="67">
        <v>3.3874</v>
      </c>
      <c r="AC422" s="67">
        <v>3.3976999999999999</v>
      </c>
      <c r="AD422" s="67">
        <v>3.3601000000000001</v>
      </c>
      <c r="AE422" s="67">
        <v>3.3220999999999998</v>
      </c>
      <c r="AF422" s="67">
        <v>3.3858000000000001</v>
      </c>
      <c r="AG422" s="67">
        <v>3.4594999999999998</v>
      </c>
      <c r="AH422" s="67">
        <v>3.4045000000000001</v>
      </c>
      <c r="AI422" s="67">
        <v>3.4238</v>
      </c>
      <c r="AJ422" s="67">
        <v>3.4209999999999998</v>
      </c>
      <c r="AK422" s="67">
        <v>3.3994</v>
      </c>
      <c r="AL422" s="67">
        <v>3.3860999999999999</v>
      </c>
      <c r="AM422" s="67">
        <v>3.4445999999999999</v>
      </c>
      <c r="AN422" s="67">
        <v>3.5861000000000001</v>
      </c>
      <c r="AO422" s="67">
        <v>3.5318999999999998</v>
      </c>
      <c r="AP422" s="67">
        <v>3.4927000000000001</v>
      </c>
      <c r="AQ422" s="67">
        <v>3.5651000000000002</v>
      </c>
      <c r="AR422" s="67">
        <v>3.5249000000000001</v>
      </c>
      <c r="AS422" s="67">
        <v>3.4817</v>
      </c>
      <c r="AT422" s="67">
        <v>3.3544999999999998</v>
      </c>
      <c r="AU422" s="67">
        <v>3.3677000000000001</v>
      </c>
      <c r="AV422" s="67">
        <v>3.2810999999999999</v>
      </c>
      <c r="AW422" s="67">
        <v>3.2791999999999999</v>
      </c>
      <c r="AX422" s="67">
        <v>3.2755999999999998</v>
      </c>
      <c r="AY422" s="67">
        <v>3.2837000000000001</v>
      </c>
      <c r="AZ422" s="67">
        <v>3.2389000000000001</v>
      </c>
      <c r="BA422" s="67">
        <v>3.3220000000000001</v>
      </c>
      <c r="BB422" s="67">
        <v>3.355</v>
      </c>
      <c r="BC422" s="67">
        <v>3.2944</v>
      </c>
      <c r="BD422" s="67">
        <v>3.2989999999999999</v>
      </c>
      <c r="BE422" s="67">
        <v>3.3014999999999999</v>
      </c>
      <c r="BF422" s="67">
        <v>3.2262</v>
      </c>
      <c r="BG422" s="67">
        <v>3.1970999999999998</v>
      </c>
      <c r="BH422" s="67">
        <v>3.2791999999999999</v>
      </c>
      <c r="BI422" s="67">
        <v>3.1989999999999998</v>
      </c>
      <c r="BJ422" s="67">
        <v>3.1248</v>
      </c>
      <c r="BK422" s="67">
        <v>3.0569999999999999</v>
      </c>
      <c r="BL422" s="67">
        <v>3.0581999999999998</v>
      </c>
      <c r="BM422" s="67">
        <v>3.0358000000000001</v>
      </c>
      <c r="BN422" s="67">
        <v>3.0131000000000001</v>
      </c>
      <c r="BO422" s="67">
        <v>3.0775000000000001</v>
      </c>
      <c r="BP422" s="67">
        <v>3.0928</v>
      </c>
      <c r="BQ422" s="67">
        <v>3.0366</v>
      </c>
      <c r="BR422" s="67">
        <v>2.8969</v>
      </c>
      <c r="BS422" s="67">
        <v>2.9241999999999999</v>
      </c>
      <c r="BT422" s="67">
        <v>2.9266999999999999</v>
      </c>
      <c r="BU422" s="67">
        <v>2.7879</v>
      </c>
      <c r="BV422" s="67">
        <v>2.8668999999999998</v>
      </c>
      <c r="BW422" s="67">
        <v>2.8969999999999998</v>
      </c>
      <c r="BX422" s="67">
        <v>2.8908</v>
      </c>
      <c r="BY422" s="67">
        <v>2.9018000000000002</v>
      </c>
      <c r="BZ422" s="67">
        <v>2.9129999999999998</v>
      </c>
      <c r="CA422" s="67">
        <v>2.8845000000000001</v>
      </c>
      <c r="CB422" s="67">
        <v>2.8540000000000001</v>
      </c>
      <c r="CC422" s="67">
        <v>2.9154</v>
      </c>
      <c r="CD422" s="67">
        <v>2.9165999999999999</v>
      </c>
      <c r="CE422" s="67">
        <v>2.8586</v>
      </c>
      <c r="CF422" s="67">
        <v>2.8483000000000001</v>
      </c>
      <c r="CG422" s="67">
        <v>2.8472</v>
      </c>
      <c r="CH422" s="67">
        <v>2.8220000000000001</v>
      </c>
      <c r="CI422" s="67">
        <v>2.7951000000000001</v>
      </c>
      <c r="CJ422" s="67">
        <v>2.8656999999999999</v>
      </c>
      <c r="CK422" s="67">
        <v>2.8881999999999999</v>
      </c>
      <c r="CL422" s="67">
        <v>2.8347000000000002</v>
      </c>
      <c r="CM422" s="67">
        <v>2.9483999999999999</v>
      </c>
      <c r="CN422" s="67">
        <v>2.9559000000000002</v>
      </c>
      <c r="CO422" s="67">
        <v>2.9603000000000002</v>
      </c>
      <c r="CP422" s="67">
        <v>2.9904999999999999</v>
      </c>
      <c r="CQ422" s="67">
        <v>3.0261999999999998</v>
      </c>
      <c r="CR422" s="67">
        <v>3.0514000000000001</v>
      </c>
      <c r="CS422" s="67">
        <v>3.0024000000000002</v>
      </c>
      <c r="CT422" s="67">
        <v>3.0024999999999999</v>
      </c>
      <c r="CU422" s="67">
        <v>3.0263</v>
      </c>
      <c r="CV422" s="67">
        <v>3.0186000000000002</v>
      </c>
      <c r="CW422" s="67">
        <v>2.944</v>
      </c>
      <c r="CX422" s="67">
        <v>3.0398000000000001</v>
      </c>
      <c r="CY422" s="67">
        <v>2.8685999999999998</v>
      </c>
      <c r="CZ422" s="67">
        <v>2.827</v>
      </c>
      <c r="DA422" s="67">
        <v>2.8349000000000002</v>
      </c>
      <c r="DB422" s="67">
        <v>2.8412000000000002</v>
      </c>
      <c r="DC422" s="67">
        <v>2.8163999999999998</v>
      </c>
      <c r="DD422" s="67">
        <v>2.7905000000000002</v>
      </c>
      <c r="DE422" s="67">
        <v>2.8858000000000001</v>
      </c>
      <c r="DF422" s="67">
        <v>2.9142999999999999</v>
      </c>
      <c r="DG422" s="67">
        <v>2.8740999999999999</v>
      </c>
      <c r="DH422" s="67">
        <v>2.8845000000000001</v>
      </c>
      <c r="DI422" s="67">
        <v>2.89</v>
      </c>
      <c r="DJ422" s="67">
        <v>2.8639999999999999</v>
      </c>
      <c r="DK422" s="67">
        <v>2.8292999999999999</v>
      </c>
      <c r="DL422" s="67">
        <v>2.9148999999999998</v>
      </c>
      <c r="DM422" s="67">
        <v>2.9405000000000001</v>
      </c>
      <c r="DN422" s="67">
        <v>2.7115999999999998</v>
      </c>
      <c r="DO422" s="67">
        <v>2.7155999999999998</v>
      </c>
      <c r="DP422" s="67">
        <v>2.7275999999999998</v>
      </c>
      <c r="DQ422" s="67">
        <v>2.7002999999999999</v>
      </c>
      <c r="DR422" s="67">
        <v>2.6703000000000001</v>
      </c>
      <c r="DS422" s="67">
        <v>2.7703000000000002</v>
      </c>
      <c r="DT422" s="67">
        <v>2.7458999999999998</v>
      </c>
      <c r="DU422" s="67">
        <v>2.7481</v>
      </c>
      <c r="DV422" s="67">
        <v>2.7343999999999999</v>
      </c>
      <c r="DW422" s="67">
        <v>2.7336999999999998</v>
      </c>
      <c r="DX422" s="67">
        <v>2.6825999999999999</v>
      </c>
      <c r="DY422" s="67">
        <v>2.6313</v>
      </c>
      <c r="DZ422" s="67">
        <v>2.7364000000000002</v>
      </c>
      <c r="EA422" s="67">
        <v>2.7422</v>
      </c>
      <c r="EB422" s="67">
        <v>2.6827999999999999</v>
      </c>
      <c r="EC422" s="67">
        <v>2.9230999999999998</v>
      </c>
      <c r="ED422" s="67">
        <v>2.9497</v>
      </c>
      <c r="EE422" s="67">
        <v>2.9388999999999998</v>
      </c>
      <c r="EF422" s="67">
        <v>2.9279999999999999</v>
      </c>
      <c r="EG422" s="67">
        <v>3.0569000000000002</v>
      </c>
      <c r="EH422" s="67">
        <v>3.1162000000000001</v>
      </c>
      <c r="EI422" s="67">
        <v>3.0762999999999998</v>
      </c>
      <c r="EJ422" s="67">
        <v>3.1015000000000001</v>
      </c>
      <c r="EK422" s="67">
        <v>3.1267999999999998</v>
      </c>
      <c r="EL422" s="67">
        <v>3.1122000000000001</v>
      </c>
      <c r="EM422" s="67">
        <v>3.1017000000000001</v>
      </c>
      <c r="EN422" s="67">
        <v>3.2355</v>
      </c>
      <c r="EO422" s="67">
        <v>3.2976000000000001</v>
      </c>
      <c r="EP422" s="67">
        <v>3.1419999999999999</v>
      </c>
      <c r="EQ422" s="67">
        <v>3.1758999999999999</v>
      </c>
      <c r="ER422" s="67">
        <v>3.4039999999999999</v>
      </c>
      <c r="ES422" s="67">
        <v>3.3969999999999998</v>
      </c>
      <c r="ET422" s="67">
        <v>3.3898999999999999</v>
      </c>
      <c r="EU422" s="67">
        <v>3.5234999999999999</v>
      </c>
      <c r="EV422" s="67">
        <v>3.5861000000000001</v>
      </c>
      <c r="EW422" s="67">
        <v>3.5488</v>
      </c>
      <c r="EX422" s="67">
        <v>3.5783</v>
      </c>
      <c r="EY422" s="67">
        <v>3.5983999999999998</v>
      </c>
      <c r="EZ422" s="67">
        <v>3.6116000000000001</v>
      </c>
      <c r="FA422" s="67">
        <v>3.6132</v>
      </c>
      <c r="FB422" s="67">
        <v>3.6654</v>
      </c>
      <c r="FC422" s="67">
        <v>3.8534999999999999</v>
      </c>
      <c r="FD422" s="67">
        <v>3.8134999999999999</v>
      </c>
      <c r="FE422" s="67">
        <v>3.8755000000000002</v>
      </c>
      <c r="FF422" s="67">
        <v>3.9043999999999999</v>
      </c>
      <c r="FG422" s="67">
        <v>3.8637000000000001</v>
      </c>
      <c r="FH422" s="67">
        <v>3.8355000000000001</v>
      </c>
      <c r="FI422" s="67">
        <v>3.9466000000000001</v>
      </c>
      <c r="FJ422" s="67">
        <v>3.9901</v>
      </c>
      <c r="FK422" s="67">
        <v>3.9222999999999999</v>
      </c>
      <c r="FL422" s="67">
        <v>3.9262000000000001</v>
      </c>
      <c r="FM422" s="67">
        <v>3.8993000000000002</v>
      </c>
      <c r="FN422" s="67">
        <v>3.8723999999999998</v>
      </c>
      <c r="FO422" s="67">
        <v>3.8441000000000001</v>
      </c>
      <c r="FP422" s="67">
        <v>3.9823</v>
      </c>
      <c r="FQ422" s="67">
        <v>4.0221999999999998</v>
      </c>
      <c r="FR422" s="67">
        <v>3.9512999999999998</v>
      </c>
      <c r="FS422" s="67">
        <v>3.9540999999999999</v>
      </c>
      <c r="FT422" s="67">
        <v>4.0788000000000002</v>
      </c>
      <c r="FU422" s="67">
        <v>4.0430000000000001</v>
      </c>
      <c r="FV422" s="67">
        <v>3.9950999999999999</v>
      </c>
      <c r="FW422" s="67">
        <v>4.0891999999999999</v>
      </c>
      <c r="FX422" s="67">
        <v>4.1227999999999998</v>
      </c>
      <c r="FY422" s="67">
        <v>4.0307000000000004</v>
      </c>
      <c r="FZ422" s="67">
        <v>4.0275999999999996</v>
      </c>
      <c r="GA422" s="67">
        <v>4.0242000000000004</v>
      </c>
      <c r="GB422" s="67">
        <v>3.9851999999999999</v>
      </c>
      <c r="GC422" s="67">
        <v>4.0174000000000003</v>
      </c>
      <c r="GD422" s="67"/>
    </row>
    <row r="423" spans="1:186" x14ac:dyDescent="0.2">
      <c r="A423" s="48" t="s">
        <v>92</v>
      </c>
      <c r="B423" s="66" t="s">
        <v>94</v>
      </c>
      <c r="C423" s="68">
        <v>0.41870000000000002</v>
      </c>
      <c r="D423" s="68">
        <v>0.41849999999999998</v>
      </c>
      <c r="E423" s="68">
        <v>0.41770000000000002</v>
      </c>
      <c r="F423" s="68">
        <v>0.4173</v>
      </c>
      <c r="G423" s="68">
        <v>0.42109999999999997</v>
      </c>
      <c r="H423" s="68">
        <v>0.42070000000000002</v>
      </c>
      <c r="I423" s="68">
        <v>0.42030000000000001</v>
      </c>
      <c r="J423" s="68">
        <v>0.41899999999999998</v>
      </c>
      <c r="K423" s="68">
        <v>0.41170000000000001</v>
      </c>
      <c r="L423" s="68">
        <v>0.41270000000000001</v>
      </c>
      <c r="M423" s="68">
        <v>0.41339999999999999</v>
      </c>
      <c r="N423" s="68">
        <v>0.40949999999999998</v>
      </c>
      <c r="O423" s="68">
        <v>0.41499999999999998</v>
      </c>
      <c r="P423" s="68">
        <v>0.41499999999999998</v>
      </c>
      <c r="Q423" s="68">
        <v>0.41520000000000001</v>
      </c>
      <c r="R423" s="68">
        <v>0.41070000000000001</v>
      </c>
      <c r="S423" s="68">
        <v>0.40970000000000001</v>
      </c>
      <c r="T423" s="68">
        <v>0.41339999999999999</v>
      </c>
      <c r="U423" s="68">
        <v>0.41289999999999999</v>
      </c>
      <c r="V423" s="68">
        <v>0.4138</v>
      </c>
      <c r="W423" s="68">
        <v>0.4143</v>
      </c>
      <c r="X423" s="68">
        <v>0.41620000000000001</v>
      </c>
      <c r="Y423" s="68">
        <v>0.41670000000000001</v>
      </c>
      <c r="Z423" s="68">
        <v>0.42330000000000001</v>
      </c>
      <c r="AA423" s="68">
        <v>0.36220000000000002</v>
      </c>
      <c r="AB423" s="68">
        <v>0.36399999999999999</v>
      </c>
      <c r="AC423" s="68">
        <v>0.36859999999999998</v>
      </c>
      <c r="AD423" s="68">
        <v>0.37390000000000001</v>
      </c>
      <c r="AE423" s="68">
        <v>0.371</v>
      </c>
      <c r="AF423" s="68">
        <v>0.36880000000000002</v>
      </c>
      <c r="AG423" s="68">
        <v>0.37259999999999999</v>
      </c>
      <c r="AH423" s="68">
        <v>0.37080000000000002</v>
      </c>
      <c r="AI423" s="68">
        <v>0.37180000000000002</v>
      </c>
      <c r="AJ423" s="68">
        <v>0.36859999999999998</v>
      </c>
      <c r="AK423" s="68">
        <v>0.36909999999999998</v>
      </c>
      <c r="AL423" s="68">
        <v>0.37709999999999999</v>
      </c>
      <c r="AM423" s="68">
        <v>0.37369999999999998</v>
      </c>
      <c r="AN423" s="68">
        <v>0.37019999999999997</v>
      </c>
      <c r="AO423" s="68">
        <v>0.3695</v>
      </c>
      <c r="AP423" s="68">
        <v>0.36259999999999998</v>
      </c>
      <c r="AQ423" s="68">
        <v>0.36299999999999999</v>
      </c>
      <c r="AR423" s="68">
        <v>0.36549999999999999</v>
      </c>
      <c r="AS423" s="68">
        <v>0.3659</v>
      </c>
      <c r="AT423" s="68">
        <v>0.36209999999999998</v>
      </c>
      <c r="AU423" s="68">
        <v>0.36209999999999998</v>
      </c>
      <c r="AV423" s="68">
        <v>0.36259999999999998</v>
      </c>
      <c r="AW423" s="68">
        <v>0.36849999999999999</v>
      </c>
      <c r="AX423" s="68">
        <v>0.36499999999999999</v>
      </c>
      <c r="AY423" s="68">
        <v>0.36370000000000002</v>
      </c>
      <c r="AZ423" s="68">
        <v>0.36380000000000001</v>
      </c>
      <c r="BA423" s="68">
        <v>0.36770000000000003</v>
      </c>
      <c r="BB423" s="68">
        <v>0.36940000000000001</v>
      </c>
      <c r="BC423" s="68">
        <v>0.37240000000000001</v>
      </c>
      <c r="BD423" s="68">
        <v>0.36670000000000003</v>
      </c>
      <c r="BE423" s="68">
        <v>0.36990000000000001</v>
      </c>
      <c r="BF423" s="68">
        <v>0.37780000000000002</v>
      </c>
      <c r="BG423" s="68">
        <v>0.36759999999999998</v>
      </c>
      <c r="BH423" s="68">
        <v>0.3614</v>
      </c>
      <c r="BI423" s="68">
        <v>0.36170000000000002</v>
      </c>
      <c r="BJ423" s="68">
        <v>0.36370000000000002</v>
      </c>
      <c r="BK423" s="68">
        <v>0.3548</v>
      </c>
      <c r="BL423" s="68">
        <v>0.35539999999999999</v>
      </c>
      <c r="BM423" s="68">
        <v>0.35859999999999997</v>
      </c>
      <c r="BN423" s="68">
        <v>0.35970000000000002</v>
      </c>
      <c r="BO423" s="68">
        <v>0.36570000000000003</v>
      </c>
      <c r="BP423" s="68">
        <v>0.3654</v>
      </c>
      <c r="BQ423" s="68">
        <v>0.36549999999999999</v>
      </c>
      <c r="BR423" s="68">
        <v>0.36940000000000001</v>
      </c>
      <c r="BS423" s="68">
        <v>0.37059999999999998</v>
      </c>
      <c r="BT423" s="68">
        <v>0.36609999999999998</v>
      </c>
      <c r="BU423" s="68">
        <v>0.37340000000000001</v>
      </c>
      <c r="BV423" s="68">
        <v>0.37530000000000002</v>
      </c>
      <c r="BW423" s="68">
        <v>0.3745</v>
      </c>
      <c r="BX423" s="68">
        <v>0.3755</v>
      </c>
      <c r="BY423" s="68">
        <v>0.37119999999999997</v>
      </c>
      <c r="BZ423" s="68">
        <v>0.37090000000000001</v>
      </c>
      <c r="CA423" s="68">
        <v>0.37469999999999998</v>
      </c>
      <c r="CB423" s="68">
        <v>0.36480000000000001</v>
      </c>
      <c r="CC423" s="68">
        <v>0.36859999999999998</v>
      </c>
      <c r="CD423" s="68">
        <v>0.36630000000000001</v>
      </c>
      <c r="CE423" s="68">
        <v>0.36919999999999997</v>
      </c>
      <c r="CF423" s="68">
        <v>0.37009999999999998</v>
      </c>
      <c r="CG423" s="68">
        <v>0.3639</v>
      </c>
      <c r="CH423" s="68">
        <v>0.36170000000000002</v>
      </c>
      <c r="CI423" s="68">
        <v>0.36509999999999998</v>
      </c>
      <c r="CJ423" s="68">
        <v>0.37959999999999999</v>
      </c>
      <c r="CK423" s="68">
        <v>0.37590000000000001</v>
      </c>
      <c r="CL423" s="68">
        <v>0.38069999999999998</v>
      </c>
      <c r="CM423" s="68">
        <v>0.38090000000000002</v>
      </c>
      <c r="CN423" s="68">
        <v>0.38069999999999998</v>
      </c>
      <c r="CO423" s="68">
        <v>0.37690000000000001</v>
      </c>
      <c r="CP423" s="68">
        <v>0.36959999999999998</v>
      </c>
      <c r="CQ423" s="68">
        <v>0.3715</v>
      </c>
      <c r="CR423" s="68">
        <v>0.37369999999999998</v>
      </c>
      <c r="CS423" s="68">
        <v>0.3725</v>
      </c>
      <c r="CT423" s="68">
        <v>0.36930000000000002</v>
      </c>
      <c r="CU423" s="68">
        <v>0.40110000000000001</v>
      </c>
      <c r="CV423" s="68">
        <v>0.40039999999999998</v>
      </c>
      <c r="CW423" s="68">
        <v>0.40479999999999999</v>
      </c>
      <c r="CX423" s="68">
        <v>0.41349999999999998</v>
      </c>
      <c r="CY423" s="68">
        <v>0.41570000000000001</v>
      </c>
      <c r="CZ423" s="68">
        <v>0.41339999999999999</v>
      </c>
      <c r="DA423" s="68">
        <v>0.41099999999999998</v>
      </c>
      <c r="DB423" s="68">
        <v>0.41880000000000001</v>
      </c>
      <c r="DC423" s="68">
        <v>0.41239999999999999</v>
      </c>
      <c r="DD423" s="68">
        <v>0.42120000000000002</v>
      </c>
      <c r="DE423" s="68">
        <v>0.41310000000000002</v>
      </c>
      <c r="DF423" s="68">
        <v>0.4168</v>
      </c>
      <c r="DG423" s="68">
        <v>0.41899999999999998</v>
      </c>
      <c r="DH423" s="68">
        <v>0.42259999999999998</v>
      </c>
      <c r="DI423" s="68">
        <v>0.42130000000000001</v>
      </c>
      <c r="DJ423" s="68">
        <v>0.4194</v>
      </c>
      <c r="DK423" s="68">
        <v>0.41920000000000002</v>
      </c>
      <c r="DL423" s="68">
        <v>0.42</v>
      </c>
      <c r="DM423" s="68">
        <v>0.42980000000000002</v>
      </c>
      <c r="DN423" s="68">
        <v>0.43140000000000001</v>
      </c>
      <c r="DO423" s="68">
        <v>0.42630000000000001</v>
      </c>
      <c r="DP423" s="68">
        <v>0.42980000000000002</v>
      </c>
      <c r="DQ423" s="68">
        <v>0.42620000000000002</v>
      </c>
      <c r="DR423" s="68">
        <v>0.42820000000000003</v>
      </c>
      <c r="DS423" s="68">
        <v>0.43509999999999999</v>
      </c>
      <c r="DT423" s="68">
        <v>0.43719999999999998</v>
      </c>
      <c r="DU423" s="68">
        <v>0.43959999999999999</v>
      </c>
      <c r="DV423" s="68">
        <v>0.4577</v>
      </c>
      <c r="DW423" s="68">
        <v>0.45119999999999999</v>
      </c>
      <c r="DX423" s="68">
        <v>0.45319999999999999</v>
      </c>
      <c r="DY423" s="68">
        <v>0.45429999999999998</v>
      </c>
      <c r="DZ423" s="68">
        <v>0.4456</v>
      </c>
      <c r="EA423" s="68">
        <v>0.4461</v>
      </c>
      <c r="EB423" s="68">
        <v>0.44950000000000001</v>
      </c>
      <c r="EC423" s="68">
        <v>0.44779999999999998</v>
      </c>
      <c r="ED423" s="68">
        <v>0.45069999999999999</v>
      </c>
      <c r="EE423" s="68">
        <v>0.44869999999999999</v>
      </c>
      <c r="EF423" s="68">
        <v>0.45279999999999998</v>
      </c>
      <c r="EG423" s="68">
        <v>0.45839999999999997</v>
      </c>
      <c r="EH423" s="68">
        <v>0.46050000000000002</v>
      </c>
      <c r="EI423" s="68">
        <v>0.46429999999999999</v>
      </c>
      <c r="EJ423" s="68">
        <v>0.46189999999999998</v>
      </c>
      <c r="EK423" s="68">
        <v>0.4748</v>
      </c>
      <c r="EL423" s="68">
        <v>0.4758</v>
      </c>
      <c r="EM423" s="68">
        <v>0.48010000000000003</v>
      </c>
      <c r="EN423" s="68">
        <v>0.48</v>
      </c>
      <c r="EO423" s="68">
        <v>0.48130000000000001</v>
      </c>
      <c r="EP423" s="68">
        <v>0.48349999999999999</v>
      </c>
      <c r="EQ423" s="68">
        <v>0.48559999999999998</v>
      </c>
      <c r="ER423" s="68">
        <v>0.4844</v>
      </c>
      <c r="ES423" s="68">
        <v>0.48870000000000002</v>
      </c>
      <c r="ET423" s="68">
        <v>0.49220000000000003</v>
      </c>
      <c r="EU423" s="68">
        <v>0.4919</v>
      </c>
      <c r="EV423" s="68">
        <v>0.49099999999999999</v>
      </c>
      <c r="EW423" s="68">
        <v>0.49299999999999999</v>
      </c>
      <c r="EX423" s="68">
        <v>0.49509999999999998</v>
      </c>
      <c r="EY423" s="68">
        <v>0.49049999999999999</v>
      </c>
      <c r="EZ423" s="68">
        <v>0.49259999999999998</v>
      </c>
      <c r="FA423" s="68">
        <v>0.49759999999999999</v>
      </c>
      <c r="FB423" s="68">
        <v>0.49530000000000002</v>
      </c>
      <c r="FC423" s="68">
        <v>0.49730000000000002</v>
      </c>
      <c r="FD423" s="68">
        <v>0.50060000000000004</v>
      </c>
      <c r="FE423" s="68">
        <v>0.50109999999999999</v>
      </c>
      <c r="FF423" s="68">
        <v>0.50949999999999995</v>
      </c>
      <c r="FG423" s="68">
        <v>0.5131</v>
      </c>
      <c r="FH423" s="68">
        <v>0.51170000000000004</v>
      </c>
      <c r="FI423" s="68">
        <v>0.51819999999999999</v>
      </c>
      <c r="FJ423" s="68">
        <v>0.51770000000000005</v>
      </c>
      <c r="FK423" s="68">
        <v>0.52100000000000002</v>
      </c>
      <c r="FL423" s="68">
        <v>0.52070000000000005</v>
      </c>
      <c r="FM423" s="68">
        <v>0.52049999999999996</v>
      </c>
      <c r="FN423" s="68">
        <v>0.52149999999999996</v>
      </c>
      <c r="FO423" s="68">
        <v>0.52470000000000006</v>
      </c>
      <c r="FP423" s="68">
        <v>0.52300000000000002</v>
      </c>
      <c r="FQ423" s="68">
        <v>0.52180000000000004</v>
      </c>
      <c r="FR423" s="68">
        <v>0.52429999999999999</v>
      </c>
      <c r="FS423" s="68">
        <v>0.5232</v>
      </c>
      <c r="FT423" s="68">
        <v>0.52259999999999995</v>
      </c>
      <c r="FU423" s="68">
        <v>0.52349999999999997</v>
      </c>
      <c r="FV423" s="68">
        <v>0.52500000000000002</v>
      </c>
      <c r="FW423" s="68">
        <v>0.52959999999999996</v>
      </c>
      <c r="FX423" s="68">
        <v>0.53180000000000005</v>
      </c>
      <c r="FY423" s="68">
        <v>0.53520000000000001</v>
      </c>
      <c r="FZ423" s="68">
        <v>0.52829999999999999</v>
      </c>
      <c r="GA423" s="68">
        <v>0.53810000000000002</v>
      </c>
      <c r="GB423" s="68">
        <v>0.57120000000000004</v>
      </c>
      <c r="GC423" s="68">
        <v>0.57089999999999996</v>
      </c>
      <c r="GD423" s="68"/>
    </row>
    <row r="424" spans="1:186" x14ac:dyDescent="0.2">
      <c r="A424" s="48" t="s">
        <v>92</v>
      </c>
      <c r="B424" s="66" t="s">
        <v>95</v>
      </c>
      <c r="C424" s="68">
        <v>0.42080000000000001</v>
      </c>
      <c r="D424" s="68">
        <v>0.41349999999999998</v>
      </c>
      <c r="E424" s="68">
        <v>0.40989999999999999</v>
      </c>
      <c r="F424" s="68">
        <v>0.41649999999999998</v>
      </c>
      <c r="G424" s="68">
        <v>0.42120000000000002</v>
      </c>
      <c r="H424" s="68">
        <v>0.4209</v>
      </c>
      <c r="I424" s="68">
        <v>0.41189999999999999</v>
      </c>
      <c r="J424" s="68">
        <v>0.4143</v>
      </c>
      <c r="K424" s="68">
        <v>0.40060000000000001</v>
      </c>
      <c r="L424" s="68">
        <v>0.40229999999999999</v>
      </c>
      <c r="M424" s="68">
        <v>0.41739999999999999</v>
      </c>
      <c r="N424" s="68">
        <v>0.41020000000000001</v>
      </c>
      <c r="O424" s="68">
        <v>0.42009999999999997</v>
      </c>
      <c r="P424" s="68">
        <v>0.42149999999999999</v>
      </c>
      <c r="Q424" s="68">
        <v>0.42030000000000001</v>
      </c>
      <c r="R424" s="68">
        <v>0.4073</v>
      </c>
      <c r="S424" s="68">
        <v>0.41639999999999999</v>
      </c>
      <c r="T424" s="68">
        <v>0.42370000000000002</v>
      </c>
      <c r="U424" s="68">
        <v>0.42380000000000001</v>
      </c>
      <c r="V424" s="68">
        <v>0.4264</v>
      </c>
      <c r="W424" s="68">
        <v>0.42530000000000001</v>
      </c>
      <c r="X424" s="68">
        <v>0.43330000000000002</v>
      </c>
      <c r="Y424" s="68">
        <v>0.43409999999999999</v>
      </c>
      <c r="Z424" s="68">
        <v>0.44669999999999999</v>
      </c>
      <c r="AA424" s="68">
        <v>0.4526</v>
      </c>
      <c r="AB424" s="68">
        <v>0.45369999999999999</v>
      </c>
      <c r="AC424" s="68">
        <v>0.4607</v>
      </c>
      <c r="AD424" s="68">
        <v>0.46410000000000001</v>
      </c>
      <c r="AE424" s="68">
        <v>0.46510000000000001</v>
      </c>
      <c r="AF424" s="68">
        <v>0.45829999999999999</v>
      </c>
      <c r="AG424" s="68">
        <v>0.45419999999999999</v>
      </c>
      <c r="AH424" s="68">
        <v>0.4481</v>
      </c>
      <c r="AI424" s="68">
        <v>0.44890000000000002</v>
      </c>
      <c r="AJ424" s="68">
        <v>0.43490000000000001</v>
      </c>
      <c r="AK424" s="68">
        <v>0.44119999999999998</v>
      </c>
      <c r="AL424" s="68">
        <v>0.43280000000000002</v>
      </c>
      <c r="AM424" s="68">
        <v>0.43259999999999998</v>
      </c>
      <c r="AN424" s="68">
        <v>0.42499999999999999</v>
      </c>
      <c r="AO424" s="68">
        <v>0.42180000000000001</v>
      </c>
      <c r="AP424" s="68">
        <v>0.4284</v>
      </c>
      <c r="AQ424" s="68">
        <v>0.42720000000000002</v>
      </c>
      <c r="AR424" s="68">
        <v>0.43509999999999999</v>
      </c>
      <c r="AS424" s="68">
        <v>0.4365</v>
      </c>
      <c r="AT424" s="68">
        <v>0.4279</v>
      </c>
      <c r="AU424" s="68">
        <v>0.41639999999999999</v>
      </c>
      <c r="AV424" s="68">
        <v>0.41070000000000001</v>
      </c>
      <c r="AW424" s="68">
        <v>0.41039999999999999</v>
      </c>
      <c r="AX424" s="68">
        <v>0.40629999999999999</v>
      </c>
      <c r="AY424" s="68">
        <v>0.4123</v>
      </c>
      <c r="AZ424" s="68">
        <v>0.41089999999999999</v>
      </c>
      <c r="BA424" s="68">
        <v>0.4168</v>
      </c>
      <c r="BB424" s="68">
        <v>0.41549999999999998</v>
      </c>
      <c r="BC424" s="68">
        <v>0.41880000000000001</v>
      </c>
      <c r="BD424" s="68">
        <v>0.40989999999999999</v>
      </c>
      <c r="BE424" s="68">
        <v>0.41880000000000001</v>
      </c>
      <c r="BF424" s="68">
        <v>0.4284</v>
      </c>
      <c r="BG424" s="68">
        <v>0.42009999999999997</v>
      </c>
      <c r="BH424" s="68">
        <v>0.42</v>
      </c>
      <c r="BI424" s="68">
        <v>0.42280000000000001</v>
      </c>
      <c r="BJ424" s="68">
        <v>0.42659999999999998</v>
      </c>
      <c r="BK424" s="68">
        <v>0.41770000000000002</v>
      </c>
      <c r="BL424" s="68">
        <v>0.41739999999999999</v>
      </c>
      <c r="BM424" s="68">
        <v>0.41339999999999999</v>
      </c>
      <c r="BN424" s="68">
        <v>0.41949999999999998</v>
      </c>
      <c r="BO424" s="68">
        <v>0.43990000000000001</v>
      </c>
      <c r="BP424" s="68">
        <v>0.43269999999999997</v>
      </c>
      <c r="BQ424" s="68">
        <v>0.43519999999999998</v>
      </c>
      <c r="BR424" s="68">
        <v>0.434</v>
      </c>
      <c r="BS424" s="68">
        <v>0.43840000000000001</v>
      </c>
      <c r="BT424" s="68">
        <v>0.4365</v>
      </c>
      <c r="BU424" s="68">
        <v>0.43980000000000002</v>
      </c>
      <c r="BV424" s="68">
        <v>0.42849999999999999</v>
      </c>
      <c r="BW424" s="68">
        <v>0.42980000000000002</v>
      </c>
      <c r="BX424" s="68">
        <v>0.42570000000000002</v>
      </c>
      <c r="BY424" s="68">
        <v>0.43630000000000002</v>
      </c>
      <c r="BZ424" s="68">
        <v>0.42720000000000002</v>
      </c>
      <c r="CA424" s="68">
        <v>0.42299999999999999</v>
      </c>
      <c r="CB424" s="68">
        <v>0.42159999999999997</v>
      </c>
      <c r="CC424" s="68">
        <v>0.42599999999999999</v>
      </c>
      <c r="CD424" s="68">
        <v>0.41810000000000003</v>
      </c>
      <c r="CE424" s="68">
        <v>0.42320000000000002</v>
      </c>
      <c r="CF424" s="68">
        <v>0.42370000000000002</v>
      </c>
      <c r="CG424" s="68">
        <v>0.41360000000000002</v>
      </c>
      <c r="CH424" s="68">
        <v>0.40539999999999998</v>
      </c>
      <c r="CI424" s="68">
        <v>0.40089999999999998</v>
      </c>
      <c r="CJ424" s="68">
        <v>0.41599999999999998</v>
      </c>
      <c r="CK424" s="68">
        <v>0.40649999999999997</v>
      </c>
      <c r="CL424" s="68">
        <v>0.41689999999999999</v>
      </c>
      <c r="CM424" s="68">
        <v>0.41639999999999999</v>
      </c>
      <c r="CN424" s="68">
        <v>0.4158</v>
      </c>
      <c r="CO424" s="68">
        <v>0.41510000000000002</v>
      </c>
      <c r="CP424" s="68">
        <v>0.41439999999999999</v>
      </c>
      <c r="CQ424" s="68">
        <v>0.40649999999999997</v>
      </c>
      <c r="CR424" s="68">
        <v>0.41760000000000003</v>
      </c>
      <c r="CS424" s="68">
        <v>0.41110000000000002</v>
      </c>
      <c r="CT424" s="68">
        <v>0.4219</v>
      </c>
      <c r="CU424" s="68">
        <v>0.48230000000000001</v>
      </c>
      <c r="CV424" s="68">
        <v>0.48110000000000003</v>
      </c>
      <c r="CW424" s="68">
        <v>0.48230000000000001</v>
      </c>
      <c r="CX424" s="68">
        <v>0.501</v>
      </c>
      <c r="CY424" s="68">
        <v>0.5101</v>
      </c>
      <c r="CZ424" s="68">
        <v>0.50080000000000002</v>
      </c>
      <c r="DA424" s="68">
        <v>0.50519999999999998</v>
      </c>
      <c r="DB424" s="68">
        <v>0.5101</v>
      </c>
      <c r="DC424" s="68">
        <v>0.51780000000000004</v>
      </c>
      <c r="DD424" s="68">
        <v>0.52259999999999995</v>
      </c>
      <c r="DE424" s="68">
        <v>0.51339999999999997</v>
      </c>
      <c r="DF424" s="68">
        <v>0.51639999999999997</v>
      </c>
      <c r="DG424" s="68">
        <v>0.51819999999999999</v>
      </c>
      <c r="DH424" s="68">
        <v>0.5171</v>
      </c>
      <c r="DI424" s="68">
        <v>0.51259999999999994</v>
      </c>
      <c r="DJ424" s="68">
        <v>0.51219999999999999</v>
      </c>
      <c r="DK424" s="68">
        <v>0.52490000000000003</v>
      </c>
      <c r="DL424" s="68">
        <v>0.5242</v>
      </c>
      <c r="DM424" s="68">
        <v>0.52159999999999995</v>
      </c>
      <c r="DN424" s="68">
        <v>0.52649999999999997</v>
      </c>
      <c r="DO424" s="68">
        <v>0.52510000000000001</v>
      </c>
      <c r="DP424" s="68">
        <v>0.51980000000000004</v>
      </c>
      <c r="DQ424" s="68">
        <v>0.51429999999999998</v>
      </c>
      <c r="DR424" s="68">
        <v>0.51339999999999997</v>
      </c>
      <c r="DS424" s="68">
        <v>0.50880000000000003</v>
      </c>
      <c r="DT424" s="68">
        <v>0.51800000000000002</v>
      </c>
      <c r="DU424" s="68">
        <v>0.50749999999999995</v>
      </c>
      <c r="DV424" s="68">
        <v>0.51800000000000002</v>
      </c>
      <c r="DW424" s="68">
        <v>0.51949999999999996</v>
      </c>
      <c r="DX424" s="68">
        <v>0.52610000000000001</v>
      </c>
      <c r="DY424" s="68">
        <v>0.53649999999999998</v>
      </c>
      <c r="DZ424" s="68">
        <v>0.5363</v>
      </c>
      <c r="EA424" s="68">
        <v>0.55269999999999997</v>
      </c>
      <c r="EB424" s="68">
        <v>0.54710000000000003</v>
      </c>
      <c r="EC424" s="68">
        <v>0.5474</v>
      </c>
      <c r="ED424" s="68">
        <v>0.54910000000000003</v>
      </c>
      <c r="EE424" s="68">
        <v>0.57010000000000005</v>
      </c>
      <c r="EF424" s="68">
        <v>0.55220000000000002</v>
      </c>
      <c r="EG424" s="68">
        <v>0.56169999999999998</v>
      </c>
      <c r="EH424" s="68">
        <v>0.56310000000000004</v>
      </c>
      <c r="EI424" s="68">
        <v>0.5706</v>
      </c>
      <c r="EJ424" s="68">
        <v>0.57299999999999995</v>
      </c>
      <c r="EK424" s="68">
        <v>0.58399999999999996</v>
      </c>
      <c r="EL424" s="68">
        <v>0.58989999999999998</v>
      </c>
      <c r="EM424" s="68">
        <v>0.59</v>
      </c>
      <c r="EN424" s="68">
        <v>0.59399999999999997</v>
      </c>
      <c r="EO424" s="68">
        <v>0.59740000000000004</v>
      </c>
      <c r="EP424" s="68">
        <v>0.59799999999999998</v>
      </c>
      <c r="EQ424" s="68">
        <v>0.59970000000000001</v>
      </c>
      <c r="ER424" s="68">
        <v>0.59750000000000003</v>
      </c>
      <c r="ES424" s="68">
        <v>0.59930000000000005</v>
      </c>
      <c r="ET424" s="68">
        <v>0.59970000000000001</v>
      </c>
      <c r="EU424" s="68">
        <v>0.6089</v>
      </c>
      <c r="EV424" s="68">
        <v>0.60750000000000004</v>
      </c>
      <c r="EW424" s="68">
        <v>0.61650000000000005</v>
      </c>
      <c r="EX424" s="68">
        <v>0.60599999999999998</v>
      </c>
      <c r="EY424" s="68">
        <v>0.60309999999999997</v>
      </c>
      <c r="EZ424" s="68">
        <v>0.61350000000000005</v>
      </c>
      <c r="FA424" s="68">
        <v>0.61319999999999997</v>
      </c>
      <c r="FB424" s="68">
        <v>0.61539999999999995</v>
      </c>
      <c r="FC424" s="68">
        <v>0.61829999999999996</v>
      </c>
      <c r="FD424" s="68">
        <v>0.62729999999999997</v>
      </c>
      <c r="FE424" s="68">
        <v>0.58899999999999997</v>
      </c>
      <c r="FF424" s="68">
        <v>0.60319999999999996</v>
      </c>
      <c r="FG424" s="68">
        <v>0.60860000000000003</v>
      </c>
      <c r="FH424" s="68">
        <v>0.62190000000000001</v>
      </c>
      <c r="FI424" s="68">
        <v>0.62709999999999999</v>
      </c>
      <c r="FJ424" s="68">
        <v>0.62980000000000003</v>
      </c>
      <c r="FK424" s="68">
        <v>0.61529999999999996</v>
      </c>
      <c r="FL424" s="68">
        <v>0.61980000000000002</v>
      </c>
      <c r="FM424" s="68">
        <v>0.62250000000000005</v>
      </c>
      <c r="FN424" s="68">
        <v>0.624</v>
      </c>
      <c r="FO424" s="68">
        <v>0.62380000000000002</v>
      </c>
      <c r="FP424" s="68">
        <v>0.60599999999999998</v>
      </c>
      <c r="FQ424" s="68">
        <v>0.6069</v>
      </c>
      <c r="FR424" s="68">
        <v>0.61399999999999999</v>
      </c>
      <c r="FS424" s="68">
        <v>0.60829999999999995</v>
      </c>
      <c r="FT424" s="68">
        <v>0.61419999999999997</v>
      </c>
      <c r="FU424" s="68">
        <v>0.61880000000000002</v>
      </c>
      <c r="FV424" s="68">
        <v>0.62239999999999995</v>
      </c>
      <c r="FW424" s="68">
        <v>0.62780000000000002</v>
      </c>
      <c r="FX424" s="68">
        <v>0.6391</v>
      </c>
      <c r="FY424" s="68">
        <v>0.64439999999999997</v>
      </c>
      <c r="FZ424" s="68">
        <v>0.64190000000000003</v>
      </c>
      <c r="GA424" s="68">
        <v>0.65410000000000001</v>
      </c>
      <c r="GB424" s="68">
        <v>0.72750000000000004</v>
      </c>
      <c r="GC424" s="68">
        <v>0.73029999999999995</v>
      </c>
      <c r="GD424" s="68"/>
    </row>
    <row r="425" spans="1:186" x14ac:dyDescent="0.2">
      <c r="A425" s="48" t="s">
        <v>92</v>
      </c>
      <c r="B425" s="66" t="s">
        <v>15</v>
      </c>
      <c r="C425" s="68">
        <v>0.59930000000000005</v>
      </c>
      <c r="D425" s="68">
        <v>0.60050000000000003</v>
      </c>
      <c r="E425" s="68">
        <v>0.59209999999999996</v>
      </c>
      <c r="F425" s="68">
        <v>0.63370000000000004</v>
      </c>
      <c r="G425" s="68">
        <v>0.64200000000000002</v>
      </c>
      <c r="H425" s="68">
        <v>0.6361</v>
      </c>
      <c r="I425" s="68">
        <v>0.62660000000000005</v>
      </c>
      <c r="J425" s="68">
        <v>0.63839999999999997</v>
      </c>
      <c r="K425" s="68">
        <v>0.34889999999999999</v>
      </c>
      <c r="L425" s="68">
        <v>0.36430000000000001</v>
      </c>
      <c r="M425" s="68">
        <v>0.38679999999999998</v>
      </c>
      <c r="N425" s="68">
        <v>0.4093</v>
      </c>
      <c r="O425" s="68">
        <v>0.46860000000000002</v>
      </c>
      <c r="P425" s="68">
        <v>0.4924</v>
      </c>
      <c r="Q425" s="68">
        <v>0.36549999999999999</v>
      </c>
      <c r="R425" s="68">
        <v>0.31219999999999998</v>
      </c>
      <c r="S425" s="68">
        <v>0.30270000000000002</v>
      </c>
      <c r="T425" s="68">
        <v>0.33229999999999998</v>
      </c>
      <c r="U425" s="68">
        <v>0.3145</v>
      </c>
      <c r="V425" s="68">
        <v>0.23280000000000001</v>
      </c>
      <c r="W425" s="68">
        <v>0.25290000000000001</v>
      </c>
      <c r="X425" s="68">
        <v>0.24940000000000001</v>
      </c>
      <c r="Y425" s="68">
        <v>0.26</v>
      </c>
      <c r="Z425" s="68">
        <v>0.34289999999999998</v>
      </c>
      <c r="AA425" s="68">
        <v>0.3926</v>
      </c>
      <c r="AB425" s="68">
        <v>0.40329999999999999</v>
      </c>
      <c r="AC425" s="68">
        <v>0.4234</v>
      </c>
      <c r="AD425" s="68">
        <v>0.52070000000000005</v>
      </c>
      <c r="AE425" s="68">
        <v>0.51239999999999997</v>
      </c>
      <c r="AF425" s="68">
        <v>0.46729999999999999</v>
      </c>
      <c r="AG425" s="68">
        <v>0.50170000000000003</v>
      </c>
      <c r="AH425" s="68">
        <v>0.46850000000000003</v>
      </c>
      <c r="AI425" s="68">
        <v>0.48509999999999998</v>
      </c>
      <c r="AJ425" s="68">
        <v>0.40920000000000001</v>
      </c>
      <c r="AK425" s="68">
        <v>0.37959999999999999</v>
      </c>
      <c r="AL425" s="68">
        <v>0.37840000000000001</v>
      </c>
      <c r="AM425" s="68">
        <v>0.376</v>
      </c>
      <c r="AN425" s="68">
        <v>0.33100000000000002</v>
      </c>
      <c r="AO425" s="68">
        <v>0.39140000000000003</v>
      </c>
      <c r="AP425" s="68">
        <v>0.42459999999999998</v>
      </c>
      <c r="AQ425" s="68">
        <v>0.41389999999999999</v>
      </c>
      <c r="AR425" s="68">
        <v>0.4531</v>
      </c>
      <c r="AS425" s="68">
        <v>0.39019999999999999</v>
      </c>
      <c r="AT425" s="68">
        <v>0.35</v>
      </c>
      <c r="AU425" s="68">
        <v>0.34050000000000002</v>
      </c>
      <c r="AV425" s="68">
        <v>0.39379999999999998</v>
      </c>
      <c r="AW425" s="68">
        <v>0.40560000000000002</v>
      </c>
      <c r="AX425" s="68">
        <v>0.34279999999999999</v>
      </c>
      <c r="AY425" s="68">
        <v>0.33810000000000001</v>
      </c>
      <c r="AZ425" s="68">
        <v>0.318</v>
      </c>
      <c r="BA425" s="68">
        <v>0.35699999999999998</v>
      </c>
      <c r="BB425" s="68">
        <v>0.36770000000000003</v>
      </c>
      <c r="BC425" s="68">
        <v>0.39140000000000003</v>
      </c>
      <c r="BD425" s="68">
        <v>0.26350000000000001</v>
      </c>
      <c r="BE425" s="68">
        <v>0.28120000000000001</v>
      </c>
      <c r="BF425" s="68">
        <v>0.33689999999999998</v>
      </c>
      <c r="BG425" s="68">
        <v>0.29189999999999999</v>
      </c>
      <c r="BH425" s="68">
        <v>0.2339</v>
      </c>
      <c r="BI425" s="68">
        <v>0.2351</v>
      </c>
      <c r="BJ425" s="68">
        <v>0.29070000000000001</v>
      </c>
      <c r="BK425" s="68">
        <v>0.2079</v>
      </c>
      <c r="BL425" s="68">
        <v>0.24099999999999999</v>
      </c>
      <c r="BM425" s="68">
        <v>0.2303</v>
      </c>
      <c r="BN425" s="68">
        <v>0.30609999999999998</v>
      </c>
      <c r="BO425" s="68">
        <v>0.45169999999999999</v>
      </c>
      <c r="BP425" s="68">
        <v>0.44219999999999998</v>
      </c>
      <c r="BQ425" s="68">
        <v>0.44340000000000002</v>
      </c>
      <c r="BR425" s="68">
        <v>0.48849999999999999</v>
      </c>
      <c r="BS425" s="68">
        <v>0.5323</v>
      </c>
      <c r="BT425" s="68">
        <v>0.4849</v>
      </c>
      <c r="BU425" s="68">
        <v>0.48370000000000002</v>
      </c>
      <c r="BV425" s="68">
        <v>0.44219999999999998</v>
      </c>
      <c r="BW425" s="68">
        <v>0.43269999999999997</v>
      </c>
      <c r="BX425" s="68">
        <v>0.48020000000000002</v>
      </c>
      <c r="BY425" s="68">
        <v>0.55840000000000001</v>
      </c>
      <c r="BZ425" s="68">
        <v>0.50980000000000003</v>
      </c>
      <c r="CA425" s="68">
        <v>0.50390000000000001</v>
      </c>
      <c r="CB425" s="68">
        <v>0.52159999999999995</v>
      </c>
      <c r="CC425" s="68">
        <v>0.51329999999999998</v>
      </c>
      <c r="CD425" s="68">
        <v>0.48609999999999998</v>
      </c>
      <c r="CE425" s="68">
        <v>0.47420000000000001</v>
      </c>
      <c r="CF425" s="68">
        <v>0.47060000000000002</v>
      </c>
      <c r="CG425" s="68">
        <v>0.3841</v>
      </c>
      <c r="CH425" s="68">
        <v>0.42799999999999999</v>
      </c>
      <c r="CI425" s="68">
        <v>0.36759999999999998</v>
      </c>
      <c r="CJ425" s="68">
        <v>0.41139999999999999</v>
      </c>
      <c r="CK425" s="68">
        <v>0.36870000000000003</v>
      </c>
      <c r="CL425" s="68">
        <v>0.42199999999999999</v>
      </c>
      <c r="CM425" s="68">
        <v>0.41839999999999999</v>
      </c>
      <c r="CN425" s="68">
        <v>0.39479999999999998</v>
      </c>
      <c r="CO425" s="68">
        <v>0.43980000000000002</v>
      </c>
      <c r="CP425" s="68">
        <v>0.435</v>
      </c>
      <c r="CQ425" s="68">
        <v>0.42670000000000002</v>
      </c>
      <c r="CR425" s="68">
        <v>0.45400000000000001</v>
      </c>
      <c r="CS425" s="68">
        <v>0.2918</v>
      </c>
      <c r="CT425" s="68">
        <v>0.36870000000000003</v>
      </c>
      <c r="CU425" s="68">
        <v>0.73499999999999999</v>
      </c>
      <c r="CV425" s="68">
        <v>0.75519999999999998</v>
      </c>
      <c r="CW425" s="68">
        <v>0.73970000000000002</v>
      </c>
      <c r="CX425" s="68">
        <v>0.84430000000000005</v>
      </c>
      <c r="CY425" s="68">
        <v>0.87280000000000002</v>
      </c>
      <c r="CZ425" s="68">
        <v>0.8871</v>
      </c>
      <c r="DA425" s="68">
        <v>0.92520000000000002</v>
      </c>
      <c r="DB425" s="68">
        <v>0.94540000000000002</v>
      </c>
      <c r="DC425" s="68">
        <v>0.89059999999999995</v>
      </c>
      <c r="DD425" s="68">
        <v>0.95489999999999997</v>
      </c>
      <c r="DE425" s="68">
        <v>0.92749999999999999</v>
      </c>
      <c r="DF425" s="68">
        <v>0.97629999999999995</v>
      </c>
      <c r="DG425" s="68">
        <v>1.0156000000000001</v>
      </c>
      <c r="DH425" s="68">
        <v>1.0394000000000001</v>
      </c>
      <c r="DI425" s="68">
        <v>0.98460000000000003</v>
      </c>
      <c r="DJ425" s="68">
        <v>0.98460000000000003</v>
      </c>
      <c r="DK425" s="68">
        <v>1.0548999999999999</v>
      </c>
      <c r="DL425" s="68">
        <v>1.0714999999999999</v>
      </c>
      <c r="DM425" s="68">
        <v>1.056</v>
      </c>
      <c r="DN425" s="68">
        <v>0.96789999999999998</v>
      </c>
      <c r="DO425" s="68">
        <v>1.006</v>
      </c>
      <c r="DP425" s="68">
        <v>0.92020000000000002</v>
      </c>
      <c r="DQ425" s="68">
        <v>0.93689999999999996</v>
      </c>
      <c r="DR425" s="68">
        <v>0.95589999999999997</v>
      </c>
      <c r="DS425" s="68">
        <v>0.95</v>
      </c>
      <c r="DT425" s="68">
        <v>0.98089999999999999</v>
      </c>
      <c r="DU425" s="68">
        <v>1.0226</v>
      </c>
      <c r="DV425" s="68">
        <v>1.0642</v>
      </c>
      <c r="DW425" s="68">
        <v>1.0952</v>
      </c>
      <c r="DX425" s="68">
        <v>1.0450999999999999</v>
      </c>
      <c r="DY425" s="68">
        <v>0.70250000000000001</v>
      </c>
      <c r="DZ425" s="68">
        <v>0.69059999999999999</v>
      </c>
      <c r="EA425" s="68">
        <v>0.68110000000000004</v>
      </c>
      <c r="EB425" s="68">
        <v>0.62060000000000004</v>
      </c>
      <c r="EC425" s="68">
        <v>0.59919999999999995</v>
      </c>
      <c r="ED425" s="68">
        <v>0.64070000000000005</v>
      </c>
      <c r="EE425" s="68">
        <v>0.63360000000000005</v>
      </c>
      <c r="EF425" s="68">
        <v>0.62290000000000001</v>
      </c>
      <c r="EG425" s="68">
        <v>0.67510000000000003</v>
      </c>
      <c r="EH425" s="68">
        <v>0.68930000000000002</v>
      </c>
      <c r="EI425" s="68">
        <v>0.76759999999999995</v>
      </c>
      <c r="EJ425" s="68">
        <v>0.73909999999999998</v>
      </c>
      <c r="EK425" s="68">
        <v>0.78059999999999996</v>
      </c>
      <c r="EL425" s="68">
        <v>0.80789999999999995</v>
      </c>
      <c r="EM425" s="68">
        <v>0.85419999999999996</v>
      </c>
      <c r="EN425" s="68">
        <v>0.85189999999999999</v>
      </c>
      <c r="EO425" s="68">
        <v>0.86019999999999996</v>
      </c>
      <c r="EP425" s="68">
        <v>0.87439999999999996</v>
      </c>
      <c r="EQ425" s="68">
        <v>0.91</v>
      </c>
      <c r="ER425" s="68">
        <v>0.87790000000000001</v>
      </c>
      <c r="ES425" s="68">
        <v>0.90410000000000001</v>
      </c>
      <c r="ET425" s="68">
        <v>0.9516</v>
      </c>
      <c r="EU425" s="68">
        <v>0.99919999999999998</v>
      </c>
      <c r="EV425" s="68">
        <v>0.97419999999999995</v>
      </c>
      <c r="EW425" s="68">
        <v>1.0086999999999999</v>
      </c>
      <c r="EX425" s="68">
        <v>0.91710000000000003</v>
      </c>
      <c r="EY425" s="68">
        <v>0.86950000000000005</v>
      </c>
      <c r="EZ425" s="68">
        <v>0.82199999999999995</v>
      </c>
      <c r="FA425" s="68">
        <v>0.82789999999999997</v>
      </c>
      <c r="FB425" s="68">
        <v>0.82909999999999995</v>
      </c>
      <c r="FC425" s="68">
        <v>0.83260000000000001</v>
      </c>
      <c r="FD425" s="68">
        <v>0.86699999999999999</v>
      </c>
      <c r="FE425" s="68">
        <v>0.8468</v>
      </c>
      <c r="FF425" s="68">
        <v>0.88719999999999999</v>
      </c>
      <c r="FG425" s="68">
        <v>0.90139999999999998</v>
      </c>
      <c r="FH425" s="68">
        <v>0.90620000000000001</v>
      </c>
      <c r="FI425" s="68">
        <v>0.9204</v>
      </c>
      <c r="FJ425" s="68">
        <v>0.89539999999999997</v>
      </c>
      <c r="FK425" s="68">
        <v>0.86809999999999998</v>
      </c>
      <c r="FL425" s="68">
        <v>0.8669</v>
      </c>
      <c r="FM425" s="68">
        <v>0.83479999999999999</v>
      </c>
      <c r="FN425" s="68">
        <v>0.83950000000000002</v>
      </c>
      <c r="FO425" s="68">
        <v>0.78720000000000001</v>
      </c>
      <c r="FP425" s="68">
        <v>0.75990000000000002</v>
      </c>
      <c r="FQ425" s="68">
        <v>0.72550000000000003</v>
      </c>
      <c r="FR425" s="68">
        <v>0.76819999999999999</v>
      </c>
      <c r="FS425" s="68">
        <v>0.7077</v>
      </c>
      <c r="FT425" s="68">
        <v>0.71360000000000001</v>
      </c>
      <c r="FU425" s="68">
        <v>0.71360000000000001</v>
      </c>
      <c r="FV425" s="68">
        <v>0.74439999999999995</v>
      </c>
      <c r="FW425" s="68">
        <v>0.78120000000000001</v>
      </c>
      <c r="FX425" s="68">
        <v>0.79420000000000002</v>
      </c>
      <c r="FY425" s="68">
        <v>0.77280000000000004</v>
      </c>
      <c r="FZ425" s="68">
        <v>0.77749999999999997</v>
      </c>
      <c r="GA425" s="68">
        <v>0.82499999999999996</v>
      </c>
      <c r="GB425" s="68">
        <v>1.3351999999999999</v>
      </c>
      <c r="GC425" s="68">
        <v>1.3602000000000001</v>
      </c>
      <c r="GD425" s="68"/>
    </row>
    <row r="426" spans="1:186" x14ac:dyDescent="0.2">
      <c r="A426" s="48" t="s">
        <v>80</v>
      </c>
      <c r="B426" s="66" t="s">
        <v>94</v>
      </c>
      <c r="C426" s="67">
        <v>0.77129999999999999</v>
      </c>
      <c r="D426" s="67">
        <v>0.77100000000000002</v>
      </c>
      <c r="E426" s="67">
        <v>0.77070000000000005</v>
      </c>
      <c r="F426" s="67">
        <v>0.77039999999999997</v>
      </c>
      <c r="G426" s="67">
        <v>0.77010000000000001</v>
      </c>
      <c r="H426" s="67">
        <v>0.76980000000000004</v>
      </c>
      <c r="I426" s="67">
        <v>0.76949999999999996</v>
      </c>
      <c r="J426" s="67">
        <v>0.76919999999999999</v>
      </c>
      <c r="K426" s="67">
        <v>0.76880000000000004</v>
      </c>
      <c r="L426" s="67">
        <v>0.76859999999999995</v>
      </c>
      <c r="M426" s="67">
        <v>0.76819999999999999</v>
      </c>
      <c r="N426" s="67">
        <v>0.76780000000000004</v>
      </c>
      <c r="O426" s="67">
        <v>0.76749999999999996</v>
      </c>
      <c r="P426" s="67">
        <v>0.76729999999999998</v>
      </c>
      <c r="Q426" s="67">
        <v>0.76690000000000003</v>
      </c>
      <c r="R426" s="67">
        <v>0.76649999999999996</v>
      </c>
      <c r="S426" s="67">
        <v>0.7661</v>
      </c>
      <c r="T426" s="67">
        <v>0.76580000000000004</v>
      </c>
      <c r="U426" s="67">
        <v>0.76549999999999996</v>
      </c>
      <c r="V426" s="67">
        <v>0.7651</v>
      </c>
      <c r="W426" s="67">
        <v>0.76480000000000004</v>
      </c>
      <c r="X426" s="67">
        <v>0.76449999999999996</v>
      </c>
      <c r="Y426" s="67">
        <v>0.7641</v>
      </c>
      <c r="Z426" s="67">
        <v>0.76380000000000003</v>
      </c>
      <c r="AA426" s="67">
        <v>0.76349999999999996</v>
      </c>
      <c r="AB426" s="67">
        <v>0.7631</v>
      </c>
      <c r="AC426" s="67">
        <v>0.76280000000000003</v>
      </c>
      <c r="AD426" s="67">
        <v>0.76160000000000005</v>
      </c>
      <c r="AE426" s="67">
        <v>0.76129999999999998</v>
      </c>
      <c r="AF426" s="67">
        <v>0.76300000000000001</v>
      </c>
      <c r="AG426" s="67">
        <v>0.76270000000000004</v>
      </c>
      <c r="AH426" s="67">
        <v>0.76229999999999998</v>
      </c>
      <c r="AI426" s="67">
        <v>0.7621</v>
      </c>
      <c r="AJ426" s="67">
        <v>0.76190000000000002</v>
      </c>
      <c r="AK426" s="67">
        <v>0.76160000000000005</v>
      </c>
      <c r="AL426" s="67">
        <v>0.76139999999999997</v>
      </c>
      <c r="AM426" s="67">
        <v>0.76119999999999999</v>
      </c>
      <c r="AN426" s="67">
        <v>0.75870000000000004</v>
      </c>
      <c r="AO426" s="67">
        <v>0.7571</v>
      </c>
      <c r="AP426" s="67">
        <v>0.75539999999999996</v>
      </c>
      <c r="AQ426" s="67">
        <v>0.75370000000000004</v>
      </c>
      <c r="AR426" s="67">
        <v>0.75209999999999999</v>
      </c>
      <c r="AS426" s="67">
        <v>0.75039999999999996</v>
      </c>
      <c r="AT426" s="67">
        <v>0.74870000000000003</v>
      </c>
      <c r="AU426" s="67">
        <v>0.747</v>
      </c>
      <c r="AV426" s="67">
        <v>0.74539999999999995</v>
      </c>
      <c r="AW426" s="67">
        <v>0.74629999999999996</v>
      </c>
      <c r="AX426" s="67">
        <v>0.74470000000000003</v>
      </c>
      <c r="AY426" s="67">
        <v>0.74299999999999999</v>
      </c>
      <c r="AZ426" s="67">
        <v>0.74119999999999997</v>
      </c>
      <c r="BA426" s="67">
        <v>0.71399999999999997</v>
      </c>
      <c r="BB426" s="67">
        <v>0.71230000000000004</v>
      </c>
      <c r="BC426" s="67">
        <v>0.71060000000000001</v>
      </c>
      <c r="BD426" s="67">
        <v>0.70889999999999997</v>
      </c>
      <c r="BE426" s="67">
        <v>0.70720000000000005</v>
      </c>
      <c r="BF426" s="67">
        <v>0.70540000000000003</v>
      </c>
      <c r="BG426" s="67">
        <v>0.70369999999999999</v>
      </c>
      <c r="BH426" s="67">
        <v>0.70189999999999997</v>
      </c>
      <c r="BI426" s="67">
        <v>0.50749999999999995</v>
      </c>
      <c r="BJ426" s="67">
        <v>0.50819999999999999</v>
      </c>
      <c r="BK426" s="67">
        <v>0.50880000000000003</v>
      </c>
      <c r="BL426" s="67">
        <v>0.50949999999999995</v>
      </c>
      <c r="BM426" s="67">
        <v>0.51</v>
      </c>
      <c r="BN426" s="67">
        <v>0.51080000000000003</v>
      </c>
      <c r="BO426" s="67">
        <v>0.50949999999999995</v>
      </c>
      <c r="BP426" s="67">
        <v>0.5081</v>
      </c>
      <c r="BQ426" s="67">
        <v>0.50680000000000003</v>
      </c>
      <c r="BR426" s="67">
        <v>0.50539999999999996</v>
      </c>
      <c r="BS426" s="67">
        <v>0.50409999999999999</v>
      </c>
      <c r="BT426" s="67">
        <v>0.50270000000000004</v>
      </c>
      <c r="BU426" s="67">
        <v>0.50139999999999996</v>
      </c>
      <c r="BV426" s="67">
        <v>0.50580000000000003</v>
      </c>
      <c r="BW426" s="67">
        <v>0.50439999999999996</v>
      </c>
      <c r="BX426" s="67">
        <v>0.503</v>
      </c>
      <c r="BY426" s="67">
        <v>0.50160000000000005</v>
      </c>
      <c r="BZ426" s="67">
        <v>0.50029999999999997</v>
      </c>
      <c r="CA426" s="67">
        <v>0.49880000000000002</v>
      </c>
      <c r="CB426" s="67">
        <v>0.4975</v>
      </c>
      <c r="CC426" s="67">
        <v>0.49609999999999999</v>
      </c>
      <c r="CD426" s="67">
        <v>0.49509999999999998</v>
      </c>
      <c r="CE426" s="67">
        <v>0.49399999999999999</v>
      </c>
      <c r="CF426" s="67">
        <v>0.49299999999999999</v>
      </c>
      <c r="CG426" s="67">
        <v>0.49220000000000003</v>
      </c>
      <c r="CH426" s="67">
        <v>0.49099999999999999</v>
      </c>
      <c r="CI426" s="67">
        <v>0.4899</v>
      </c>
      <c r="CJ426" s="67">
        <v>0.48870000000000002</v>
      </c>
      <c r="CK426" s="67">
        <v>0.48759999999999998</v>
      </c>
      <c r="CL426" s="67">
        <v>0.48649999999999999</v>
      </c>
      <c r="CM426" s="67">
        <v>0.48570000000000002</v>
      </c>
      <c r="CN426" s="67">
        <v>0.48459999999999998</v>
      </c>
      <c r="CO426" s="67">
        <v>0.4834</v>
      </c>
      <c r="CP426" s="67">
        <v>0.48230000000000001</v>
      </c>
      <c r="CQ426" s="67">
        <v>0.48380000000000001</v>
      </c>
      <c r="CR426" s="67">
        <v>0.48259999999999997</v>
      </c>
      <c r="CS426" s="67">
        <v>0.48130000000000001</v>
      </c>
      <c r="CT426" s="67">
        <v>0.48520000000000002</v>
      </c>
      <c r="CU426" s="67">
        <v>0.48399999999999999</v>
      </c>
      <c r="CV426" s="67">
        <v>0.48280000000000001</v>
      </c>
      <c r="CW426" s="67">
        <v>0.48159999999999997</v>
      </c>
      <c r="CX426" s="67">
        <v>0.48649999999999999</v>
      </c>
      <c r="CY426" s="67">
        <v>0.48549999999999999</v>
      </c>
      <c r="CZ426" s="67">
        <v>0.4844</v>
      </c>
      <c r="DA426" s="67">
        <v>0.48330000000000001</v>
      </c>
      <c r="DB426" s="67">
        <v>0.48220000000000002</v>
      </c>
      <c r="DC426" s="67">
        <v>0.48120000000000002</v>
      </c>
      <c r="DD426" s="67">
        <v>0.48070000000000002</v>
      </c>
      <c r="DE426" s="67">
        <v>0.47949999999999998</v>
      </c>
      <c r="DF426" s="67">
        <v>0.47839999999999999</v>
      </c>
      <c r="DG426" s="67">
        <v>0.47749999999999998</v>
      </c>
      <c r="DH426" s="67">
        <v>0.47639999999999999</v>
      </c>
      <c r="DI426" s="67">
        <v>0.47570000000000001</v>
      </c>
      <c r="DJ426" s="67">
        <v>0.47460000000000002</v>
      </c>
      <c r="DK426" s="67">
        <v>0.47339999999999999</v>
      </c>
      <c r="DL426" s="67">
        <v>0.47239999999999999</v>
      </c>
      <c r="DM426" s="67">
        <v>0.4713</v>
      </c>
      <c r="DN426" s="67">
        <v>0.4703</v>
      </c>
      <c r="DO426" s="67">
        <v>0.46929999999999999</v>
      </c>
      <c r="DP426" s="67">
        <v>0.46820000000000001</v>
      </c>
      <c r="DQ426" s="67">
        <v>0.46710000000000002</v>
      </c>
      <c r="DR426" s="67">
        <v>0.46610000000000001</v>
      </c>
      <c r="DS426" s="67">
        <v>0.46500000000000002</v>
      </c>
      <c r="DT426" s="67">
        <v>0.46429999999999999</v>
      </c>
      <c r="DU426" s="67">
        <v>0.46310000000000001</v>
      </c>
      <c r="DV426" s="67">
        <v>0.4652</v>
      </c>
      <c r="DW426" s="67">
        <v>0.46410000000000001</v>
      </c>
      <c r="DX426" s="67">
        <v>0.46300000000000002</v>
      </c>
      <c r="DY426" s="67">
        <v>0.46179999999999999</v>
      </c>
      <c r="DZ426" s="67">
        <v>0.46089999999999998</v>
      </c>
      <c r="EA426" s="67">
        <v>0.45979999999999999</v>
      </c>
      <c r="EB426" s="67">
        <v>0.45860000000000001</v>
      </c>
      <c r="EC426" s="67">
        <v>0.45760000000000001</v>
      </c>
      <c r="ED426" s="67">
        <v>0.45679999999999998</v>
      </c>
      <c r="EE426" s="67">
        <v>0.45610000000000001</v>
      </c>
      <c r="EF426" s="67">
        <v>0.4551</v>
      </c>
      <c r="EG426" s="67">
        <v>0.45390000000000003</v>
      </c>
      <c r="EH426" s="67">
        <v>0.45279999999999998</v>
      </c>
      <c r="EI426" s="67">
        <v>0.45169999999999999</v>
      </c>
      <c r="EJ426" s="67">
        <v>0.4506</v>
      </c>
      <c r="EK426" s="67">
        <v>0.44940000000000002</v>
      </c>
      <c r="EL426" s="67">
        <v>0.44840000000000002</v>
      </c>
      <c r="EM426" s="67">
        <v>0.44729999999999998</v>
      </c>
      <c r="EN426" s="67">
        <v>0.44640000000000002</v>
      </c>
      <c r="EO426" s="67">
        <v>0.44529999999999997</v>
      </c>
      <c r="EP426" s="67">
        <v>0.44419999999999998</v>
      </c>
      <c r="EQ426" s="67">
        <v>0.44309999999999999</v>
      </c>
      <c r="ER426" s="67">
        <v>0.442</v>
      </c>
      <c r="ES426" s="67">
        <v>0.44080000000000003</v>
      </c>
      <c r="ET426" s="67">
        <v>0.43959999999999999</v>
      </c>
      <c r="EU426" s="67">
        <v>0.43859999999999999</v>
      </c>
      <c r="EV426" s="67">
        <v>0.43740000000000001</v>
      </c>
      <c r="EW426" s="67">
        <v>0.43640000000000001</v>
      </c>
      <c r="EX426" s="67">
        <v>0.43559999999999999</v>
      </c>
      <c r="EY426" s="67">
        <v>0.43440000000000001</v>
      </c>
      <c r="EZ426" s="67">
        <v>0.43319999999999997</v>
      </c>
      <c r="FA426" s="67">
        <v>0.43630000000000002</v>
      </c>
      <c r="FB426" s="67">
        <v>0.43490000000000001</v>
      </c>
      <c r="FC426" s="67">
        <v>0.43380000000000002</v>
      </c>
      <c r="FD426" s="67">
        <v>0.43269999999999997</v>
      </c>
      <c r="FE426" s="67">
        <v>0.43149999999999999</v>
      </c>
      <c r="FF426" s="67">
        <v>0.42920000000000003</v>
      </c>
      <c r="FG426" s="67">
        <v>0.42799999999999999</v>
      </c>
      <c r="FH426" s="67">
        <v>0.42709999999999998</v>
      </c>
      <c r="FI426" s="67">
        <v>0.4259</v>
      </c>
      <c r="FJ426" s="67">
        <v>0.42480000000000001</v>
      </c>
      <c r="FK426" s="67">
        <v>0.42349999999999999</v>
      </c>
      <c r="FL426" s="67">
        <v>0.42220000000000002</v>
      </c>
      <c r="FM426" s="67">
        <v>0.4209</v>
      </c>
      <c r="FN426" s="67">
        <v>0.41930000000000001</v>
      </c>
      <c r="FO426" s="67">
        <v>0.4178</v>
      </c>
      <c r="FP426" s="67">
        <v>0.41620000000000001</v>
      </c>
      <c r="FQ426" s="67">
        <v>0.41489999999999999</v>
      </c>
      <c r="FR426" s="67">
        <v>0.41370000000000001</v>
      </c>
      <c r="FS426" s="67">
        <v>0.41239999999999999</v>
      </c>
      <c r="FT426" s="67">
        <v>0.4113</v>
      </c>
      <c r="FU426" s="67">
        <v>0.40970000000000001</v>
      </c>
      <c r="FV426" s="67">
        <v>0.40849999999999997</v>
      </c>
      <c r="FW426" s="67">
        <v>0.4073</v>
      </c>
      <c r="FX426" s="67">
        <v>0.40610000000000002</v>
      </c>
      <c r="FY426" s="67">
        <v>0.40479999999999999</v>
      </c>
      <c r="FZ426" s="67">
        <v>0.4037</v>
      </c>
      <c r="GA426" s="67">
        <v>0.40250000000000002</v>
      </c>
      <c r="GB426" s="67">
        <v>0.4012</v>
      </c>
      <c r="GC426" s="67">
        <v>0.40310000000000001</v>
      </c>
      <c r="GD426" s="67"/>
    </row>
    <row r="427" spans="1:186" x14ac:dyDescent="0.2">
      <c r="A427" s="48" t="s">
        <v>80</v>
      </c>
      <c r="B427" s="66" t="s">
        <v>95</v>
      </c>
      <c r="C427" s="68">
        <v>0.56259999999999999</v>
      </c>
      <c r="D427" s="68">
        <v>0.56240000000000001</v>
      </c>
      <c r="E427" s="68">
        <v>0.56859999999999999</v>
      </c>
      <c r="F427" s="68">
        <v>0.56850000000000001</v>
      </c>
      <c r="G427" s="68">
        <v>0.56869999999999998</v>
      </c>
      <c r="H427" s="68">
        <v>0.56859999999999999</v>
      </c>
      <c r="I427" s="68">
        <v>0.56869999999999998</v>
      </c>
      <c r="J427" s="68">
        <v>0.56840000000000002</v>
      </c>
      <c r="K427" s="68">
        <v>0.56859999999999999</v>
      </c>
      <c r="L427" s="68">
        <v>0.56850000000000001</v>
      </c>
      <c r="M427" s="68">
        <v>0.56830000000000003</v>
      </c>
      <c r="N427" s="68">
        <v>0.56830000000000003</v>
      </c>
      <c r="O427" s="68">
        <v>0.56820000000000004</v>
      </c>
      <c r="P427" s="68">
        <v>0.56840000000000002</v>
      </c>
      <c r="Q427" s="68">
        <v>0.56810000000000005</v>
      </c>
      <c r="R427" s="68">
        <v>0.56799999999999995</v>
      </c>
      <c r="S427" s="68">
        <v>0.56799999999999995</v>
      </c>
      <c r="T427" s="68">
        <v>0.56789999999999996</v>
      </c>
      <c r="U427" s="68">
        <v>0.56789999999999996</v>
      </c>
      <c r="V427" s="68">
        <v>0.56769999999999998</v>
      </c>
      <c r="W427" s="68">
        <v>0.56769999999999998</v>
      </c>
      <c r="X427" s="68">
        <v>0.56769999999999998</v>
      </c>
      <c r="Y427" s="68">
        <v>0.56759999999999999</v>
      </c>
      <c r="Z427" s="68">
        <v>0.56740000000000002</v>
      </c>
      <c r="AA427" s="68">
        <v>0.56730000000000003</v>
      </c>
      <c r="AB427" s="68">
        <v>0.56699999999999995</v>
      </c>
      <c r="AC427" s="68">
        <v>0.56730000000000003</v>
      </c>
      <c r="AD427" s="68">
        <v>0.56699999999999995</v>
      </c>
      <c r="AE427" s="68">
        <v>0.56689999999999996</v>
      </c>
      <c r="AF427" s="68">
        <v>0.57120000000000004</v>
      </c>
      <c r="AG427" s="68">
        <v>0.57110000000000005</v>
      </c>
      <c r="AH427" s="68">
        <v>0.57089999999999996</v>
      </c>
      <c r="AI427" s="68">
        <v>0.57110000000000005</v>
      </c>
      <c r="AJ427" s="68">
        <v>0.57079999999999997</v>
      </c>
      <c r="AK427" s="68">
        <v>0.5706</v>
      </c>
      <c r="AL427" s="68">
        <v>0.57030000000000003</v>
      </c>
      <c r="AM427" s="68">
        <v>0.57720000000000005</v>
      </c>
      <c r="AN427" s="68">
        <v>0.57340000000000002</v>
      </c>
      <c r="AO427" s="68">
        <v>0.57050000000000001</v>
      </c>
      <c r="AP427" s="68">
        <v>0.56759999999999999</v>
      </c>
      <c r="AQ427" s="68">
        <v>0.56469999999999998</v>
      </c>
      <c r="AR427" s="68">
        <v>0.56179999999999997</v>
      </c>
      <c r="AS427" s="68">
        <v>0.55889999999999995</v>
      </c>
      <c r="AT427" s="68">
        <v>0.55569999999999997</v>
      </c>
      <c r="AU427" s="68">
        <v>0.5534</v>
      </c>
      <c r="AV427" s="68">
        <v>0.55049999999999999</v>
      </c>
      <c r="AW427" s="68">
        <v>0.54779999999999995</v>
      </c>
      <c r="AX427" s="68">
        <v>0.54510000000000003</v>
      </c>
      <c r="AY427" s="68">
        <v>0.5423</v>
      </c>
      <c r="AZ427" s="68">
        <v>0.53939999999999999</v>
      </c>
      <c r="BA427" s="68">
        <v>0.53659999999999997</v>
      </c>
      <c r="BB427" s="68">
        <v>0.53390000000000004</v>
      </c>
      <c r="BC427" s="68">
        <v>0.53110000000000002</v>
      </c>
      <c r="BD427" s="68">
        <v>0.52839999999999998</v>
      </c>
      <c r="BE427" s="68">
        <v>0.52569999999999995</v>
      </c>
      <c r="BF427" s="68">
        <v>0.52290000000000003</v>
      </c>
      <c r="BG427" s="68">
        <v>0.52</v>
      </c>
      <c r="BH427" s="68">
        <v>0.51719999999999999</v>
      </c>
      <c r="BI427" s="68">
        <v>0.51449999999999996</v>
      </c>
      <c r="BJ427" s="68">
        <v>0.51129999999999998</v>
      </c>
      <c r="BK427" s="68">
        <v>0.50829999999999997</v>
      </c>
      <c r="BL427" s="68">
        <v>0.50529999999999997</v>
      </c>
      <c r="BM427" s="68">
        <v>0.50249999999999995</v>
      </c>
      <c r="BN427" s="68">
        <v>0.49930000000000002</v>
      </c>
      <c r="BO427" s="68">
        <v>0.49630000000000002</v>
      </c>
      <c r="BP427" s="68">
        <v>0.49309999999999998</v>
      </c>
      <c r="BQ427" s="68">
        <v>0.49809999999999999</v>
      </c>
      <c r="BR427" s="68">
        <v>0.495</v>
      </c>
      <c r="BS427" s="68">
        <v>0.4919</v>
      </c>
      <c r="BT427" s="68">
        <v>0.4889</v>
      </c>
      <c r="BU427" s="68">
        <v>0.48580000000000001</v>
      </c>
      <c r="BV427" s="68">
        <v>0.49469999999999997</v>
      </c>
      <c r="BW427" s="68">
        <v>0.49159999999999998</v>
      </c>
      <c r="BX427" s="68">
        <v>0.48849999999999999</v>
      </c>
      <c r="BY427" s="68">
        <v>0.48520000000000002</v>
      </c>
      <c r="BZ427" s="68">
        <v>0.48270000000000002</v>
      </c>
      <c r="CA427" s="68">
        <v>0.47960000000000003</v>
      </c>
      <c r="CB427" s="68">
        <v>0.47670000000000001</v>
      </c>
      <c r="CC427" s="68">
        <v>0.47389999999999999</v>
      </c>
      <c r="CD427" s="68">
        <v>0.4708</v>
      </c>
      <c r="CE427" s="68">
        <v>0.46870000000000001</v>
      </c>
      <c r="CF427" s="68">
        <v>0.46639999999999998</v>
      </c>
      <c r="CG427" s="68">
        <v>0.46400000000000002</v>
      </c>
      <c r="CH427" s="68">
        <v>0.46179999999999999</v>
      </c>
      <c r="CI427" s="68">
        <v>0.45929999999999999</v>
      </c>
      <c r="CJ427" s="68">
        <v>0.45710000000000001</v>
      </c>
      <c r="CK427" s="68">
        <v>0.45500000000000002</v>
      </c>
      <c r="CL427" s="68">
        <v>0.45250000000000001</v>
      </c>
      <c r="CM427" s="68">
        <v>0.45079999999999998</v>
      </c>
      <c r="CN427" s="68">
        <v>0.44850000000000001</v>
      </c>
      <c r="CO427" s="68">
        <v>0.44619999999999999</v>
      </c>
      <c r="CP427" s="68">
        <v>0.44400000000000001</v>
      </c>
      <c r="CQ427" s="68">
        <v>0.44169999999999998</v>
      </c>
      <c r="CR427" s="68">
        <v>0.43940000000000001</v>
      </c>
      <c r="CS427" s="68">
        <v>0.43690000000000001</v>
      </c>
      <c r="CT427" s="68">
        <v>0.44479999999999997</v>
      </c>
      <c r="CU427" s="68">
        <v>0.44280000000000003</v>
      </c>
      <c r="CV427" s="68">
        <v>0.44679999999999997</v>
      </c>
      <c r="CW427" s="68">
        <v>0.4446</v>
      </c>
      <c r="CX427" s="68">
        <v>0.44269999999999998</v>
      </c>
      <c r="CY427" s="68">
        <v>0.44040000000000001</v>
      </c>
      <c r="CZ427" s="68">
        <v>0.43809999999999999</v>
      </c>
      <c r="DA427" s="68">
        <v>0.43580000000000002</v>
      </c>
      <c r="DB427" s="68">
        <v>0.4335</v>
      </c>
      <c r="DC427" s="68">
        <v>0.43109999999999998</v>
      </c>
      <c r="DD427" s="68">
        <v>0.42899999999999999</v>
      </c>
      <c r="DE427" s="68">
        <v>0.42649999999999999</v>
      </c>
      <c r="DF427" s="68">
        <v>0.42399999999999999</v>
      </c>
      <c r="DG427" s="68">
        <v>0.42159999999999997</v>
      </c>
      <c r="DH427" s="68">
        <v>0.41949999999999998</v>
      </c>
      <c r="DI427" s="68">
        <v>0.41770000000000002</v>
      </c>
      <c r="DJ427" s="68">
        <v>0.41539999999999999</v>
      </c>
      <c r="DK427" s="68">
        <v>0.41289999999999999</v>
      </c>
      <c r="DL427" s="68">
        <v>0.4108</v>
      </c>
      <c r="DM427" s="68">
        <v>0.4083</v>
      </c>
      <c r="DN427" s="68">
        <v>0.40679999999999999</v>
      </c>
      <c r="DO427" s="68">
        <v>0.40460000000000002</v>
      </c>
      <c r="DP427" s="68">
        <v>0.4022</v>
      </c>
      <c r="DQ427" s="68">
        <v>0.39979999999999999</v>
      </c>
      <c r="DR427" s="68">
        <v>0.39729999999999999</v>
      </c>
      <c r="DS427" s="68">
        <v>0.39510000000000001</v>
      </c>
      <c r="DT427" s="68">
        <v>0.39329999999999998</v>
      </c>
      <c r="DU427" s="68">
        <v>0.3911</v>
      </c>
      <c r="DV427" s="68">
        <v>0.38879999999999998</v>
      </c>
      <c r="DW427" s="68">
        <v>0.38629999999999998</v>
      </c>
      <c r="DX427" s="68">
        <v>0.39040000000000002</v>
      </c>
      <c r="DY427" s="68">
        <v>0.38800000000000001</v>
      </c>
      <c r="DZ427" s="68">
        <v>0.38579999999999998</v>
      </c>
      <c r="EA427" s="68">
        <v>0.38329999999999997</v>
      </c>
      <c r="EB427" s="68">
        <v>0.38080000000000003</v>
      </c>
      <c r="EC427" s="68">
        <v>0.37869999999999998</v>
      </c>
      <c r="ED427" s="68">
        <v>0.37690000000000001</v>
      </c>
      <c r="EE427" s="68">
        <v>0.37440000000000001</v>
      </c>
      <c r="EF427" s="68">
        <v>0.372</v>
      </c>
      <c r="EG427" s="68">
        <v>0.36959999999999998</v>
      </c>
      <c r="EH427" s="68">
        <v>0.36730000000000002</v>
      </c>
      <c r="EI427" s="68">
        <v>0.36499999999999999</v>
      </c>
      <c r="EJ427" s="68">
        <v>0.36249999999999999</v>
      </c>
      <c r="EK427" s="68">
        <v>0.36</v>
      </c>
      <c r="EL427" s="68">
        <v>0.35770000000000002</v>
      </c>
      <c r="EM427" s="68">
        <v>0.35520000000000002</v>
      </c>
      <c r="EN427" s="68">
        <v>0.35349999999999998</v>
      </c>
      <c r="EO427" s="68">
        <v>0.35110000000000002</v>
      </c>
      <c r="EP427" s="68">
        <v>0.34870000000000001</v>
      </c>
      <c r="EQ427" s="68">
        <v>0.34639999999999999</v>
      </c>
      <c r="ER427" s="68">
        <v>0.34410000000000002</v>
      </c>
      <c r="ES427" s="68">
        <v>0.3417</v>
      </c>
      <c r="ET427" s="68">
        <v>0.33929999999999999</v>
      </c>
      <c r="EU427" s="68">
        <v>0.33710000000000001</v>
      </c>
      <c r="EV427" s="68">
        <v>0.33460000000000001</v>
      </c>
      <c r="EW427" s="68">
        <v>0.33229999999999998</v>
      </c>
      <c r="EX427" s="68">
        <v>0.33040000000000003</v>
      </c>
      <c r="EY427" s="68">
        <v>0.32790000000000002</v>
      </c>
      <c r="EZ427" s="68">
        <v>0.32550000000000001</v>
      </c>
      <c r="FA427" s="68">
        <v>0.3231</v>
      </c>
      <c r="FB427" s="68">
        <v>0.32069999999999999</v>
      </c>
      <c r="FC427" s="68">
        <v>0.32050000000000001</v>
      </c>
      <c r="FD427" s="68">
        <v>0.318</v>
      </c>
      <c r="FE427" s="68">
        <v>0.31569999999999998</v>
      </c>
      <c r="FF427" s="68">
        <v>0.31109999999999999</v>
      </c>
      <c r="FG427" s="68">
        <v>0.30859999999999999</v>
      </c>
      <c r="FH427" s="68">
        <v>0.30690000000000001</v>
      </c>
      <c r="FI427" s="68">
        <v>0.3044</v>
      </c>
      <c r="FJ427" s="68">
        <v>0.30209999999999998</v>
      </c>
      <c r="FK427" s="68">
        <v>0.30020000000000002</v>
      </c>
      <c r="FL427" s="68">
        <v>0.29780000000000001</v>
      </c>
      <c r="FM427" s="68">
        <v>0.29480000000000001</v>
      </c>
      <c r="FN427" s="68">
        <v>0.29160000000000003</v>
      </c>
      <c r="FO427" s="68">
        <v>0.28870000000000001</v>
      </c>
      <c r="FP427" s="68">
        <v>0.28560000000000002</v>
      </c>
      <c r="FQ427" s="68">
        <v>0.2661</v>
      </c>
      <c r="FR427" s="68">
        <v>0.2636</v>
      </c>
      <c r="FS427" s="68">
        <v>0.26129999999999998</v>
      </c>
      <c r="FT427" s="68">
        <v>0.25900000000000001</v>
      </c>
      <c r="FU427" s="68">
        <v>0.25590000000000002</v>
      </c>
      <c r="FV427" s="68">
        <v>0.2535</v>
      </c>
      <c r="FW427" s="68">
        <v>0.251</v>
      </c>
      <c r="FX427" s="68">
        <v>0.24890000000000001</v>
      </c>
      <c r="FY427" s="68">
        <v>0.24640000000000001</v>
      </c>
      <c r="FZ427" s="68">
        <v>0.2442</v>
      </c>
      <c r="GA427" s="68">
        <v>0.2417</v>
      </c>
      <c r="GB427" s="68">
        <v>0.23930000000000001</v>
      </c>
      <c r="GC427" s="68">
        <v>0.23699999999999999</v>
      </c>
      <c r="GD427" s="68"/>
    </row>
    <row r="428" spans="1:186" x14ac:dyDescent="0.2">
      <c r="A428" s="48" t="s">
        <v>80</v>
      </c>
      <c r="B428" s="66" t="s">
        <v>15</v>
      </c>
      <c r="C428" s="68">
        <v>0.66049999999999998</v>
      </c>
      <c r="D428" s="68">
        <v>0.6593</v>
      </c>
      <c r="E428" s="68">
        <v>0.65820000000000001</v>
      </c>
      <c r="F428" s="68">
        <v>0.65820000000000001</v>
      </c>
      <c r="G428" s="68">
        <v>0.6593</v>
      </c>
      <c r="H428" s="68">
        <v>0.66039999999999999</v>
      </c>
      <c r="I428" s="68">
        <v>0.67279999999999995</v>
      </c>
      <c r="J428" s="68">
        <v>0.67279999999999995</v>
      </c>
      <c r="K428" s="68">
        <v>0.67169999999999996</v>
      </c>
      <c r="L428" s="68">
        <v>0.67279999999999995</v>
      </c>
      <c r="M428" s="68">
        <v>0.67169999999999996</v>
      </c>
      <c r="N428" s="68">
        <v>0.67159999999999997</v>
      </c>
      <c r="O428" s="68">
        <v>0.67159999999999997</v>
      </c>
      <c r="P428" s="68">
        <v>0.67159999999999997</v>
      </c>
      <c r="Q428" s="68">
        <v>0.67500000000000004</v>
      </c>
      <c r="R428" s="68">
        <v>0.67500000000000004</v>
      </c>
      <c r="S428" s="68">
        <v>0.67500000000000004</v>
      </c>
      <c r="T428" s="68">
        <v>0.67500000000000004</v>
      </c>
      <c r="U428" s="68">
        <v>0.67379999999999995</v>
      </c>
      <c r="V428" s="68">
        <v>0.67500000000000004</v>
      </c>
      <c r="W428" s="68">
        <v>0.57430000000000003</v>
      </c>
      <c r="X428" s="68">
        <v>0.57430000000000003</v>
      </c>
      <c r="Y428" s="68">
        <v>0.57550000000000001</v>
      </c>
      <c r="Z428" s="68">
        <v>0.57540000000000002</v>
      </c>
      <c r="AA428" s="68">
        <v>0.57540000000000002</v>
      </c>
      <c r="AB428" s="68">
        <v>0.57540000000000002</v>
      </c>
      <c r="AC428" s="68">
        <v>0.57540000000000002</v>
      </c>
      <c r="AD428" s="68">
        <v>0.57650000000000001</v>
      </c>
      <c r="AE428" s="68">
        <v>0.57650000000000001</v>
      </c>
      <c r="AF428" s="68">
        <v>0.60250000000000004</v>
      </c>
      <c r="AG428" s="68">
        <v>0.60250000000000004</v>
      </c>
      <c r="AH428" s="68">
        <v>0.60360000000000003</v>
      </c>
      <c r="AI428" s="68">
        <v>0.60360000000000003</v>
      </c>
      <c r="AJ428" s="68">
        <v>0.60360000000000003</v>
      </c>
      <c r="AK428" s="68">
        <v>0.60360000000000003</v>
      </c>
      <c r="AL428" s="68">
        <v>0.60240000000000005</v>
      </c>
      <c r="AM428" s="68">
        <v>0.60360000000000003</v>
      </c>
      <c r="AN428" s="68">
        <v>0.57640000000000002</v>
      </c>
      <c r="AO428" s="68">
        <v>0.56059999999999999</v>
      </c>
      <c r="AP428" s="68">
        <v>0.54369999999999996</v>
      </c>
      <c r="AQ428" s="68">
        <v>0.52680000000000005</v>
      </c>
      <c r="AR428" s="68">
        <v>0.51100000000000001</v>
      </c>
      <c r="AS428" s="68">
        <v>0.49519999999999997</v>
      </c>
      <c r="AT428" s="68">
        <v>0.47710000000000002</v>
      </c>
      <c r="AU428" s="68">
        <v>0.4602</v>
      </c>
      <c r="AV428" s="68">
        <v>0.44209999999999999</v>
      </c>
      <c r="AW428" s="68">
        <v>0.42520000000000002</v>
      </c>
      <c r="AX428" s="68">
        <v>0.4083</v>
      </c>
      <c r="AY428" s="68">
        <v>0.39140000000000003</v>
      </c>
      <c r="AZ428" s="68">
        <v>0.3745</v>
      </c>
      <c r="BA428" s="68">
        <v>0.3553</v>
      </c>
      <c r="BB428" s="68">
        <v>0.33839999999999998</v>
      </c>
      <c r="BC428" s="68">
        <v>0.32150000000000001</v>
      </c>
      <c r="BD428" s="68">
        <v>0.30470000000000003</v>
      </c>
      <c r="BE428" s="68">
        <v>0.2878</v>
      </c>
      <c r="BF428" s="68">
        <v>0.26860000000000001</v>
      </c>
      <c r="BG428" s="68">
        <v>0.25169999999999998</v>
      </c>
      <c r="BH428" s="68">
        <v>0.2349</v>
      </c>
      <c r="BI428" s="68">
        <v>0.21690000000000001</v>
      </c>
      <c r="BJ428" s="68">
        <v>0.17299999999999999</v>
      </c>
      <c r="BK428" s="68">
        <v>0.15390000000000001</v>
      </c>
      <c r="BL428" s="68">
        <v>0.13589999999999999</v>
      </c>
      <c r="BM428" s="68">
        <v>0.1179</v>
      </c>
      <c r="BN428" s="68">
        <v>9.9900000000000003E-2</v>
      </c>
      <c r="BO428" s="68">
        <v>8.0799999999999997E-2</v>
      </c>
      <c r="BP428" s="68">
        <v>6.2899999999999998E-2</v>
      </c>
      <c r="BQ428" s="68">
        <v>4.2700000000000002E-2</v>
      </c>
      <c r="BR428" s="68">
        <v>5.16E-2</v>
      </c>
      <c r="BS428" s="68">
        <v>4.9399999999999999E-2</v>
      </c>
      <c r="BT428" s="68">
        <v>4.7100000000000003E-2</v>
      </c>
      <c r="BU428" s="68">
        <v>4.5999999999999999E-2</v>
      </c>
      <c r="BV428" s="68">
        <v>0.1145</v>
      </c>
      <c r="BW428" s="68">
        <v>0.1123</v>
      </c>
      <c r="BX428" s="68">
        <v>0.11119999999999999</v>
      </c>
      <c r="BY428" s="68">
        <v>0.1089</v>
      </c>
      <c r="BZ428" s="68">
        <v>0.11119999999999999</v>
      </c>
      <c r="CA428" s="68">
        <v>0.11119999999999999</v>
      </c>
      <c r="CB428" s="68">
        <v>0.11</v>
      </c>
      <c r="CC428" s="68">
        <v>0.11</v>
      </c>
      <c r="CD428" s="68">
        <v>0.1134</v>
      </c>
      <c r="CE428" s="68">
        <v>0.1168</v>
      </c>
      <c r="CF428" s="68">
        <v>0.12130000000000001</v>
      </c>
      <c r="CG428" s="68">
        <v>0.12470000000000001</v>
      </c>
      <c r="CH428" s="68">
        <v>0.12690000000000001</v>
      </c>
      <c r="CI428" s="68">
        <v>0.1303</v>
      </c>
      <c r="CJ428" s="68">
        <v>0.1348</v>
      </c>
      <c r="CK428" s="68">
        <v>0.1381</v>
      </c>
      <c r="CL428" s="68">
        <v>0.14149999999999999</v>
      </c>
      <c r="CM428" s="68">
        <v>0.15049999999999999</v>
      </c>
      <c r="CN428" s="68">
        <v>0.155</v>
      </c>
      <c r="CO428" s="68">
        <v>0.1595</v>
      </c>
      <c r="CP428" s="68">
        <v>0.1651</v>
      </c>
      <c r="CQ428" s="68">
        <v>0.1696</v>
      </c>
      <c r="CR428" s="68">
        <v>0.17299999999999999</v>
      </c>
      <c r="CS428" s="68">
        <v>0.17860000000000001</v>
      </c>
      <c r="CT428" s="68">
        <v>0.24379999999999999</v>
      </c>
      <c r="CU428" s="68">
        <v>0.25059999999999999</v>
      </c>
      <c r="CV428" s="68">
        <v>0.25509999999999999</v>
      </c>
      <c r="CW428" s="68">
        <v>0.2596</v>
      </c>
      <c r="CX428" s="68">
        <v>0.26860000000000001</v>
      </c>
      <c r="CY428" s="68">
        <v>0.2742</v>
      </c>
      <c r="CZ428" s="68">
        <v>0.20780000000000001</v>
      </c>
      <c r="DA428" s="68">
        <v>0.2112</v>
      </c>
      <c r="DB428" s="68">
        <v>0.21679999999999999</v>
      </c>
      <c r="DC428" s="68">
        <v>0.22239999999999999</v>
      </c>
      <c r="DD428" s="68">
        <v>0.22470000000000001</v>
      </c>
      <c r="DE428" s="68">
        <v>0.2281</v>
      </c>
      <c r="DF428" s="68">
        <v>0.23369999999999999</v>
      </c>
      <c r="DG428" s="68">
        <v>0.23710000000000001</v>
      </c>
      <c r="DH428" s="68">
        <v>0.23710000000000001</v>
      </c>
      <c r="DI428" s="68">
        <v>0.24149999999999999</v>
      </c>
      <c r="DJ428" s="68">
        <v>0.2404</v>
      </c>
      <c r="DK428" s="68">
        <v>0.2404</v>
      </c>
      <c r="DL428" s="68">
        <v>0.24149999999999999</v>
      </c>
      <c r="DM428" s="68">
        <v>0.24149999999999999</v>
      </c>
      <c r="DN428" s="68">
        <v>0.24149999999999999</v>
      </c>
      <c r="DO428" s="68">
        <v>0.2427</v>
      </c>
      <c r="DP428" s="68">
        <v>0.2427</v>
      </c>
      <c r="DQ428" s="68">
        <v>0.2382</v>
      </c>
      <c r="DR428" s="68">
        <v>0.2382</v>
      </c>
      <c r="DS428" s="68">
        <v>0.23930000000000001</v>
      </c>
      <c r="DT428" s="68">
        <v>0.24149999999999999</v>
      </c>
      <c r="DU428" s="68">
        <v>0.24149999999999999</v>
      </c>
      <c r="DV428" s="68">
        <v>0.24379999999999999</v>
      </c>
      <c r="DW428" s="68">
        <v>0.24379999999999999</v>
      </c>
      <c r="DX428" s="68">
        <v>0.18310000000000001</v>
      </c>
      <c r="DY428" s="68">
        <v>0.18190000000000001</v>
      </c>
      <c r="DZ428" s="68">
        <v>0.18310000000000001</v>
      </c>
      <c r="EA428" s="68">
        <v>0.18310000000000001</v>
      </c>
      <c r="EB428" s="68">
        <v>0.17860000000000001</v>
      </c>
      <c r="EC428" s="68">
        <v>0.17860000000000001</v>
      </c>
      <c r="ED428" s="68">
        <v>0.183</v>
      </c>
      <c r="EE428" s="68">
        <v>0.1842</v>
      </c>
      <c r="EF428" s="68">
        <v>0.18529999999999999</v>
      </c>
      <c r="EG428" s="68">
        <v>0.1842</v>
      </c>
      <c r="EH428" s="68">
        <v>0.1842</v>
      </c>
      <c r="EI428" s="68">
        <v>0.18529999999999999</v>
      </c>
      <c r="EJ428" s="68">
        <v>0.1842</v>
      </c>
      <c r="EK428" s="68">
        <v>0.183</v>
      </c>
      <c r="EL428" s="68">
        <v>0.18529999999999999</v>
      </c>
      <c r="EM428" s="68">
        <v>0.18190000000000001</v>
      </c>
      <c r="EN428" s="68">
        <v>0.18529999999999999</v>
      </c>
      <c r="EO428" s="68">
        <v>0.18529999999999999</v>
      </c>
      <c r="EP428" s="68">
        <v>0.18529999999999999</v>
      </c>
      <c r="EQ428" s="68">
        <v>0.18529999999999999</v>
      </c>
      <c r="ER428" s="68">
        <v>0.1875</v>
      </c>
      <c r="ES428" s="68">
        <v>0.1842</v>
      </c>
      <c r="ET428" s="68">
        <v>0.183</v>
      </c>
      <c r="EU428" s="68">
        <v>0.183</v>
      </c>
      <c r="EV428" s="68">
        <v>0.18079999999999999</v>
      </c>
      <c r="EW428" s="68">
        <v>0.18079999999999999</v>
      </c>
      <c r="EX428" s="68">
        <v>0.1797</v>
      </c>
      <c r="EY428" s="68">
        <v>0.1797</v>
      </c>
      <c r="EZ428" s="68">
        <v>0.1774</v>
      </c>
      <c r="FA428" s="68">
        <v>0.17630000000000001</v>
      </c>
      <c r="FB428" s="68">
        <v>0.17519999999999999</v>
      </c>
      <c r="FC428" s="68">
        <v>0.17399999999999999</v>
      </c>
      <c r="FD428" s="68">
        <v>0.17180000000000001</v>
      </c>
      <c r="FE428" s="68">
        <v>0.1729</v>
      </c>
      <c r="FF428" s="68">
        <v>0.15939999999999999</v>
      </c>
      <c r="FG428" s="68">
        <v>0.15720000000000001</v>
      </c>
      <c r="FH428" s="68">
        <v>0.15609999999999999</v>
      </c>
      <c r="FI428" s="68">
        <v>0.15379999999999999</v>
      </c>
      <c r="FJ428" s="68">
        <v>0.1527</v>
      </c>
      <c r="FK428" s="68">
        <v>0.15379999999999999</v>
      </c>
      <c r="FL428" s="68">
        <v>0.15160000000000001</v>
      </c>
      <c r="FM428" s="68">
        <v>0.14710000000000001</v>
      </c>
      <c r="FN428" s="68">
        <v>0.1414</v>
      </c>
      <c r="FO428" s="68">
        <v>0.1381</v>
      </c>
      <c r="FP428" s="68">
        <v>0.1313</v>
      </c>
      <c r="FQ428" s="68">
        <v>0.12909999999999999</v>
      </c>
      <c r="FR428" s="68">
        <v>0.1235</v>
      </c>
      <c r="FS428" s="68">
        <v>0.12230000000000001</v>
      </c>
      <c r="FT428" s="68">
        <v>0.12230000000000001</v>
      </c>
      <c r="FU428" s="68">
        <v>0.1167</v>
      </c>
      <c r="FV428" s="68">
        <v>0.1145</v>
      </c>
      <c r="FW428" s="68">
        <v>0.11559999999999999</v>
      </c>
      <c r="FX428" s="68">
        <v>0.1167</v>
      </c>
      <c r="FY428" s="68">
        <v>0.1145</v>
      </c>
      <c r="FZ428" s="68">
        <v>0.1167</v>
      </c>
      <c r="GA428" s="68">
        <v>0.11559999999999999</v>
      </c>
      <c r="GB428" s="68">
        <v>0.11219999999999999</v>
      </c>
      <c r="GC428" s="68">
        <v>0.1111</v>
      </c>
      <c r="GD428" s="68"/>
    </row>
    <row r="429" spans="1:186" x14ac:dyDescent="0.2">
      <c r="A429" s="48" t="s">
        <v>77</v>
      </c>
      <c r="B429" s="66" t="s">
        <v>94</v>
      </c>
      <c r="C429" s="68">
        <v>3.2252999999999998</v>
      </c>
      <c r="D429" s="68">
        <v>3.2282000000000002</v>
      </c>
      <c r="E429" s="68">
        <v>3.2322000000000002</v>
      </c>
      <c r="F429" s="68">
        <v>3.2362000000000002</v>
      </c>
      <c r="G429" s="68">
        <v>3.2305000000000001</v>
      </c>
      <c r="H429" s="68">
        <v>3.2324999999999999</v>
      </c>
      <c r="I429" s="68">
        <v>3.2339000000000002</v>
      </c>
      <c r="J429" s="68">
        <v>3.2351000000000001</v>
      </c>
      <c r="K429" s="68">
        <v>3.2383999999999999</v>
      </c>
      <c r="L429" s="68">
        <v>3.2421000000000002</v>
      </c>
      <c r="M429" s="68">
        <v>3.2465000000000002</v>
      </c>
      <c r="N429" s="68">
        <v>3.2464</v>
      </c>
      <c r="O429" s="68">
        <v>3.2490000000000001</v>
      </c>
      <c r="P429" s="68">
        <v>3.2107999999999999</v>
      </c>
      <c r="Q429" s="68">
        <v>3.2124999999999999</v>
      </c>
      <c r="R429" s="68">
        <v>3.2176999999999998</v>
      </c>
      <c r="S429" s="68">
        <v>3.2214999999999998</v>
      </c>
      <c r="T429" s="68">
        <v>3.2254</v>
      </c>
      <c r="U429" s="68">
        <v>3.2221000000000002</v>
      </c>
      <c r="V429" s="68">
        <v>3.2229999999999999</v>
      </c>
      <c r="W429" s="68">
        <v>3.2240000000000002</v>
      </c>
      <c r="X429" s="68">
        <v>3.2248999999999999</v>
      </c>
      <c r="Y429" s="68">
        <v>3.2269000000000001</v>
      </c>
      <c r="Z429" s="68">
        <v>3.2296999999999998</v>
      </c>
      <c r="AA429" s="68">
        <v>3.2326000000000001</v>
      </c>
      <c r="AB429" s="68">
        <v>3.2355999999999998</v>
      </c>
      <c r="AC429" s="68">
        <v>3.2376</v>
      </c>
      <c r="AD429" s="68">
        <v>3.2391000000000001</v>
      </c>
      <c r="AE429" s="68">
        <v>3.2406000000000001</v>
      </c>
      <c r="AF429" s="68">
        <v>3.2435999999999998</v>
      </c>
      <c r="AG429" s="68">
        <v>3.2464</v>
      </c>
      <c r="AH429" s="68">
        <v>3.2492000000000001</v>
      </c>
      <c r="AI429" s="68">
        <v>3.2492999999999999</v>
      </c>
      <c r="AJ429" s="68">
        <v>3.2513000000000001</v>
      </c>
      <c r="AK429" s="68">
        <v>3.2526000000000002</v>
      </c>
      <c r="AL429" s="68">
        <v>3.2538999999999998</v>
      </c>
      <c r="AM429" s="68">
        <v>3.2568000000000001</v>
      </c>
      <c r="AN429" s="68">
        <v>3.2591999999999999</v>
      </c>
      <c r="AO429" s="68">
        <v>3.2622</v>
      </c>
      <c r="AP429" s="68">
        <v>3.2623000000000002</v>
      </c>
      <c r="AQ429" s="68">
        <v>3.2658</v>
      </c>
      <c r="AR429" s="68">
        <v>3.2663000000000002</v>
      </c>
      <c r="AS429" s="68">
        <v>3.4481999999999999</v>
      </c>
      <c r="AT429" s="68">
        <v>3.3923000000000001</v>
      </c>
      <c r="AU429" s="68">
        <v>3.3957999999999999</v>
      </c>
      <c r="AV429" s="68">
        <v>3.3980999999999999</v>
      </c>
      <c r="AW429" s="68">
        <v>3.3996</v>
      </c>
      <c r="AX429" s="68">
        <v>3.3226</v>
      </c>
      <c r="AY429" s="68">
        <v>3.4504000000000001</v>
      </c>
      <c r="AZ429" s="68">
        <v>3.2829999999999999</v>
      </c>
      <c r="BA429" s="68">
        <v>3.2643</v>
      </c>
      <c r="BB429" s="68">
        <v>3.2677999999999998</v>
      </c>
      <c r="BC429" s="68">
        <v>3.2713000000000001</v>
      </c>
      <c r="BD429" s="68">
        <v>3.2645</v>
      </c>
      <c r="BE429" s="68">
        <v>3.444</v>
      </c>
      <c r="BF429" s="68">
        <v>3.4459</v>
      </c>
      <c r="BG429" s="68">
        <v>3.4481999999999999</v>
      </c>
      <c r="BH429" s="68">
        <v>3.4723000000000002</v>
      </c>
      <c r="BI429" s="68">
        <v>3.4977</v>
      </c>
      <c r="BJ429" s="68">
        <v>3.5007000000000001</v>
      </c>
      <c r="BK429" s="68">
        <v>3.3976000000000002</v>
      </c>
      <c r="BL429" s="68">
        <v>3.3942000000000001</v>
      </c>
      <c r="BM429" s="68">
        <v>3.3961000000000001</v>
      </c>
      <c r="BN429" s="68">
        <v>3.3988</v>
      </c>
      <c r="BO429" s="68">
        <v>3.403</v>
      </c>
      <c r="BP429" s="68">
        <v>3.5251999999999999</v>
      </c>
      <c r="BQ429" s="68">
        <v>3.5280999999999998</v>
      </c>
      <c r="BR429" s="68">
        <v>3.5261999999999998</v>
      </c>
      <c r="BS429" s="68">
        <v>3.5297000000000001</v>
      </c>
      <c r="BT429" s="68">
        <v>3.3950999999999998</v>
      </c>
      <c r="BU429" s="68">
        <v>3.3978000000000002</v>
      </c>
      <c r="BV429" s="68">
        <v>3.4022000000000001</v>
      </c>
      <c r="BW429" s="68">
        <v>3.4066999999999998</v>
      </c>
      <c r="BX429" s="68">
        <v>3.4113000000000002</v>
      </c>
      <c r="BY429" s="68">
        <v>3.4125000000000001</v>
      </c>
      <c r="BZ429" s="68">
        <v>3.5669</v>
      </c>
      <c r="CA429" s="68">
        <v>3.5667</v>
      </c>
      <c r="CB429" s="68">
        <v>3.5667</v>
      </c>
      <c r="CC429" s="68">
        <v>3.5705</v>
      </c>
      <c r="CD429" s="68">
        <v>3.5724999999999998</v>
      </c>
      <c r="CE429" s="68">
        <v>3.5741999999999998</v>
      </c>
      <c r="CF429" s="68">
        <v>3.5733999999999999</v>
      </c>
      <c r="CG429" s="68">
        <v>3.5745</v>
      </c>
      <c r="CH429" s="68">
        <v>3.5588000000000002</v>
      </c>
      <c r="CI429" s="68">
        <v>3.56</v>
      </c>
      <c r="CJ429" s="68">
        <v>3.5404</v>
      </c>
      <c r="CK429" s="68">
        <v>3.5432000000000001</v>
      </c>
      <c r="CL429" s="68">
        <v>3.5674000000000001</v>
      </c>
      <c r="CM429" s="68">
        <v>3.5695000000000001</v>
      </c>
      <c r="CN429" s="68">
        <v>3.5741999999999998</v>
      </c>
      <c r="CO429" s="68">
        <v>3.4923999999999999</v>
      </c>
      <c r="CP429" s="68">
        <v>3.5257000000000001</v>
      </c>
      <c r="CQ429" s="68">
        <v>3.5028999999999999</v>
      </c>
      <c r="CR429" s="68">
        <v>3.5082</v>
      </c>
      <c r="CS429" s="68">
        <v>3.5131999999999999</v>
      </c>
      <c r="CT429" s="68">
        <v>3.5129000000000001</v>
      </c>
      <c r="CU429" s="68">
        <v>3.5682999999999998</v>
      </c>
      <c r="CV429" s="68">
        <v>3.5705</v>
      </c>
      <c r="CW429" s="68">
        <v>3.5724</v>
      </c>
      <c r="CX429" s="68">
        <v>3.5783</v>
      </c>
      <c r="CY429" s="68">
        <v>3.5832999999999999</v>
      </c>
      <c r="CZ429" s="68">
        <v>3.5882999999999998</v>
      </c>
      <c r="DA429" s="68">
        <v>3.5871</v>
      </c>
      <c r="DB429" s="68">
        <v>3.5905999999999998</v>
      </c>
      <c r="DC429" s="68">
        <v>3.5931999999999999</v>
      </c>
      <c r="DD429" s="68">
        <v>3.5779999999999998</v>
      </c>
      <c r="DE429" s="68">
        <v>3.5834000000000001</v>
      </c>
      <c r="DF429" s="68">
        <v>3.5878999999999999</v>
      </c>
      <c r="DG429" s="68">
        <v>3.5924</v>
      </c>
      <c r="DH429" s="68">
        <v>3.5941000000000001</v>
      </c>
      <c r="DI429" s="68">
        <v>3.5977999999999999</v>
      </c>
      <c r="DJ429" s="68">
        <v>3.6032999999999999</v>
      </c>
      <c r="DK429" s="68">
        <v>3.6061999999999999</v>
      </c>
      <c r="DL429" s="68">
        <v>3.6082999999999998</v>
      </c>
      <c r="DM429" s="68">
        <v>3.613</v>
      </c>
      <c r="DN429" s="68">
        <v>3.6177000000000001</v>
      </c>
      <c r="DO429" s="68">
        <v>3.6223000000000001</v>
      </c>
      <c r="DP429" s="68">
        <v>3.7105000000000001</v>
      </c>
      <c r="DQ429" s="68">
        <v>3.7126999999999999</v>
      </c>
      <c r="DR429" s="68">
        <v>3.7147999999999999</v>
      </c>
      <c r="DS429" s="68">
        <v>3.7193000000000001</v>
      </c>
      <c r="DT429" s="68">
        <v>3.7231999999999998</v>
      </c>
      <c r="DU429" s="68">
        <v>3.7273999999999998</v>
      </c>
      <c r="DV429" s="68">
        <v>3.7284999999999999</v>
      </c>
      <c r="DW429" s="68">
        <v>3.7317</v>
      </c>
      <c r="DX429" s="68">
        <v>3.7343999999999999</v>
      </c>
      <c r="DY429" s="68">
        <v>3.7370999999999999</v>
      </c>
      <c r="DZ429" s="68">
        <v>3.7406999999999999</v>
      </c>
      <c r="EA429" s="68">
        <v>3.7397999999999998</v>
      </c>
      <c r="EB429" s="68">
        <v>3.7461000000000002</v>
      </c>
      <c r="EC429" s="68">
        <v>3.7482000000000002</v>
      </c>
      <c r="ED429" s="68">
        <v>3.7517999999999998</v>
      </c>
      <c r="EE429" s="68">
        <v>3.7545999999999999</v>
      </c>
      <c r="EF429" s="68">
        <v>3.7564000000000002</v>
      </c>
      <c r="EG429" s="68">
        <v>3.7587000000000002</v>
      </c>
      <c r="EH429" s="68">
        <v>3.7629999999999999</v>
      </c>
      <c r="EI429" s="68">
        <v>3.7671999999999999</v>
      </c>
      <c r="EJ429" s="68">
        <v>3.7696000000000001</v>
      </c>
      <c r="EK429" s="68">
        <v>3.7734000000000001</v>
      </c>
      <c r="EL429" s="68">
        <v>3.7755000000000001</v>
      </c>
      <c r="EM429" s="68">
        <v>3.7778</v>
      </c>
      <c r="EN429" s="68">
        <v>3.7843</v>
      </c>
      <c r="EO429" s="68">
        <v>3.7888999999999999</v>
      </c>
      <c r="EP429" s="68">
        <v>3.7934999999999999</v>
      </c>
      <c r="EQ429" s="68">
        <v>3.7951999999999999</v>
      </c>
      <c r="ER429" s="68">
        <v>3.7989999999999999</v>
      </c>
      <c r="ES429" s="68">
        <v>3.8008000000000002</v>
      </c>
      <c r="ET429" s="68">
        <v>3.8027000000000002</v>
      </c>
      <c r="EU429" s="68">
        <v>3.8096000000000001</v>
      </c>
      <c r="EV429" s="68">
        <v>3.8142999999999998</v>
      </c>
      <c r="EW429" s="68">
        <v>3.819</v>
      </c>
      <c r="EX429" s="68">
        <v>3.8216000000000001</v>
      </c>
      <c r="EY429" s="68">
        <v>3.8256999999999999</v>
      </c>
      <c r="EZ429" s="68">
        <v>3.8283999999999998</v>
      </c>
      <c r="FA429" s="68">
        <v>3.8309000000000002</v>
      </c>
      <c r="FB429" s="68">
        <v>3.8332999999999999</v>
      </c>
      <c r="FC429" s="68">
        <v>3.8351999999999999</v>
      </c>
      <c r="FD429" s="68">
        <v>3.8395999999999999</v>
      </c>
      <c r="FE429" s="68">
        <v>3.8411</v>
      </c>
      <c r="FF429" s="68">
        <v>3.8445</v>
      </c>
      <c r="FG429" s="68">
        <v>3.8472</v>
      </c>
      <c r="FH429" s="68">
        <v>3.8496999999999999</v>
      </c>
      <c r="FI429" s="68">
        <v>3.8546</v>
      </c>
      <c r="FJ429" s="68">
        <v>3.859</v>
      </c>
      <c r="FK429" s="68">
        <v>3.8632</v>
      </c>
      <c r="FL429" s="68">
        <v>3.8651</v>
      </c>
      <c r="FM429" s="68">
        <v>3.8681999999999999</v>
      </c>
      <c r="FN429" s="68">
        <v>3.8704000000000001</v>
      </c>
      <c r="FO429" s="68">
        <v>3.8725000000000001</v>
      </c>
      <c r="FP429" s="68">
        <v>3.8788</v>
      </c>
      <c r="FQ429" s="68">
        <v>3.8992</v>
      </c>
      <c r="FR429" s="68">
        <v>3.9043999999999999</v>
      </c>
      <c r="FS429" s="68">
        <v>3.9066999999999998</v>
      </c>
      <c r="FT429" s="68">
        <v>3.9110999999999998</v>
      </c>
      <c r="FU429" s="68">
        <v>3.9140999999999999</v>
      </c>
      <c r="FV429" s="68">
        <v>3.9171999999999998</v>
      </c>
      <c r="FW429" s="68">
        <v>3.923</v>
      </c>
      <c r="FX429" s="68">
        <v>4.0170000000000003</v>
      </c>
      <c r="FY429" s="68">
        <v>4.0225</v>
      </c>
      <c r="FZ429" s="68">
        <v>4.0270000000000001</v>
      </c>
      <c r="GA429" s="68">
        <v>4.0304000000000002</v>
      </c>
      <c r="GB429" s="68">
        <v>4.0335000000000001</v>
      </c>
      <c r="GC429" s="68">
        <v>4.0410000000000004</v>
      </c>
      <c r="GD429" s="68"/>
    </row>
    <row r="430" spans="1:186" x14ac:dyDescent="0.2">
      <c r="A430" s="48" t="s">
        <v>77</v>
      </c>
      <c r="B430" s="66" t="s">
        <v>95</v>
      </c>
      <c r="C430" s="67">
        <v>3.3113999999999999</v>
      </c>
      <c r="D430" s="67">
        <v>3.3144999999999998</v>
      </c>
      <c r="E430" s="67">
        <v>3.3159999999999998</v>
      </c>
      <c r="F430" s="67">
        <v>3.3174000000000001</v>
      </c>
      <c r="G430" s="67">
        <v>3.3119000000000001</v>
      </c>
      <c r="H430" s="67">
        <v>3.3147000000000002</v>
      </c>
      <c r="I430" s="67">
        <v>3.3111000000000002</v>
      </c>
      <c r="J430" s="67">
        <v>3.3109999999999999</v>
      </c>
      <c r="K430" s="67">
        <v>3.3149000000000002</v>
      </c>
      <c r="L430" s="67">
        <v>3.3161</v>
      </c>
      <c r="M430" s="67">
        <v>3.3182999999999998</v>
      </c>
      <c r="N430" s="67">
        <v>3.3212000000000002</v>
      </c>
      <c r="O430" s="67">
        <v>3.3243</v>
      </c>
      <c r="P430" s="67">
        <v>3.3227000000000002</v>
      </c>
      <c r="Q430" s="67">
        <v>3.3228</v>
      </c>
      <c r="R430" s="67">
        <v>3.327</v>
      </c>
      <c r="S430" s="67">
        <v>3.3287</v>
      </c>
      <c r="T430" s="67">
        <v>3.3302999999999998</v>
      </c>
      <c r="U430" s="67">
        <v>3.3315999999999999</v>
      </c>
      <c r="V430" s="67">
        <v>3.3363</v>
      </c>
      <c r="W430" s="67">
        <v>3.3331</v>
      </c>
      <c r="X430" s="67">
        <v>3.2128999999999999</v>
      </c>
      <c r="Y430" s="67">
        <v>3.2202999999999999</v>
      </c>
      <c r="Z430" s="67">
        <v>3.0507</v>
      </c>
      <c r="AA430" s="67">
        <v>3.3328000000000002</v>
      </c>
      <c r="AB430" s="67">
        <v>3.3357999999999999</v>
      </c>
      <c r="AC430" s="67">
        <v>3.3384999999999998</v>
      </c>
      <c r="AD430" s="67">
        <v>3.3371</v>
      </c>
      <c r="AE430" s="67">
        <v>3.3378000000000001</v>
      </c>
      <c r="AF430" s="67">
        <v>3.3420999999999998</v>
      </c>
      <c r="AG430" s="67">
        <v>3.3433000000000002</v>
      </c>
      <c r="AH430" s="67">
        <v>3.3443999999999998</v>
      </c>
      <c r="AI430" s="67">
        <v>3.3471000000000002</v>
      </c>
      <c r="AJ430" s="67">
        <v>3.3496999999999999</v>
      </c>
      <c r="AK430" s="67">
        <v>3.3472</v>
      </c>
      <c r="AL430" s="67">
        <v>3.3473999999999999</v>
      </c>
      <c r="AM430" s="67">
        <v>3.3506</v>
      </c>
      <c r="AN430" s="67">
        <v>3.3502999999999998</v>
      </c>
      <c r="AO430" s="67">
        <v>3.3523000000000001</v>
      </c>
      <c r="AP430" s="67">
        <v>3.3549000000000002</v>
      </c>
      <c r="AQ430" s="67">
        <v>3.359</v>
      </c>
      <c r="AR430" s="67">
        <v>3.3573</v>
      </c>
      <c r="AS430" s="67">
        <v>3.3578999999999999</v>
      </c>
      <c r="AT430" s="67">
        <v>3.3649</v>
      </c>
      <c r="AU430" s="67">
        <v>3.3681000000000001</v>
      </c>
      <c r="AV430" s="67">
        <v>3.3687999999999998</v>
      </c>
      <c r="AW430" s="67">
        <v>3.3751000000000002</v>
      </c>
      <c r="AX430" s="67">
        <v>3.3795000000000002</v>
      </c>
      <c r="AY430" s="67">
        <v>3.3771</v>
      </c>
      <c r="AZ430" s="67">
        <v>3.3776999999999999</v>
      </c>
      <c r="BA430" s="67">
        <v>3.3858000000000001</v>
      </c>
      <c r="BB430" s="67">
        <v>3.3877999999999999</v>
      </c>
      <c r="BC430" s="67">
        <v>3.3912</v>
      </c>
      <c r="BD430" s="67">
        <v>3.3788999999999998</v>
      </c>
      <c r="BE430" s="67">
        <v>3.7315</v>
      </c>
      <c r="BF430" s="67">
        <v>3.7317999999999998</v>
      </c>
      <c r="BG430" s="67">
        <v>3.734</v>
      </c>
      <c r="BH430" s="67">
        <v>3.7789000000000001</v>
      </c>
      <c r="BI430" s="67">
        <v>3.8249</v>
      </c>
      <c r="BJ430" s="67">
        <v>3.8269000000000002</v>
      </c>
      <c r="BK430" s="67">
        <v>3.6244000000000001</v>
      </c>
      <c r="BL430" s="67">
        <v>3.6149</v>
      </c>
      <c r="BM430" s="67">
        <v>3.6154999999999999</v>
      </c>
      <c r="BN430" s="67">
        <v>3.6179000000000001</v>
      </c>
      <c r="BO430" s="67">
        <v>3.6236999999999999</v>
      </c>
      <c r="BP430" s="67">
        <v>3.8595000000000002</v>
      </c>
      <c r="BQ430" s="67">
        <v>3.8601999999999999</v>
      </c>
      <c r="BR430" s="67">
        <v>3.8618000000000001</v>
      </c>
      <c r="BS430" s="67">
        <v>3.8672</v>
      </c>
      <c r="BT430" s="67">
        <v>3.5975000000000001</v>
      </c>
      <c r="BU430" s="67">
        <v>3.6000999999999999</v>
      </c>
      <c r="BV430" s="67">
        <v>3.6061000000000001</v>
      </c>
      <c r="BW430" s="67">
        <v>3.6105</v>
      </c>
      <c r="BX430" s="67">
        <v>3.6126999999999998</v>
      </c>
      <c r="BY430" s="67">
        <v>3.6173999999999999</v>
      </c>
      <c r="BZ430" s="67">
        <v>3.9203000000000001</v>
      </c>
      <c r="CA430" s="67">
        <v>3.9142999999999999</v>
      </c>
      <c r="CB430" s="67">
        <v>3.9119999999999999</v>
      </c>
      <c r="CC430" s="67">
        <v>3.871</v>
      </c>
      <c r="CD430" s="67">
        <v>3.8708</v>
      </c>
      <c r="CE430" s="67">
        <v>3.8698999999999999</v>
      </c>
      <c r="CF430" s="67">
        <v>3.8704000000000001</v>
      </c>
      <c r="CG430" s="67">
        <v>3.8708999999999998</v>
      </c>
      <c r="CH430" s="67">
        <v>3.8675000000000002</v>
      </c>
      <c r="CI430" s="67">
        <v>3.8679999999999999</v>
      </c>
      <c r="CJ430" s="67">
        <v>3.8279000000000001</v>
      </c>
      <c r="CK430" s="67">
        <v>3.8317000000000001</v>
      </c>
      <c r="CL430" s="67">
        <v>3.8748</v>
      </c>
      <c r="CM430" s="67">
        <v>3.8807999999999998</v>
      </c>
      <c r="CN430" s="67">
        <v>3.8908999999999998</v>
      </c>
      <c r="CO430" s="67">
        <v>3.8972000000000002</v>
      </c>
      <c r="CP430" s="67">
        <v>3.9033000000000002</v>
      </c>
      <c r="CQ430" s="67">
        <v>3.8481000000000001</v>
      </c>
      <c r="CR430" s="67">
        <v>3.8534000000000002</v>
      </c>
      <c r="CS430" s="67">
        <v>3.8580999999999999</v>
      </c>
      <c r="CT430" s="67">
        <v>3.8647999999999998</v>
      </c>
      <c r="CU430" s="67">
        <v>3.8713000000000002</v>
      </c>
      <c r="CV430" s="67">
        <v>3.8696999999999999</v>
      </c>
      <c r="CW430" s="67">
        <v>3.8717000000000001</v>
      </c>
      <c r="CX430" s="67">
        <v>3.8812000000000002</v>
      </c>
      <c r="CY430" s="67">
        <v>3.8860000000000001</v>
      </c>
      <c r="CZ430" s="67">
        <v>3.9194</v>
      </c>
      <c r="DA430" s="67">
        <v>3.9257</v>
      </c>
      <c r="DB430" s="67">
        <v>3.9325000000000001</v>
      </c>
      <c r="DC430" s="67">
        <v>3.9342999999999999</v>
      </c>
      <c r="DD430" s="67">
        <v>3.9375</v>
      </c>
      <c r="DE430" s="67">
        <v>3.9460999999999999</v>
      </c>
      <c r="DF430" s="67">
        <v>3.9510999999999998</v>
      </c>
      <c r="DG430" s="67">
        <v>3.9567000000000001</v>
      </c>
      <c r="DH430" s="67">
        <v>3.9651000000000001</v>
      </c>
      <c r="DI430" s="67">
        <v>3.9733999999999998</v>
      </c>
      <c r="DJ430" s="67">
        <v>3.9731999999999998</v>
      </c>
      <c r="DK430" s="67">
        <v>3.9779</v>
      </c>
      <c r="DL430" s="67">
        <v>3.9647999999999999</v>
      </c>
      <c r="DM430" s="67">
        <v>3.9706000000000001</v>
      </c>
      <c r="DN430" s="67">
        <v>3.9756</v>
      </c>
      <c r="DO430" s="67">
        <v>3.9815999999999998</v>
      </c>
      <c r="DP430" s="67">
        <v>4.1547000000000001</v>
      </c>
      <c r="DQ430" s="67">
        <v>4.1524999999999999</v>
      </c>
      <c r="DR430" s="67">
        <v>4.1576000000000004</v>
      </c>
      <c r="DS430" s="67">
        <v>4.1631</v>
      </c>
      <c r="DT430" s="67">
        <v>4.1658999999999997</v>
      </c>
      <c r="DU430" s="67">
        <v>4.1692</v>
      </c>
      <c r="DV430" s="67">
        <v>4.1738</v>
      </c>
      <c r="DW430" s="67">
        <v>4.1783999999999999</v>
      </c>
      <c r="DX430" s="67">
        <v>4.1776</v>
      </c>
      <c r="DY430" s="67">
        <v>4.1798000000000002</v>
      </c>
      <c r="DZ430" s="67">
        <v>4.1848000000000001</v>
      </c>
      <c r="EA430" s="67">
        <v>4.2050999999999998</v>
      </c>
      <c r="EB430" s="67">
        <v>4.2134</v>
      </c>
      <c r="EC430" s="67">
        <v>4.2191000000000001</v>
      </c>
      <c r="ED430" s="67">
        <v>4.2252999999999998</v>
      </c>
      <c r="EE430" s="67">
        <v>4.2230999999999996</v>
      </c>
      <c r="EF430" s="67">
        <v>4.2243000000000004</v>
      </c>
      <c r="EG430" s="67">
        <v>4.2351000000000001</v>
      </c>
      <c r="EH430" s="67">
        <v>4.2394999999999996</v>
      </c>
      <c r="EI430" s="67">
        <v>4.2450000000000001</v>
      </c>
      <c r="EJ430" s="67">
        <v>4.2506000000000004</v>
      </c>
      <c r="EK430" s="67">
        <v>4.2561999999999998</v>
      </c>
      <c r="EL430" s="67">
        <v>4.2544000000000004</v>
      </c>
      <c r="EM430" s="67">
        <v>4.2557</v>
      </c>
      <c r="EN430" s="67">
        <v>4.2656000000000001</v>
      </c>
      <c r="EO430" s="67">
        <v>4.2699999999999996</v>
      </c>
      <c r="EP430" s="67">
        <v>4.2724000000000002</v>
      </c>
      <c r="EQ430" s="67">
        <v>4.2781000000000002</v>
      </c>
      <c r="ER430" s="67">
        <v>4.2838000000000003</v>
      </c>
      <c r="ES430" s="67">
        <v>4.2816000000000001</v>
      </c>
      <c r="ET430" s="67">
        <v>4.2821999999999996</v>
      </c>
      <c r="EU430" s="67">
        <v>4.2931999999999997</v>
      </c>
      <c r="EV430" s="67">
        <v>4.2995999999999999</v>
      </c>
      <c r="EW430" s="67">
        <v>4.3033000000000001</v>
      </c>
      <c r="EX430" s="67">
        <v>4.3098999999999998</v>
      </c>
      <c r="EY430" s="67">
        <v>4.3166000000000002</v>
      </c>
      <c r="EZ430" s="67">
        <v>4.3163</v>
      </c>
      <c r="FA430" s="67">
        <v>4.3189000000000002</v>
      </c>
      <c r="FB430" s="67">
        <v>4.3213999999999997</v>
      </c>
      <c r="FC430" s="67">
        <v>4.3212000000000002</v>
      </c>
      <c r="FD430" s="67">
        <v>4.3257000000000003</v>
      </c>
      <c r="FE430" s="67">
        <v>4.3323999999999998</v>
      </c>
      <c r="FF430" s="67">
        <v>4.3388999999999998</v>
      </c>
      <c r="FG430" s="67">
        <v>4.3391000000000002</v>
      </c>
      <c r="FH430" s="67">
        <v>4.3422999999999998</v>
      </c>
      <c r="FI430" s="67">
        <v>4.3498000000000001</v>
      </c>
      <c r="FJ430" s="67">
        <v>4.3541999999999996</v>
      </c>
      <c r="FK430" s="67">
        <v>4.3592000000000004</v>
      </c>
      <c r="FL430" s="67">
        <v>4.3654000000000002</v>
      </c>
      <c r="FM430" s="67">
        <v>4.3715999999999999</v>
      </c>
      <c r="FN430" s="67">
        <v>4.3727</v>
      </c>
      <c r="FO430" s="67">
        <v>4.3757999999999999</v>
      </c>
      <c r="FP430" s="67">
        <v>4.3865999999999996</v>
      </c>
      <c r="FQ430" s="67">
        <v>4.4234</v>
      </c>
      <c r="FR430" s="67">
        <v>4.4306999999999999</v>
      </c>
      <c r="FS430" s="67">
        <v>4.4389000000000003</v>
      </c>
      <c r="FT430" s="67">
        <v>4.4474</v>
      </c>
      <c r="FU430" s="67">
        <v>4.4486999999999997</v>
      </c>
      <c r="FV430" s="67">
        <v>4.4538000000000002</v>
      </c>
      <c r="FW430" s="67">
        <v>4.4664999999999999</v>
      </c>
      <c r="FX430" s="67">
        <v>4.6482999999999999</v>
      </c>
      <c r="FY430" s="67">
        <v>4.6555999999999997</v>
      </c>
      <c r="FZ430" s="67">
        <v>4.6631999999999998</v>
      </c>
      <c r="GA430" s="67">
        <v>4.6719999999999997</v>
      </c>
      <c r="GB430" s="67">
        <v>4.6749999999999998</v>
      </c>
      <c r="GC430" s="67">
        <v>4.6882000000000001</v>
      </c>
      <c r="GD430" s="67"/>
    </row>
    <row r="431" spans="1:186" x14ac:dyDescent="0.2">
      <c r="A431" s="48" t="s">
        <v>77</v>
      </c>
      <c r="B431" s="66" t="s">
        <v>15</v>
      </c>
      <c r="C431" s="68">
        <v>3.4165000000000001</v>
      </c>
      <c r="D431" s="68">
        <v>3.4331999999999998</v>
      </c>
      <c r="E431" s="68">
        <v>3.4418000000000002</v>
      </c>
      <c r="F431" s="68">
        <v>3.4241000000000001</v>
      </c>
      <c r="G431" s="68">
        <v>3.3708</v>
      </c>
      <c r="H431" s="68">
        <v>3.3690000000000002</v>
      </c>
      <c r="I431" s="68">
        <v>3.36</v>
      </c>
      <c r="J431" s="68">
        <v>3.3483999999999998</v>
      </c>
      <c r="K431" s="68">
        <v>3.3748</v>
      </c>
      <c r="L431" s="68">
        <v>3.3847999999999998</v>
      </c>
      <c r="M431" s="68">
        <v>3.3696000000000002</v>
      </c>
      <c r="N431" s="68">
        <v>3.3730000000000002</v>
      </c>
      <c r="O431" s="68">
        <v>3.3748</v>
      </c>
      <c r="P431" s="68">
        <v>3.3668999999999998</v>
      </c>
      <c r="Q431" s="68">
        <v>3.3605</v>
      </c>
      <c r="R431" s="68">
        <v>3.3885000000000001</v>
      </c>
      <c r="S431" s="68">
        <v>3.3988999999999998</v>
      </c>
      <c r="T431" s="68">
        <v>3.3906000000000001</v>
      </c>
      <c r="U431" s="68">
        <v>3.3841999999999999</v>
      </c>
      <c r="V431" s="68">
        <v>3.3969999999999998</v>
      </c>
      <c r="W431" s="68">
        <v>3.3849</v>
      </c>
      <c r="X431" s="68">
        <v>3.3738999999999999</v>
      </c>
      <c r="Y431" s="68">
        <v>3.4119999999999999</v>
      </c>
      <c r="Z431" s="68">
        <v>3.4211</v>
      </c>
      <c r="AA431" s="68">
        <v>3.4018999999999999</v>
      </c>
      <c r="AB431" s="68">
        <v>3.4066999999999998</v>
      </c>
      <c r="AC431" s="68">
        <v>3.4123999999999999</v>
      </c>
      <c r="AD431" s="68">
        <v>3.4087000000000001</v>
      </c>
      <c r="AE431" s="68">
        <v>3.4043999999999999</v>
      </c>
      <c r="AF431" s="68">
        <v>3.4188000000000001</v>
      </c>
      <c r="AG431" s="68">
        <v>3.4275000000000002</v>
      </c>
      <c r="AH431" s="68">
        <v>3.4192</v>
      </c>
      <c r="AI431" s="68">
        <v>3.4201999999999999</v>
      </c>
      <c r="AJ431" s="68">
        <v>3.4214000000000002</v>
      </c>
      <c r="AK431" s="68">
        <v>3.4676999999999998</v>
      </c>
      <c r="AL431" s="68">
        <v>3.4626999999999999</v>
      </c>
      <c r="AM431" s="68">
        <v>3.4843000000000002</v>
      </c>
      <c r="AN431" s="68">
        <v>3.4895</v>
      </c>
      <c r="AO431" s="68">
        <v>3.4765000000000001</v>
      </c>
      <c r="AP431" s="68">
        <v>3.4786000000000001</v>
      </c>
      <c r="AQ431" s="68">
        <v>3.4832000000000001</v>
      </c>
      <c r="AR431" s="68">
        <v>3.4752000000000001</v>
      </c>
      <c r="AS431" s="68">
        <v>3.4668000000000001</v>
      </c>
      <c r="AT431" s="68">
        <v>3.5076000000000001</v>
      </c>
      <c r="AU431" s="68">
        <v>3.5253999999999999</v>
      </c>
      <c r="AV431" s="68">
        <v>3.5013999999999998</v>
      </c>
      <c r="AW431" s="68">
        <v>3.5190000000000001</v>
      </c>
      <c r="AX431" s="68">
        <v>3.5253000000000001</v>
      </c>
      <c r="AY431" s="68">
        <v>3.5276000000000001</v>
      </c>
      <c r="AZ431" s="68">
        <v>3.5093999999999999</v>
      </c>
      <c r="BA431" s="68">
        <v>3.5541999999999998</v>
      </c>
      <c r="BB431" s="68">
        <v>3.5779999999999998</v>
      </c>
      <c r="BC431" s="68">
        <v>3.5605000000000002</v>
      </c>
      <c r="BD431" s="68">
        <v>3.4731000000000001</v>
      </c>
      <c r="BE431" s="68">
        <v>5.6322999999999999</v>
      </c>
      <c r="BF431" s="68">
        <v>5.6391</v>
      </c>
      <c r="BG431" s="68">
        <v>5.6460999999999997</v>
      </c>
      <c r="BH431" s="68">
        <v>5.9269999999999996</v>
      </c>
      <c r="BI431" s="68">
        <v>6.2160000000000002</v>
      </c>
      <c r="BJ431" s="68">
        <v>6.2111000000000001</v>
      </c>
      <c r="BK431" s="68">
        <v>4.9410999999999996</v>
      </c>
      <c r="BL431" s="68">
        <v>4.8714000000000004</v>
      </c>
      <c r="BM431" s="68">
        <v>4.8823999999999996</v>
      </c>
      <c r="BN431" s="68">
        <v>4.8925000000000001</v>
      </c>
      <c r="BO431" s="68">
        <v>4.9302999999999999</v>
      </c>
      <c r="BP431" s="68">
        <v>6.3998999999999997</v>
      </c>
      <c r="BQ431" s="68">
        <v>6.3872</v>
      </c>
      <c r="BR431" s="68">
        <v>6.3924000000000003</v>
      </c>
      <c r="BS431" s="68">
        <v>6.4132999999999996</v>
      </c>
      <c r="BT431" s="68">
        <v>4.7438000000000002</v>
      </c>
      <c r="BU431" s="68">
        <v>4.7476000000000003</v>
      </c>
      <c r="BV431" s="68">
        <v>4.7853000000000003</v>
      </c>
      <c r="BW431" s="68">
        <v>4.8125</v>
      </c>
      <c r="BX431" s="68">
        <v>4.7987000000000002</v>
      </c>
      <c r="BY431" s="68">
        <v>4.8044000000000002</v>
      </c>
      <c r="BZ431" s="68">
        <v>6.6810999999999998</v>
      </c>
      <c r="CA431" s="68">
        <v>6.64</v>
      </c>
      <c r="CB431" s="68">
        <v>6.6109</v>
      </c>
      <c r="CC431" s="68">
        <v>6.6441999999999997</v>
      </c>
      <c r="CD431" s="68">
        <v>6.6440000000000001</v>
      </c>
      <c r="CE431" s="68">
        <v>6.6003999999999996</v>
      </c>
      <c r="CF431" s="68">
        <v>6.5838999999999999</v>
      </c>
      <c r="CG431" s="68">
        <v>6.5667</v>
      </c>
      <c r="CH431" s="68">
        <v>6.64</v>
      </c>
      <c r="CI431" s="68">
        <v>4.4583000000000004</v>
      </c>
      <c r="CJ431" s="68">
        <v>4.1994999999999996</v>
      </c>
      <c r="CK431" s="68">
        <v>4.2112999999999996</v>
      </c>
      <c r="CL431" s="68">
        <v>4.1989000000000001</v>
      </c>
      <c r="CM431" s="68">
        <v>3.9456000000000002</v>
      </c>
      <c r="CN431" s="68">
        <v>3.9786000000000001</v>
      </c>
      <c r="CO431" s="68">
        <v>5.2548000000000004</v>
      </c>
      <c r="CP431" s="68">
        <v>5.3422999999999998</v>
      </c>
      <c r="CQ431" s="68">
        <v>5.0347</v>
      </c>
      <c r="CR431" s="68">
        <v>5.0483000000000002</v>
      </c>
      <c r="CS431" s="68">
        <v>5.0385999999999997</v>
      </c>
      <c r="CT431" s="68">
        <v>3.6158000000000001</v>
      </c>
      <c r="CU431" s="68">
        <v>3.6354000000000002</v>
      </c>
      <c r="CV431" s="68">
        <v>3.6404999999999998</v>
      </c>
      <c r="CW431" s="68">
        <v>3.6229</v>
      </c>
      <c r="CX431" s="68">
        <v>5.3253000000000004</v>
      </c>
      <c r="CY431" s="68">
        <v>5.3339999999999996</v>
      </c>
      <c r="CZ431" s="68">
        <v>5.3224999999999998</v>
      </c>
      <c r="DA431" s="68">
        <v>5.32</v>
      </c>
      <c r="DB431" s="68">
        <v>5.3205</v>
      </c>
      <c r="DC431" s="68">
        <v>5.3155000000000001</v>
      </c>
      <c r="DD431" s="68">
        <v>3.4765999999999999</v>
      </c>
      <c r="DE431" s="68">
        <v>3.5402999999999998</v>
      </c>
      <c r="DF431" s="68">
        <v>3.5811999999999999</v>
      </c>
      <c r="DG431" s="68">
        <v>3.5750999999999999</v>
      </c>
      <c r="DH431" s="68">
        <v>3.6042000000000001</v>
      </c>
      <c r="DI431" s="68">
        <v>3.6381000000000001</v>
      </c>
      <c r="DJ431" s="68">
        <v>3.6581999999999999</v>
      </c>
      <c r="DK431" s="68">
        <v>3.6793</v>
      </c>
      <c r="DL431" s="68">
        <v>3.7347000000000001</v>
      </c>
      <c r="DM431" s="68">
        <v>3.7601</v>
      </c>
      <c r="DN431" s="68">
        <v>4.0342000000000002</v>
      </c>
      <c r="DO431" s="68">
        <v>4.0388000000000002</v>
      </c>
      <c r="DP431" s="68">
        <v>4.8288000000000002</v>
      </c>
      <c r="DQ431" s="68">
        <v>4.8109000000000002</v>
      </c>
      <c r="DR431" s="68">
        <v>4.7754000000000003</v>
      </c>
      <c r="DS431" s="68">
        <v>4.7930000000000001</v>
      </c>
      <c r="DT431" s="68">
        <v>4.7919</v>
      </c>
      <c r="DU431" s="68">
        <v>5.1074999999999999</v>
      </c>
      <c r="DV431" s="68">
        <v>5.1002000000000001</v>
      </c>
      <c r="DW431" s="68">
        <v>5.0970000000000004</v>
      </c>
      <c r="DX431" s="68">
        <v>5.0896999999999997</v>
      </c>
      <c r="DY431" s="68">
        <v>5.0822000000000003</v>
      </c>
      <c r="DZ431" s="68">
        <v>5.1050000000000004</v>
      </c>
      <c r="EA431" s="68">
        <v>5.2252000000000001</v>
      </c>
      <c r="EB431" s="68">
        <v>5.2241999999999997</v>
      </c>
      <c r="EC431" s="68">
        <v>5.2264999999999997</v>
      </c>
      <c r="ED431" s="68">
        <v>5.2308000000000003</v>
      </c>
      <c r="EE431" s="68">
        <v>5.2169999999999996</v>
      </c>
      <c r="EF431" s="68">
        <v>5.2001999999999997</v>
      </c>
      <c r="EG431" s="68">
        <v>5.2523999999999997</v>
      </c>
      <c r="EH431" s="68">
        <v>5.2667000000000002</v>
      </c>
      <c r="EI431" s="68">
        <v>5.2462</v>
      </c>
      <c r="EJ431" s="68">
        <v>5.2492000000000001</v>
      </c>
      <c r="EK431" s="68">
        <v>5.2526999999999999</v>
      </c>
      <c r="EL431" s="68">
        <v>5.2348999999999997</v>
      </c>
      <c r="EM431" s="68">
        <v>5.2165999999999997</v>
      </c>
      <c r="EN431" s="68">
        <v>5.2621000000000002</v>
      </c>
      <c r="EO431" s="68">
        <v>5.2717999999999998</v>
      </c>
      <c r="EP431" s="68">
        <v>5.2584999999999997</v>
      </c>
      <c r="EQ431" s="68">
        <v>5.2603</v>
      </c>
      <c r="ER431" s="68">
        <v>5.2619999999999996</v>
      </c>
      <c r="ES431" s="68">
        <v>5.2439</v>
      </c>
      <c r="ET431" s="68">
        <v>4.1967999999999996</v>
      </c>
      <c r="EU431" s="68">
        <v>4.2584999999999997</v>
      </c>
      <c r="EV431" s="68">
        <v>4.2832999999999997</v>
      </c>
      <c r="EW431" s="68">
        <v>4.2797999999999998</v>
      </c>
      <c r="EX431" s="68">
        <v>4.2952000000000004</v>
      </c>
      <c r="EY431" s="68">
        <v>4.3070000000000004</v>
      </c>
      <c r="EZ431" s="68">
        <v>4.3056999999999999</v>
      </c>
      <c r="FA431" s="68">
        <v>4.3037000000000001</v>
      </c>
      <c r="FB431" s="68">
        <v>4.3051000000000004</v>
      </c>
      <c r="FC431" s="68">
        <v>4.2908999999999997</v>
      </c>
      <c r="FD431" s="68">
        <v>4.2922000000000002</v>
      </c>
      <c r="FE431" s="68">
        <v>4.1978999999999997</v>
      </c>
      <c r="FF431" s="68">
        <v>4.1760999999999999</v>
      </c>
      <c r="FG431" s="68">
        <v>4.1733000000000002</v>
      </c>
      <c r="FH431" s="68">
        <v>4.1673999999999998</v>
      </c>
      <c r="FI431" s="68">
        <v>4.2088000000000001</v>
      </c>
      <c r="FJ431" s="68">
        <v>4.2327000000000004</v>
      </c>
      <c r="FK431" s="68">
        <v>4.1993999999999998</v>
      </c>
      <c r="FL431" s="68">
        <v>4.2050999999999998</v>
      </c>
      <c r="FM431" s="68">
        <v>4.2110000000000003</v>
      </c>
      <c r="FN431" s="68">
        <v>4.2042000000000002</v>
      </c>
      <c r="FO431" s="68">
        <v>4.1973000000000003</v>
      </c>
      <c r="FP431" s="68">
        <v>4.2576999999999998</v>
      </c>
      <c r="FQ431" s="68">
        <v>4.4770000000000003</v>
      </c>
      <c r="FR431" s="68">
        <v>4.4591000000000003</v>
      </c>
      <c r="FS431" s="68">
        <v>4.4748000000000001</v>
      </c>
      <c r="FT431" s="68">
        <v>4.4916999999999998</v>
      </c>
      <c r="FU431" s="68">
        <v>4.4931000000000001</v>
      </c>
      <c r="FV431" s="68">
        <v>4.4949000000000003</v>
      </c>
      <c r="FW431" s="68">
        <v>4.5618999999999996</v>
      </c>
      <c r="FX431" s="68">
        <v>5.6757</v>
      </c>
      <c r="FY431" s="68">
        <v>5.6505999999999998</v>
      </c>
      <c r="FZ431" s="68">
        <v>5.6646999999999998</v>
      </c>
      <c r="GA431" s="68">
        <v>5.6779999999999999</v>
      </c>
      <c r="GB431" s="68">
        <v>5.6733000000000002</v>
      </c>
      <c r="GC431" s="68">
        <v>5.7224000000000004</v>
      </c>
      <c r="GD431" s="68"/>
    </row>
    <row r="432" spans="1:186" x14ac:dyDescent="0.2">
      <c r="A432" s="48" t="s">
        <v>52</v>
      </c>
      <c r="B432" s="66" t="s">
        <v>94</v>
      </c>
      <c r="C432" s="68">
        <v>-0.85780000000000001</v>
      </c>
      <c r="D432" s="68">
        <v>-0.86699999999999999</v>
      </c>
      <c r="E432" s="68">
        <v>-0.87609999999999999</v>
      </c>
      <c r="F432" s="68">
        <v>-0.88529999999999998</v>
      </c>
      <c r="G432" s="68">
        <v>-0.89539999999999997</v>
      </c>
      <c r="H432" s="68">
        <v>-0.90500000000000003</v>
      </c>
      <c r="I432" s="68">
        <v>-0.91369999999999996</v>
      </c>
      <c r="J432" s="68">
        <v>-0.92290000000000005</v>
      </c>
      <c r="K432" s="68">
        <v>-0.93200000000000005</v>
      </c>
      <c r="L432" s="68">
        <v>-0.94189999999999996</v>
      </c>
      <c r="M432" s="68">
        <v>-0.95350000000000001</v>
      </c>
      <c r="N432" s="68">
        <v>-0.9657</v>
      </c>
      <c r="O432" s="68">
        <v>-0.97560000000000002</v>
      </c>
      <c r="P432" s="68">
        <v>-0.98740000000000006</v>
      </c>
      <c r="Q432" s="68">
        <v>-0.99909999999999999</v>
      </c>
      <c r="R432" s="68">
        <v>-1.0107999999999999</v>
      </c>
      <c r="S432" s="68">
        <v>-1.0226</v>
      </c>
      <c r="T432" s="68">
        <v>-1.034</v>
      </c>
      <c r="U432" s="68">
        <v>-1.0464</v>
      </c>
      <c r="V432" s="68">
        <v>-1.0583</v>
      </c>
      <c r="W432" s="68">
        <v>-1.0708</v>
      </c>
      <c r="X432" s="68">
        <v>-1.0827</v>
      </c>
      <c r="Y432" s="68">
        <v>-1.0945</v>
      </c>
      <c r="Z432" s="68">
        <v>-1.1066</v>
      </c>
      <c r="AA432" s="68">
        <v>-1.1189</v>
      </c>
      <c r="AB432" s="68">
        <v>-1.1303000000000001</v>
      </c>
      <c r="AC432" s="68">
        <v>-1.1414</v>
      </c>
      <c r="AD432" s="68">
        <v>-1.1528</v>
      </c>
      <c r="AE432" s="68">
        <v>-1.1644000000000001</v>
      </c>
      <c r="AF432" s="68">
        <v>-1.1742999999999999</v>
      </c>
      <c r="AG432" s="68">
        <v>-1.1868000000000001</v>
      </c>
      <c r="AH432" s="68">
        <v>-1.1995</v>
      </c>
      <c r="AI432" s="68">
        <v>-1.2176</v>
      </c>
      <c r="AJ432" s="68">
        <v>-1.2302999999999999</v>
      </c>
      <c r="AK432" s="68">
        <v>-1.2426999999999999</v>
      </c>
      <c r="AL432" s="68">
        <v>-1.2548999999999999</v>
      </c>
      <c r="AM432" s="68">
        <v>-1.2670999999999999</v>
      </c>
      <c r="AN432" s="68">
        <v>-1.2784</v>
      </c>
      <c r="AO432" s="68">
        <v>-1.2904</v>
      </c>
      <c r="AP432" s="68">
        <v>-1.3021</v>
      </c>
      <c r="AQ432" s="68">
        <v>-1.3169</v>
      </c>
      <c r="AR432" s="68">
        <v>-1.3302</v>
      </c>
      <c r="AS432" s="68">
        <v>-1.3435999999999999</v>
      </c>
      <c r="AT432" s="68">
        <v>-1.3568</v>
      </c>
      <c r="AU432" s="68">
        <v>-1.37</v>
      </c>
      <c r="AV432" s="68">
        <v>-1.3835</v>
      </c>
      <c r="AW432" s="68">
        <v>-1.3971</v>
      </c>
      <c r="AX432" s="68">
        <v>-1.4109</v>
      </c>
      <c r="AY432" s="68">
        <v>-1.4240999999999999</v>
      </c>
      <c r="AZ432" s="68">
        <v>-1.4375</v>
      </c>
      <c r="BA432" s="68">
        <v>-1.4421999999999999</v>
      </c>
      <c r="BB432" s="68">
        <v>-1.4563999999999999</v>
      </c>
      <c r="BC432" s="68">
        <v>-1.4535</v>
      </c>
      <c r="BD432" s="68">
        <v>-1.4717</v>
      </c>
      <c r="BE432" s="68">
        <v>-1.4890000000000001</v>
      </c>
      <c r="BF432" s="68">
        <v>-1.5065</v>
      </c>
      <c r="BG432" s="68">
        <v>-1.5246999999999999</v>
      </c>
      <c r="BH432" s="68">
        <v>-1.5426</v>
      </c>
      <c r="BI432" s="68">
        <v>-1.5607</v>
      </c>
      <c r="BJ432" s="68">
        <v>-1.5797000000000001</v>
      </c>
      <c r="BK432" s="68">
        <v>-1.5979000000000001</v>
      </c>
      <c r="BL432" s="68">
        <v>-1.617</v>
      </c>
      <c r="BM432" s="68">
        <v>-1.6343000000000001</v>
      </c>
      <c r="BN432" s="68">
        <v>-1.6508</v>
      </c>
      <c r="BO432" s="68">
        <v>-1.6671</v>
      </c>
      <c r="BP432" s="68">
        <v>-1.6850000000000001</v>
      </c>
      <c r="BQ432" s="68">
        <v>-1.7033</v>
      </c>
      <c r="BR432" s="68">
        <v>-1.7276</v>
      </c>
      <c r="BS432" s="68">
        <v>-1.7514000000000001</v>
      </c>
      <c r="BT432" s="68">
        <v>-1.7685</v>
      </c>
      <c r="BU432" s="68">
        <v>-1.7856000000000001</v>
      </c>
      <c r="BV432" s="68">
        <v>-1.8028999999999999</v>
      </c>
      <c r="BW432" s="68">
        <v>-1.8209</v>
      </c>
      <c r="BX432" s="68">
        <v>-1.8402000000000001</v>
      </c>
      <c r="BY432" s="68">
        <v>-1.8596999999999999</v>
      </c>
      <c r="BZ432" s="68">
        <v>-1.8793</v>
      </c>
      <c r="CA432" s="68">
        <v>-1.8983000000000001</v>
      </c>
      <c r="CB432" s="68">
        <v>-1.9177999999999999</v>
      </c>
      <c r="CC432" s="68">
        <v>-1.9369000000000001</v>
      </c>
      <c r="CD432" s="68">
        <v>-1.956</v>
      </c>
      <c r="CE432" s="68">
        <v>-1.9751000000000001</v>
      </c>
      <c r="CF432" s="68">
        <v>-1.9946999999999999</v>
      </c>
      <c r="CG432" s="68">
        <v>-2.0139</v>
      </c>
      <c r="CH432" s="68">
        <v>-2.0327999999999999</v>
      </c>
      <c r="CI432" s="68">
        <v>-2.0518999999999998</v>
      </c>
      <c r="CJ432" s="68">
        <v>-2.0707</v>
      </c>
      <c r="CK432" s="68">
        <v>-2.0903</v>
      </c>
      <c r="CL432" s="68">
        <v>-2.1101999999999999</v>
      </c>
      <c r="CM432" s="68">
        <v>-2.1309999999999998</v>
      </c>
      <c r="CN432" s="68">
        <v>-2.1509</v>
      </c>
      <c r="CO432" s="68">
        <v>-2.1707000000000001</v>
      </c>
      <c r="CP432" s="68">
        <v>-2.1903000000000001</v>
      </c>
      <c r="CQ432" s="68">
        <v>-2.2107999999999999</v>
      </c>
      <c r="CR432" s="68">
        <v>-2.2301000000000002</v>
      </c>
      <c r="CS432" s="68">
        <v>-2.2492999999999999</v>
      </c>
      <c r="CT432" s="68">
        <v>-2.2688999999999999</v>
      </c>
      <c r="CU432" s="68">
        <v>-2.2885</v>
      </c>
      <c r="CV432" s="68">
        <v>-2.3069000000000002</v>
      </c>
      <c r="CW432" s="68">
        <v>-2.3250999999999999</v>
      </c>
      <c r="CX432" s="68">
        <v>-2.343</v>
      </c>
      <c r="CY432" s="68">
        <v>-2.3607999999999998</v>
      </c>
      <c r="CZ432" s="68">
        <v>-2.3788999999999998</v>
      </c>
      <c r="DA432" s="68">
        <v>-2.3974000000000002</v>
      </c>
      <c r="DB432" s="68">
        <v>-2.4146000000000001</v>
      </c>
      <c r="DC432" s="68">
        <v>-2.4319999999999999</v>
      </c>
      <c r="DD432" s="68">
        <v>-2.4497</v>
      </c>
      <c r="DE432" s="68">
        <v>-2.4672999999999998</v>
      </c>
      <c r="DF432" s="68">
        <v>-2.4862000000000002</v>
      </c>
      <c r="DG432" s="68">
        <v>-2.5038999999999998</v>
      </c>
      <c r="DH432" s="68">
        <v>-2.5238</v>
      </c>
      <c r="DI432" s="68">
        <v>-2.5440999999999998</v>
      </c>
      <c r="DJ432" s="68">
        <v>-2.5638999999999998</v>
      </c>
      <c r="DK432" s="68">
        <v>-2.5840999999999998</v>
      </c>
      <c r="DL432" s="68">
        <v>-2.6036000000000001</v>
      </c>
      <c r="DM432" s="68">
        <v>-2.6242000000000001</v>
      </c>
      <c r="DN432" s="68">
        <v>-2.6452</v>
      </c>
      <c r="DO432" s="68">
        <v>-2.6669</v>
      </c>
      <c r="DP432" s="68">
        <v>-2.6882999999999999</v>
      </c>
      <c r="DQ432" s="68">
        <v>-2.7088999999999999</v>
      </c>
      <c r="DR432" s="68">
        <v>-2.7294</v>
      </c>
      <c r="DS432" s="68">
        <v>-2.7498</v>
      </c>
      <c r="DT432" s="68">
        <v>-2.7698999999999998</v>
      </c>
      <c r="DU432" s="68">
        <v>-2.7911999999999999</v>
      </c>
      <c r="DV432" s="68">
        <v>-2.8129</v>
      </c>
      <c r="DW432" s="68">
        <v>-2.8336000000000001</v>
      </c>
      <c r="DX432" s="68">
        <v>-2.8542000000000001</v>
      </c>
      <c r="DY432" s="68">
        <v>-2.8740000000000001</v>
      </c>
      <c r="DZ432" s="68">
        <v>-2.8929999999999998</v>
      </c>
      <c r="EA432" s="68">
        <v>-2.9138000000000002</v>
      </c>
      <c r="EB432" s="68">
        <v>-2.9346999999999999</v>
      </c>
      <c r="EC432" s="68">
        <v>-2.9559000000000002</v>
      </c>
      <c r="ED432" s="68">
        <v>-2.9765999999999999</v>
      </c>
      <c r="EE432" s="68">
        <v>-2.9982000000000002</v>
      </c>
      <c r="EF432" s="68">
        <v>-3.0198</v>
      </c>
      <c r="EG432" s="68">
        <v>-3.0413000000000001</v>
      </c>
      <c r="EH432" s="68">
        <v>-3.0585</v>
      </c>
      <c r="EI432" s="68">
        <v>-3.0806</v>
      </c>
      <c r="EJ432" s="68">
        <v>-3.1019999999999999</v>
      </c>
      <c r="EK432" s="68">
        <v>-3.1187999999999998</v>
      </c>
      <c r="EL432" s="68">
        <v>-3.1408999999999998</v>
      </c>
      <c r="EM432" s="68">
        <v>-3.1631</v>
      </c>
      <c r="EN432" s="68">
        <v>-3.1848000000000001</v>
      </c>
      <c r="EO432" s="68">
        <v>-3.2069999999999999</v>
      </c>
      <c r="EP432" s="68">
        <v>-3.2292000000000001</v>
      </c>
      <c r="EQ432" s="68">
        <v>-3.2528000000000001</v>
      </c>
      <c r="ER432" s="68">
        <v>-3.2745000000000002</v>
      </c>
      <c r="ES432" s="68">
        <v>-3.2953999999999999</v>
      </c>
      <c r="ET432" s="68">
        <v>-3.3178999999999998</v>
      </c>
      <c r="EU432" s="68">
        <v>-3.3405</v>
      </c>
      <c r="EV432" s="68">
        <v>-3.3622000000000001</v>
      </c>
      <c r="EW432" s="68">
        <v>-3.3837000000000002</v>
      </c>
      <c r="EX432" s="68">
        <v>-3.4056000000000002</v>
      </c>
      <c r="EY432" s="68">
        <v>-3.4262999999999999</v>
      </c>
      <c r="EZ432" s="68">
        <v>-3.4497</v>
      </c>
      <c r="FA432" s="68">
        <v>-3.4735</v>
      </c>
      <c r="FB432" s="68">
        <v>-3.4965999999999999</v>
      </c>
      <c r="FC432" s="68">
        <v>-3.5203000000000002</v>
      </c>
      <c r="FD432" s="68">
        <v>-3.5428999999999999</v>
      </c>
      <c r="FE432" s="68">
        <v>-3.5653999999999999</v>
      </c>
      <c r="FF432" s="68">
        <v>-3.5872999999999999</v>
      </c>
      <c r="FG432" s="68">
        <v>-3.6097000000000001</v>
      </c>
      <c r="FH432" s="68">
        <v>-3.6316000000000002</v>
      </c>
      <c r="FI432" s="68">
        <v>-3.6541999999999999</v>
      </c>
      <c r="FJ432" s="68">
        <v>-3.6747999999999998</v>
      </c>
      <c r="FK432" s="68">
        <v>-3.6951000000000001</v>
      </c>
      <c r="FL432" s="68">
        <v>-3.7161</v>
      </c>
      <c r="FM432" s="68">
        <v>-3.7366999999999999</v>
      </c>
      <c r="FN432" s="68">
        <v>-3.7572999999999999</v>
      </c>
      <c r="FO432" s="68">
        <v>-3.7778999999999998</v>
      </c>
      <c r="FP432" s="68">
        <v>-3.7976000000000001</v>
      </c>
      <c r="FQ432" s="68">
        <v>-3.8197000000000001</v>
      </c>
      <c r="FR432" s="68">
        <v>-3.8403999999999998</v>
      </c>
      <c r="FS432" s="68">
        <v>-3.8614999999999999</v>
      </c>
      <c r="FT432" s="68">
        <v>-3.8818000000000001</v>
      </c>
      <c r="FU432" s="68">
        <v>-3.903</v>
      </c>
      <c r="FV432" s="68">
        <v>-3.9245000000000001</v>
      </c>
      <c r="FW432" s="68">
        <v>-3.9457</v>
      </c>
      <c r="FX432" s="68">
        <v>-3.9670000000000001</v>
      </c>
      <c r="FY432" s="68">
        <v>-3.9885000000000002</v>
      </c>
      <c r="FZ432" s="68">
        <v>-4.0101000000000004</v>
      </c>
      <c r="GA432" s="68">
        <v>-4.0315000000000003</v>
      </c>
      <c r="GB432" s="68">
        <v>-4.0518999999999998</v>
      </c>
      <c r="GC432" s="68">
        <v>-4.0723000000000003</v>
      </c>
      <c r="GD432" s="68"/>
    </row>
    <row r="433" spans="1:186" x14ac:dyDescent="0.2">
      <c r="A433" s="48" t="s">
        <v>52</v>
      </c>
      <c r="B433" s="66" t="s">
        <v>95</v>
      </c>
      <c r="C433" s="68">
        <v>-1.4782999999999999</v>
      </c>
      <c r="D433" s="68">
        <v>-1.4950000000000001</v>
      </c>
      <c r="E433" s="68">
        <v>-1.51</v>
      </c>
      <c r="F433" s="68">
        <v>-1.5257000000000001</v>
      </c>
      <c r="G433" s="68">
        <v>-1.5423</v>
      </c>
      <c r="H433" s="68">
        <v>-1.5591999999999999</v>
      </c>
      <c r="I433" s="68">
        <v>-1.5750999999999999</v>
      </c>
      <c r="J433" s="68">
        <v>-1.5911999999999999</v>
      </c>
      <c r="K433" s="68">
        <v>-1.6048</v>
      </c>
      <c r="L433" s="68">
        <v>-1.6191</v>
      </c>
      <c r="M433" s="68">
        <v>-1.6367</v>
      </c>
      <c r="N433" s="68">
        <v>-1.6547000000000001</v>
      </c>
      <c r="O433" s="68">
        <v>-1.6685000000000001</v>
      </c>
      <c r="P433" s="68">
        <v>-1.6859999999999999</v>
      </c>
      <c r="Q433" s="68">
        <v>-1.7033</v>
      </c>
      <c r="R433" s="68">
        <v>-1.7202999999999999</v>
      </c>
      <c r="S433" s="68">
        <v>-1.7366999999999999</v>
      </c>
      <c r="T433" s="68">
        <v>-1.7517</v>
      </c>
      <c r="U433" s="68">
        <v>-1.7695000000000001</v>
      </c>
      <c r="V433" s="68">
        <v>-1.7865</v>
      </c>
      <c r="W433" s="68">
        <v>-1.8046</v>
      </c>
      <c r="X433" s="68">
        <v>-1.8222</v>
      </c>
      <c r="Y433" s="68">
        <v>-1.8386</v>
      </c>
      <c r="Z433" s="68">
        <v>-1.8535999999999999</v>
      </c>
      <c r="AA433" s="68">
        <v>-1.8723000000000001</v>
      </c>
      <c r="AB433" s="68">
        <v>-1.8895</v>
      </c>
      <c r="AC433" s="68">
        <v>-1.9058999999999999</v>
      </c>
      <c r="AD433" s="68">
        <v>-1.923</v>
      </c>
      <c r="AE433" s="68">
        <v>-1.9426000000000001</v>
      </c>
      <c r="AF433" s="68">
        <v>-1.9607000000000001</v>
      </c>
      <c r="AG433" s="68">
        <v>-1.9806999999999999</v>
      </c>
      <c r="AH433" s="68">
        <v>-2.2059000000000002</v>
      </c>
      <c r="AI433" s="68">
        <v>-2.2467000000000001</v>
      </c>
      <c r="AJ433" s="68">
        <v>-2.2667000000000002</v>
      </c>
      <c r="AK433" s="68">
        <v>-2.2863000000000002</v>
      </c>
      <c r="AL433" s="68">
        <v>-2.3058999999999998</v>
      </c>
      <c r="AM433" s="68">
        <v>-2.3393000000000002</v>
      </c>
      <c r="AN433" s="68">
        <v>-2.3557999999999999</v>
      </c>
      <c r="AO433" s="68">
        <v>-2.3603999999999998</v>
      </c>
      <c r="AP433" s="68">
        <v>-2.3776000000000002</v>
      </c>
      <c r="AQ433" s="68">
        <v>-2.4009</v>
      </c>
      <c r="AR433" s="68">
        <v>-2.4209999999999998</v>
      </c>
      <c r="AS433" s="68">
        <v>-2.4413999999999998</v>
      </c>
      <c r="AT433" s="68">
        <v>-2.6053999999999999</v>
      </c>
      <c r="AU433" s="68">
        <v>-2.6238999999999999</v>
      </c>
      <c r="AV433" s="68">
        <v>-2.6560000000000001</v>
      </c>
      <c r="AW433" s="68">
        <v>-2.7509999999999999</v>
      </c>
      <c r="AX433" s="68">
        <v>-2.7721</v>
      </c>
      <c r="AY433" s="68">
        <v>-2.7925</v>
      </c>
      <c r="AZ433" s="68">
        <v>-2.8386</v>
      </c>
      <c r="BA433" s="68">
        <v>-2.8428</v>
      </c>
      <c r="BB433" s="68">
        <v>-2.8633000000000002</v>
      </c>
      <c r="BC433" s="68">
        <v>-2.8683999999999998</v>
      </c>
      <c r="BD433" s="68">
        <v>-2.9683999999999999</v>
      </c>
      <c r="BE433" s="68">
        <v>-2.9975999999999998</v>
      </c>
      <c r="BF433" s="68">
        <v>-3.0272000000000001</v>
      </c>
      <c r="BG433" s="68">
        <v>-3.0567000000000002</v>
      </c>
      <c r="BH433" s="68">
        <v>-3.0861000000000001</v>
      </c>
      <c r="BI433" s="68">
        <v>-3.1158000000000001</v>
      </c>
      <c r="BJ433" s="68">
        <v>-3.1438000000000001</v>
      </c>
      <c r="BK433" s="68">
        <v>-3.1848000000000001</v>
      </c>
      <c r="BL433" s="68">
        <v>-3.2179000000000002</v>
      </c>
      <c r="BM433" s="68">
        <v>-3.2439</v>
      </c>
      <c r="BN433" s="68">
        <v>-3.2715000000000001</v>
      </c>
      <c r="BO433" s="68">
        <v>-3.2993000000000001</v>
      </c>
      <c r="BP433" s="68">
        <v>-3.3256000000000001</v>
      </c>
      <c r="BQ433" s="68">
        <v>-3.3527999999999998</v>
      </c>
      <c r="BR433" s="68">
        <v>-3.4411999999999998</v>
      </c>
      <c r="BS433" s="68">
        <v>-3.4723000000000002</v>
      </c>
      <c r="BT433" s="68">
        <v>-3.5038999999999998</v>
      </c>
      <c r="BU433" s="68">
        <v>-3.5341999999999998</v>
      </c>
      <c r="BV433" s="68">
        <v>-3.5653000000000001</v>
      </c>
      <c r="BW433" s="68">
        <v>-3.5992000000000002</v>
      </c>
      <c r="BX433" s="68">
        <v>-3.6276000000000002</v>
      </c>
      <c r="BY433" s="68">
        <v>-3.6617999999999999</v>
      </c>
      <c r="BZ433" s="68">
        <v>-3.6966999999999999</v>
      </c>
      <c r="CA433" s="68">
        <v>-3.7307000000000001</v>
      </c>
      <c r="CB433" s="68">
        <v>-3.7639</v>
      </c>
      <c r="CC433" s="68">
        <v>-3.7965</v>
      </c>
      <c r="CD433" s="68">
        <v>-3.8283999999999998</v>
      </c>
      <c r="CE433" s="68">
        <v>-3.86</v>
      </c>
      <c r="CF433" s="68">
        <v>-3.9133</v>
      </c>
      <c r="CG433" s="68">
        <v>-3.9443000000000001</v>
      </c>
      <c r="CH433" s="68">
        <v>-3.9866000000000001</v>
      </c>
      <c r="CI433" s="68">
        <v>-4.0252999999999997</v>
      </c>
      <c r="CJ433" s="68">
        <v>-4.0589000000000004</v>
      </c>
      <c r="CK433" s="68">
        <v>-4.0885999999999996</v>
      </c>
      <c r="CL433" s="68">
        <v>-4.1188000000000002</v>
      </c>
      <c r="CM433" s="68">
        <v>-4.1494999999999997</v>
      </c>
      <c r="CN433" s="68">
        <v>-4.1783000000000001</v>
      </c>
      <c r="CO433" s="68">
        <v>-4.2081999999999997</v>
      </c>
      <c r="CP433" s="68">
        <v>-4.2384000000000004</v>
      </c>
      <c r="CQ433" s="68">
        <v>-4.2702999999999998</v>
      </c>
      <c r="CR433" s="68">
        <v>-4.3052999999999999</v>
      </c>
      <c r="CS433" s="68">
        <v>-4.3326000000000002</v>
      </c>
      <c r="CT433" s="68">
        <v>-4.3600000000000003</v>
      </c>
      <c r="CU433" s="68">
        <v>-4.3883000000000001</v>
      </c>
      <c r="CV433" s="68">
        <v>-4.4157000000000002</v>
      </c>
      <c r="CW433" s="68">
        <v>-4.4413</v>
      </c>
      <c r="CX433" s="68">
        <v>-4.4744999999999999</v>
      </c>
      <c r="CY433" s="68">
        <v>-4.4988999999999999</v>
      </c>
      <c r="CZ433" s="68">
        <v>-4.5236000000000001</v>
      </c>
      <c r="DA433" s="68">
        <v>-4.5503</v>
      </c>
      <c r="DB433" s="68">
        <v>-4.5742000000000003</v>
      </c>
      <c r="DC433" s="68">
        <v>-4.5998000000000001</v>
      </c>
      <c r="DD433" s="68">
        <v>-4.6250999999999998</v>
      </c>
      <c r="DE433" s="68">
        <v>-4.6539000000000001</v>
      </c>
      <c r="DF433" s="68">
        <v>-4.6764999999999999</v>
      </c>
      <c r="DG433" s="68">
        <v>-4.7057000000000002</v>
      </c>
      <c r="DH433" s="68">
        <v>-4.7320000000000002</v>
      </c>
      <c r="DI433" s="68">
        <v>-4.7610999999999999</v>
      </c>
      <c r="DJ433" s="68">
        <v>-4.7896999999999998</v>
      </c>
      <c r="DK433" s="68">
        <v>-4.8207000000000004</v>
      </c>
      <c r="DL433" s="68">
        <v>-4.8486000000000002</v>
      </c>
      <c r="DM433" s="68">
        <v>-4.875</v>
      </c>
      <c r="DN433" s="68">
        <v>-4.8996000000000004</v>
      </c>
      <c r="DO433" s="68">
        <v>-4.9272</v>
      </c>
      <c r="DP433" s="68">
        <v>-4.9547999999999996</v>
      </c>
      <c r="DQ433" s="68">
        <v>-4.9904999999999999</v>
      </c>
      <c r="DR433" s="68">
        <v>-5.0068999999999999</v>
      </c>
      <c r="DS433" s="68">
        <v>-5.0319000000000003</v>
      </c>
      <c r="DT433" s="68">
        <v>-5.0536000000000003</v>
      </c>
      <c r="DU433" s="68">
        <v>-5.0834999999999999</v>
      </c>
      <c r="DV433" s="68">
        <v>-5.1119000000000003</v>
      </c>
      <c r="DW433" s="68">
        <v>-5.1388999999999996</v>
      </c>
      <c r="DX433" s="68">
        <v>-5.1664000000000003</v>
      </c>
      <c r="DY433" s="68">
        <v>-5.1929999999999996</v>
      </c>
      <c r="DZ433" s="68">
        <v>-5.2192999999999996</v>
      </c>
      <c r="EA433" s="68">
        <v>-5.2450000000000001</v>
      </c>
      <c r="EB433" s="68">
        <v>-5.2690999999999999</v>
      </c>
      <c r="EC433" s="68">
        <v>-5.2938999999999998</v>
      </c>
      <c r="ED433" s="68">
        <v>-5.3177000000000003</v>
      </c>
      <c r="EE433" s="68">
        <v>-5.3433000000000002</v>
      </c>
      <c r="EF433" s="68">
        <v>-5.3691000000000004</v>
      </c>
      <c r="EG433" s="68">
        <v>-5.3940000000000001</v>
      </c>
      <c r="EH433" s="68">
        <v>-5.4112</v>
      </c>
      <c r="EI433" s="68">
        <v>-5.4364999999999997</v>
      </c>
      <c r="EJ433" s="68">
        <v>-5.4606000000000003</v>
      </c>
      <c r="EK433" s="68">
        <v>-5.4752999999999998</v>
      </c>
      <c r="EL433" s="68">
        <v>-5.5008999999999997</v>
      </c>
      <c r="EM433" s="68">
        <v>-5.5263999999999998</v>
      </c>
      <c r="EN433" s="68">
        <v>-5.5530999999999997</v>
      </c>
      <c r="EO433" s="68">
        <v>-5.5793999999999997</v>
      </c>
      <c r="EP433" s="68">
        <v>-5.6044999999999998</v>
      </c>
      <c r="EQ433" s="68">
        <v>-5.6325000000000003</v>
      </c>
      <c r="ER433" s="68">
        <v>-5.6553000000000004</v>
      </c>
      <c r="ES433" s="68">
        <v>-5.6816000000000004</v>
      </c>
      <c r="ET433" s="68">
        <v>-5.7064000000000004</v>
      </c>
      <c r="EU433" s="68">
        <v>-5.7328999999999999</v>
      </c>
      <c r="EV433" s="68">
        <v>-5.7573999999999996</v>
      </c>
      <c r="EW433" s="68">
        <v>-5.782</v>
      </c>
      <c r="EX433" s="68">
        <v>-5.8083999999999998</v>
      </c>
      <c r="EY433" s="68">
        <v>-5.8330000000000002</v>
      </c>
      <c r="EZ433" s="68">
        <v>-5.8605999999999998</v>
      </c>
      <c r="FA433" s="68">
        <v>-5.8912000000000004</v>
      </c>
      <c r="FB433" s="68">
        <v>-5.92</v>
      </c>
      <c r="FC433" s="68">
        <v>-5.9511000000000003</v>
      </c>
      <c r="FD433" s="68">
        <v>-5.9806999999999997</v>
      </c>
      <c r="FE433" s="68">
        <v>-6.0105000000000004</v>
      </c>
      <c r="FF433" s="68">
        <v>-6.0396000000000001</v>
      </c>
      <c r="FG433" s="68">
        <v>-6.0693000000000001</v>
      </c>
      <c r="FH433" s="68">
        <v>-6.0993000000000004</v>
      </c>
      <c r="FI433" s="68">
        <v>-6.1307</v>
      </c>
      <c r="FJ433" s="68">
        <v>-6.1578999999999997</v>
      </c>
      <c r="FK433" s="68">
        <v>-6.1851000000000003</v>
      </c>
      <c r="FL433" s="68">
        <v>-6.2134</v>
      </c>
      <c r="FM433" s="68">
        <v>-6.2412999999999998</v>
      </c>
      <c r="FN433" s="68">
        <v>-6.2690999999999999</v>
      </c>
      <c r="FO433" s="68">
        <v>-6.2968999999999999</v>
      </c>
      <c r="FP433" s="68">
        <v>-6.3244999999999996</v>
      </c>
      <c r="FQ433" s="68">
        <v>-6.3525999999999998</v>
      </c>
      <c r="FR433" s="68">
        <v>-6.3804999999999996</v>
      </c>
      <c r="FS433" s="68">
        <v>-6.4089999999999998</v>
      </c>
      <c r="FT433" s="68">
        <v>-6.4367999999999999</v>
      </c>
      <c r="FU433" s="68">
        <v>-6.4653999999999998</v>
      </c>
      <c r="FV433" s="68">
        <v>-6.4939999999999998</v>
      </c>
      <c r="FW433" s="68">
        <v>-6.5225999999999997</v>
      </c>
      <c r="FX433" s="68">
        <v>-6.5511999999999997</v>
      </c>
      <c r="FY433" s="68">
        <v>-6.5789</v>
      </c>
      <c r="FZ433" s="68">
        <v>-6.6064999999999996</v>
      </c>
      <c r="GA433" s="68">
        <v>-6.6337999999999999</v>
      </c>
      <c r="GB433" s="68">
        <v>-6.6585000000000001</v>
      </c>
      <c r="GC433" s="68">
        <v>-6.6851000000000003</v>
      </c>
      <c r="GD433" s="68"/>
    </row>
    <row r="434" spans="1:186" x14ac:dyDescent="0.2">
      <c r="A434" s="48" t="s">
        <v>52</v>
      </c>
      <c r="B434" s="66" t="s">
        <v>15</v>
      </c>
      <c r="C434" s="67">
        <v>-3.2534999999999998</v>
      </c>
      <c r="D434" s="67">
        <v>-3.2629000000000001</v>
      </c>
      <c r="E434" s="67">
        <v>-3.2682000000000002</v>
      </c>
      <c r="F434" s="67">
        <v>-3.2650999999999999</v>
      </c>
      <c r="G434" s="67">
        <v>-3.2833999999999999</v>
      </c>
      <c r="H434" s="67">
        <v>-3.2936000000000001</v>
      </c>
      <c r="I434" s="67">
        <v>-3.3064</v>
      </c>
      <c r="J434" s="67">
        <v>-3.3239999999999998</v>
      </c>
      <c r="K434" s="67">
        <v>-3.3412999999999999</v>
      </c>
      <c r="L434" s="67">
        <v>-3.3571</v>
      </c>
      <c r="M434" s="67">
        <v>-3.3938000000000001</v>
      </c>
      <c r="N434" s="67">
        <v>-3.4369999999999998</v>
      </c>
      <c r="O434" s="67">
        <v>-3.4546999999999999</v>
      </c>
      <c r="P434" s="67">
        <v>-3.4914000000000001</v>
      </c>
      <c r="Q434" s="67">
        <v>-3.5289000000000001</v>
      </c>
      <c r="R434" s="67">
        <v>-3.5697000000000001</v>
      </c>
      <c r="S434" s="67">
        <v>-3.6113</v>
      </c>
      <c r="T434" s="67">
        <v>-3.6450999999999998</v>
      </c>
      <c r="U434" s="67">
        <v>-3.6911999999999998</v>
      </c>
      <c r="V434" s="67">
        <v>-3.7319</v>
      </c>
      <c r="W434" s="67">
        <v>-3.7732999999999999</v>
      </c>
      <c r="X434" s="67">
        <v>-3.8186</v>
      </c>
      <c r="Y434" s="67">
        <v>-3.8618000000000001</v>
      </c>
      <c r="Z434" s="67">
        <v>-3.9039999999999999</v>
      </c>
      <c r="AA434" s="67">
        <v>-3.9502000000000002</v>
      </c>
      <c r="AB434" s="67">
        <v>-3.9849999999999999</v>
      </c>
      <c r="AC434" s="67">
        <v>-4.0176999999999996</v>
      </c>
      <c r="AD434" s="67">
        <v>-4.0567000000000002</v>
      </c>
      <c r="AE434" s="67">
        <v>-4.0922999999999998</v>
      </c>
      <c r="AF434" s="67">
        <v>-4.1196999999999999</v>
      </c>
      <c r="AG434" s="67">
        <v>-4.1523000000000003</v>
      </c>
      <c r="AH434" s="67">
        <v>-4.1837999999999997</v>
      </c>
      <c r="AI434" s="67">
        <v>-4.2351999999999999</v>
      </c>
      <c r="AJ434" s="67">
        <v>-4.2736000000000001</v>
      </c>
      <c r="AK434" s="67">
        <v>-4.3028000000000004</v>
      </c>
      <c r="AL434" s="67">
        <v>-4.3303000000000003</v>
      </c>
      <c r="AM434" s="67">
        <v>-4.3658999999999999</v>
      </c>
      <c r="AN434" s="67">
        <v>-4.3894000000000002</v>
      </c>
      <c r="AO434" s="67">
        <v>-4.4177999999999997</v>
      </c>
      <c r="AP434" s="67">
        <v>-4.4458000000000002</v>
      </c>
      <c r="AQ434" s="67">
        <v>-4.4885999999999999</v>
      </c>
      <c r="AR434" s="67">
        <v>-4.5057</v>
      </c>
      <c r="AS434" s="67">
        <v>-4.5495999999999999</v>
      </c>
      <c r="AT434" s="67">
        <v>-4.5708000000000002</v>
      </c>
      <c r="AU434" s="67">
        <v>-4.5913000000000004</v>
      </c>
      <c r="AV434" s="67">
        <v>-4.6147999999999998</v>
      </c>
      <c r="AW434" s="67">
        <v>-4.6384999999999996</v>
      </c>
      <c r="AX434" s="67">
        <v>-4.6679000000000004</v>
      </c>
      <c r="AY434" s="67">
        <v>-4.6826999999999996</v>
      </c>
      <c r="AZ434" s="67">
        <v>-4.7046999999999999</v>
      </c>
      <c r="BA434" s="67">
        <v>-4.6223000000000001</v>
      </c>
      <c r="BB434" s="67">
        <v>-4.6497999999999999</v>
      </c>
      <c r="BC434" s="67">
        <v>-4.4801000000000002</v>
      </c>
      <c r="BD434" s="67">
        <v>-4.5541</v>
      </c>
      <c r="BE434" s="67">
        <v>-4.6266999999999996</v>
      </c>
      <c r="BF434" s="67">
        <v>-4.7111999999999998</v>
      </c>
      <c r="BG434" s="67">
        <v>-4.7999000000000001</v>
      </c>
      <c r="BH434" s="67">
        <v>-4.8813000000000004</v>
      </c>
      <c r="BI434" s="67">
        <v>-4.9573</v>
      </c>
      <c r="BJ434" s="67">
        <v>-5.0471000000000004</v>
      </c>
      <c r="BK434" s="67">
        <v>-5.1199000000000003</v>
      </c>
      <c r="BL434" s="67">
        <v>-5.2054</v>
      </c>
      <c r="BM434" s="67">
        <v>-5.2446999999999999</v>
      </c>
      <c r="BN434" s="67">
        <v>-5.2952000000000004</v>
      </c>
      <c r="BO434" s="67">
        <v>-5.3475999999999999</v>
      </c>
      <c r="BP434" s="67">
        <v>-5.3979999999999997</v>
      </c>
      <c r="BQ434" s="67">
        <v>-5.4622000000000002</v>
      </c>
      <c r="BR434" s="67">
        <v>-5.5351999999999997</v>
      </c>
      <c r="BS434" s="67">
        <v>-5.5970000000000004</v>
      </c>
      <c r="BT434" s="67">
        <v>-5.6571999999999996</v>
      </c>
      <c r="BU434" s="67">
        <v>-5.6821000000000002</v>
      </c>
      <c r="BV434" s="67">
        <v>-5.7305999999999999</v>
      </c>
      <c r="BW434" s="67">
        <v>-5.7770999999999999</v>
      </c>
      <c r="BX434" s="67">
        <v>-5.8403999999999998</v>
      </c>
      <c r="BY434" s="67">
        <v>-5.9047999999999998</v>
      </c>
      <c r="BZ434" s="67">
        <v>-5.9695999999999998</v>
      </c>
      <c r="CA434" s="67">
        <v>-6.0262000000000002</v>
      </c>
      <c r="CB434" s="67">
        <v>-6.0838999999999999</v>
      </c>
      <c r="CC434" s="67">
        <v>-6.1463999999999999</v>
      </c>
      <c r="CD434" s="67">
        <v>-6.2069000000000001</v>
      </c>
      <c r="CE434" s="67">
        <v>-6.3688000000000002</v>
      </c>
      <c r="CF434" s="67">
        <v>-6.4260999999999999</v>
      </c>
      <c r="CG434" s="67">
        <v>-6.6775000000000002</v>
      </c>
      <c r="CH434" s="67">
        <v>-6.6886999999999999</v>
      </c>
      <c r="CI434" s="67">
        <v>-6.6981000000000002</v>
      </c>
      <c r="CJ434" s="67">
        <v>-6.7053000000000003</v>
      </c>
      <c r="CK434" s="67">
        <v>-6.7089999999999996</v>
      </c>
      <c r="CL434" s="67">
        <v>-6.7198000000000002</v>
      </c>
      <c r="CM434" s="67">
        <v>-6.7416</v>
      </c>
      <c r="CN434" s="67">
        <v>-6.7516999999999996</v>
      </c>
      <c r="CO434" s="67">
        <v>-6.7653999999999996</v>
      </c>
      <c r="CP434" s="67">
        <v>-6.7641</v>
      </c>
      <c r="CQ434" s="67">
        <v>-6.8033999999999999</v>
      </c>
      <c r="CR434" s="67">
        <v>-6.8253000000000004</v>
      </c>
      <c r="CS434" s="67">
        <v>-6.8479000000000001</v>
      </c>
      <c r="CT434" s="67">
        <v>-6.8761999999999999</v>
      </c>
      <c r="CU434" s="67">
        <v>-6.8924000000000003</v>
      </c>
      <c r="CV434" s="67">
        <v>-6.9016000000000002</v>
      </c>
      <c r="CW434" s="67">
        <v>-6.9173999999999998</v>
      </c>
      <c r="CX434" s="67">
        <v>-6.9333999999999998</v>
      </c>
      <c r="CY434" s="67">
        <v>-6.9462999999999999</v>
      </c>
      <c r="CZ434" s="67">
        <v>-6.9596</v>
      </c>
      <c r="DA434" s="67">
        <v>-6.9824000000000002</v>
      </c>
      <c r="DB434" s="67">
        <v>-6.9779999999999998</v>
      </c>
      <c r="DC434" s="67">
        <v>-6.9797000000000002</v>
      </c>
      <c r="DD434" s="67">
        <v>-6.9782000000000002</v>
      </c>
      <c r="DE434" s="67">
        <v>-6.9837999999999996</v>
      </c>
      <c r="DF434" s="67">
        <v>-6.9854000000000003</v>
      </c>
      <c r="DG434" s="67">
        <v>-6.9725000000000001</v>
      </c>
      <c r="DH434" s="67">
        <v>-6.9793000000000003</v>
      </c>
      <c r="DI434" s="67">
        <v>-7.0010000000000003</v>
      </c>
      <c r="DJ434" s="67">
        <v>-7.0147000000000004</v>
      </c>
      <c r="DK434" s="67">
        <v>-7.0346000000000002</v>
      </c>
      <c r="DL434" s="67">
        <v>-7.0495000000000001</v>
      </c>
      <c r="DM434" s="67">
        <v>-7.0559000000000003</v>
      </c>
      <c r="DN434" s="67">
        <v>-7.0697000000000001</v>
      </c>
      <c r="DO434" s="67">
        <v>-7.0926</v>
      </c>
      <c r="DP434" s="67">
        <v>-7.1093000000000002</v>
      </c>
      <c r="DQ434" s="67">
        <v>-7.1116999999999999</v>
      </c>
      <c r="DR434" s="67">
        <v>-7.1193</v>
      </c>
      <c r="DS434" s="67">
        <v>-7.1271000000000004</v>
      </c>
      <c r="DT434" s="67">
        <v>-7.1306000000000003</v>
      </c>
      <c r="DU434" s="67">
        <v>-7.1398999999999999</v>
      </c>
      <c r="DV434" s="67">
        <v>-7.1700999999999997</v>
      </c>
      <c r="DW434" s="67">
        <v>-7.1928000000000001</v>
      </c>
      <c r="DX434" s="67">
        <v>-7.2107999999999999</v>
      </c>
      <c r="DY434" s="67">
        <v>-7.2276999999999996</v>
      </c>
      <c r="DZ434" s="67">
        <v>-7.2507999999999999</v>
      </c>
      <c r="EA434" s="67">
        <v>-7.2727000000000004</v>
      </c>
      <c r="EB434" s="67">
        <v>-7.2953999999999999</v>
      </c>
      <c r="EC434" s="67">
        <v>-7.3243</v>
      </c>
      <c r="ED434" s="67">
        <v>-7.3448000000000002</v>
      </c>
      <c r="EE434" s="67">
        <v>-7.3655999999999997</v>
      </c>
      <c r="EF434" s="67">
        <v>-7.3989000000000003</v>
      </c>
      <c r="EG434" s="67">
        <v>-7.4245999999999999</v>
      </c>
      <c r="EH434" s="67">
        <v>-7.4028</v>
      </c>
      <c r="EI434" s="67">
        <v>-7.4362000000000004</v>
      </c>
      <c r="EJ434" s="67">
        <v>-7.4644000000000004</v>
      </c>
      <c r="EK434" s="67">
        <v>-7.4527000000000001</v>
      </c>
      <c r="EL434" s="67">
        <v>-7.4848999999999997</v>
      </c>
      <c r="EM434" s="67">
        <v>-7.5008999999999997</v>
      </c>
      <c r="EN434" s="67">
        <v>-7.5179</v>
      </c>
      <c r="EO434" s="67">
        <v>-7.5292000000000003</v>
      </c>
      <c r="EP434" s="67">
        <v>-7.5462999999999996</v>
      </c>
      <c r="EQ434" s="67">
        <v>-7.5869999999999997</v>
      </c>
      <c r="ER434" s="67">
        <v>-7.5933999999999999</v>
      </c>
      <c r="ES434" s="67">
        <v>-7.6094999999999997</v>
      </c>
      <c r="ET434" s="67">
        <v>-7.6261999999999999</v>
      </c>
      <c r="EU434" s="67">
        <v>-7.6532</v>
      </c>
      <c r="EV434" s="67">
        <v>-7.6691000000000003</v>
      </c>
      <c r="EW434" s="67">
        <v>-7.6883999999999997</v>
      </c>
      <c r="EX434" s="67">
        <v>-7.7141999999999999</v>
      </c>
      <c r="EY434" s="67">
        <v>-7.7135999999999996</v>
      </c>
      <c r="EZ434" s="67">
        <v>-7.7359999999999998</v>
      </c>
      <c r="FA434" s="67">
        <v>-7.7690999999999999</v>
      </c>
      <c r="FB434" s="67">
        <v>-7.8021000000000003</v>
      </c>
      <c r="FC434" s="67">
        <v>-7.8371000000000004</v>
      </c>
      <c r="FD434" s="67">
        <v>-7.8635999999999999</v>
      </c>
      <c r="FE434" s="67">
        <v>-7.8920000000000003</v>
      </c>
      <c r="FF434" s="67">
        <v>-7.9183000000000003</v>
      </c>
      <c r="FG434" s="67">
        <v>-7.9455</v>
      </c>
      <c r="FH434" s="67">
        <v>-7.9779</v>
      </c>
      <c r="FI434" s="67">
        <v>-8.0091000000000001</v>
      </c>
      <c r="FJ434" s="67">
        <v>-8.0178999999999991</v>
      </c>
      <c r="FK434" s="67">
        <v>-8.0272000000000006</v>
      </c>
      <c r="FL434" s="67">
        <v>-8.0866000000000007</v>
      </c>
      <c r="FM434" s="67">
        <v>-8.0886999999999993</v>
      </c>
      <c r="FN434" s="67">
        <v>-8.1001999999999992</v>
      </c>
      <c r="FO434" s="67">
        <v>-8.1633999999999993</v>
      </c>
      <c r="FP434" s="67">
        <v>-8.1626999999999992</v>
      </c>
      <c r="FQ434" s="67">
        <v>-8.1663999999999994</v>
      </c>
      <c r="FR434" s="67">
        <v>-8.1691000000000003</v>
      </c>
      <c r="FS434" s="67">
        <v>-8.1753</v>
      </c>
      <c r="FT434" s="67">
        <v>-8.1791</v>
      </c>
      <c r="FU434" s="67">
        <v>-8.1722000000000001</v>
      </c>
      <c r="FV434" s="67">
        <v>-8.1929999999999996</v>
      </c>
      <c r="FW434" s="67">
        <v>-8.1969999999999992</v>
      </c>
      <c r="FX434" s="67">
        <v>-8.2003000000000004</v>
      </c>
      <c r="FY434" s="67">
        <v>-8.1998999999999995</v>
      </c>
      <c r="FZ434" s="67">
        <v>-8.2105999999999995</v>
      </c>
      <c r="GA434" s="67">
        <v>-8.2243999999999993</v>
      </c>
      <c r="GB434" s="67">
        <v>-8.2243999999999993</v>
      </c>
      <c r="GC434" s="67">
        <v>-8.2408999999999999</v>
      </c>
      <c r="GD434" s="67"/>
    </row>
    <row r="435" spans="1:186" x14ac:dyDescent="0.2">
      <c r="A435" s="48" t="s">
        <v>56</v>
      </c>
      <c r="B435" s="66" t="s">
        <v>94</v>
      </c>
      <c r="C435" s="68">
        <v>0.69469999999999998</v>
      </c>
      <c r="D435" s="68">
        <v>0.69430000000000003</v>
      </c>
      <c r="E435" s="68">
        <v>0.69379999999999997</v>
      </c>
      <c r="F435" s="68">
        <v>0.69340000000000002</v>
      </c>
      <c r="G435" s="68">
        <v>0.69289999999999996</v>
      </c>
      <c r="H435" s="68">
        <v>0.69259999999999999</v>
      </c>
      <c r="I435" s="68">
        <v>0.69220000000000004</v>
      </c>
      <c r="J435" s="68">
        <v>0.69179999999999997</v>
      </c>
      <c r="K435" s="68">
        <v>0.69130000000000003</v>
      </c>
      <c r="L435" s="68">
        <v>0.69089999999999996</v>
      </c>
      <c r="M435" s="68">
        <v>0.69040000000000001</v>
      </c>
      <c r="N435" s="68">
        <v>0.69010000000000005</v>
      </c>
      <c r="O435" s="68">
        <v>0.68979999999999997</v>
      </c>
      <c r="P435" s="68">
        <v>0.68940000000000001</v>
      </c>
      <c r="Q435" s="68">
        <v>0.68910000000000005</v>
      </c>
      <c r="R435" s="68">
        <v>0.68869999999999998</v>
      </c>
      <c r="S435" s="68">
        <v>0.68830000000000002</v>
      </c>
      <c r="T435" s="68">
        <v>0.68799999999999994</v>
      </c>
      <c r="U435" s="68">
        <v>0.68789999999999996</v>
      </c>
      <c r="V435" s="68">
        <v>0.68789999999999996</v>
      </c>
      <c r="W435" s="68">
        <v>0.68779999999999997</v>
      </c>
      <c r="X435" s="68">
        <v>0.68769999999999998</v>
      </c>
      <c r="Y435" s="68">
        <v>0.6875</v>
      </c>
      <c r="Z435" s="68">
        <v>0.68730000000000002</v>
      </c>
      <c r="AA435" s="68">
        <v>0.68710000000000004</v>
      </c>
      <c r="AB435" s="68">
        <v>0.68640000000000001</v>
      </c>
      <c r="AC435" s="68">
        <v>0.68569999999999998</v>
      </c>
      <c r="AD435" s="68">
        <v>0.68500000000000005</v>
      </c>
      <c r="AE435" s="68">
        <v>0.68430000000000002</v>
      </c>
      <c r="AF435" s="68">
        <v>0.6835</v>
      </c>
      <c r="AG435" s="68">
        <v>0.68269999999999997</v>
      </c>
      <c r="AH435" s="68">
        <v>0.68189999999999995</v>
      </c>
      <c r="AI435" s="68">
        <v>0.68079999999999996</v>
      </c>
      <c r="AJ435" s="68">
        <v>0.67979999999999996</v>
      </c>
      <c r="AK435" s="68">
        <v>0.67879999999999996</v>
      </c>
      <c r="AL435" s="68">
        <v>0.67789999999999995</v>
      </c>
      <c r="AM435" s="68">
        <v>0.67689999999999995</v>
      </c>
      <c r="AN435" s="68">
        <v>0.67500000000000004</v>
      </c>
      <c r="AO435" s="68">
        <v>0.6744</v>
      </c>
      <c r="AP435" s="68">
        <v>0.67359999999999998</v>
      </c>
      <c r="AQ435" s="68">
        <v>0.67290000000000005</v>
      </c>
      <c r="AR435" s="68">
        <v>0.67210000000000003</v>
      </c>
      <c r="AS435" s="68">
        <v>0.67130000000000001</v>
      </c>
      <c r="AT435" s="68">
        <v>0.66920000000000002</v>
      </c>
      <c r="AU435" s="68">
        <v>0.66849999999999998</v>
      </c>
      <c r="AV435" s="68">
        <v>0.66769999999999996</v>
      </c>
      <c r="AW435" s="68">
        <v>0.66749999999999998</v>
      </c>
      <c r="AX435" s="68">
        <v>0.6673</v>
      </c>
      <c r="AY435" s="68">
        <v>0.66720000000000002</v>
      </c>
      <c r="AZ435" s="68">
        <v>0.66700000000000004</v>
      </c>
      <c r="BA435" s="68">
        <v>0.66679999999999995</v>
      </c>
      <c r="BB435" s="68">
        <v>0.66669999999999996</v>
      </c>
      <c r="BC435" s="68">
        <v>0.66649999999999998</v>
      </c>
      <c r="BD435" s="68">
        <v>0.66639999999999999</v>
      </c>
      <c r="BE435" s="68">
        <v>0.66620000000000001</v>
      </c>
      <c r="BF435" s="68">
        <v>0.66720000000000002</v>
      </c>
      <c r="BG435" s="68">
        <v>0.6673</v>
      </c>
      <c r="BH435" s="68">
        <v>0.6673</v>
      </c>
      <c r="BI435" s="68">
        <v>0.66720000000000002</v>
      </c>
      <c r="BJ435" s="68">
        <v>0.66710000000000003</v>
      </c>
      <c r="BK435" s="68">
        <v>0.66639999999999999</v>
      </c>
      <c r="BL435" s="68">
        <v>0.66569999999999996</v>
      </c>
      <c r="BM435" s="68">
        <v>0.66510000000000002</v>
      </c>
      <c r="BN435" s="68">
        <v>0.66439999999999999</v>
      </c>
      <c r="BO435" s="68">
        <v>0.66400000000000003</v>
      </c>
      <c r="BP435" s="68">
        <v>0.66349999999999998</v>
      </c>
      <c r="BQ435" s="68">
        <v>0.66310000000000002</v>
      </c>
      <c r="BR435" s="68">
        <v>0.66259999999999997</v>
      </c>
      <c r="BS435" s="68">
        <v>0.66210000000000002</v>
      </c>
      <c r="BT435" s="68">
        <v>0.66159999999999997</v>
      </c>
      <c r="BU435" s="68">
        <v>0.66110000000000002</v>
      </c>
      <c r="BV435" s="68">
        <v>0.66100000000000003</v>
      </c>
      <c r="BW435" s="68">
        <v>0.66080000000000005</v>
      </c>
      <c r="BX435" s="68">
        <v>0.66069999999999995</v>
      </c>
      <c r="BY435" s="68">
        <v>0.66110000000000002</v>
      </c>
      <c r="BZ435" s="68">
        <v>0.66159999999999997</v>
      </c>
      <c r="CA435" s="68">
        <v>0.66210000000000002</v>
      </c>
      <c r="CB435" s="68">
        <v>0.66249999999999998</v>
      </c>
      <c r="CC435" s="68">
        <v>0.66220000000000001</v>
      </c>
      <c r="CD435" s="68">
        <v>0.66190000000000004</v>
      </c>
      <c r="CE435" s="68">
        <v>0.66159999999999997</v>
      </c>
      <c r="CF435" s="68">
        <v>0.66120000000000001</v>
      </c>
      <c r="CG435" s="68">
        <v>0.66090000000000004</v>
      </c>
      <c r="CH435" s="68">
        <v>0.66059999999999997</v>
      </c>
      <c r="CI435" s="68">
        <v>0.66020000000000001</v>
      </c>
      <c r="CJ435" s="68">
        <v>0.65990000000000004</v>
      </c>
      <c r="CK435" s="68">
        <v>0.65949999999999998</v>
      </c>
      <c r="CL435" s="68">
        <v>0.65920000000000001</v>
      </c>
      <c r="CM435" s="68">
        <v>0.65839999999999999</v>
      </c>
      <c r="CN435" s="68">
        <v>0.65749999999999997</v>
      </c>
      <c r="CO435" s="68">
        <v>0.65669999999999995</v>
      </c>
      <c r="CP435" s="68">
        <v>0.65580000000000005</v>
      </c>
      <c r="CQ435" s="68">
        <v>0.65559999999999996</v>
      </c>
      <c r="CR435" s="68">
        <v>0.65539999999999998</v>
      </c>
      <c r="CS435" s="68">
        <v>0.6552</v>
      </c>
      <c r="CT435" s="68">
        <v>0.65559999999999996</v>
      </c>
      <c r="CU435" s="68">
        <v>0.65610000000000002</v>
      </c>
      <c r="CV435" s="68">
        <v>0.65659999999999996</v>
      </c>
      <c r="CW435" s="68">
        <v>0.65710000000000002</v>
      </c>
      <c r="CX435" s="68">
        <v>0.65739999999999998</v>
      </c>
      <c r="CY435" s="68">
        <v>0.65769999999999995</v>
      </c>
      <c r="CZ435" s="68">
        <v>0.65800000000000003</v>
      </c>
      <c r="DA435" s="68">
        <v>0.6583</v>
      </c>
      <c r="DB435" s="68">
        <v>0.65880000000000005</v>
      </c>
      <c r="DC435" s="68">
        <v>0.65910000000000002</v>
      </c>
      <c r="DD435" s="68">
        <v>0.65939999999999999</v>
      </c>
      <c r="DE435" s="68">
        <v>0.65990000000000004</v>
      </c>
      <c r="DF435" s="68">
        <v>0.66069999999999995</v>
      </c>
      <c r="DG435" s="68">
        <v>0.66120000000000001</v>
      </c>
      <c r="DH435" s="68">
        <v>0.66169999999999995</v>
      </c>
      <c r="DI435" s="68">
        <v>0.6623</v>
      </c>
      <c r="DJ435" s="68">
        <v>0.66290000000000004</v>
      </c>
      <c r="DK435" s="68">
        <v>0.66349999999999998</v>
      </c>
      <c r="DL435" s="68">
        <v>0.66400000000000003</v>
      </c>
      <c r="DM435" s="68">
        <v>0.66449999999999998</v>
      </c>
      <c r="DN435" s="68">
        <v>0.66500000000000004</v>
      </c>
      <c r="DO435" s="68">
        <v>0.6653</v>
      </c>
      <c r="DP435" s="68">
        <v>0.66579999999999995</v>
      </c>
      <c r="DQ435" s="68">
        <v>0.66520000000000001</v>
      </c>
      <c r="DR435" s="68">
        <v>0.66559999999999997</v>
      </c>
      <c r="DS435" s="68">
        <v>0.66600000000000004</v>
      </c>
      <c r="DT435" s="68">
        <v>0.66639999999999999</v>
      </c>
      <c r="DU435" s="68">
        <v>0.66679999999999995</v>
      </c>
      <c r="DV435" s="68">
        <v>0.66720000000000002</v>
      </c>
      <c r="DW435" s="68">
        <v>0.66779999999999995</v>
      </c>
      <c r="DX435" s="68">
        <v>0.66979999999999995</v>
      </c>
      <c r="DY435" s="68">
        <v>0.67010000000000003</v>
      </c>
      <c r="DZ435" s="68">
        <v>0.67069999999999996</v>
      </c>
      <c r="EA435" s="68">
        <v>0.67120000000000002</v>
      </c>
      <c r="EB435" s="68">
        <v>0.67169999999999996</v>
      </c>
      <c r="EC435" s="68">
        <v>0.67220000000000002</v>
      </c>
      <c r="ED435" s="68">
        <v>0.67269999999999996</v>
      </c>
      <c r="EE435" s="68">
        <v>0.67320000000000002</v>
      </c>
      <c r="EF435" s="68">
        <v>0.67369999999999997</v>
      </c>
      <c r="EG435" s="68">
        <v>0.67359999999999998</v>
      </c>
      <c r="EH435" s="68">
        <v>0.67349999999999999</v>
      </c>
      <c r="EI435" s="68">
        <v>0.6734</v>
      </c>
      <c r="EJ435" s="68">
        <v>0.6734</v>
      </c>
      <c r="EK435" s="68">
        <v>0.67330000000000001</v>
      </c>
      <c r="EL435" s="68">
        <v>0.67330000000000001</v>
      </c>
      <c r="EM435" s="68">
        <v>0.67330000000000001</v>
      </c>
      <c r="EN435" s="68">
        <v>0.67379999999999995</v>
      </c>
      <c r="EO435" s="68">
        <v>0.67430000000000001</v>
      </c>
      <c r="EP435" s="68">
        <v>0.67479999999999996</v>
      </c>
      <c r="EQ435" s="68">
        <v>0.6754</v>
      </c>
      <c r="ER435" s="68">
        <v>0.67589999999999995</v>
      </c>
      <c r="ES435" s="68">
        <v>0.6764</v>
      </c>
      <c r="ET435" s="68">
        <v>0.67710000000000004</v>
      </c>
      <c r="EU435" s="68">
        <v>0.67720000000000002</v>
      </c>
      <c r="EV435" s="68">
        <v>0.6774</v>
      </c>
      <c r="EW435" s="68">
        <v>0.67759999999999998</v>
      </c>
      <c r="EX435" s="68">
        <v>0.67769999999999997</v>
      </c>
      <c r="EY435" s="68">
        <v>0.67769999999999997</v>
      </c>
      <c r="EZ435" s="68">
        <v>0.67779999999999996</v>
      </c>
      <c r="FA435" s="68">
        <v>0.67789999999999995</v>
      </c>
      <c r="FB435" s="68">
        <v>0.67820000000000003</v>
      </c>
      <c r="FC435" s="68">
        <v>0.67879999999999996</v>
      </c>
      <c r="FD435" s="68">
        <v>0.67949999999999999</v>
      </c>
      <c r="FE435" s="68">
        <v>0.68010000000000004</v>
      </c>
      <c r="FF435" s="68">
        <v>0.68089999999999995</v>
      </c>
      <c r="FG435" s="68">
        <v>0.68169999999999997</v>
      </c>
      <c r="FH435" s="68">
        <v>0.68240000000000001</v>
      </c>
      <c r="FI435" s="68">
        <v>0.68269999999999997</v>
      </c>
      <c r="FJ435" s="68">
        <v>0.68289999999999995</v>
      </c>
      <c r="FK435" s="68">
        <v>0.68899999999999995</v>
      </c>
      <c r="FL435" s="68">
        <v>0.68899999999999995</v>
      </c>
      <c r="FM435" s="68">
        <v>0.68899999999999995</v>
      </c>
      <c r="FN435" s="68">
        <v>0.68910000000000005</v>
      </c>
      <c r="FO435" s="68">
        <v>0.68889999999999996</v>
      </c>
      <c r="FP435" s="68">
        <v>0.68879999999999997</v>
      </c>
      <c r="FQ435" s="68">
        <v>0.68859999999999999</v>
      </c>
      <c r="FR435" s="68">
        <v>0.6885</v>
      </c>
      <c r="FS435" s="68">
        <v>0.69110000000000005</v>
      </c>
      <c r="FT435" s="68">
        <v>0.69069999999999998</v>
      </c>
      <c r="FU435" s="68">
        <v>0.6835</v>
      </c>
      <c r="FV435" s="68">
        <v>0.6835</v>
      </c>
      <c r="FW435" s="68">
        <v>0.68379999999999996</v>
      </c>
      <c r="FX435" s="68">
        <v>0.68420000000000003</v>
      </c>
      <c r="FY435" s="68">
        <v>0.69299999999999995</v>
      </c>
      <c r="FZ435" s="68">
        <v>0.69310000000000005</v>
      </c>
      <c r="GA435" s="68">
        <v>0.69330000000000003</v>
      </c>
      <c r="GB435" s="68">
        <v>0.69350000000000001</v>
      </c>
      <c r="GC435" s="68">
        <v>0.69359999999999999</v>
      </c>
      <c r="GD435" s="68"/>
    </row>
    <row r="436" spans="1:186" x14ac:dyDescent="0.2">
      <c r="A436" s="48" t="s">
        <v>56</v>
      </c>
      <c r="B436" s="66" t="s">
        <v>95</v>
      </c>
      <c r="C436" s="68">
        <v>0.68279999999999996</v>
      </c>
      <c r="D436" s="68">
        <v>0.68279999999999996</v>
      </c>
      <c r="E436" s="68">
        <v>0.68289999999999995</v>
      </c>
      <c r="F436" s="68">
        <v>0.68289999999999995</v>
      </c>
      <c r="G436" s="68">
        <v>0.68300000000000005</v>
      </c>
      <c r="H436" s="68">
        <v>0.68879999999999997</v>
      </c>
      <c r="I436" s="68">
        <v>0.68830000000000002</v>
      </c>
      <c r="J436" s="68">
        <v>0.68779999999999997</v>
      </c>
      <c r="K436" s="68">
        <v>0.68730000000000002</v>
      </c>
      <c r="L436" s="68">
        <v>0.68669999999999998</v>
      </c>
      <c r="M436" s="68">
        <v>0.68630000000000002</v>
      </c>
      <c r="N436" s="68">
        <v>0.68579999999999997</v>
      </c>
      <c r="O436" s="68">
        <v>0.68520000000000003</v>
      </c>
      <c r="P436" s="68">
        <v>0.68540000000000001</v>
      </c>
      <c r="Q436" s="68">
        <v>0.6855</v>
      </c>
      <c r="R436" s="68">
        <v>0.68559999999999999</v>
      </c>
      <c r="S436" s="68">
        <v>0.68589999999999995</v>
      </c>
      <c r="T436" s="68">
        <v>0.68679999999999997</v>
      </c>
      <c r="U436" s="68">
        <v>0.68759999999999999</v>
      </c>
      <c r="V436" s="68">
        <v>0.68859999999999999</v>
      </c>
      <c r="W436" s="68">
        <v>0.6895</v>
      </c>
      <c r="X436" s="68">
        <v>0.69040000000000001</v>
      </c>
      <c r="Y436" s="68">
        <v>0.69120000000000004</v>
      </c>
      <c r="Z436" s="68">
        <v>0.69189999999999996</v>
      </c>
      <c r="AA436" s="68">
        <v>0.69279999999999997</v>
      </c>
      <c r="AB436" s="68">
        <v>0.69310000000000005</v>
      </c>
      <c r="AC436" s="68">
        <v>0.69340000000000002</v>
      </c>
      <c r="AD436" s="68">
        <v>0.69240000000000002</v>
      </c>
      <c r="AE436" s="68">
        <v>0.69130000000000003</v>
      </c>
      <c r="AF436" s="68">
        <v>0.68979999999999997</v>
      </c>
      <c r="AG436" s="68">
        <v>0.68840000000000001</v>
      </c>
      <c r="AH436" s="68">
        <v>0.68700000000000006</v>
      </c>
      <c r="AI436" s="68">
        <v>0.68559999999999999</v>
      </c>
      <c r="AJ436" s="68">
        <v>0.68420000000000003</v>
      </c>
      <c r="AK436" s="68">
        <v>0.68279999999999996</v>
      </c>
      <c r="AL436" s="68">
        <v>0.68159999999999998</v>
      </c>
      <c r="AM436" s="68">
        <v>0.68030000000000002</v>
      </c>
      <c r="AN436" s="68">
        <v>0.67900000000000005</v>
      </c>
      <c r="AO436" s="68">
        <v>0.67849999999999999</v>
      </c>
      <c r="AP436" s="68">
        <v>0.67720000000000002</v>
      </c>
      <c r="AQ436" s="68">
        <v>0.67589999999999995</v>
      </c>
      <c r="AR436" s="68">
        <v>0.67459999999999998</v>
      </c>
      <c r="AS436" s="68">
        <v>0.6734</v>
      </c>
      <c r="AT436" s="68">
        <v>0.66969999999999996</v>
      </c>
      <c r="AU436" s="68">
        <v>0.66849999999999998</v>
      </c>
      <c r="AV436" s="68">
        <v>0.66769999999999996</v>
      </c>
      <c r="AW436" s="68">
        <v>0.66690000000000005</v>
      </c>
      <c r="AX436" s="68">
        <v>0.66610000000000003</v>
      </c>
      <c r="AY436" s="68">
        <v>0.66520000000000001</v>
      </c>
      <c r="AZ436" s="68">
        <v>0.66449999999999998</v>
      </c>
      <c r="BA436" s="68">
        <v>0.66379999999999995</v>
      </c>
      <c r="BB436" s="68">
        <v>0.66320000000000001</v>
      </c>
      <c r="BC436" s="68">
        <v>0.66259999999999997</v>
      </c>
      <c r="BD436" s="68">
        <v>0.66200000000000003</v>
      </c>
      <c r="BE436" s="68">
        <v>0.66139999999999999</v>
      </c>
      <c r="BF436" s="68">
        <v>0.66210000000000002</v>
      </c>
      <c r="BG436" s="68">
        <v>0.66279999999999994</v>
      </c>
      <c r="BH436" s="68">
        <v>0.66349999999999998</v>
      </c>
      <c r="BI436" s="68">
        <v>0.66420000000000001</v>
      </c>
      <c r="BJ436" s="68">
        <v>0.66459999999999997</v>
      </c>
      <c r="BK436" s="68">
        <v>0.66510000000000002</v>
      </c>
      <c r="BL436" s="68">
        <v>0.66579999999999995</v>
      </c>
      <c r="BM436" s="68">
        <v>0.66500000000000004</v>
      </c>
      <c r="BN436" s="68">
        <v>0.66420000000000001</v>
      </c>
      <c r="BO436" s="68">
        <v>0.66400000000000003</v>
      </c>
      <c r="BP436" s="68">
        <v>0.66369999999999996</v>
      </c>
      <c r="BQ436" s="68">
        <v>0.66339999999999999</v>
      </c>
      <c r="BR436" s="68">
        <v>0.66310000000000002</v>
      </c>
      <c r="BS436" s="68">
        <v>0.66279999999999994</v>
      </c>
      <c r="BT436" s="68">
        <v>0.66390000000000005</v>
      </c>
      <c r="BU436" s="68">
        <v>0.66490000000000005</v>
      </c>
      <c r="BV436" s="68">
        <v>0.66669999999999996</v>
      </c>
      <c r="BW436" s="68">
        <v>0.66839999999999999</v>
      </c>
      <c r="BX436" s="68">
        <v>0.67</v>
      </c>
      <c r="BY436" s="68">
        <v>0.6714</v>
      </c>
      <c r="BZ436" s="68">
        <v>0.67300000000000004</v>
      </c>
      <c r="CA436" s="68">
        <v>0.67359999999999998</v>
      </c>
      <c r="CB436" s="68">
        <v>0.67410000000000003</v>
      </c>
      <c r="CC436" s="68">
        <v>0.67310000000000003</v>
      </c>
      <c r="CD436" s="68">
        <v>0.67220000000000002</v>
      </c>
      <c r="CE436" s="68">
        <v>0.67120000000000002</v>
      </c>
      <c r="CF436" s="68">
        <v>0.67030000000000001</v>
      </c>
      <c r="CG436" s="68">
        <v>0.6694</v>
      </c>
      <c r="CH436" s="68">
        <v>0.66849999999999998</v>
      </c>
      <c r="CI436" s="68">
        <v>0.66759999999999997</v>
      </c>
      <c r="CJ436" s="68">
        <v>0.66679999999999995</v>
      </c>
      <c r="CK436" s="68">
        <v>0.66600000000000004</v>
      </c>
      <c r="CL436" s="68">
        <v>0.66520000000000001</v>
      </c>
      <c r="CM436" s="68">
        <v>0.66439999999999999</v>
      </c>
      <c r="CN436" s="68">
        <v>0.66359999999999997</v>
      </c>
      <c r="CO436" s="68">
        <v>0.66290000000000004</v>
      </c>
      <c r="CP436" s="68">
        <v>0.66220000000000001</v>
      </c>
      <c r="CQ436" s="68">
        <v>0.66239999999999999</v>
      </c>
      <c r="CR436" s="68">
        <v>0.66249999999999998</v>
      </c>
      <c r="CS436" s="68">
        <v>0.66259999999999997</v>
      </c>
      <c r="CT436" s="68">
        <v>0.66259999999999997</v>
      </c>
      <c r="CU436" s="68">
        <v>0.66279999999999994</v>
      </c>
      <c r="CV436" s="68">
        <v>0.66300000000000003</v>
      </c>
      <c r="CW436" s="68">
        <v>0.66310000000000002</v>
      </c>
      <c r="CX436" s="68">
        <v>0.66310000000000002</v>
      </c>
      <c r="CY436" s="68">
        <v>0.66300000000000003</v>
      </c>
      <c r="CZ436" s="68">
        <v>0.66300000000000003</v>
      </c>
      <c r="DA436" s="68">
        <v>0.66300000000000003</v>
      </c>
      <c r="DB436" s="68">
        <v>0.66339999999999999</v>
      </c>
      <c r="DC436" s="68">
        <v>0.66339999999999999</v>
      </c>
      <c r="DD436" s="68">
        <v>0.6633</v>
      </c>
      <c r="DE436" s="68">
        <v>0.66390000000000005</v>
      </c>
      <c r="DF436" s="68">
        <v>0.66469999999999996</v>
      </c>
      <c r="DG436" s="68">
        <v>0.66510000000000002</v>
      </c>
      <c r="DH436" s="68">
        <v>0.66559999999999997</v>
      </c>
      <c r="DI436" s="68">
        <v>0.66620000000000001</v>
      </c>
      <c r="DJ436" s="68">
        <v>0.66669999999999996</v>
      </c>
      <c r="DK436" s="68">
        <v>0.66720000000000002</v>
      </c>
      <c r="DL436" s="68">
        <v>0.66769999999999996</v>
      </c>
      <c r="DM436" s="68">
        <v>0.66820000000000002</v>
      </c>
      <c r="DN436" s="68">
        <v>0.66859999999999997</v>
      </c>
      <c r="DO436" s="68">
        <v>0.66910000000000003</v>
      </c>
      <c r="DP436" s="68">
        <v>0.66949999999999998</v>
      </c>
      <c r="DQ436" s="68">
        <v>0.66579999999999995</v>
      </c>
      <c r="DR436" s="68">
        <v>0.66610000000000003</v>
      </c>
      <c r="DS436" s="68">
        <v>0.66639999999999999</v>
      </c>
      <c r="DT436" s="68">
        <v>0.66649999999999998</v>
      </c>
      <c r="DU436" s="68">
        <v>0.66669999999999996</v>
      </c>
      <c r="DV436" s="68">
        <v>0.66700000000000004</v>
      </c>
      <c r="DW436" s="68">
        <v>0.66739999999999999</v>
      </c>
      <c r="DX436" s="68">
        <v>0.67200000000000004</v>
      </c>
      <c r="DY436" s="68">
        <v>0.6734</v>
      </c>
      <c r="DZ436" s="68">
        <v>0.67459999999999998</v>
      </c>
      <c r="EA436" s="68">
        <v>0.67579999999999996</v>
      </c>
      <c r="EB436" s="68">
        <v>0.67689999999999995</v>
      </c>
      <c r="EC436" s="68">
        <v>0.67789999999999995</v>
      </c>
      <c r="ED436" s="68">
        <v>0.67889999999999995</v>
      </c>
      <c r="EE436" s="68">
        <v>0.67989999999999995</v>
      </c>
      <c r="EF436" s="68">
        <v>0.68089999999999995</v>
      </c>
      <c r="EG436" s="68">
        <v>0.68079999999999996</v>
      </c>
      <c r="EH436" s="68">
        <v>0.68059999999999998</v>
      </c>
      <c r="EI436" s="68">
        <v>0.68049999999999999</v>
      </c>
      <c r="EJ436" s="68">
        <v>0.6804</v>
      </c>
      <c r="EK436" s="68">
        <v>0.68030000000000002</v>
      </c>
      <c r="EL436" s="68">
        <v>0.6804</v>
      </c>
      <c r="EM436" s="68">
        <v>0.68049999999999999</v>
      </c>
      <c r="EN436" s="68">
        <v>0.68159999999999998</v>
      </c>
      <c r="EO436" s="68">
        <v>0.68259999999999998</v>
      </c>
      <c r="EP436" s="68">
        <v>0.68369999999999997</v>
      </c>
      <c r="EQ436" s="68">
        <v>0.68469999999999998</v>
      </c>
      <c r="ER436" s="68">
        <v>0.68579999999999997</v>
      </c>
      <c r="ES436" s="68">
        <v>0.68659999999999999</v>
      </c>
      <c r="ET436" s="68">
        <v>0.6875</v>
      </c>
      <c r="EU436" s="68">
        <v>0.68769999999999998</v>
      </c>
      <c r="EV436" s="68">
        <v>0.68789999999999996</v>
      </c>
      <c r="EW436" s="68">
        <v>0.68820000000000003</v>
      </c>
      <c r="EX436" s="68">
        <v>0.68840000000000001</v>
      </c>
      <c r="EY436" s="68">
        <v>0.68840000000000001</v>
      </c>
      <c r="EZ436" s="68">
        <v>0.68820000000000003</v>
      </c>
      <c r="FA436" s="68">
        <v>0.68799999999999994</v>
      </c>
      <c r="FB436" s="68">
        <v>0.68120000000000003</v>
      </c>
      <c r="FC436" s="68">
        <v>0.68200000000000005</v>
      </c>
      <c r="FD436" s="68">
        <v>0.68279999999999996</v>
      </c>
      <c r="FE436" s="68">
        <v>0.6835</v>
      </c>
      <c r="FF436" s="68">
        <v>0.68430000000000002</v>
      </c>
      <c r="FG436" s="68">
        <v>0.68520000000000003</v>
      </c>
      <c r="FH436" s="68">
        <v>0.68600000000000005</v>
      </c>
      <c r="FI436" s="68">
        <v>0.68600000000000005</v>
      </c>
      <c r="FJ436" s="68">
        <v>0.68600000000000005</v>
      </c>
      <c r="FK436" s="68">
        <v>0.69769999999999999</v>
      </c>
      <c r="FL436" s="68">
        <v>0.69750000000000001</v>
      </c>
      <c r="FM436" s="68">
        <v>0.69720000000000004</v>
      </c>
      <c r="FN436" s="68">
        <v>0.69720000000000004</v>
      </c>
      <c r="FO436" s="68">
        <v>0.69720000000000004</v>
      </c>
      <c r="FP436" s="68">
        <v>0.69059999999999999</v>
      </c>
      <c r="FQ436" s="68">
        <v>0.69059999999999999</v>
      </c>
      <c r="FR436" s="68">
        <v>0.69069999999999998</v>
      </c>
      <c r="FS436" s="68">
        <v>0.69189999999999996</v>
      </c>
      <c r="FT436" s="68">
        <v>0.69169999999999998</v>
      </c>
      <c r="FU436" s="68">
        <v>0.67800000000000005</v>
      </c>
      <c r="FV436" s="68">
        <v>0.67869999999999997</v>
      </c>
      <c r="FW436" s="68">
        <v>0.68</v>
      </c>
      <c r="FX436" s="68">
        <v>0.68140000000000001</v>
      </c>
      <c r="FY436" s="68">
        <v>0.69950000000000001</v>
      </c>
      <c r="FZ436" s="68">
        <v>0.70050000000000001</v>
      </c>
      <c r="GA436" s="68">
        <v>0.70140000000000002</v>
      </c>
      <c r="GB436" s="68">
        <v>0.70169999999999999</v>
      </c>
      <c r="GC436" s="68">
        <v>0.70189999999999997</v>
      </c>
      <c r="GD436" s="68"/>
    </row>
    <row r="437" spans="1:186" x14ac:dyDescent="0.2">
      <c r="A437" s="48" t="s">
        <v>56</v>
      </c>
      <c r="B437" s="66" t="s">
        <v>15</v>
      </c>
      <c r="C437" s="68">
        <v>0.69920000000000004</v>
      </c>
      <c r="D437" s="68">
        <v>0.70150000000000001</v>
      </c>
      <c r="E437" s="68">
        <v>0.70369999999999999</v>
      </c>
      <c r="F437" s="68">
        <v>0.70369999999999999</v>
      </c>
      <c r="G437" s="68">
        <v>0.7036</v>
      </c>
      <c r="H437" s="68">
        <v>0.66349999999999998</v>
      </c>
      <c r="I437" s="68">
        <v>0.66459999999999997</v>
      </c>
      <c r="J437" s="68">
        <v>0.66539999999999999</v>
      </c>
      <c r="K437" s="68">
        <v>0.66620000000000001</v>
      </c>
      <c r="L437" s="68">
        <v>0.66710000000000003</v>
      </c>
      <c r="M437" s="68">
        <v>0.66839999999999999</v>
      </c>
      <c r="N437" s="68">
        <v>0.66900000000000004</v>
      </c>
      <c r="O437" s="68">
        <v>0.66930000000000001</v>
      </c>
      <c r="P437" s="68">
        <v>0.66969999999999996</v>
      </c>
      <c r="Q437" s="68">
        <v>0.67010000000000003</v>
      </c>
      <c r="R437" s="68">
        <v>0.67</v>
      </c>
      <c r="S437" s="68">
        <v>0.66979999999999995</v>
      </c>
      <c r="T437" s="68">
        <v>0.67249999999999999</v>
      </c>
      <c r="U437" s="68">
        <v>0.67500000000000004</v>
      </c>
      <c r="V437" s="68">
        <v>0.63819999999999999</v>
      </c>
      <c r="W437" s="68">
        <v>0.64200000000000002</v>
      </c>
      <c r="X437" s="68">
        <v>0.64580000000000004</v>
      </c>
      <c r="Y437" s="68">
        <v>0.64859999999999995</v>
      </c>
      <c r="Z437" s="68">
        <v>0.65139999999999998</v>
      </c>
      <c r="AA437" s="68">
        <v>0.65490000000000004</v>
      </c>
      <c r="AB437" s="68">
        <v>0.6583</v>
      </c>
      <c r="AC437" s="68">
        <v>0.66159999999999997</v>
      </c>
      <c r="AD437" s="68">
        <v>0.66479999999999995</v>
      </c>
      <c r="AE437" s="68">
        <v>0.66710000000000003</v>
      </c>
      <c r="AF437" s="68">
        <v>0.66800000000000004</v>
      </c>
      <c r="AG437" s="68">
        <v>0.66879999999999995</v>
      </c>
      <c r="AH437" s="68">
        <v>0.66579999999999995</v>
      </c>
      <c r="AI437" s="68">
        <v>0.66279999999999994</v>
      </c>
      <c r="AJ437" s="68">
        <v>0.66</v>
      </c>
      <c r="AK437" s="68">
        <v>0.65710000000000002</v>
      </c>
      <c r="AL437" s="68">
        <v>0.65349999999999997</v>
      </c>
      <c r="AM437" s="68">
        <v>0.6502</v>
      </c>
      <c r="AN437" s="68">
        <v>0.64680000000000004</v>
      </c>
      <c r="AO437" s="68">
        <v>0.64880000000000004</v>
      </c>
      <c r="AP437" s="68">
        <v>0.64559999999999995</v>
      </c>
      <c r="AQ437" s="68">
        <v>0.6421</v>
      </c>
      <c r="AR437" s="68">
        <v>0.63939999999999997</v>
      </c>
      <c r="AS437" s="68">
        <v>0.63700000000000001</v>
      </c>
      <c r="AT437" s="68">
        <v>0.61950000000000005</v>
      </c>
      <c r="AU437" s="68">
        <v>0.6169</v>
      </c>
      <c r="AV437" s="68">
        <v>0.6149</v>
      </c>
      <c r="AW437" s="68">
        <v>0.61329999999999996</v>
      </c>
      <c r="AX437" s="68">
        <v>0.61029999999999995</v>
      </c>
      <c r="AY437" s="68">
        <v>0.60750000000000004</v>
      </c>
      <c r="AZ437" s="68">
        <v>0.60399999999999998</v>
      </c>
      <c r="BA437" s="68">
        <v>0.60089999999999999</v>
      </c>
      <c r="BB437" s="68">
        <v>0.59799999999999998</v>
      </c>
      <c r="BC437" s="68">
        <v>0.59630000000000005</v>
      </c>
      <c r="BD437" s="68">
        <v>0.59450000000000003</v>
      </c>
      <c r="BE437" s="68">
        <v>0.5927</v>
      </c>
      <c r="BF437" s="68">
        <v>0.59099999999999997</v>
      </c>
      <c r="BG437" s="68">
        <v>0.58940000000000003</v>
      </c>
      <c r="BH437" s="68">
        <v>0.58789999999999998</v>
      </c>
      <c r="BI437" s="68">
        <v>0.58730000000000004</v>
      </c>
      <c r="BJ437" s="68">
        <v>0.58789999999999998</v>
      </c>
      <c r="BK437" s="68">
        <v>0.5887</v>
      </c>
      <c r="BL437" s="68">
        <v>0.5907</v>
      </c>
      <c r="BM437" s="68">
        <v>0.59230000000000005</v>
      </c>
      <c r="BN437" s="68">
        <v>0.59379999999999999</v>
      </c>
      <c r="BO437" s="68">
        <v>0.59870000000000001</v>
      </c>
      <c r="BP437" s="68">
        <v>0.60319999999999996</v>
      </c>
      <c r="BQ437" s="68">
        <v>0.6079</v>
      </c>
      <c r="BR437" s="68">
        <v>0.61250000000000004</v>
      </c>
      <c r="BS437" s="68">
        <v>0.61199999999999999</v>
      </c>
      <c r="BT437" s="68">
        <v>0.6169</v>
      </c>
      <c r="BU437" s="68">
        <v>0.62180000000000002</v>
      </c>
      <c r="BV437" s="68">
        <v>0.63080000000000003</v>
      </c>
      <c r="BW437" s="68">
        <v>0.63980000000000004</v>
      </c>
      <c r="BX437" s="68">
        <v>0.66349999999999998</v>
      </c>
      <c r="BY437" s="68">
        <v>0.67159999999999997</v>
      </c>
      <c r="BZ437" s="68">
        <v>0.68</v>
      </c>
      <c r="CA437" s="68">
        <v>0.68830000000000002</v>
      </c>
      <c r="CB437" s="68">
        <v>0.69640000000000002</v>
      </c>
      <c r="CC437" s="68">
        <v>0.69499999999999995</v>
      </c>
      <c r="CD437" s="68">
        <v>0.69369999999999998</v>
      </c>
      <c r="CE437" s="68">
        <v>0.69199999999999995</v>
      </c>
      <c r="CF437" s="68">
        <v>0.69020000000000004</v>
      </c>
      <c r="CG437" s="68">
        <v>0.6885</v>
      </c>
      <c r="CH437" s="68">
        <v>0.68669999999999998</v>
      </c>
      <c r="CI437" s="68">
        <v>0.68489999999999995</v>
      </c>
      <c r="CJ437" s="68">
        <v>0.68320000000000003</v>
      </c>
      <c r="CK437" s="68">
        <v>0.68149999999999999</v>
      </c>
      <c r="CL437" s="68">
        <v>0.67979999999999996</v>
      </c>
      <c r="CM437" s="68">
        <v>0.67810000000000004</v>
      </c>
      <c r="CN437" s="68">
        <v>0.67649999999999999</v>
      </c>
      <c r="CO437" s="68">
        <v>0.67500000000000004</v>
      </c>
      <c r="CP437" s="68">
        <v>0.67210000000000003</v>
      </c>
      <c r="CQ437" s="68">
        <v>0.67610000000000003</v>
      </c>
      <c r="CR437" s="68">
        <v>0.68010000000000004</v>
      </c>
      <c r="CS437" s="68">
        <v>0.68010000000000004</v>
      </c>
      <c r="CT437" s="68">
        <v>0.68030000000000002</v>
      </c>
      <c r="CU437" s="68">
        <v>0.68169999999999997</v>
      </c>
      <c r="CV437" s="68">
        <v>0.68310000000000004</v>
      </c>
      <c r="CW437" s="68">
        <v>0.68459999999999999</v>
      </c>
      <c r="CX437" s="68">
        <v>0.68430000000000002</v>
      </c>
      <c r="CY437" s="68">
        <v>0.68420000000000003</v>
      </c>
      <c r="CZ437" s="68">
        <v>0.67969999999999997</v>
      </c>
      <c r="DA437" s="68">
        <v>0.67559999999999998</v>
      </c>
      <c r="DB437" s="68">
        <v>0.67379999999999995</v>
      </c>
      <c r="DC437" s="68">
        <v>0.67030000000000001</v>
      </c>
      <c r="DD437" s="68">
        <v>0.6663</v>
      </c>
      <c r="DE437" s="68">
        <v>0.66669999999999996</v>
      </c>
      <c r="DF437" s="68">
        <v>0.66830000000000001</v>
      </c>
      <c r="DG437" s="68">
        <v>0.67720000000000002</v>
      </c>
      <c r="DH437" s="68">
        <v>0.68669999999999998</v>
      </c>
      <c r="DI437" s="68">
        <v>0.69620000000000004</v>
      </c>
      <c r="DJ437" s="68">
        <v>0.70569999999999999</v>
      </c>
      <c r="DK437" s="68">
        <v>0.71479999999999999</v>
      </c>
      <c r="DL437" s="68">
        <v>0.7238</v>
      </c>
      <c r="DM437" s="68">
        <v>0.73240000000000005</v>
      </c>
      <c r="DN437" s="68">
        <v>0.7409</v>
      </c>
      <c r="DO437" s="68">
        <v>0.74929999999999997</v>
      </c>
      <c r="DP437" s="68">
        <v>0.75739999999999996</v>
      </c>
      <c r="DQ437" s="68">
        <v>0.76549999999999996</v>
      </c>
      <c r="DR437" s="68">
        <v>0.77329999999999999</v>
      </c>
      <c r="DS437" s="68">
        <v>0.78100000000000003</v>
      </c>
      <c r="DT437" s="68">
        <v>0.78749999999999998</v>
      </c>
      <c r="DU437" s="68">
        <v>0.78859999999999997</v>
      </c>
      <c r="DV437" s="68">
        <v>0.78969999999999996</v>
      </c>
      <c r="DW437" s="68">
        <v>0.79220000000000002</v>
      </c>
      <c r="DX437" s="68">
        <v>0.81289999999999996</v>
      </c>
      <c r="DY437" s="68">
        <v>0.81269999999999998</v>
      </c>
      <c r="DZ437" s="68">
        <v>0.81259999999999999</v>
      </c>
      <c r="EA437" s="68">
        <v>0.81210000000000004</v>
      </c>
      <c r="EB437" s="68">
        <v>0.81320000000000003</v>
      </c>
      <c r="EC437" s="68">
        <v>0.8135</v>
      </c>
      <c r="ED437" s="68">
        <v>0.81369999999999998</v>
      </c>
      <c r="EE437" s="68">
        <v>0.81379999999999997</v>
      </c>
      <c r="EF437" s="68">
        <v>0.81179999999999997</v>
      </c>
      <c r="EG437" s="68">
        <v>0.80530000000000002</v>
      </c>
      <c r="EH437" s="68">
        <v>0.79879999999999995</v>
      </c>
      <c r="EI437" s="68">
        <v>0.78839999999999999</v>
      </c>
      <c r="EJ437" s="68">
        <v>0.77729999999999999</v>
      </c>
      <c r="EK437" s="68">
        <v>0.76829999999999998</v>
      </c>
      <c r="EL437" s="68">
        <v>0.76</v>
      </c>
      <c r="EM437" s="68">
        <v>0.75170000000000003</v>
      </c>
      <c r="EN437" s="68">
        <v>0.74939999999999996</v>
      </c>
      <c r="EO437" s="68">
        <v>0.74719999999999998</v>
      </c>
      <c r="EP437" s="68">
        <v>0.74550000000000005</v>
      </c>
      <c r="EQ437" s="68">
        <v>0.74390000000000001</v>
      </c>
      <c r="ER437" s="68">
        <v>0.74260000000000004</v>
      </c>
      <c r="ES437" s="68">
        <v>0.74060000000000004</v>
      </c>
      <c r="ET437" s="68">
        <v>0.73870000000000002</v>
      </c>
      <c r="EU437" s="68">
        <v>0.73350000000000004</v>
      </c>
      <c r="EV437" s="68">
        <v>0.72829999999999995</v>
      </c>
      <c r="EW437" s="68">
        <v>0.7238</v>
      </c>
      <c r="EX437" s="68">
        <v>0.71989999999999998</v>
      </c>
      <c r="EY437" s="68">
        <v>0.71399999999999997</v>
      </c>
      <c r="EZ437" s="68">
        <v>0.70930000000000004</v>
      </c>
      <c r="FA437" s="68">
        <v>0.70379999999999998</v>
      </c>
      <c r="FB437" s="68">
        <v>0.68069999999999997</v>
      </c>
      <c r="FC437" s="68">
        <v>0.68189999999999995</v>
      </c>
      <c r="FD437" s="68">
        <v>0.68289999999999995</v>
      </c>
      <c r="FE437" s="68">
        <v>0.6845</v>
      </c>
      <c r="FF437" s="68">
        <v>0.68589999999999995</v>
      </c>
      <c r="FG437" s="68">
        <v>0.68810000000000004</v>
      </c>
      <c r="FH437" s="68">
        <v>0.69030000000000002</v>
      </c>
      <c r="FI437" s="68">
        <v>0.68779999999999997</v>
      </c>
      <c r="FJ437" s="68">
        <v>0.68520000000000003</v>
      </c>
      <c r="FK437" s="68">
        <v>0.75929999999999997</v>
      </c>
      <c r="FL437" s="68">
        <v>0.76180000000000003</v>
      </c>
      <c r="FM437" s="68">
        <v>0.76429999999999998</v>
      </c>
      <c r="FN437" s="68">
        <v>0.7661</v>
      </c>
      <c r="FO437" s="68">
        <v>0.76790000000000003</v>
      </c>
      <c r="FP437" s="68">
        <v>0.76849999999999996</v>
      </c>
      <c r="FQ437" s="68">
        <v>0.76819999999999999</v>
      </c>
      <c r="FR437" s="68">
        <v>0.76259999999999994</v>
      </c>
      <c r="FS437" s="68">
        <v>0.76319999999999999</v>
      </c>
      <c r="FT437" s="68">
        <v>0.75549999999999995</v>
      </c>
      <c r="FU437" s="68">
        <v>0.66620000000000001</v>
      </c>
      <c r="FV437" s="68">
        <v>0.6633</v>
      </c>
      <c r="FW437" s="68">
        <v>0.66500000000000004</v>
      </c>
      <c r="FX437" s="68">
        <v>0.66649999999999998</v>
      </c>
      <c r="FY437" s="68">
        <v>0.7732</v>
      </c>
      <c r="FZ437" s="68">
        <v>0.77610000000000001</v>
      </c>
      <c r="GA437" s="68">
        <v>0.77869999999999995</v>
      </c>
      <c r="GB437" s="68">
        <v>0.78159999999999996</v>
      </c>
      <c r="GC437" s="68">
        <v>0.7853</v>
      </c>
      <c r="GD437" s="68"/>
    </row>
    <row r="438" spans="1:186" x14ac:dyDescent="0.2">
      <c r="A438" s="48" t="s">
        <v>103</v>
      </c>
      <c r="B438" s="66" t="s">
        <v>94</v>
      </c>
      <c r="C438" s="67">
        <v>0</v>
      </c>
      <c r="D438" s="67">
        <v>0</v>
      </c>
      <c r="E438" s="67">
        <v>0</v>
      </c>
      <c r="F438" s="67">
        <v>0</v>
      </c>
      <c r="G438" s="67">
        <v>0</v>
      </c>
      <c r="H438" s="67">
        <v>0</v>
      </c>
      <c r="I438" s="67">
        <v>0</v>
      </c>
      <c r="J438" s="67">
        <v>0</v>
      </c>
      <c r="K438" s="67">
        <v>0</v>
      </c>
      <c r="L438" s="67">
        <v>0</v>
      </c>
      <c r="M438" s="67">
        <v>0</v>
      </c>
      <c r="N438" s="67">
        <v>0</v>
      </c>
      <c r="O438" s="67">
        <v>0</v>
      </c>
      <c r="P438" s="67">
        <v>0</v>
      </c>
      <c r="Q438" s="67">
        <v>0</v>
      </c>
      <c r="R438" s="67">
        <v>0</v>
      </c>
      <c r="S438" s="67">
        <v>0</v>
      </c>
      <c r="T438" s="67">
        <v>0</v>
      </c>
      <c r="U438" s="67">
        <v>0</v>
      </c>
      <c r="V438" s="67">
        <v>0</v>
      </c>
      <c r="W438" s="67">
        <v>0</v>
      </c>
      <c r="X438" s="67">
        <v>0</v>
      </c>
      <c r="Y438" s="67">
        <v>0</v>
      </c>
      <c r="Z438" s="67">
        <v>0</v>
      </c>
      <c r="AA438" s="67">
        <v>0</v>
      </c>
      <c r="AB438" s="67">
        <v>0</v>
      </c>
      <c r="AC438" s="67">
        <v>0</v>
      </c>
      <c r="AD438" s="67">
        <v>0</v>
      </c>
      <c r="AE438" s="67">
        <v>0</v>
      </c>
      <c r="AF438" s="67">
        <v>0</v>
      </c>
      <c r="AG438" s="67">
        <v>0</v>
      </c>
      <c r="AH438" s="67">
        <v>0</v>
      </c>
      <c r="AI438" s="67">
        <v>0</v>
      </c>
      <c r="AJ438" s="67">
        <v>0</v>
      </c>
      <c r="AK438" s="67">
        <v>0</v>
      </c>
      <c r="AL438" s="67">
        <v>0</v>
      </c>
      <c r="AM438" s="67">
        <v>0</v>
      </c>
      <c r="AN438" s="67">
        <v>0</v>
      </c>
      <c r="AO438" s="67">
        <v>0</v>
      </c>
      <c r="AP438" s="67">
        <v>0</v>
      </c>
      <c r="AQ438" s="67">
        <v>0</v>
      </c>
      <c r="AR438" s="67">
        <v>0</v>
      </c>
      <c r="AS438" s="67">
        <v>0</v>
      </c>
      <c r="AT438" s="67">
        <v>0</v>
      </c>
      <c r="AU438" s="67">
        <v>0</v>
      </c>
      <c r="AV438" s="67">
        <v>0</v>
      </c>
      <c r="AW438" s="67">
        <v>0</v>
      </c>
      <c r="AX438" s="67">
        <v>0</v>
      </c>
      <c r="AY438" s="67">
        <v>0</v>
      </c>
      <c r="AZ438" s="67">
        <v>0</v>
      </c>
      <c r="BA438" s="67">
        <v>0</v>
      </c>
      <c r="BB438" s="67">
        <v>0</v>
      </c>
      <c r="BC438" s="67">
        <v>0</v>
      </c>
      <c r="BD438" s="67">
        <v>0</v>
      </c>
      <c r="BE438" s="67">
        <v>0</v>
      </c>
      <c r="BF438" s="67">
        <v>0</v>
      </c>
      <c r="BG438" s="67">
        <v>0</v>
      </c>
      <c r="BH438" s="67">
        <v>0</v>
      </c>
      <c r="BI438" s="67">
        <v>0</v>
      </c>
      <c r="BJ438" s="67">
        <v>0</v>
      </c>
      <c r="BK438" s="67">
        <v>0</v>
      </c>
      <c r="BL438" s="67">
        <v>0</v>
      </c>
      <c r="BM438" s="67">
        <v>0</v>
      </c>
      <c r="BN438" s="67">
        <v>0</v>
      </c>
      <c r="BO438" s="67">
        <v>0</v>
      </c>
      <c r="BP438" s="67">
        <v>0</v>
      </c>
      <c r="BQ438" s="67">
        <v>0</v>
      </c>
      <c r="BR438" s="67">
        <v>0</v>
      </c>
      <c r="BS438" s="67">
        <v>0</v>
      </c>
      <c r="BT438" s="67">
        <v>0</v>
      </c>
      <c r="BU438" s="67">
        <v>0</v>
      </c>
      <c r="BV438" s="67">
        <v>0</v>
      </c>
      <c r="BW438" s="67">
        <v>0</v>
      </c>
      <c r="BX438" s="67">
        <v>0</v>
      </c>
      <c r="BY438" s="67">
        <v>0</v>
      </c>
      <c r="BZ438" s="67">
        <v>0</v>
      </c>
      <c r="CA438" s="67">
        <v>0</v>
      </c>
      <c r="CB438" s="67">
        <v>0</v>
      </c>
      <c r="CC438" s="67">
        <v>0</v>
      </c>
      <c r="CD438" s="67">
        <v>0</v>
      </c>
      <c r="CE438" s="67">
        <v>0</v>
      </c>
      <c r="CF438" s="67">
        <v>0</v>
      </c>
      <c r="CG438" s="67">
        <v>0</v>
      </c>
      <c r="CH438" s="67">
        <v>0</v>
      </c>
      <c r="CI438" s="67">
        <v>0</v>
      </c>
      <c r="CJ438" s="67">
        <v>0</v>
      </c>
      <c r="CK438" s="67">
        <v>0</v>
      </c>
      <c r="CL438" s="67">
        <v>0</v>
      </c>
      <c r="CM438" s="67">
        <v>0</v>
      </c>
      <c r="CN438" s="67">
        <v>0</v>
      </c>
      <c r="CO438" s="67">
        <v>0</v>
      </c>
      <c r="CP438" s="67">
        <v>0</v>
      </c>
      <c r="CQ438" s="67">
        <v>0</v>
      </c>
      <c r="CR438" s="67">
        <v>0</v>
      </c>
      <c r="CS438" s="67">
        <v>0</v>
      </c>
      <c r="CT438" s="67">
        <v>0</v>
      </c>
      <c r="CU438" s="67">
        <v>0</v>
      </c>
      <c r="CV438" s="67">
        <v>0</v>
      </c>
      <c r="CW438" s="67">
        <v>0</v>
      </c>
      <c r="CX438" s="67">
        <v>0</v>
      </c>
      <c r="CY438" s="67">
        <v>0</v>
      </c>
      <c r="CZ438" s="67">
        <v>0</v>
      </c>
      <c r="DA438" s="67">
        <v>0</v>
      </c>
      <c r="DB438" s="67">
        <v>0</v>
      </c>
      <c r="DC438" s="67">
        <v>0</v>
      </c>
      <c r="DD438" s="67">
        <v>0</v>
      </c>
      <c r="DE438" s="67">
        <v>0</v>
      </c>
      <c r="DF438" s="67">
        <v>0</v>
      </c>
      <c r="DG438" s="67">
        <v>0</v>
      </c>
      <c r="DH438" s="67">
        <v>0</v>
      </c>
      <c r="DI438" s="67">
        <v>0</v>
      </c>
      <c r="DJ438" s="67">
        <v>0</v>
      </c>
      <c r="DK438" s="67">
        <v>0</v>
      </c>
      <c r="DL438" s="67">
        <v>0</v>
      </c>
      <c r="DM438" s="67">
        <v>0</v>
      </c>
      <c r="DN438" s="67">
        <v>0</v>
      </c>
      <c r="DO438" s="67">
        <v>0</v>
      </c>
      <c r="DP438" s="67">
        <v>0</v>
      </c>
      <c r="DQ438" s="67">
        <v>0</v>
      </c>
      <c r="DR438" s="67">
        <v>0</v>
      </c>
      <c r="DS438" s="67">
        <v>0</v>
      </c>
      <c r="DT438" s="67">
        <v>0</v>
      </c>
      <c r="DU438" s="67">
        <v>0</v>
      </c>
      <c r="DV438" s="67">
        <v>0</v>
      </c>
      <c r="DW438" s="67">
        <v>0</v>
      </c>
      <c r="DX438" s="67">
        <v>0</v>
      </c>
      <c r="DY438" s="67">
        <v>0</v>
      </c>
      <c r="DZ438" s="67">
        <v>0</v>
      </c>
      <c r="EA438" s="67">
        <v>0</v>
      </c>
      <c r="EB438" s="67">
        <v>0</v>
      </c>
      <c r="EC438" s="67">
        <v>0</v>
      </c>
      <c r="ED438" s="67">
        <v>0</v>
      </c>
      <c r="EE438" s="67">
        <v>0</v>
      </c>
      <c r="EF438" s="67">
        <v>0</v>
      </c>
      <c r="EG438" s="67">
        <v>0</v>
      </c>
      <c r="EH438" s="67">
        <v>0</v>
      </c>
      <c r="EI438" s="67">
        <v>0</v>
      </c>
      <c r="EJ438" s="67">
        <v>0</v>
      </c>
      <c r="EK438" s="67">
        <v>0</v>
      </c>
      <c r="EL438" s="67">
        <v>0</v>
      </c>
      <c r="EM438" s="67">
        <v>0</v>
      </c>
      <c r="EN438" s="67">
        <v>0</v>
      </c>
      <c r="EO438" s="67">
        <v>0</v>
      </c>
      <c r="EP438" s="67">
        <v>0</v>
      </c>
      <c r="EQ438" s="67">
        <v>0</v>
      </c>
      <c r="ER438" s="67">
        <v>0</v>
      </c>
      <c r="ES438" s="67">
        <v>0</v>
      </c>
      <c r="ET438" s="67">
        <v>0</v>
      </c>
      <c r="EU438" s="67">
        <v>0</v>
      </c>
      <c r="EV438" s="67">
        <v>0</v>
      </c>
      <c r="EW438" s="67">
        <v>0</v>
      </c>
      <c r="EX438" s="67">
        <v>0</v>
      </c>
      <c r="EY438" s="67">
        <v>0</v>
      </c>
      <c r="EZ438" s="67">
        <v>0</v>
      </c>
      <c r="FA438" s="67">
        <v>0</v>
      </c>
      <c r="FB438" s="67">
        <v>0</v>
      </c>
      <c r="FC438" s="67">
        <v>0</v>
      </c>
      <c r="FD438" s="67">
        <v>0</v>
      </c>
      <c r="FE438" s="67">
        <v>0</v>
      </c>
      <c r="FF438" s="67">
        <v>0</v>
      </c>
      <c r="FG438" s="67">
        <v>0</v>
      </c>
      <c r="FH438" s="67">
        <v>0</v>
      </c>
      <c r="FI438" s="67">
        <v>0</v>
      </c>
      <c r="FJ438" s="67">
        <v>0</v>
      </c>
      <c r="FK438" s="67">
        <v>0</v>
      </c>
      <c r="FL438" s="67">
        <v>0</v>
      </c>
      <c r="FM438" s="67">
        <v>0</v>
      </c>
      <c r="FN438" s="67">
        <v>0</v>
      </c>
      <c r="FO438" s="67">
        <v>0</v>
      </c>
      <c r="FP438" s="67">
        <v>0</v>
      </c>
      <c r="FQ438" s="67">
        <v>0</v>
      </c>
      <c r="FR438" s="67">
        <v>0</v>
      </c>
      <c r="FS438" s="67">
        <v>0</v>
      </c>
      <c r="FT438" s="67">
        <v>0</v>
      </c>
      <c r="FU438" s="67">
        <v>0</v>
      </c>
      <c r="FV438" s="67">
        <v>0</v>
      </c>
      <c r="FW438" s="67">
        <v>0</v>
      </c>
      <c r="FX438" s="67">
        <v>0</v>
      </c>
      <c r="FY438" s="67">
        <v>0</v>
      </c>
      <c r="FZ438" s="67">
        <v>0</v>
      </c>
      <c r="GA438" s="67">
        <v>0</v>
      </c>
      <c r="GB438" s="67">
        <v>0</v>
      </c>
      <c r="GC438" s="67">
        <v>0</v>
      </c>
      <c r="GD438" s="67"/>
    </row>
    <row r="439" spans="1:186" x14ac:dyDescent="0.2">
      <c r="A439" s="48" t="s">
        <v>103</v>
      </c>
      <c r="B439" s="66" t="s">
        <v>95</v>
      </c>
      <c r="C439" s="68">
        <v>0</v>
      </c>
      <c r="D439" s="68">
        <v>0</v>
      </c>
      <c r="E439" s="68">
        <v>0</v>
      </c>
      <c r="F439" s="68">
        <v>0</v>
      </c>
      <c r="G439" s="68">
        <v>0</v>
      </c>
      <c r="H439" s="68">
        <v>0</v>
      </c>
      <c r="I439" s="68">
        <v>0</v>
      </c>
      <c r="J439" s="68">
        <v>0</v>
      </c>
      <c r="K439" s="68">
        <v>0</v>
      </c>
      <c r="L439" s="68">
        <v>0</v>
      </c>
      <c r="M439" s="68">
        <v>0</v>
      </c>
      <c r="N439" s="68">
        <v>0</v>
      </c>
      <c r="O439" s="68">
        <v>0</v>
      </c>
      <c r="P439" s="68">
        <v>0</v>
      </c>
      <c r="Q439" s="68">
        <v>0</v>
      </c>
      <c r="R439" s="68">
        <v>0</v>
      </c>
      <c r="S439" s="68">
        <v>0</v>
      </c>
      <c r="T439" s="68">
        <v>0</v>
      </c>
      <c r="U439" s="68">
        <v>0</v>
      </c>
      <c r="V439" s="68">
        <v>0</v>
      </c>
      <c r="W439" s="68">
        <v>0</v>
      </c>
      <c r="X439" s="68">
        <v>0</v>
      </c>
      <c r="Y439" s="68">
        <v>0</v>
      </c>
      <c r="Z439" s="68">
        <v>0</v>
      </c>
      <c r="AA439" s="68">
        <v>0</v>
      </c>
      <c r="AB439" s="68">
        <v>0</v>
      </c>
      <c r="AC439" s="68">
        <v>0</v>
      </c>
      <c r="AD439" s="68">
        <v>0</v>
      </c>
      <c r="AE439" s="68">
        <v>0</v>
      </c>
      <c r="AF439" s="68">
        <v>0</v>
      </c>
      <c r="AG439" s="68">
        <v>0</v>
      </c>
      <c r="AH439" s="68">
        <v>0</v>
      </c>
      <c r="AI439" s="68">
        <v>0</v>
      </c>
      <c r="AJ439" s="68">
        <v>0</v>
      </c>
      <c r="AK439" s="68">
        <v>0</v>
      </c>
      <c r="AL439" s="68">
        <v>0</v>
      </c>
      <c r="AM439" s="68">
        <v>0</v>
      </c>
      <c r="AN439" s="68">
        <v>0</v>
      </c>
      <c r="AO439" s="68">
        <v>0</v>
      </c>
      <c r="AP439" s="68">
        <v>0</v>
      </c>
      <c r="AQ439" s="68">
        <v>0</v>
      </c>
      <c r="AR439" s="68">
        <v>0</v>
      </c>
      <c r="AS439" s="68">
        <v>0</v>
      </c>
      <c r="AT439" s="68">
        <v>0</v>
      </c>
      <c r="AU439" s="68">
        <v>0</v>
      </c>
      <c r="AV439" s="68">
        <v>0</v>
      </c>
      <c r="AW439" s="68">
        <v>0</v>
      </c>
      <c r="AX439" s="68">
        <v>0</v>
      </c>
      <c r="AY439" s="68">
        <v>0</v>
      </c>
      <c r="AZ439" s="68">
        <v>0</v>
      </c>
      <c r="BA439" s="68">
        <v>0</v>
      </c>
      <c r="BB439" s="68">
        <v>0</v>
      </c>
      <c r="BC439" s="68">
        <v>0</v>
      </c>
      <c r="BD439" s="68">
        <v>0</v>
      </c>
      <c r="BE439" s="68">
        <v>0</v>
      </c>
      <c r="BF439" s="68">
        <v>0</v>
      </c>
      <c r="BG439" s="68">
        <v>0</v>
      </c>
      <c r="BH439" s="68">
        <v>0</v>
      </c>
      <c r="BI439" s="68">
        <v>0</v>
      </c>
      <c r="BJ439" s="68">
        <v>0</v>
      </c>
      <c r="BK439" s="68">
        <v>0</v>
      </c>
      <c r="BL439" s="68">
        <v>0</v>
      </c>
      <c r="BM439" s="68">
        <v>0</v>
      </c>
      <c r="BN439" s="68">
        <v>0</v>
      </c>
      <c r="BO439" s="68">
        <v>0</v>
      </c>
      <c r="BP439" s="68">
        <v>0</v>
      </c>
      <c r="BQ439" s="68">
        <v>0</v>
      </c>
      <c r="BR439" s="68">
        <v>0</v>
      </c>
      <c r="BS439" s="68">
        <v>0</v>
      </c>
      <c r="BT439" s="68">
        <v>0</v>
      </c>
      <c r="BU439" s="68">
        <v>0</v>
      </c>
      <c r="BV439" s="68">
        <v>0</v>
      </c>
      <c r="BW439" s="68">
        <v>0</v>
      </c>
      <c r="BX439" s="68">
        <v>0</v>
      </c>
      <c r="BY439" s="68">
        <v>0</v>
      </c>
      <c r="BZ439" s="68">
        <v>0</v>
      </c>
      <c r="CA439" s="68">
        <v>0</v>
      </c>
      <c r="CB439" s="68">
        <v>0</v>
      </c>
      <c r="CC439" s="68">
        <v>0</v>
      </c>
      <c r="CD439" s="68">
        <v>0</v>
      </c>
      <c r="CE439" s="68">
        <v>0</v>
      </c>
      <c r="CF439" s="68">
        <v>0</v>
      </c>
      <c r="CG439" s="68">
        <v>8.8046000000000006</v>
      </c>
      <c r="CH439" s="68">
        <v>8.8841000000000001</v>
      </c>
      <c r="CI439" s="68">
        <v>8.9713999999999992</v>
      </c>
      <c r="CJ439" s="68">
        <v>9.0040999999999993</v>
      </c>
      <c r="CK439" s="68">
        <v>9.0347000000000008</v>
      </c>
      <c r="CL439" s="68">
        <v>9.0671999999999997</v>
      </c>
      <c r="CM439" s="68">
        <v>9.1068999999999996</v>
      </c>
      <c r="CN439" s="68">
        <v>9.1464999999999996</v>
      </c>
      <c r="CO439" s="68">
        <v>9.1847999999999992</v>
      </c>
      <c r="CP439" s="68">
        <v>9.2249999999999996</v>
      </c>
      <c r="CQ439" s="68">
        <v>9.2688000000000006</v>
      </c>
      <c r="CR439" s="68">
        <v>9.3125</v>
      </c>
      <c r="CS439" s="68">
        <v>9.3568999999999996</v>
      </c>
      <c r="CT439" s="68">
        <v>9.4014000000000006</v>
      </c>
      <c r="CU439" s="68">
        <v>9.4215</v>
      </c>
      <c r="CV439" s="68">
        <v>9.4626000000000001</v>
      </c>
      <c r="CW439" s="68">
        <v>9.4987999999999992</v>
      </c>
      <c r="CX439" s="68">
        <v>9.5279000000000007</v>
      </c>
      <c r="CY439" s="68">
        <v>9.5610999999999997</v>
      </c>
      <c r="CZ439" s="68">
        <v>9.5967000000000002</v>
      </c>
      <c r="DA439" s="68">
        <v>9.6168999999999993</v>
      </c>
      <c r="DB439" s="68">
        <v>9.6351999999999993</v>
      </c>
      <c r="DC439" s="68">
        <v>9.6618999999999993</v>
      </c>
      <c r="DD439" s="68">
        <v>9.6902000000000008</v>
      </c>
      <c r="DE439" s="68">
        <v>9.7188999999999997</v>
      </c>
      <c r="DF439" s="68">
        <v>9.7453000000000003</v>
      </c>
      <c r="DG439" s="68">
        <v>12.672499999999999</v>
      </c>
      <c r="DH439" s="68">
        <v>12.685</v>
      </c>
      <c r="DI439" s="68">
        <v>12.6973</v>
      </c>
      <c r="DJ439" s="68">
        <v>12.742699999999999</v>
      </c>
      <c r="DK439" s="68">
        <v>12.7841</v>
      </c>
      <c r="DL439" s="68">
        <v>12.8248</v>
      </c>
      <c r="DM439" s="68">
        <v>12.866099999999999</v>
      </c>
      <c r="DN439" s="68">
        <v>12.9091</v>
      </c>
      <c r="DO439" s="68">
        <v>12.941800000000001</v>
      </c>
      <c r="DP439" s="68">
        <v>12.973800000000001</v>
      </c>
      <c r="DQ439" s="68">
        <v>12.995900000000001</v>
      </c>
      <c r="DR439" s="68">
        <v>13.016400000000001</v>
      </c>
      <c r="DS439" s="68">
        <v>13.0372</v>
      </c>
      <c r="DT439" s="68">
        <v>13.0566</v>
      </c>
      <c r="DU439" s="68">
        <v>13.097899999999999</v>
      </c>
      <c r="DV439" s="68">
        <v>13.122400000000001</v>
      </c>
      <c r="DW439" s="68">
        <v>13.148199999999999</v>
      </c>
      <c r="DX439" s="68">
        <v>13.1791</v>
      </c>
      <c r="DY439" s="68">
        <v>13.2094</v>
      </c>
      <c r="DZ439" s="68">
        <v>13.238099999999999</v>
      </c>
      <c r="EA439" s="68">
        <v>13.264799999999999</v>
      </c>
      <c r="EB439" s="68">
        <v>13.305300000000001</v>
      </c>
      <c r="EC439" s="68">
        <v>13.327500000000001</v>
      </c>
      <c r="ED439" s="68">
        <v>13.350099999999999</v>
      </c>
      <c r="EE439" s="68">
        <v>13.3657</v>
      </c>
      <c r="EF439" s="68">
        <v>13.381</v>
      </c>
      <c r="EG439" s="68">
        <v>13.3964</v>
      </c>
      <c r="EH439" s="68">
        <v>13.4108</v>
      </c>
      <c r="EI439" s="68">
        <v>13.4246</v>
      </c>
      <c r="EJ439" s="68">
        <v>75.333200000000005</v>
      </c>
      <c r="EK439" s="68">
        <v>75.307699999999997</v>
      </c>
      <c r="EL439" s="68">
        <v>75.284499999999994</v>
      </c>
      <c r="EM439" s="68">
        <v>75.262200000000007</v>
      </c>
      <c r="EN439" s="68">
        <v>75.240899999999996</v>
      </c>
      <c r="EO439" s="68">
        <v>75.217399999999998</v>
      </c>
      <c r="EP439" s="68">
        <v>75.195700000000002</v>
      </c>
      <c r="EQ439" s="68">
        <v>75.175299999999993</v>
      </c>
      <c r="ER439" s="68">
        <v>75.154300000000006</v>
      </c>
      <c r="ES439" s="68">
        <v>75.133399999999995</v>
      </c>
      <c r="ET439" s="68">
        <v>75.112300000000005</v>
      </c>
      <c r="EU439" s="68">
        <v>75.0916</v>
      </c>
      <c r="EV439" s="68">
        <v>75.072400000000002</v>
      </c>
      <c r="EW439" s="68">
        <v>75.052599999999998</v>
      </c>
      <c r="EX439" s="68">
        <v>75.034499999999994</v>
      </c>
      <c r="EY439" s="68">
        <v>75.014600000000002</v>
      </c>
      <c r="EZ439" s="68">
        <v>75.028000000000006</v>
      </c>
      <c r="FA439" s="68">
        <v>75.003100000000003</v>
      </c>
      <c r="FB439" s="68">
        <v>74.978200000000001</v>
      </c>
      <c r="FC439" s="68">
        <v>74.954099999999997</v>
      </c>
      <c r="FD439" s="68">
        <v>74.930199999999999</v>
      </c>
      <c r="FE439" s="68">
        <v>74.909199999999998</v>
      </c>
      <c r="FF439" s="68">
        <v>74.884500000000003</v>
      </c>
      <c r="FG439" s="68">
        <v>74.855099999999993</v>
      </c>
      <c r="FH439" s="68">
        <v>74.823599999999999</v>
      </c>
      <c r="FI439" s="68">
        <v>74.792400000000001</v>
      </c>
      <c r="FJ439" s="68">
        <v>74.769199999999998</v>
      </c>
      <c r="FK439" s="68">
        <v>74.804199999999994</v>
      </c>
      <c r="FL439" s="68">
        <v>74.773499999999999</v>
      </c>
      <c r="FM439" s="68">
        <v>74.742999999999995</v>
      </c>
      <c r="FN439" s="68">
        <v>74.731899999999996</v>
      </c>
      <c r="FO439" s="68">
        <v>74.720500000000001</v>
      </c>
      <c r="FP439" s="68">
        <v>74.709199999999996</v>
      </c>
      <c r="FQ439" s="68">
        <v>74.697699999999998</v>
      </c>
      <c r="FR439" s="68">
        <v>74.684600000000003</v>
      </c>
      <c r="FS439" s="68">
        <v>74.673000000000002</v>
      </c>
      <c r="FT439" s="68">
        <v>74.660499999999999</v>
      </c>
      <c r="FU439" s="68">
        <v>74.647900000000007</v>
      </c>
      <c r="FV439" s="68">
        <v>74.634399999999999</v>
      </c>
      <c r="FW439" s="68">
        <v>74.624499999999998</v>
      </c>
      <c r="FX439" s="68">
        <v>74.616900000000001</v>
      </c>
      <c r="FY439" s="68">
        <v>74.572199999999995</v>
      </c>
      <c r="FZ439" s="68">
        <v>74.566500000000005</v>
      </c>
      <c r="GA439" s="68">
        <v>74.558499999999995</v>
      </c>
      <c r="GB439" s="68">
        <v>74.539699999999996</v>
      </c>
      <c r="GC439" s="68">
        <v>74.530299999999997</v>
      </c>
      <c r="GD439" s="68"/>
    </row>
    <row r="440" spans="1:186" x14ac:dyDescent="0.2">
      <c r="A440" s="48" t="s">
        <v>103</v>
      </c>
      <c r="B440" s="66" t="s">
        <v>15</v>
      </c>
      <c r="C440" s="68">
        <v>7.6642999999999999</v>
      </c>
      <c r="D440" s="68">
        <v>7.8037000000000001</v>
      </c>
      <c r="E440" s="68">
        <v>7.8987999999999996</v>
      </c>
      <c r="F440" s="68">
        <v>8.1273</v>
      </c>
      <c r="G440" s="68">
        <v>8.1811000000000007</v>
      </c>
      <c r="H440" s="68">
        <v>8.1903000000000006</v>
      </c>
      <c r="I440" s="68">
        <v>8.2391000000000005</v>
      </c>
      <c r="J440" s="68">
        <v>8.2944999999999993</v>
      </c>
      <c r="K440" s="68">
        <v>8.3513999999999999</v>
      </c>
      <c r="L440" s="68">
        <v>8.4052000000000007</v>
      </c>
      <c r="M440" s="68">
        <v>8.5397999999999996</v>
      </c>
      <c r="N440" s="68">
        <v>8.6585000000000001</v>
      </c>
      <c r="O440" s="68">
        <v>8.7763000000000009</v>
      </c>
      <c r="P440" s="68">
        <v>8.8908000000000005</v>
      </c>
      <c r="Q440" s="68">
        <v>9.2858000000000001</v>
      </c>
      <c r="R440" s="68">
        <v>9.3574999999999999</v>
      </c>
      <c r="S440" s="68">
        <v>9.4273000000000007</v>
      </c>
      <c r="T440" s="68">
        <v>9.4957999999999991</v>
      </c>
      <c r="U440" s="68">
        <v>9.5632999999999999</v>
      </c>
      <c r="V440" s="68">
        <v>9.6335999999999995</v>
      </c>
      <c r="W440" s="68">
        <v>9.7034000000000002</v>
      </c>
      <c r="X440" s="68">
        <v>9.7711000000000006</v>
      </c>
      <c r="Y440" s="68">
        <v>9.8383000000000003</v>
      </c>
      <c r="Z440" s="68">
        <v>9.8988999999999994</v>
      </c>
      <c r="AA440" s="68">
        <v>9.9593000000000007</v>
      </c>
      <c r="AB440" s="68">
        <v>10.0137</v>
      </c>
      <c r="AC440" s="68">
        <v>10.081799999999999</v>
      </c>
      <c r="AD440" s="68">
        <v>10.1625</v>
      </c>
      <c r="AE440" s="68">
        <v>10.062799999999999</v>
      </c>
      <c r="AF440" s="68">
        <v>10.115399999999999</v>
      </c>
      <c r="AG440" s="68">
        <v>10.139900000000001</v>
      </c>
      <c r="AH440" s="68">
        <v>10.1225</v>
      </c>
      <c r="AI440" s="68">
        <v>10.172800000000001</v>
      </c>
      <c r="AJ440" s="68">
        <v>10.2263</v>
      </c>
      <c r="AK440" s="68">
        <v>10.278</v>
      </c>
      <c r="AL440" s="68">
        <v>10.369</v>
      </c>
      <c r="AM440" s="68">
        <v>10.366899999999999</v>
      </c>
      <c r="AN440" s="68">
        <v>10.366199999999999</v>
      </c>
      <c r="AO440" s="68">
        <v>10.357100000000001</v>
      </c>
      <c r="AP440" s="68">
        <v>10.3522</v>
      </c>
      <c r="AQ440" s="68">
        <v>10.3721</v>
      </c>
      <c r="AR440" s="68">
        <v>10.3932</v>
      </c>
      <c r="AS440" s="68">
        <v>10.4163</v>
      </c>
      <c r="AT440" s="68">
        <v>10.4252</v>
      </c>
      <c r="AU440" s="68">
        <v>10.4846</v>
      </c>
      <c r="AV440" s="68">
        <v>10.5443</v>
      </c>
      <c r="AW440" s="68">
        <v>10.6038</v>
      </c>
      <c r="AX440" s="68">
        <v>10.7104</v>
      </c>
      <c r="AY440" s="68">
        <v>10.828900000000001</v>
      </c>
      <c r="AZ440" s="68">
        <v>10.929500000000001</v>
      </c>
      <c r="BA440" s="68">
        <v>11.0486</v>
      </c>
      <c r="BB440" s="68">
        <v>11.1675</v>
      </c>
      <c r="BC440" s="68">
        <v>11.285299999999999</v>
      </c>
      <c r="BD440" s="68">
        <v>11.402200000000001</v>
      </c>
      <c r="BE440" s="68">
        <v>11.5227</v>
      </c>
      <c r="BF440" s="68">
        <v>11.6418</v>
      </c>
      <c r="BG440" s="68">
        <v>11.7605</v>
      </c>
      <c r="BH440" s="68">
        <v>11.866199999999999</v>
      </c>
      <c r="BI440" s="68">
        <v>11.9833</v>
      </c>
      <c r="BJ440" s="68">
        <v>12.126200000000001</v>
      </c>
      <c r="BK440" s="68">
        <v>12.288500000000001</v>
      </c>
      <c r="BL440" s="68">
        <v>12.439500000000001</v>
      </c>
      <c r="BM440" s="68">
        <v>12.579499999999999</v>
      </c>
      <c r="BN440" s="68">
        <v>12.707599999999999</v>
      </c>
      <c r="BO440" s="68">
        <v>12.8362</v>
      </c>
      <c r="BP440" s="68">
        <v>12.9681</v>
      </c>
      <c r="BQ440" s="68">
        <v>13.16</v>
      </c>
      <c r="BR440" s="68">
        <v>13.3523</v>
      </c>
      <c r="BS440" s="68">
        <v>13.5442</v>
      </c>
      <c r="BT440" s="68">
        <v>13.7326</v>
      </c>
      <c r="BU440" s="68">
        <v>13.792199999999999</v>
      </c>
      <c r="BV440" s="68">
        <v>13.879899999999999</v>
      </c>
      <c r="BW440" s="68">
        <v>13.968500000000001</v>
      </c>
      <c r="BX440" s="68">
        <v>14.073499999999999</v>
      </c>
      <c r="BY440" s="68">
        <v>14.1457</v>
      </c>
      <c r="BZ440" s="68">
        <v>14.2064</v>
      </c>
      <c r="CA440" s="68">
        <v>14.2682</v>
      </c>
      <c r="CB440" s="68">
        <v>14.2829</v>
      </c>
      <c r="CC440" s="68">
        <v>14.2859</v>
      </c>
      <c r="CD440" s="68">
        <v>14.3041</v>
      </c>
      <c r="CE440" s="68">
        <v>14.3089</v>
      </c>
      <c r="CF440" s="68">
        <v>14.315</v>
      </c>
      <c r="CG440" s="68">
        <v>14.323700000000001</v>
      </c>
      <c r="CH440" s="68">
        <v>14.334300000000001</v>
      </c>
      <c r="CI440" s="68">
        <v>14.354799999999999</v>
      </c>
      <c r="CJ440" s="68">
        <v>14.364699999999999</v>
      </c>
      <c r="CK440" s="68">
        <v>14.376799999999999</v>
      </c>
      <c r="CL440" s="68">
        <v>14.3903</v>
      </c>
      <c r="CM440" s="68">
        <v>14.4034</v>
      </c>
      <c r="CN440" s="68">
        <v>14.426600000000001</v>
      </c>
      <c r="CO440" s="68">
        <v>14.4526</v>
      </c>
      <c r="CP440" s="68">
        <v>14.481</v>
      </c>
      <c r="CQ440" s="68">
        <v>14.5198</v>
      </c>
      <c r="CR440" s="68">
        <v>14.5844</v>
      </c>
      <c r="CS440" s="68">
        <v>14.6411</v>
      </c>
      <c r="CT440" s="68">
        <v>14.6972</v>
      </c>
      <c r="CU440" s="68">
        <v>14.59</v>
      </c>
      <c r="CV440" s="68">
        <v>14.633800000000001</v>
      </c>
      <c r="CW440" s="68">
        <v>14.6745</v>
      </c>
      <c r="CX440" s="68">
        <v>14.6684</v>
      </c>
      <c r="CY440" s="68">
        <v>14.703099999999999</v>
      </c>
      <c r="CZ440" s="68">
        <v>14.7125</v>
      </c>
      <c r="DA440" s="68">
        <v>14.620699999999999</v>
      </c>
      <c r="DB440" s="68">
        <v>14.5167</v>
      </c>
      <c r="DC440" s="68">
        <v>14.4688</v>
      </c>
      <c r="DD440" s="68">
        <v>14.4312</v>
      </c>
      <c r="DE440" s="68">
        <v>14.3962</v>
      </c>
      <c r="DF440" s="68">
        <v>14.3599</v>
      </c>
      <c r="DG440" s="68">
        <v>34.791400000000003</v>
      </c>
      <c r="DH440" s="68">
        <v>34.624699999999997</v>
      </c>
      <c r="DI440" s="68">
        <v>34.4529</v>
      </c>
      <c r="DJ440" s="68">
        <v>34.273200000000003</v>
      </c>
      <c r="DK440" s="68">
        <v>34.099699999999999</v>
      </c>
      <c r="DL440" s="68">
        <v>33.930900000000001</v>
      </c>
      <c r="DM440" s="68">
        <v>33.744300000000003</v>
      </c>
      <c r="DN440" s="68">
        <v>33.563899999999997</v>
      </c>
      <c r="DO440" s="68">
        <v>33.392800000000001</v>
      </c>
      <c r="DP440" s="68">
        <v>33.224699999999999</v>
      </c>
      <c r="DQ440" s="68">
        <v>33.052100000000003</v>
      </c>
      <c r="DR440" s="68">
        <v>32.884900000000002</v>
      </c>
      <c r="DS440" s="68">
        <v>32.720300000000002</v>
      </c>
      <c r="DT440" s="68">
        <v>32.549399999999999</v>
      </c>
      <c r="DU440" s="68">
        <v>32.322899999999997</v>
      </c>
      <c r="DV440" s="68">
        <v>32.072600000000001</v>
      </c>
      <c r="DW440" s="68">
        <v>31.843699999999998</v>
      </c>
      <c r="DX440" s="68">
        <v>31.617100000000001</v>
      </c>
      <c r="DY440" s="68">
        <v>31.571999999999999</v>
      </c>
      <c r="DZ440" s="68">
        <v>31.355699999999999</v>
      </c>
      <c r="EA440" s="68">
        <v>31.133800000000001</v>
      </c>
      <c r="EB440" s="68">
        <v>30.9817</v>
      </c>
      <c r="EC440" s="68">
        <v>30.769400000000001</v>
      </c>
      <c r="ED440" s="68">
        <v>30.561699999999998</v>
      </c>
      <c r="EE440" s="68">
        <v>30.434200000000001</v>
      </c>
      <c r="EF440" s="68">
        <v>30.319299999999998</v>
      </c>
      <c r="EG440" s="68">
        <v>30.135100000000001</v>
      </c>
      <c r="EH440" s="68">
        <v>29.944299999999998</v>
      </c>
      <c r="EI440" s="68">
        <v>29.754300000000001</v>
      </c>
      <c r="EJ440" s="68">
        <v>2651.1948000000002</v>
      </c>
      <c r="EK440" s="68">
        <v>2225.5879</v>
      </c>
      <c r="EL440" s="68">
        <v>2220.2510000000002</v>
      </c>
      <c r="EM440" s="68">
        <v>2214.9092999999998</v>
      </c>
      <c r="EN440" s="68">
        <v>2209.8670000000002</v>
      </c>
      <c r="EO440" s="68">
        <v>2204.5880000000002</v>
      </c>
      <c r="EP440" s="68">
        <v>2199.2581</v>
      </c>
      <c r="EQ440" s="68">
        <v>2194.1286</v>
      </c>
      <c r="ER440" s="68">
        <v>2189.0324999999998</v>
      </c>
      <c r="ES440" s="68">
        <v>2183.7937000000002</v>
      </c>
      <c r="ET440" s="68">
        <v>2178.6536999999998</v>
      </c>
      <c r="EU440" s="68">
        <v>2173.5225</v>
      </c>
      <c r="EV440" s="68">
        <v>2168.4737</v>
      </c>
      <c r="EW440" s="68">
        <v>2163.1559000000002</v>
      </c>
      <c r="EX440" s="68">
        <v>2158.1089000000002</v>
      </c>
      <c r="EY440" s="68">
        <v>2153.4268999999999</v>
      </c>
      <c r="EZ440" s="68">
        <v>2149.3193999999999</v>
      </c>
      <c r="FA440" s="68">
        <v>2144.9243000000001</v>
      </c>
      <c r="FB440" s="68">
        <v>2140.5976000000001</v>
      </c>
      <c r="FC440" s="68">
        <v>2136.3321000000001</v>
      </c>
      <c r="FD440" s="68">
        <v>2131.9034000000001</v>
      </c>
      <c r="FE440" s="68">
        <v>2128.0779000000002</v>
      </c>
      <c r="FF440" s="68">
        <v>2123.6848</v>
      </c>
      <c r="FG440" s="68">
        <v>2119.4385000000002</v>
      </c>
      <c r="FH440" s="68">
        <v>2115.1738999999998</v>
      </c>
      <c r="FI440" s="68">
        <v>2111.5113999999999</v>
      </c>
      <c r="FJ440" s="68">
        <v>2108.6922</v>
      </c>
      <c r="FK440" s="68">
        <v>2105.5286000000001</v>
      </c>
      <c r="FL440" s="68">
        <v>2102.73</v>
      </c>
      <c r="FM440" s="68">
        <v>2099.9160000000002</v>
      </c>
      <c r="FN440" s="68">
        <v>3.5588000000000002</v>
      </c>
      <c r="FO440" s="68">
        <v>3.7117</v>
      </c>
      <c r="FP440" s="68">
        <v>3.85</v>
      </c>
      <c r="FQ440" s="68">
        <v>3.9881000000000002</v>
      </c>
      <c r="FR440" s="68">
        <v>4.1132999999999997</v>
      </c>
      <c r="FS440" s="68">
        <v>4.2515000000000001</v>
      </c>
      <c r="FT440" s="68">
        <v>4.3910999999999998</v>
      </c>
      <c r="FU440" s="68">
        <v>4.5229999999999997</v>
      </c>
      <c r="FV440" s="68">
        <v>4.6628999999999996</v>
      </c>
      <c r="FW440" s="68">
        <v>4.8044000000000002</v>
      </c>
      <c r="FX440" s="68">
        <v>4.9497999999999998</v>
      </c>
      <c r="FY440" s="68">
        <v>5.0907999999999998</v>
      </c>
      <c r="FZ440" s="68">
        <v>5.2252000000000001</v>
      </c>
      <c r="GA440" s="68">
        <v>5.3662000000000001</v>
      </c>
      <c r="GB440" s="68">
        <v>5.4995000000000003</v>
      </c>
      <c r="GC440" s="68">
        <v>5.6406999999999998</v>
      </c>
      <c r="GD440" s="68"/>
    </row>
    <row r="441" spans="1:186" x14ac:dyDescent="0.2">
      <c r="A441" s="48" t="s">
        <v>44</v>
      </c>
      <c r="B441" s="66" t="s">
        <v>94</v>
      </c>
      <c r="C441" s="68">
        <v>3.6105999999999998</v>
      </c>
      <c r="D441" s="68">
        <v>3.6172</v>
      </c>
      <c r="E441" s="68">
        <v>3.6219000000000001</v>
      </c>
      <c r="F441" s="68">
        <v>3.6282999999999999</v>
      </c>
      <c r="G441" s="68">
        <v>3.6341000000000001</v>
      </c>
      <c r="H441" s="68">
        <v>3.641</v>
      </c>
      <c r="I441" s="68">
        <v>3.6482999999999999</v>
      </c>
      <c r="J441" s="68">
        <v>3.6558000000000002</v>
      </c>
      <c r="K441" s="68">
        <v>3.6634000000000002</v>
      </c>
      <c r="L441" s="68">
        <v>3.6728000000000001</v>
      </c>
      <c r="M441" s="68">
        <v>3.6840999999999999</v>
      </c>
      <c r="N441" s="68">
        <v>3.6768999999999998</v>
      </c>
      <c r="O441" s="68">
        <v>3.6880000000000002</v>
      </c>
      <c r="P441" s="68">
        <v>3.6991999999999998</v>
      </c>
      <c r="Q441" s="68">
        <v>3.7103999999999999</v>
      </c>
      <c r="R441" s="68">
        <v>3.7212999999999998</v>
      </c>
      <c r="S441" s="68">
        <v>3.7324000000000002</v>
      </c>
      <c r="T441" s="68">
        <v>3.7414999999999998</v>
      </c>
      <c r="U441" s="68">
        <v>3.7471999999999999</v>
      </c>
      <c r="V441" s="68">
        <v>3.7564000000000002</v>
      </c>
      <c r="W441" s="68">
        <v>3.7656999999999998</v>
      </c>
      <c r="X441" s="68">
        <v>3.7751999999999999</v>
      </c>
      <c r="Y441" s="68">
        <v>3.7848999999999999</v>
      </c>
      <c r="Z441" s="68">
        <v>3.7944</v>
      </c>
      <c r="AA441" s="68">
        <v>3.8037000000000001</v>
      </c>
      <c r="AB441" s="68">
        <v>3.8142</v>
      </c>
      <c r="AC441" s="68">
        <v>3.8247</v>
      </c>
      <c r="AD441" s="68">
        <v>3.8334999999999999</v>
      </c>
      <c r="AE441" s="68">
        <v>3.8420999999999998</v>
      </c>
      <c r="AF441" s="68">
        <v>3.8523000000000001</v>
      </c>
      <c r="AG441" s="68">
        <v>3.8599000000000001</v>
      </c>
      <c r="AH441" s="68">
        <v>3.8685</v>
      </c>
      <c r="AI441" s="68">
        <v>3.8776000000000002</v>
      </c>
      <c r="AJ441" s="68">
        <v>3.8841000000000001</v>
      </c>
      <c r="AK441" s="68">
        <v>3.8917000000000002</v>
      </c>
      <c r="AL441" s="68">
        <v>3.8995000000000002</v>
      </c>
      <c r="AM441" s="68">
        <v>3.9072</v>
      </c>
      <c r="AN441" s="68">
        <v>3.9157999999999999</v>
      </c>
      <c r="AO441" s="68">
        <v>3.9245000000000001</v>
      </c>
      <c r="AP441" s="68">
        <v>3.9331999999999998</v>
      </c>
      <c r="AQ441" s="68">
        <v>3.9470000000000001</v>
      </c>
      <c r="AR441" s="68">
        <v>3.9609999999999999</v>
      </c>
      <c r="AS441" s="68">
        <v>3.9748000000000001</v>
      </c>
      <c r="AT441" s="68">
        <v>3.9887999999999999</v>
      </c>
      <c r="AU441" s="68">
        <v>4.0030000000000001</v>
      </c>
      <c r="AV441" s="68">
        <v>4.0170000000000003</v>
      </c>
      <c r="AW441" s="68">
        <v>4.0308000000000002</v>
      </c>
      <c r="AX441" s="68">
        <v>4.0450999999999997</v>
      </c>
      <c r="AY441" s="68">
        <v>4.0590000000000002</v>
      </c>
      <c r="AZ441" s="68">
        <v>4.0731000000000002</v>
      </c>
      <c r="BA441" s="68">
        <v>4.0872000000000002</v>
      </c>
      <c r="BB441" s="68">
        <v>4.101</v>
      </c>
      <c r="BC441" s="68">
        <v>4.1148999999999996</v>
      </c>
      <c r="BD441" s="68">
        <v>4.1287000000000003</v>
      </c>
      <c r="BE441" s="68">
        <v>4.1429</v>
      </c>
      <c r="BF441" s="68">
        <v>4.1569000000000003</v>
      </c>
      <c r="BG441" s="68">
        <v>4.1708999999999996</v>
      </c>
      <c r="BH441" s="68">
        <v>4.1879999999999997</v>
      </c>
      <c r="BI441" s="68">
        <v>4.202</v>
      </c>
      <c r="BJ441" s="68">
        <v>4.2161</v>
      </c>
      <c r="BK441" s="68">
        <v>4.2310999999999996</v>
      </c>
      <c r="BL441" s="68">
        <v>4.2443999999999997</v>
      </c>
      <c r="BM441" s="68">
        <v>4.2571000000000003</v>
      </c>
      <c r="BN441" s="68">
        <v>4.2721999999999998</v>
      </c>
      <c r="BO441" s="68">
        <v>4.2862</v>
      </c>
      <c r="BP441" s="68">
        <v>4.3003999999999998</v>
      </c>
      <c r="BQ441" s="68">
        <v>4.3143000000000002</v>
      </c>
      <c r="BR441" s="68">
        <v>4.3270999999999997</v>
      </c>
      <c r="BS441" s="68">
        <v>4.34</v>
      </c>
      <c r="BT441" s="68">
        <v>4.3532999999999999</v>
      </c>
      <c r="BU441" s="68">
        <v>4.3674999999999997</v>
      </c>
      <c r="BV441" s="68">
        <v>4.3830999999999998</v>
      </c>
      <c r="BW441" s="68">
        <v>4.3951000000000002</v>
      </c>
      <c r="BX441" s="68">
        <v>4.4097999999999997</v>
      </c>
      <c r="BY441" s="68">
        <v>4.4227999999999996</v>
      </c>
      <c r="BZ441" s="68">
        <v>4.4234999999999998</v>
      </c>
      <c r="CA441" s="68">
        <v>4.4367000000000001</v>
      </c>
      <c r="CB441" s="68">
        <v>4.4497999999999998</v>
      </c>
      <c r="CC441" s="68">
        <v>4.4634999999999998</v>
      </c>
      <c r="CD441" s="68">
        <v>4.4767999999999999</v>
      </c>
      <c r="CE441" s="68">
        <v>4.4896000000000003</v>
      </c>
      <c r="CF441" s="68">
        <v>4.5030999999999999</v>
      </c>
      <c r="CG441" s="68">
        <v>4.5164999999999997</v>
      </c>
      <c r="CH441" s="68">
        <v>4.5297999999999998</v>
      </c>
      <c r="CI441" s="68">
        <v>4.5420999999999996</v>
      </c>
      <c r="CJ441" s="68">
        <v>4.5545</v>
      </c>
      <c r="CK441" s="68">
        <v>4.569</v>
      </c>
      <c r="CL441" s="68">
        <v>4.5831</v>
      </c>
      <c r="CM441" s="68">
        <v>4.5974000000000004</v>
      </c>
      <c r="CN441" s="68">
        <v>4.6128999999999998</v>
      </c>
      <c r="CO441" s="68">
        <v>4.6285999999999996</v>
      </c>
      <c r="CP441" s="68">
        <v>4.6437999999999997</v>
      </c>
      <c r="CQ441" s="68">
        <v>4.6595000000000004</v>
      </c>
      <c r="CR441" s="68">
        <v>4.6749000000000001</v>
      </c>
      <c r="CS441" s="68">
        <v>4.6905999999999999</v>
      </c>
      <c r="CT441" s="68">
        <v>4.7065999999999999</v>
      </c>
      <c r="CU441" s="68">
        <v>4.7225000000000001</v>
      </c>
      <c r="CV441" s="68">
        <v>4.7347999999999999</v>
      </c>
      <c r="CW441" s="68">
        <v>4.7511000000000001</v>
      </c>
      <c r="CX441" s="68">
        <v>4.7694999999999999</v>
      </c>
      <c r="CY441" s="68">
        <v>4.7874999999999996</v>
      </c>
      <c r="CZ441" s="68">
        <v>4.8052000000000001</v>
      </c>
      <c r="DA441" s="68">
        <v>4.8231000000000002</v>
      </c>
      <c r="DB441" s="68">
        <v>4.8409000000000004</v>
      </c>
      <c r="DC441" s="68">
        <v>4.8586</v>
      </c>
      <c r="DD441" s="68">
        <v>4.8760000000000003</v>
      </c>
      <c r="DE441" s="68">
        <v>4.8936999999999999</v>
      </c>
      <c r="DF441" s="68">
        <v>4.9123000000000001</v>
      </c>
      <c r="DG441" s="68">
        <v>4.9302000000000001</v>
      </c>
      <c r="DH441" s="68">
        <v>4.9474999999999998</v>
      </c>
      <c r="DI441" s="68">
        <v>4.9645000000000001</v>
      </c>
      <c r="DJ441" s="68">
        <v>4.9808000000000003</v>
      </c>
      <c r="DK441" s="68">
        <v>4.9972000000000003</v>
      </c>
      <c r="DL441" s="68">
        <v>5.0133999999999999</v>
      </c>
      <c r="DM441" s="68">
        <v>5.0319000000000003</v>
      </c>
      <c r="DN441" s="68">
        <v>5.0475000000000003</v>
      </c>
      <c r="DO441" s="68">
        <v>5.0639000000000003</v>
      </c>
      <c r="DP441" s="68">
        <v>5.0799000000000003</v>
      </c>
      <c r="DQ441" s="68">
        <v>5.0876999999999999</v>
      </c>
      <c r="DR441" s="68">
        <v>5.1041999999999996</v>
      </c>
      <c r="DS441" s="68">
        <v>5.1215999999999999</v>
      </c>
      <c r="DT441" s="68">
        <v>5.1383000000000001</v>
      </c>
      <c r="DU441" s="68">
        <v>5.1539999999999999</v>
      </c>
      <c r="DV441" s="68">
        <v>5.1687000000000003</v>
      </c>
      <c r="DW441" s="68">
        <v>5.1855000000000002</v>
      </c>
      <c r="DX441" s="68">
        <v>5.2013999999999996</v>
      </c>
      <c r="DY441" s="68">
        <v>5.1778000000000004</v>
      </c>
      <c r="DZ441" s="68">
        <v>5.1959999999999997</v>
      </c>
      <c r="EA441" s="68">
        <v>5.2130000000000001</v>
      </c>
      <c r="EB441" s="68">
        <v>5.2302999999999997</v>
      </c>
      <c r="EC441" s="68">
        <v>5.2443999999999997</v>
      </c>
      <c r="ED441" s="68">
        <v>5.2603</v>
      </c>
      <c r="EE441" s="68">
        <v>5.2720000000000002</v>
      </c>
      <c r="EF441" s="68">
        <v>5.2850999999999999</v>
      </c>
      <c r="EG441" s="68">
        <v>5.2965</v>
      </c>
      <c r="EH441" s="68">
        <v>5.3083999999999998</v>
      </c>
      <c r="EI441" s="68">
        <v>5.32</v>
      </c>
      <c r="EJ441" s="68">
        <v>5.3319000000000001</v>
      </c>
      <c r="EK441" s="68">
        <v>5.3470000000000004</v>
      </c>
      <c r="EL441" s="68">
        <v>5.3586</v>
      </c>
      <c r="EM441" s="68">
        <v>5.3691000000000004</v>
      </c>
      <c r="EN441" s="68">
        <v>5.3811</v>
      </c>
      <c r="EO441" s="68">
        <v>5.3929999999999998</v>
      </c>
      <c r="EP441" s="68">
        <v>5.4029999999999996</v>
      </c>
      <c r="EQ441" s="68">
        <v>5.4151999999999996</v>
      </c>
      <c r="ER441" s="68">
        <v>5.4282000000000004</v>
      </c>
      <c r="ES441" s="68">
        <v>5.4419000000000004</v>
      </c>
      <c r="ET441" s="68">
        <v>5.4564000000000004</v>
      </c>
      <c r="EU441" s="68">
        <v>5.4699</v>
      </c>
      <c r="EV441" s="68">
        <v>5.4828000000000001</v>
      </c>
      <c r="EW441" s="68">
        <v>5.4960000000000004</v>
      </c>
      <c r="EX441" s="68">
        <v>5.5098000000000003</v>
      </c>
      <c r="EY441" s="68">
        <v>5.5218999999999996</v>
      </c>
      <c r="EZ441" s="68">
        <v>5.5385</v>
      </c>
      <c r="FA441" s="68">
        <v>5.5530999999999997</v>
      </c>
      <c r="FB441" s="68">
        <v>5.5682</v>
      </c>
      <c r="FC441" s="68">
        <v>5.5841000000000003</v>
      </c>
      <c r="FD441" s="68">
        <v>5.6005000000000003</v>
      </c>
      <c r="FE441" s="68">
        <v>5.6166</v>
      </c>
      <c r="FF441" s="68">
        <v>5.6314000000000002</v>
      </c>
      <c r="FG441" s="68">
        <v>5.6474000000000002</v>
      </c>
      <c r="FH441" s="68">
        <v>5.6627999999999998</v>
      </c>
      <c r="FI441" s="68">
        <v>5.6771000000000003</v>
      </c>
      <c r="FJ441" s="68">
        <v>5.6913999999999998</v>
      </c>
      <c r="FK441" s="68">
        <v>5.7054999999999998</v>
      </c>
      <c r="FL441" s="68">
        <v>5.7187999999999999</v>
      </c>
      <c r="FM441" s="68">
        <v>5.7332000000000001</v>
      </c>
      <c r="FN441" s="68">
        <v>5.7466999999999997</v>
      </c>
      <c r="FO441" s="68">
        <v>5.7606999999999999</v>
      </c>
      <c r="FP441" s="68">
        <v>5.7733999999999996</v>
      </c>
      <c r="FQ441" s="68">
        <v>5.7858000000000001</v>
      </c>
      <c r="FR441" s="68">
        <v>5.7986000000000004</v>
      </c>
      <c r="FS441" s="68">
        <v>5.8117999999999999</v>
      </c>
      <c r="FT441" s="68">
        <v>5.8247999999999998</v>
      </c>
      <c r="FU441" s="68">
        <v>5.8346</v>
      </c>
      <c r="FV441" s="68">
        <v>5.8453999999999997</v>
      </c>
      <c r="FW441" s="68">
        <v>5.8513999999999999</v>
      </c>
      <c r="FX441" s="68">
        <v>5.8609999999999998</v>
      </c>
      <c r="FY441" s="68">
        <v>5.8712999999999997</v>
      </c>
      <c r="FZ441" s="68">
        <v>5.8803999999999998</v>
      </c>
      <c r="GA441" s="68">
        <v>5.8921000000000001</v>
      </c>
      <c r="GB441" s="68">
        <v>5.9016000000000002</v>
      </c>
      <c r="GC441" s="68">
        <v>5.9123999999999999</v>
      </c>
      <c r="GD441" s="68"/>
    </row>
    <row r="442" spans="1:186" x14ac:dyDescent="0.2">
      <c r="A442" s="48" t="s">
        <v>44</v>
      </c>
      <c r="B442" s="66" t="s">
        <v>95</v>
      </c>
      <c r="C442" s="67">
        <v>4.2683999999999997</v>
      </c>
      <c r="D442" s="67">
        <v>4.2782</v>
      </c>
      <c r="E442" s="67">
        <v>4.2868000000000004</v>
      </c>
      <c r="F442" s="67">
        <v>4.2968000000000002</v>
      </c>
      <c r="G442" s="67">
        <v>4.3075000000000001</v>
      </c>
      <c r="H442" s="67">
        <v>4.3178999999999998</v>
      </c>
      <c r="I442" s="67">
        <v>4.3319000000000001</v>
      </c>
      <c r="J442" s="67">
        <v>4.3432000000000004</v>
      </c>
      <c r="K442" s="67">
        <v>4.3547000000000002</v>
      </c>
      <c r="L442" s="67">
        <v>4.3689</v>
      </c>
      <c r="M442" s="67">
        <v>4.3868999999999998</v>
      </c>
      <c r="N442" s="67">
        <v>4.4047999999999998</v>
      </c>
      <c r="O442" s="67">
        <v>4.4222000000000001</v>
      </c>
      <c r="P442" s="67">
        <v>4.4402999999999997</v>
      </c>
      <c r="Q442" s="67">
        <v>4.4579000000000004</v>
      </c>
      <c r="R442" s="67">
        <v>4.4752000000000001</v>
      </c>
      <c r="S442" s="67">
        <v>4.4927999999999999</v>
      </c>
      <c r="T442" s="67">
        <v>4.5067000000000004</v>
      </c>
      <c r="U442" s="67">
        <v>4.5210999999999997</v>
      </c>
      <c r="V442" s="67">
        <v>4.5361000000000002</v>
      </c>
      <c r="W442" s="67">
        <v>4.55</v>
      </c>
      <c r="X442" s="67">
        <v>4.5648999999999997</v>
      </c>
      <c r="Y442" s="67">
        <v>4.5796999999999999</v>
      </c>
      <c r="Z442" s="67">
        <v>4.5949999999999998</v>
      </c>
      <c r="AA442" s="67">
        <v>4.6101000000000001</v>
      </c>
      <c r="AB442" s="67">
        <v>4.6247999999999996</v>
      </c>
      <c r="AC442" s="67">
        <v>4.6399999999999997</v>
      </c>
      <c r="AD442" s="67">
        <v>4.6574</v>
      </c>
      <c r="AE442" s="67">
        <v>4.6703000000000001</v>
      </c>
      <c r="AF442" s="67">
        <v>4.6860999999999997</v>
      </c>
      <c r="AG442" s="67">
        <v>4.6955999999999998</v>
      </c>
      <c r="AH442" s="67">
        <v>4.7087000000000003</v>
      </c>
      <c r="AI442" s="67">
        <v>4.7229000000000001</v>
      </c>
      <c r="AJ442" s="67">
        <v>4.7304000000000004</v>
      </c>
      <c r="AK442" s="67">
        <v>4.742</v>
      </c>
      <c r="AL442" s="67">
        <v>4.7530999999999999</v>
      </c>
      <c r="AM442" s="67">
        <v>4.7649999999999997</v>
      </c>
      <c r="AN442" s="67">
        <v>4.7782</v>
      </c>
      <c r="AO442" s="67">
        <v>4.7919</v>
      </c>
      <c r="AP442" s="67">
        <v>4.8048000000000002</v>
      </c>
      <c r="AQ442" s="67">
        <v>4.8281999999999998</v>
      </c>
      <c r="AR442" s="67">
        <v>4.8521000000000001</v>
      </c>
      <c r="AS442" s="67">
        <v>4.8757999999999999</v>
      </c>
      <c r="AT442" s="67">
        <v>4.8994</v>
      </c>
      <c r="AU442" s="67">
        <v>4.9242999999999997</v>
      </c>
      <c r="AV442" s="67">
        <v>4.9469000000000003</v>
      </c>
      <c r="AW442" s="67">
        <v>4.9695</v>
      </c>
      <c r="AX442" s="67">
        <v>4.9923999999999999</v>
      </c>
      <c r="AY442" s="67">
        <v>5.0149999999999997</v>
      </c>
      <c r="AZ442" s="67">
        <v>5.0377000000000001</v>
      </c>
      <c r="BA442" s="67">
        <v>5.0606999999999998</v>
      </c>
      <c r="BB442" s="67">
        <v>5.0831</v>
      </c>
      <c r="BC442" s="67">
        <v>5.1055000000000001</v>
      </c>
      <c r="BD442" s="67">
        <v>5.1280999999999999</v>
      </c>
      <c r="BE442" s="67">
        <v>5.1513</v>
      </c>
      <c r="BF442" s="67">
        <v>5.1721000000000004</v>
      </c>
      <c r="BG442" s="67">
        <v>5.1927000000000003</v>
      </c>
      <c r="BH442" s="67">
        <v>5.2127999999999997</v>
      </c>
      <c r="BI442" s="67">
        <v>5.2352999999999996</v>
      </c>
      <c r="BJ442" s="67">
        <v>5.2572000000000001</v>
      </c>
      <c r="BK442" s="67">
        <v>5.2784000000000004</v>
      </c>
      <c r="BL442" s="67">
        <v>5.2968000000000002</v>
      </c>
      <c r="BM442" s="67">
        <v>5.3169000000000004</v>
      </c>
      <c r="BN442" s="67">
        <v>5.3375000000000004</v>
      </c>
      <c r="BO442" s="67">
        <v>5.3582999999999998</v>
      </c>
      <c r="BP442" s="67">
        <v>5.3792</v>
      </c>
      <c r="BQ442" s="67">
        <v>5.3959999999999999</v>
      </c>
      <c r="BR442" s="67">
        <v>5.4112999999999998</v>
      </c>
      <c r="BS442" s="67">
        <v>5.4268999999999998</v>
      </c>
      <c r="BT442" s="67">
        <v>5.4413999999999998</v>
      </c>
      <c r="BU442" s="67">
        <v>5.4527000000000001</v>
      </c>
      <c r="BV442" s="67">
        <v>5.4669999999999996</v>
      </c>
      <c r="BW442" s="67">
        <v>5.4724000000000004</v>
      </c>
      <c r="BX442" s="67">
        <v>5.4943999999999997</v>
      </c>
      <c r="BY442" s="67">
        <v>5.5076000000000001</v>
      </c>
      <c r="BZ442" s="67">
        <v>5.5218999999999996</v>
      </c>
      <c r="CA442" s="67">
        <v>5.5382999999999996</v>
      </c>
      <c r="CB442" s="67">
        <v>5.5510999999999999</v>
      </c>
      <c r="CC442" s="67">
        <v>5.5660999999999996</v>
      </c>
      <c r="CD442" s="67">
        <v>5.5793999999999997</v>
      </c>
      <c r="CE442" s="67">
        <v>5.5930999999999997</v>
      </c>
      <c r="CF442" s="67">
        <v>5.6059999999999999</v>
      </c>
      <c r="CG442" s="67">
        <v>5.6185999999999998</v>
      </c>
      <c r="CH442" s="67">
        <v>5.6304999999999996</v>
      </c>
      <c r="CI442" s="67">
        <v>5.6398000000000001</v>
      </c>
      <c r="CJ442" s="67">
        <v>5.6570999999999998</v>
      </c>
      <c r="CK442" s="67">
        <v>5.6708999999999996</v>
      </c>
      <c r="CL442" s="67">
        <v>5.6847000000000003</v>
      </c>
      <c r="CM442" s="67">
        <v>5.702</v>
      </c>
      <c r="CN442" s="67">
        <v>5.7214</v>
      </c>
      <c r="CO442" s="67">
        <v>5.7403000000000004</v>
      </c>
      <c r="CP442" s="67">
        <v>5.7599</v>
      </c>
      <c r="CQ442" s="67">
        <v>5.7808999999999999</v>
      </c>
      <c r="CR442" s="67">
        <v>5.8003999999999998</v>
      </c>
      <c r="CS442" s="67">
        <v>5.8239000000000001</v>
      </c>
      <c r="CT442" s="67">
        <v>5.8483000000000001</v>
      </c>
      <c r="CU442" s="67">
        <v>5.8720999999999997</v>
      </c>
      <c r="CV442" s="67">
        <v>5.8963000000000001</v>
      </c>
      <c r="CW442" s="67">
        <v>5.9176000000000002</v>
      </c>
      <c r="CX442" s="67">
        <v>5.9435000000000002</v>
      </c>
      <c r="CY442" s="67">
        <v>5.9688999999999997</v>
      </c>
      <c r="CZ442" s="67">
        <v>5.9916999999999998</v>
      </c>
      <c r="DA442" s="67">
        <v>6.0156999999999998</v>
      </c>
      <c r="DB442" s="67">
        <v>6.0387000000000004</v>
      </c>
      <c r="DC442" s="67">
        <v>6.0612000000000004</v>
      </c>
      <c r="DD442" s="67">
        <v>6.0843999999999996</v>
      </c>
      <c r="DE442" s="67">
        <v>6.109</v>
      </c>
      <c r="DF442" s="67">
        <v>6.1352000000000002</v>
      </c>
      <c r="DG442" s="67">
        <v>6.1578999999999997</v>
      </c>
      <c r="DH442" s="67">
        <v>6.1844000000000001</v>
      </c>
      <c r="DI442" s="67">
        <v>6.2107000000000001</v>
      </c>
      <c r="DJ442" s="67">
        <v>6.2374000000000001</v>
      </c>
      <c r="DK442" s="67">
        <v>6.2634999999999996</v>
      </c>
      <c r="DL442" s="67">
        <v>6.2896999999999998</v>
      </c>
      <c r="DM442" s="67">
        <v>6.3204000000000002</v>
      </c>
      <c r="DN442" s="67">
        <v>6.3472999999999997</v>
      </c>
      <c r="DO442" s="67">
        <v>6.3716999999999997</v>
      </c>
      <c r="DP442" s="67">
        <v>6.3955000000000002</v>
      </c>
      <c r="DQ442" s="67">
        <v>6.4192</v>
      </c>
      <c r="DR442" s="67">
        <v>6.4443999999999999</v>
      </c>
      <c r="DS442" s="67">
        <v>6.4679000000000002</v>
      </c>
      <c r="DT442" s="67">
        <v>6.4912999999999998</v>
      </c>
      <c r="DU442" s="67">
        <v>6.5130999999999997</v>
      </c>
      <c r="DV442" s="67">
        <v>6.5343999999999998</v>
      </c>
      <c r="DW442" s="67">
        <v>6.5557999999999996</v>
      </c>
      <c r="DX442" s="67">
        <v>6.5778999999999996</v>
      </c>
      <c r="DY442" s="67">
        <v>6.5982000000000003</v>
      </c>
      <c r="DZ442" s="67">
        <v>6.6214000000000004</v>
      </c>
      <c r="EA442" s="67">
        <v>6.6456999999999997</v>
      </c>
      <c r="EB442" s="67">
        <v>6.6696999999999997</v>
      </c>
      <c r="EC442" s="67">
        <v>6.6898</v>
      </c>
      <c r="ED442" s="67">
        <v>6.7087000000000003</v>
      </c>
      <c r="EE442" s="67">
        <v>6.7221000000000002</v>
      </c>
      <c r="EF442" s="67">
        <v>6.7354000000000003</v>
      </c>
      <c r="EG442" s="67">
        <v>6.7439999999999998</v>
      </c>
      <c r="EH442" s="67">
        <v>6.7572999999999999</v>
      </c>
      <c r="EI442" s="67">
        <v>6.7683</v>
      </c>
      <c r="EJ442" s="67">
        <v>6.7803000000000004</v>
      </c>
      <c r="EK442" s="67">
        <v>6.7990000000000004</v>
      </c>
      <c r="EL442" s="67">
        <v>6.8079000000000001</v>
      </c>
      <c r="EM442" s="67">
        <v>6.8193999999999999</v>
      </c>
      <c r="EN442" s="67">
        <v>6.8314000000000004</v>
      </c>
      <c r="EO442" s="67">
        <v>6.8426</v>
      </c>
      <c r="EP442" s="67">
        <v>6.8543000000000003</v>
      </c>
      <c r="EQ442" s="67">
        <v>6.8674999999999997</v>
      </c>
      <c r="ER442" s="67">
        <v>6.8826000000000001</v>
      </c>
      <c r="ES442" s="67">
        <v>6.8979999999999997</v>
      </c>
      <c r="ET442" s="67">
        <v>6.9126000000000003</v>
      </c>
      <c r="EU442" s="67">
        <v>6.9269999999999996</v>
      </c>
      <c r="EV442" s="67">
        <v>6.9424000000000001</v>
      </c>
      <c r="EW442" s="67">
        <v>6.9583000000000004</v>
      </c>
      <c r="EX442" s="67">
        <v>6.9722</v>
      </c>
      <c r="EY442" s="67">
        <v>6.9866000000000001</v>
      </c>
      <c r="EZ442" s="67">
        <v>7.0027999999999997</v>
      </c>
      <c r="FA442" s="67">
        <v>7.0193000000000003</v>
      </c>
      <c r="FB442" s="67">
        <v>7.0354999999999999</v>
      </c>
      <c r="FC442" s="67">
        <v>7.0533999999999999</v>
      </c>
      <c r="FD442" s="67">
        <v>7.0720999999999998</v>
      </c>
      <c r="FE442" s="67">
        <v>7.0906000000000002</v>
      </c>
      <c r="FF442" s="67">
        <v>7.1064999999999996</v>
      </c>
      <c r="FG442" s="67">
        <v>7.1246999999999998</v>
      </c>
      <c r="FH442" s="67">
        <v>7.1430999999999996</v>
      </c>
      <c r="FI442" s="67">
        <v>7.1585000000000001</v>
      </c>
      <c r="FJ442" s="67">
        <v>7.1729000000000003</v>
      </c>
      <c r="FK442" s="67">
        <v>7.1874000000000002</v>
      </c>
      <c r="FL442" s="67">
        <v>7.2019000000000002</v>
      </c>
      <c r="FM442" s="67">
        <v>7.2164999999999999</v>
      </c>
      <c r="FN442" s="67">
        <v>7.2302</v>
      </c>
      <c r="FO442" s="67">
        <v>7.2443</v>
      </c>
      <c r="FP442" s="67">
        <v>7.2565</v>
      </c>
      <c r="FQ442" s="67">
        <v>7.2674000000000003</v>
      </c>
      <c r="FR442" s="67">
        <v>7.2797999999999998</v>
      </c>
      <c r="FS442" s="67">
        <v>7.2930000000000001</v>
      </c>
      <c r="FT442" s="67">
        <v>7.3041999999999998</v>
      </c>
      <c r="FU442" s="67">
        <v>7.3121999999999998</v>
      </c>
      <c r="FV442" s="67">
        <v>7.3205</v>
      </c>
      <c r="FW442" s="67">
        <v>7.3278999999999996</v>
      </c>
      <c r="FX442" s="67">
        <v>7.3352000000000004</v>
      </c>
      <c r="FY442" s="67">
        <v>7.3419999999999996</v>
      </c>
      <c r="FZ442" s="67">
        <v>7.3476999999999997</v>
      </c>
      <c r="GA442" s="67">
        <v>7.3589000000000002</v>
      </c>
      <c r="GB442" s="67">
        <v>7.3673999999999999</v>
      </c>
      <c r="GC442" s="67">
        <v>7.3798000000000004</v>
      </c>
      <c r="GD442" s="67"/>
    </row>
    <row r="443" spans="1:186" x14ac:dyDescent="0.2">
      <c r="A443" s="48" t="s">
        <v>44</v>
      </c>
      <c r="B443" s="66" t="s">
        <v>15</v>
      </c>
      <c r="C443" s="68">
        <v>5.2310999999999996</v>
      </c>
      <c r="D443" s="68">
        <v>5.2267000000000001</v>
      </c>
      <c r="E443" s="68">
        <v>5.1999000000000004</v>
      </c>
      <c r="F443" s="68">
        <v>5.1904000000000003</v>
      </c>
      <c r="G443" s="68">
        <v>5.1845999999999997</v>
      </c>
      <c r="H443" s="68">
        <v>5.1771000000000003</v>
      </c>
      <c r="I443" s="68">
        <v>5.1761999999999997</v>
      </c>
      <c r="J443" s="68">
        <v>5.1749000000000001</v>
      </c>
      <c r="K443" s="68">
        <v>5.1749999999999998</v>
      </c>
      <c r="L443" s="68">
        <v>5.194</v>
      </c>
      <c r="M443" s="68">
        <v>5.2343000000000002</v>
      </c>
      <c r="N443" s="68">
        <v>5.2755999999999998</v>
      </c>
      <c r="O443" s="68">
        <v>5.3140999999999998</v>
      </c>
      <c r="P443" s="68">
        <v>5.3528000000000002</v>
      </c>
      <c r="Q443" s="68">
        <v>5.3924000000000003</v>
      </c>
      <c r="R443" s="68">
        <v>5.4320000000000004</v>
      </c>
      <c r="S443" s="68">
        <v>5.4733999999999998</v>
      </c>
      <c r="T443" s="68">
        <v>5.4892000000000003</v>
      </c>
      <c r="U443" s="68">
        <v>5.5065</v>
      </c>
      <c r="V443" s="68">
        <v>5.5243000000000002</v>
      </c>
      <c r="W443" s="68">
        <v>5.5430999999999999</v>
      </c>
      <c r="X443" s="68">
        <v>5.5606</v>
      </c>
      <c r="Y443" s="68">
        <v>5.5865</v>
      </c>
      <c r="Z443" s="68">
        <v>5.6097000000000001</v>
      </c>
      <c r="AA443" s="68">
        <v>5.6380999999999997</v>
      </c>
      <c r="AB443" s="68">
        <v>5.6669</v>
      </c>
      <c r="AC443" s="68">
        <v>5.6997999999999998</v>
      </c>
      <c r="AD443" s="68">
        <v>5.7256</v>
      </c>
      <c r="AE443" s="68">
        <v>5.7359999999999998</v>
      </c>
      <c r="AF443" s="68">
        <v>5.7788000000000004</v>
      </c>
      <c r="AG443" s="68">
        <v>5.7857000000000003</v>
      </c>
      <c r="AH443" s="68">
        <v>5.8118999999999996</v>
      </c>
      <c r="AI443" s="68">
        <v>5.8715000000000002</v>
      </c>
      <c r="AJ443" s="68">
        <v>5.8704999999999998</v>
      </c>
      <c r="AK443" s="68">
        <v>5.8871000000000002</v>
      </c>
      <c r="AL443" s="68">
        <v>5.9032</v>
      </c>
      <c r="AM443" s="68">
        <v>5.9157999999999999</v>
      </c>
      <c r="AN443" s="68">
        <v>5.9358000000000004</v>
      </c>
      <c r="AO443" s="68">
        <v>5.9565000000000001</v>
      </c>
      <c r="AP443" s="68">
        <v>5.9577</v>
      </c>
      <c r="AQ443" s="68">
        <v>5.9985999999999997</v>
      </c>
      <c r="AR443" s="68">
        <v>6.0412999999999997</v>
      </c>
      <c r="AS443" s="68">
        <v>6.0835999999999997</v>
      </c>
      <c r="AT443" s="68">
        <v>6.1257999999999999</v>
      </c>
      <c r="AU443" s="68">
        <v>6.1711999999999998</v>
      </c>
      <c r="AV443" s="68">
        <v>6.2180999999999997</v>
      </c>
      <c r="AW443" s="68">
        <v>6.2598000000000003</v>
      </c>
      <c r="AX443" s="68">
        <v>6.3324999999999996</v>
      </c>
      <c r="AY443" s="68">
        <v>6.3986999999999998</v>
      </c>
      <c r="AZ443" s="68">
        <v>6.4661</v>
      </c>
      <c r="BA443" s="68">
        <v>6.5330000000000004</v>
      </c>
      <c r="BB443" s="68">
        <v>6.5987</v>
      </c>
      <c r="BC443" s="68">
        <v>6.6597</v>
      </c>
      <c r="BD443" s="68">
        <v>6.7160000000000002</v>
      </c>
      <c r="BE443" s="68">
        <v>6.7774999999999999</v>
      </c>
      <c r="BF443" s="68">
        <v>6.8396999999999997</v>
      </c>
      <c r="BG443" s="68">
        <v>6.899</v>
      </c>
      <c r="BH443" s="68">
        <v>6.9608999999999996</v>
      </c>
      <c r="BI443" s="68">
        <v>7.0263</v>
      </c>
      <c r="BJ443" s="68">
        <v>7.0709</v>
      </c>
      <c r="BK443" s="68">
        <v>7.1554000000000002</v>
      </c>
      <c r="BL443" s="68">
        <v>7.2126000000000001</v>
      </c>
      <c r="BM443" s="68">
        <v>7.2671000000000001</v>
      </c>
      <c r="BN443" s="68">
        <v>7.3628999999999998</v>
      </c>
      <c r="BO443" s="68">
        <v>7.4386000000000001</v>
      </c>
      <c r="BP443" s="68">
        <v>7.5174000000000003</v>
      </c>
      <c r="BQ443" s="68">
        <v>7.5911</v>
      </c>
      <c r="BR443" s="68">
        <v>7.6586999999999996</v>
      </c>
      <c r="BS443" s="68">
        <v>7.7247000000000003</v>
      </c>
      <c r="BT443" s="68">
        <v>7.7869000000000002</v>
      </c>
      <c r="BU443" s="68">
        <v>7.7885</v>
      </c>
      <c r="BV443" s="68">
        <v>7.8074000000000003</v>
      </c>
      <c r="BW443" s="68">
        <v>7.7816000000000001</v>
      </c>
      <c r="BX443" s="68">
        <v>7.7893999999999997</v>
      </c>
      <c r="BY443" s="68">
        <v>7.7679</v>
      </c>
      <c r="BZ443" s="68">
        <v>7.7535999999999996</v>
      </c>
      <c r="CA443" s="68">
        <v>7.7423999999999999</v>
      </c>
      <c r="CB443" s="68">
        <v>7.7260999999999997</v>
      </c>
      <c r="CC443" s="68">
        <v>7.7225000000000001</v>
      </c>
      <c r="CD443" s="68">
        <v>7.7104999999999997</v>
      </c>
      <c r="CE443" s="68">
        <v>7.6943000000000001</v>
      </c>
      <c r="CF443" s="68">
        <v>7.6875999999999998</v>
      </c>
      <c r="CG443" s="68">
        <v>7.6782000000000004</v>
      </c>
      <c r="CH443" s="68">
        <v>7.6714000000000002</v>
      </c>
      <c r="CI443" s="68">
        <v>7.6615000000000002</v>
      </c>
      <c r="CJ443" s="68">
        <v>7.6441999999999997</v>
      </c>
      <c r="CK443" s="68">
        <v>7.6555999999999997</v>
      </c>
      <c r="CL443" s="68">
        <v>7.6626000000000003</v>
      </c>
      <c r="CM443" s="68">
        <v>7.6672000000000002</v>
      </c>
      <c r="CN443" s="68">
        <v>7.6852</v>
      </c>
      <c r="CO443" s="68">
        <v>7.6913999999999998</v>
      </c>
      <c r="CP443" s="68">
        <v>7.7192999999999996</v>
      </c>
      <c r="CQ443" s="68">
        <v>7.7470999999999997</v>
      </c>
      <c r="CR443" s="68">
        <v>7.7695999999999996</v>
      </c>
      <c r="CS443" s="68">
        <v>7.7939999999999996</v>
      </c>
      <c r="CT443" s="68">
        <v>7.8186</v>
      </c>
      <c r="CU443" s="68">
        <v>7.8445999999999998</v>
      </c>
      <c r="CV443" s="68">
        <v>7.8677999999999999</v>
      </c>
      <c r="CW443" s="68">
        <v>7.8906999999999998</v>
      </c>
      <c r="CX443" s="68">
        <v>7.944</v>
      </c>
      <c r="CY443" s="68">
        <v>7.9897999999999998</v>
      </c>
      <c r="CZ443" s="68">
        <v>8.0119000000000007</v>
      </c>
      <c r="DA443" s="68">
        <v>8.0840999999999994</v>
      </c>
      <c r="DB443" s="68">
        <v>8.1193000000000008</v>
      </c>
      <c r="DC443" s="68">
        <v>8.1827000000000005</v>
      </c>
      <c r="DD443" s="68">
        <v>8.2367000000000008</v>
      </c>
      <c r="DE443" s="68">
        <v>8.2934999999999999</v>
      </c>
      <c r="DF443" s="68">
        <v>8.3628999999999998</v>
      </c>
      <c r="DG443" s="68">
        <v>8.4130000000000003</v>
      </c>
      <c r="DH443" s="68">
        <v>8.4601000000000006</v>
      </c>
      <c r="DI443" s="68">
        <v>8.5132999999999992</v>
      </c>
      <c r="DJ443" s="68">
        <v>8.5520999999999994</v>
      </c>
      <c r="DK443" s="68">
        <v>8.5914000000000001</v>
      </c>
      <c r="DL443" s="68">
        <v>8.6313999999999993</v>
      </c>
      <c r="DM443" s="68">
        <v>8.7018000000000004</v>
      </c>
      <c r="DN443" s="68">
        <v>8.7421000000000006</v>
      </c>
      <c r="DO443" s="68">
        <v>8.7642000000000007</v>
      </c>
      <c r="DP443" s="68">
        <v>8.7865000000000002</v>
      </c>
      <c r="DQ443" s="68">
        <v>8.8140999999999998</v>
      </c>
      <c r="DR443" s="68">
        <v>8.8285999999999998</v>
      </c>
      <c r="DS443" s="68">
        <v>8.8457000000000008</v>
      </c>
      <c r="DT443" s="68">
        <v>8.8577999999999992</v>
      </c>
      <c r="DU443" s="68">
        <v>8.8511000000000006</v>
      </c>
      <c r="DV443" s="68">
        <v>8.8484999999999996</v>
      </c>
      <c r="DW443" s="68">
        <v>8.8460999999999999</v>
      </c>
      <c r="DX443" s="68">
        <v>8.8397000000000006</v>
      </c>
      <c r="DY443" s="68">
        <v>8.8358000000000008</v>
      </c>
      <c r="DZ443" s="68">
        <v>8.8505000000000003</v>
      </c>
      <c r="EA443" s="68">
        <v>8.8640000000000008</v>
      </c>
      <c r="EB443" s="68">
        <v>8.8534000000000006</v>
      </c>
      <c r="EC443" s="68">
        <v>8.8484999999999996</v>
      </c>
      <c r="ED443" s="68">
        <v>8.8422000000000001</v>
      </c>
      <c r="EE443" s="68">
        <v>8.7860999999999994</v>
      </c>
      <c r="EF443" s="68">
        <v>8.7332999999999998</v>
      </c>
      <c r="EG443" s="68">
        <v>8.6608999999999998</v>
      </c>
      <c r="EH443" s="68">
        <v>8.5960999999999999</v>
      </c>
      <c r="EI443" s="68">
        <v>8.5233000000000008</v>
      </c>
      <c r="EJ443" s="68">
        <v>8.4430999999999994</v>
      </c>
      <c r="EK443" s="68">
        <v>8.4145000000000003</v>
      </c>
      <c r="EL443" s="68">
        <v>8.3506999999999998</v>
      </c>
      <c r="EM443" s="68">
        <v>8.2876999999999992</v>
      </c>
      <c r="EN443" s="68">
        <v>8.2334999999999994</v>
      </c>
      <c r="EO443" s="68">
        <v>8.1773000000000007</v>
      </c>
      <c r="EP443" s="68">
        <v>8.1156000000000006</v>
      </c>
      <c r="EQ443" s="68">
        <v>8.0325000000000006</v>
      </c>
      <c r="ER443" s="68">
        <v>8.0004000000000008</v>
      </c>
      <c r="ES443" s="68">
        <v>7.9611000000000001</v>
      </c>
      <c r="ET443" s="68">
        <v>7.9238</v>
      </c>
      <c r="EU443" s="68">
        <v>7.8861999999999997</v>
      </c>
      <c r="EV443" s="68">
        <v>7.8476999999999997</v>
      </c>
      <c r="EW443" s="68">
        <v>7.8098999999999998</v>
      </c>
      <c r="EX443" s="68">
        <v>7.7765000000000004</v>
      </c>
      <c r="EY443" s="68">
        <v>7.7579000000000002</v>
      </c>
      <c r="EZ443" s="68">
        <v>7.7530999999999999</v>
      </c>
      <c r="FA443" s="68">
        <v>7.7477999999999998</v>
      </c>
      <c r="FB443" s="68">
        <v>7.7424999999999997</v>
      </c>
      <c r="FC443" s="68">
        <v>7.7466999999999997</v>
      </c>
      <c r="FD443" s="68">
        <v>7.7390999999999996</v>
      </c>
      <c r="FE443" s="68">
        <v>7.7309999999999999</v>
      </c>
      <c r="FF443" s="68">
        <v>7.7045000000000003</v>
      </c>
      <c r="FG443" s="68">
        <v>7.6932999999999998</v>
      </c>
      <c r="FH443" s="68">
        <v>7.6877000000000004</v>
      </c>
      <c r="FI443" s="68">
        <v>7.7103000000000002</v>
      </c>
      <c r="FJ443" s="68">
        <v>7.7275</v>
      </c>
      <c r="FK443" s="68">
        <v>7.7618</v>
      </c>
      <c r="FL443" s="68">
        <v>7.7888999999999999</v>
      </c>
      <c r="FM443" s="68">
        <v>7.8219000000000003</v>
      </c>
      <c r="FN443" s="68">
        <v>7.8449</v>
      </c>
      <c r="FO443" s="68">
        <v>7.8304</v>
      </c>
      <c r="FP443" s="68">
        <v>7.8483000000000001</v>
      </c>
      <c r="FQ443" s="68">
        <v>7.8559999999999999</v>
      </c>
      <c r="FR443" s="68">
        <v>7.8708</v>
      </c>
      <c r="FS443" s="68">
        <v>7.8914</v>
      </c>
      <c r="FT443" s="68">
        <v>7.9095000000000004</v>
      </c>
      <c r="FU443" s="68">
        <v>7.891</v>
      </c>
      <c r="FV443" s="68">
        <v>7.8602999999999996</v>
      </c>
      <c r="FW443" s="68">
        <v>7.8193000000000001</v>
      </c>
      <c r="FX443" s="68">
        <v>7.7839</v>
      </c>
      <c r="FY443" s="68">
        <v>7.7554999999999996</v>
      </c>
      <c r="FZ443" s="68">
        <v>7.7084000000000001</v>
      </c>
      <c r="GA443" s="68">
        <v>7.7011000000000003</v>
      </c>
      <c r="GB443" s="68">
        <v>7.6632999999999996</v>
      </c>
      <c r="GC443" s="68">
        <v>7.6226000000000003</v>
      </c>
      <c r="GD443" s="68"/>
    </row>
    <row r="444" spans="1:186" x14ac:dyDescent="0.2">
      <c r="A444" s="48" t="s">
        <v>5</v>
      </c>
      <c r="B444" s="66" t="s">
        <v>94</v>
      </c>
      <c r="C444" s="68">
        <v>0.441</v>
      </c>
      <c r="D444" s="68">
        <v>0.44130000000000003</v>
      </c>
      <c r="E444" s="68">
        <v>0.44169999999999998</v>
      </c>
      <c r="F444" s="68">
        <v>0.442</v>
      </c>
      <c r="G444" s="68">
        <v>0.44230000000000003</v>
      </c>
      <c r="H444" s="68">
        <v>0.44269999999999998</v>
      </c>
      <c r="I444" s="68">
        <v>0.443</v>
      </c>
      <c r="J444" s="68">
        <v>0.4375</v>
      </c>
      <c r="K444" s="68">
        <v>0.43790000000000001</v>
      </c>
      <c r="L444" s="68">
        <v>0.43819999999999998</v>
      </c>
      <c r="M444" s="68">
        <v>0.43859999999999999</v>
      </c>
      <c r="N444" s="68">
        <v>0.44469999999999998</v>
      </c>
      <c r="O444" s="68">
        <v>0.44490000000000002</v>
      </c>
      <c r="P444" s="68">
        <v>0.4451</v>
      </c>
      <c r="Q444" s="68">
        <v>0.44540000000000002</v>
      </c>
      <c r="R444" s="68">
        <v>0.4456</v>
      </c>
      <c r="S444" s="68">
        <v>0.44579999999999997</v>
      </c>
      <c r="T444" s="68">
        <v>0.4461</v>
      </c>
      <c r="U444" s="68">
        <v>0.44650000000000001</v>
      </c>
      <c r="V444" s="68">
        <v>0.44690000000000002</v>
      </c>
      <c r="W444" s="68">
        <v>0.44719999999999999</v>
      </c>
      <c r="X444" s="68">
        <v>0.4476</v>
      </c>
      <c r="Y444" s="68">
        <v>0.44800000000000001</v>
      </c>
      <c r="Z444" s="68">
        <v>0.44840000000000002</v>
      </c>
      <c r="AA444" s="68">
        <v>0.44890000000000002</v>
      </c>
      <c r="AB444" s="68">
        <v>0.44929999999999998</v>
      </c>
      <c r="AC444" s="68">
        <v>0.44969999999999999</v>
      </c>
      <c r="AD444" s="68">
        <v>0.4501</v>
      </c>
      <c r="AE444" s="68">
        <v>0.45069999999999999</v>
      </c>
      <c r="AF444" s="68">
        <v>0.4511</v>
      </c>
      <c r="AG444" s="68">
        <v>0.45150000000000001</v>
      </c>
      <c r="AH444" s="68">
        <v>0.45200000000000001</v>
      </c>
      <c r="AI444" s="68">
        <v>0.45229999999999998</v>
      </c>
      <c r="AJ444" s="68">
        <v>0.45269999999999999</v>
      </c>
      <c r="AK444" s="68">
        <v>0.45300000000000001</v>
      </c>
      <c r="AL444" s="68">
        <v>0.45340000000000003</v>
      </c>
      <c r="AM444" s="68">
        <v>0.45369999999999999</v>
      </c>
      <c r="AN444" s="68">
        <v>0.45200000000000001</v>
      </c>
      <c r="AO444" s="68">
        <v>0.45229999999999998</v>
      </c>
      <c r="AP444" s="68">
        <v>0.4526</v>
      </c>
      <c r="AQ444" s="68">
        <v>0.45279999999999998</v>
      </c>
      <c r="AR444" s="68">
        <v>0.45319999999999999</v>
      </c>
      <c r="AS444" s="68">
        <v>0.4536</v>
      </c>
      <c r="AT444" s="68">
        <v>0.4521</v>
      </c>
      <c r="AU444" s="68">
        <v>0.45250000000000001</v>
      </c>
      <c r="AV444" s="68">
        <v>0.45290000000000002</v>
      </c>
      <c r="AW444" s="68">
        <v>0.45329999999999998</v>
      </c>
      <c r="AX444" s="68">
        <v>0.45369999999999999</v>
      </c>
      <c r="AY444" s="68">
        <v>0.4541</v>
      </c>
      <c r="AZ444" s="68">
        <v>0.4546</v>
      </c>
      <c r="BA444" s="68">
        <v>0.45450000000000002</v>
      </c>
      <c r="BB444" s="68">
        <v>0.45450000000000002</v>
      </c>
      <c r="BC444" s="68">
        <v>0.45450000000000002</v>
      </c>
      <c r="BD444" s="68">
        <v>0.45429999999999998</v>
      </c>
      <c r="BE444" s="68">
        <v>0.45400000000000001</v>
      </c>
      <c r="BF444" s="68">
        <v>0.45379999999999998</v>
      </c>
      <c r="BG444" s="68">
        <v>0.4536</v>
      </c>
      <c r="BH444" s="68">
        <v>0.45329999999999998</v>
      </c>
      <c r="BI444" s="68">
        <v>0.45300000000000001</v>
      </c>
      <c r="BJ444" s="68">
        <v>0.45279999999999998</v>
      </c>
      <c r="BK444" s="68">
        <v>0.45269999999999999</v>
      </c>
      <c r="BL444" s="68">
        <v>0.4526</v>
      </c>
      <c r="BM444" s="68">
        <v>0.45250000000000001</v>
      </c>
      <c r="BN444" s="68">
        <v>0.45240000000000002</v>
      </c>
      <c r="BO444" s="68">
        <v>0.4521</v>
      </c>
      <c r="BP444" s="68">
        <v>0.45179999999999998</v>
      </c>
      <c r="BQ444" s="68">
        <v>0.45150000000000001</v>
      </c>
      <c r="BR444" s="68">
        <v>0.45100000000000001</v>
      </c>
      <c r="BS444" s="68">
        <v>0.45050000000000001</v>
      </c>
      <c r="BT444" s="68">
        <v>0.45</v>
      </c>
      <c r="BU444" s="68">
        <v>0.44940000000000002</v>
      </c>
      <c r="BV444" s="68">
        <v>0.44819999999999999</v>
      </c>
      <c r="BW444" s="68">
        <v>0.44769999999999999</v>
      </c>
      <c r="BX444" s="68">
        <v>0.4471</v>
      </c>
      <c r="BY444" s="68">
        <v>0.44650000000000001</v>
      </c>
      <c r="BZ444" s="68">
        <v>0.44500000000000001</v>
      </c>
      <c r="CA444" s="68">
        <v>0.44519999999999998</v>
      </c>
      <c r="CB444" s="68">
        <v>0.44490000000000002</v>
      </c>
      <c r="CC444" s="68">
        <v>0.44440000000000002</v>
      </c>
      <c r="CD444" s="68">
        <v>0.44400000000000001</v>
      </c>
      <c r="CE444" s="68">
        <v>0.44350000000000001</v>
      </c>
      <c r="CF444" s="68">
        <v>0.44330000000000003</v>
      </c>
      <c r="CG444" s="68">
        <v>0.44290000000000002</v>
      </c>
      <c r="CH444" s="68">
        <v>0.44259999999999999</v>
      </c>
      <c r="CI444" s="68">
        <v>0.44219999999999998</v>
      </c>
      <c r="CJ444" s="68">
        <v>0.44190000000000002</v>
      </c>
      <c r="CK444" s="68">
        <v>0.44140000000000001</v>
      </c>
      <c r="CL444" s="68">
        <v>0.44109999999999999</v>
      </c>
      <c r="CM444" s="68">
        <v>0.44059999999999999</v>
      </c>
      <c r="CN444" s="68">
        <v>0.44</v>
      </c>
      <c r="CO444" s="68">
        <v>0.4395</v>
      </c>
      <c r="CP444" s="68">
        <v>0.439</v>
      </c>
      <c r="CQ444" s="68">
        <v>0.4385</v>
      </c>
      <c r="CR444" s="68">
        <v>0.43790000000000001</v>
      </c>
      <c r="CS444" s="68">
        <v>0.43730000000000002</v>
      </c>
      <c r="CT444" s="68">
        <v>0.43730000000000002</v>
      </c>
      <c r="CU444" s="68">
        <v>0.43719999999999998</v>
      </c>
      <c r="CV444" s="68">
        <v>0.43709999999999999</v>
      </c>
      <c r="CW444" s="68">
        <v>0.43669999999999998</v>
      </c>
      <c r="CX444" s="68">
        <v>0.43669999999999998</v>
      </c>
      <c r="CY444" s="68">
        <v>0.43669999999999998</v>
      </c>
      <c r="CZ444" s="68">
        <v>0.43659999999999999</v>
      </c>
      <c r="DA444" s="68">
        <v>0.43759999999999999</v>
      </c>
      <c r="DB444" s="68">
        <v>0.43740000000000001</v>
      </c>
      <c r="DC444" s="68">
        <v>0.43730000000000002</v>
      </c>
      <c r="DD444" s="68">
        <v>0.43719999999999998</v>
      </c>
      <c r="DE444" s="68">
        <v>0.437</v>
      </c>
      <c r="DF444" s="68">
        <v>0.43969999999999998</v>
      </c>
      <c r="DG444" s="68">
        <v>0.4395</v>
      </c>
      <c r="DH444" s="68">
        <v>0.43930000000000002</v>
      </c>
      <c r="DI444" s="68">
        <v>0.439</v>
      </c>
      <c r="DJ444" s="68">
        <v>0.43880000000000002</v>
      </c>
      <c r="DK444" s="68">
        <v>0.4385</v>
      </c>
      <c r="DL444" s="68">
        <v>0.43830000000000002</v>
      </c>
      <c r="DM444" s="68">
        <v>0.438</v>
      </c>
      <c r="DN444" s="68">
        <v>0.43780000000000002</v>
      </c>
      <c r="DO444" s="68">
        <v>0.43740000000000001</v>
      </c>
      <c r="DP444" s="68">
        <v>0.43709999999999999</v>
      </c>
      <c r="DQ444" s="68">
        <v>0.43690000000000001</v>
      </c>
      <c r="DR444" s="68">
        <v>0.43659999999999999</v>
      </c>
      <c r="DS444" s="68">
        <v>0.43659999999999999</v>
      </c>
      <c r="DT444" s="68">
        <v>0.4365</v>
      </c>
      <c r="DU444" s="68">
        <v>0.4365</v>
      </c>
      <c r="DV444" s="68">
        <v>0.43630000000000002</v>
      </c>
      <c r="DW444" s="68">
        <v>0.43630000000000002</v>
      </c>
      <c r="DX444" s="68">
        <v>0.43680000000000002</v>
      </c>
      <c r="DY444" s="68">
        <v>0.43669999999999998</v>
      </c>
      <c r="DZ444" s="68">
        <v>0.43659999999999999</v>
      </c>
      <c r="EA444" s="68">
        <v>0.4365</v>
      </c>
      <c r="EB444" s="68">
        <v>0.43640000000000001</v>
      </c>
      <c r="EC444" s="68">
        <v>0.43769999999999998</v>
      </c>
      <c r="ED444" s="68">
        <v>0.43740000000000001</v>
      </c>
      <c r="EE444" s="68">
        <v>0.43719999999999998</v>
      </c>
      <c r="EF444" s="68">
        <v>0.437</v>
      </c>
      <c r="EG444" s="68">
        <v>0.43669999999999998</v>
      </c>
      <c r="EH444" s="68">
        <v>0.43630000000000002</v>
      </c>
      <c r="EI444" s="68">
        <v>0.436</v>
      </c>
      <c r="EJ444" s="68">
        <v>0.43580000000000002</v>
      </c>
      <c r="EK444" s="68">
        <v>0.43540000000000001</v>
      </c>
      <c r="EL444" s="68">
        <v>0.435</v>
      </c>
      <c r="EM444" s="68">
        <v>0.43469999999999998</v>
      </c>
      <c r="EN444" s="68">
        <v>0.435</v>
      </c>
      <c r="EO444" s="68">
        <v>0.43530000000000002</v>
      </c>
      <c r="EP444" s="68">
        <v>0.4355</v>
      </c>
      <c r="EQ444" s="68">
        <v>0.436</v>
      </c>
      <c r="ER444" s="68">
        <v>0.43630000000000002</v>
      </c>
      <c r="ES444" s="68">
        <v>0.43619999999999998</v>
      </c>
      <c r="ET444" s="68">
        <v>0.43609999999999999</v>
      </c>
      <c r="EU444" s="68">
        <v>0.43590000000000001</v>
      </c>
      <c r="EV444" s="68">
        <v>0.43580000000000002</v>
      </c>
      <c r="EW444" s="68">
        <v>0.4355</v>
      </c>
      <c r="EX444" s="68">
        <v>0.43509999999999999</v>
      </c>
      <c r="EY444" s="68">
        <v>0.43409999999999999</v>
      </c>
      <c r="EZ444" s="68">
        <v>0.43369999999999997</v>
      </c>
      <c r="FA444" s="68">
        <v>0.43319999999999997</v>
      </c>
      <c r="FB444" s="68">
        <v>0.43169999999999997</v>
      </c>
      <c r="FC444" s="68">
        <v>0.43030000000000002</v>
      </c>
      <c r="FD444" s="68">
        <v>0.42880000000000001</v>
      </c>
      <c r="FE444" s="68">
        <v>0.42770000000000002</v>
      </c>
      <c r="FF444" s="68">
        <v>0.42659999999999998</v>
      </c>
      <c r="FG444" s="68">
        <v>0.42670000000000002</v>
      </c>
      <c r="FH444" s="68">
        <v>0.42680000000000001</v>
      </c>
      <c r="FI444" s="68">
        <v>0.42680000000000001</v>
      </c>
      <c r="FJ444" s="68">
        <v>0.42670000000000002</v>
      </c>
      <c r="FK444" s="68">
        <v>0.42670000000000002</v>
      </c>
      <c r="FL444" s="68">
        <v>0.42659999999999998</v>
      </c>
      <c r="FM444" s="68">
        <v>0.42659999999999998</v>
      </c>
      <c r="FN444" s="68">
        <v>0.42609999999999998</v>
      </c>
      <c r="FO444" s="68">
        <v>0.42570000000000002</v>
      </c>
      <c r="FP444" s="68">
        <v>0.42520000000000002</v>
      </c>
      <c r="FQ444" s="68">
        <v>0.42470000000000002</v>
      </c>
      <c r="FR444" s="68">
        <v>0.42430000000000001</v>
      </c>
      <c r="FS444" s="68">
        <v>0.42370000000000002</v>
      </c>
      <c r="FT444" s="68">
        <v>0.42320000000000002</v>
      </c>
      <c r="FU444" s="68">
        <v>0.42259999999999998</v>
      </c>
      <c r="FV444" s="68">
        <v>0.4219</v>
      </c>
      <c r="FW444" s="68">
        <v>0.42130000000000001</v>
      </c>
      <c r="FX444" s="68">
        <v>0.4274</v>
      </c>
      <c r="FY444" s="68">
        <v>0.42670000000000002</v>
      </c>
      <c r="FZ444" s="68">
        <v>0.42599999999999999</v>
      </c>
      <c r="GA444" s="68">
        <v>0.4254</v>
      </c>
      <c r="GB444" s="68">
        <v>0.42470000000000002</v>
      </c>
      <c r="GC444" s="68">
        <v>0.4244</v>
      </c>
      <c r="GD444" s="68"/>
    </row>
    <row r="445" spans="1:186" x14ac:dyDescent="0.2">
      <c r="A445" s="48" t="s">
        <v>5</v>
      </c>
      <c r="B445" s="66" t="s">
        <v>95</v>
      </c>
      <c r="C445" s="68">
        <v>0.4425</v>
      </c>
      <c r="D445" s="68">
        <v>0.4415</v>
      </c>
      <c r="E445" s="68">
        <v>0.44140000000000001</v>
      </c>
      <c r="F445" s="68">
        <v>0.44040000000000001</v>
      </c>
      <c r="G445" s="68">
        <v>0.43940000000000001</v>
      </c>
      <c r="H445" s="68">
        <v>0.43840000000000001</v>
      </c>
      <c r="I445" s="68">
        <v>0.43780000000000002</v>
      </c>
      <c r="J445" s="68">
        <v>0.43709999999999999</v>
      </c>
      <c r="K445" s="68">
        <v>0.43630000000000002</v>
      </c>
      <c r="L445" s="68">
        <v>0.4355</v>
      </c>
      <c r="M445" s="68">
        <v>0.43469999999999998</v>
      </c>
      <c r="N445" s="68">
        <v>0.434</v>
      </c>
      <c r="O445" s="68">
        <v>0.43309999999999998</v>
      </c>
      <c r="P445" s="68">
        <v>0.43269999999999997</v>
      </c>
      <c r="Q445" s="68">
        <v>0.43219999999999997</v>
      </c>
      <c r="R445" s="68">
        <v>0.43169999999999997</v>
      </c>
      <c r="S445" s="68">
        <v>0.43099999999999999</v>
      </c>
      <c r="T445" s="68">
        <v>0.43070000000000003</v>
      </c>
      <c r="U445" s="68">
        <v>0.43020000000000003</v>
      </c>
      <c r="V445" s="68">
        <v>0.42980000000000002</v>
      </c>
      <c r="W445" s="68">
        <v>0.42920000000000003</v>
      </c>
      <c r="X445" s="68">
        <v>0.42859999999999998</v>
      </c>
      <c r="Y445" s="68">
        <v>0.42849999999999999</v>
      </c>
      <c r="Z445" s="68">
        <v>0.42830000000000001</v>
      </c>
      <c r="AA445" s="68">
        <v>0.42799999999999999</v>
      </c>
      <c r="AB445" s="68">
        <v>0.4279</v>
      </c>
      <c r="AC445" s="68">
        <v>0.42770000000000002</v>
      </c>
      <c r="AD445" s="68">
        <v>0.42699999999999999</v>
      </c>
      <c r="AE445" s="68">
        <v>0.42530000000000001</v>
      </c>
      <c r="AF445" s="68">
        <v>0.42430000000000001</v>
      </c>
      <c r="AG445" s="68">
        <v>0.42399999999999999</v>
      </c>
      <c r="AH445" s="68">
        <v>0.42309999999999998</v>
      </c>
      <c r="AI445" s="68">
        <v>0.42209999999999998</v>
      </c>
      <c r="AJ445" s="68">
        <v>0.42109999999999997</v>
      </c>
      <c r="AK445" s="68">
        <v>0.41880000000000001</v>
      </c>
      <c r="AL445" s="68">
        <v>0.41789999999999999</v>
      </c>
      <c r="AM445" s="68">
        <v>0.4168</v>
      </c>
      <c r="AN445" s="68">
        <v>0.41589999999999999</v>
      </c>
      <c r="AO445" s="68">
        <v>0.4148</v>
      </c>
      <c r="AP445" s="68">
        <v>0.4138</v>
      </c>
      <c r="AQ445" s="68">
        <v>0.41270000000000001</v>
      </c>
      <c r="AR445" s="68">
        <v>0.41199999999999998</v>
      </c>
      <c r="AS445" s="68">
        <v>0.41220000000000001</v>
      </c>
      <c r="AT445" s="68">
        <v>0.40860000000000002</v>
      </c>
      <c r="AU445" s="68">
        <v>0.40870000000000001</v>
      </c>
      <c r="AV445" s="68">
        <v>0.4093</v>
      </c>
      <c r="AW445" s="68">
        <v>0.41010000000000002</v>
      </c>
      <c r="AX445" s="68">
        <v>0.41070000000000001</v>
      </c>
      <c r="AY445" s="68">
        <v>0.41060000000000002</v>
      </c>
      <c r="AZ445" s="68">
        <v>0.41060000000000002</v>
      </c>
      <c r="BA445" s="68">
        <v>0.41049999999999998</v>
      </c>
      <c r="BB445" s="68">
        <v>0.41020000000000001</v>
      </c>
      <c r="BC445" s="68">
        <v>0.40989999999999999</v>
      </c>
      <c r="BD445" s="68">
        <v>0.40970000000000001</v>
      </c>
      <c r="BE445" s="68">
        <v>0.40939999999999999</v>
      </c>
      <c r="BF445" s="68">
        <v>0.4098</v>
      </c>
      <c r="BG445" s="68">
        <v>0.41010000000000002</v>
      </c>
      <c r="BH445" s="68">
        <v>0.41120000000000001</v>
      </c>
      <c r="BI445" s="68">
        <v>0.41239999999999999</v>
      </c>
      <c r="BJ445" s="68">
        <v>0.4138</v>
      </c>
      <c r="BK445" s="68">
        <v>0.41399999999999998</v>
      </c>
      <c r="BL445" s="68">
        <v>0.41420000000000001</v>
      </c>
      <c r="BM445" s="68">
        <v>0.41410000000000002</v>
      </c>
      <c r="BN445" s="68">
        <v>0.41389999999999999</v>
      </c>
      <c r="BO445" s="68">
        <v>0.41360000000000002</v>
      </c>
      <c r="BP445" s="68">
        <v>0.41299999999999998</v>
      </c>
      <c r="BQ445" s="68">
        <v>0.41239999999999999</v>
      </c>
      <c r="BR445" s="68">
        <v>0.4118</v>
      </c>
      <c r="BS445" s="68">
        <v>0.4113</v>
      </c>
      <c r="BT445" s="68">
        <v>0.41089999999999999</v>
      </c>
      <c r="BU445" s="68">
        <v>0.41049999999999998</v>
      </c>
      <c r="BV445" s="68">
        <v>0.41010000000000002</v>
      </c>
      <c r="BW445" s="68">
        <v>0.4098</v>
      </c>
      <c r="BX445" s="68">
        <v>0.40920000000000001</v>
      </c>
      <c r="BY445" s="68">
        <v>0.40889999999999999</v>
      </c>
      <c r="BZ445" s="68">
        <v>0.40849999999999997</v>
      </c>
      <c r="CA445" s="68">
        <v>0.40789999999999998</v>
      </c>
      <c r="CB445" s="68">
        <v>0.4073</v>
      </c>
      <c r="CC445" s="68">
        <v>0.40660000000000002</v>
      </c>
      <c r="CD445" s="68">
        <v>0.40589999999999998</v>
      </c>
      <c r="CE445" s="68">
        <v>0.40539999999999998</v>
      </c>
      <c r="CF445" s="68">
        <v>0.40479999999999999</v>
      </c>
      <c r="CG445" s="68">
        <v>0.40429999999999999</v>
      </c>
      <c r="CH445" s="68">
        <v>0.4037</v>
      </c>
      <c r="CI445" s="68">
        <v>0.4032</v>
      </c>
      <c r="CJ445" s="68">
        <v>0.40260000000000001</v>
      </c>
      <c r="CK445" s="68">
        <v>0.40210000000000001</v>
      </c>
      <c r="CL445" s="68">
        <v>0.4017</v>
      </c>
      <c r="CM445" s="68">
        <v>0.4012</v>
      </c>
      <c r="CN445" s="68">
        <v>0.40060000000000001</v>
      </c>
      <c r="CO445" s="68">
        <v>0.4002</v>
      </c>
      <c r="CP445" s="68">
        <v>0.3997</v>
      </c>
      <c r="CQ445" s="68">
        <v>0.39929999999999999</v>
      </c>
      <c r="CR445" s="68">
        <v>0.39889999999999998</v>
      </c>
      <c r="CS445" s="68">
        <v>0.39850000000000002</v>
      </c>
      <c r="CT445" s="68">
        <v>0.39829999999999999</v>
      </c>
      <c r="CU445" s="68">
        <v>0.39789999999999998</v>
      </c>
      <c r="CV445" s="68">
        <v>0.39760000000000001</v>
      </c>
      <c r="CW445" s="68">
        <v>0.3972</v>
      </c>
      <c r="CX445" s="68">
        <v>0.39689999999999998</v>
      </c>
      <c r="CY445" s="68">
        <v>0.39679999999999999</v>
      </c>
      <c r="CZ445" s="68">
        <v>0.39650000000000002</v>
      </c>
      <c r="DA445" s="68">
        <v>0.39850000000000002</v>
      </c>
      <c r="DB445" s="68">
        <v>0.39789999999999998</v>
      </c>
      <c r="DC445" s="68">
        <v>0.3977</v>
      </c>
      <c r="DD445" s="68">
        <v>0.3972</v>
      </c>
      <c r="DE445" s="68">
        <v>0.3967</v>
      </c>
      <c r="DF445" s="68">
        <v>0.40210000000000001</v>
      </c>
      <c r="DG445" s="68">
        <v>0.40150000000000002</v>
      </c>
      <c r="DH445" s="68">
        <v>0.40110000000000001</v>
      </c>
      <c r="DI445" s="68">
        <v>0.40060000000000001</v>
      </c>
      <c r="DJ445" s="68">
        <v>0.40010000000000001</v>
      </c>
      <c r="DK445" s="68">
        <v>0.39960000000000001</v>
      </c>
      <c r="DL445" s="68">
        <v>0.3992</v>
      </c>
      <c r="DM445" s="68">
        <v>0.3987</v>
      </c>
      <c r="DN445" s="68">
        <v>0.3982</v>
      </c>
      <c r="DO445" s="68">
        <v>0.39760000000000001</v>
      </c>
      <c r="DP445" s="68">
        <v>0.3972</v>
      </c>
      <c r="DQ445" s="68">
        <v>0.39739999999999998</v>
      </c>
      <c r="DR445" s="68">
        <v>0.39689999999999998</v>
      </c>
      <c r="DS445" s="68">
        <v>0.39700000000000002</v>
      </c>
      <c r="DT445" s="68">
        <v>0.39689999999999998</v>
      </c>
      <c r="DU445" s="68">
        <v>0.39700000000000002</v>
      </c>
      <c r="DV445" s="68">
        <v>0.39689999999999998</v>
      </c>
      <c r="DW445" s="68">
        <v>0.39689999999999998</v>
      </c>
      <c r="DX445" s="68">
        <v>0.39829999999999999</v>
      </c>
      <c r="DY445" s="68">
        <v>0.39860000000000001</v>
      </c>
      <c r="DZ445" s="68">
        <v>0.3987</v>
      </c>
      <c r="EA445" s="68">
        <v>0.39889999999999998</v>
      </c>
      <c r="EB445" s="68">
        <v>0.39900000000000002</v>
      </c>
      <c r="EC445" s="68">
        <v>0.40210000000000001</v>
      </c>
      <c r="ED445" s="68">
        <v>0.40210000000000001</v>
      </c>
      <c r="EE445" s="68">
        <v>0.40210000000000001</v>
      </c>
      <c r="EF445" s="68">
        <v>0.40210000000000001</v>
      </c>
      <c r="EG445" s="68">
        <v>0.40189999999999998</v>
      </c>
      <c r="EH445" s="68">
        <v>0.40160000000000001</v>
      </c>
      <c r="EI445" s="68">
        <v>0.40139999999999998</v>
      </c>
      <c r="EJ445" s="68">
        <v>0.4012</v>
      </c>
      <c r="EK445" s="68">
        <v>0.40079999999999999</v>
      </c>
      <c r="EL445" s="68">
        <v>0.40050000000000002</v>
      </c>
      <c r="EM445" s="68">
        <v>0.40029999999999999</v>
      </c>
      <c r="EN445" s="68">
        <v>0.40029999999999999</v>
      </c>
      <c r="EO445" s="68">
        <v>0.4002</v>
      </c>
      <c r="EP445" s="68">
        <v>0.4002</v>
      </c>
      <c r="EQ445" s="68">
        <v>0.4002</v>
      </c>
      <c r="ER445" s="68">
        <v>0.39960000000000001</v>
      </c>
      <c r="ES445" s="68">
        <v>0.39939999999999998</v>
      </c>
      <c r="ET445" s="68">
        <v>0.3992</v>
      </c>
      <c r="EU445" s="68">
        <v>0.39960000000000001</v>
      </c>
      <c r="EV445" s="68">
        <v>0.40010000000000001</v>
      </c>
      <c r="EW445" s="68">
        <v>0.40039999999999998</v>
      </c>
      <c r="EX445" s="68">
        <v>0.40079999999999999</v>
      </c>
      <c r="EY445" s="68">
        <v>0.4002</v>
      </c>
      <c r="EZ445" s="68">
        <v>0.40039999999999998</v>
      </c>
      <c r="FA445" s="68">
        <v>0.40050000000000002</v>
      </c>
      <c r="FB445" s="68">
        <v>0.4007</v>
      </c>
      <c r="FC445" s="68">
        <v>0.40110000000000001</v>
      </c>
      <c r="FD445" s="68">
        <v>0.40029999999999999</v>
      </c>
      <c r="FE445" s="68">
        <v>0.40050000000000002</v>
      </c>
      <c r="FF445" s="68">
        <v>0.4007</v>
      </c>
      <c r="FG445" s="68">
        <v>0.40039999999999998</v>
      </c>
      <c r="FH445" s="68">
        <v>0.40010000000000001</v>
      </c>
      <c r="FI445" s="68">
        <v>0.39989999999999998</v>
      </c>
      <c r="FJ445" s="68">
        <v>0.39950000000000002</v>
      </c>
      <c r="FK445" s="68">
        <v>0.3992</v>
      </c>
      <c r="FL445" s="68">
        <v>0.39900000000000002</v>
      </c>
      <c r="FM445" s="68">
        <v>0.39860000000000001</v>
      </c>
      <c r="FN445" s="68">
        <v>0.39839999999999998</v>
      </c>
      <c r="FO445" s="68">
        <v>0.39810000000000001</v>
      </c>
      <c r="FP445" s="68">
        <v>0.3977</v>
      </c>
      <c r="FQ445" s="68">
        <v>0.39729999999999999</v>
      </c>
      <c r="FR445" s="68">
        <v>0.39710000000000001</v>
      </c>
      <c r="FS445" s="68">
        <v>0.3967</v>
      </c>
      <c r="FT445" s="68">
        <v>0.39629999999999999</v>
      </c>
      <c r="FU445" s="68">
        <v>0.39589999999999997</v>
      </c>
      <c r="FV445" s="68">
        <v>0.39560000000000001</v>
      </c>
      <c r="FW445" s="68">
        <v>0.3952</v>
      </c>
      <c r="FX445" s="68">
        <v>0.40839999999999999</v>
      </c>
      <c r="FY445" s="68">
        <v>0.40799999999999997</v>
      </c>
      <c r="FZ445" s="68">
        <v>0.40760000000000002</v>
      </c>
      <c r="GA445" s="68">
        <v>0.4073</v>
      </c>
      <c r="GB445" s="68">
        <v>0.40699999999999997</v>
      </c>
      <c r="GC445" s="68">
        <v>0.40649999999999997</v>
      </c>
      <c r="GD445" s="68"/>
    </row>
    <row r="446" spans="1:186" x14ac:dyDescent="0.2">
      <c r="A446" s="48" t="s">
        <v>5</v>
      </c>
      <c r="B446" s="66" t="s">
        <v>15</v>
      </c>
      <c r="C446" s="67">
        <v>0.35549999999999998</v>
      </c>
      <c r="D446" s="67">
        <v>0.35970000000000002</v>
      </c>
      <c r="E446" s="67">
        <v>0.36420000000000002</v>
      </c>
      <c r="F446" s="67">
        <v>0.37259999999999999</v>
      </c>
      <c r="G446" s="67">
        <v>0.38059999999999999</v>
      </c>
      <c r="H446" s="67">
        <v>0.38850000000000001</v>
      </c>
      <c r="I446" s="67">
        <v>0.39660000000000001</v>
      </c>
      <c r="J446" s="67">
        <v>0.39910000000000001</v>
      </c>
      <c r="K446" s="67">
        <v>0.4012</v>
      </c>
      <c r="L446" s="67">
        <v>0.40350000000000003</v>
      </c>
      <c r="M446" s="67">
        <v>0.4027</v>
      </c>
      <c r="N446" s="67">
        <v>0.40139999999999998</v>
      </c>
      <c r="O446" s="67">
        <v>0.39989999999999998</v>
      </c>
      <c r="P446" s="67">
        <v>0.39900000000000002</v>
      </c>
      <c r="Q446" s="67">
        <v>0.39750000000000002</v>
      </c>
      <c r="R446" s="67">
        <v>0.39560000000000001</v>
      </c>
      <c r="S446" s="67">
        <v>0.39340000000000003</v>
      </c>
      <c r="T446" s="67">
        <v>0.39269999999999999</v>
      </c>
      <c r="U446" s="67">
        <v>0.39150000000000001</v>
      </c>
      <c r="V446" s="67">
        <v>0.38990000000000002</v>
      </c>
      <c r="W446" s="67">
        <v>0.38869999999999999</v>
      </c>
      <c r="X446" s="67">
        <v>0.38769999999999999</v>
      </c>
      <c r="Y446" s="67">
        <v>0.38929999999999998</v>
      </c>
      <c r="Z446" s="67">
        <v>0.3906</v>
      </c>
      <c r="AA446" s="67">
        <v>0.39190000000000003</v>
      </c>
      <c r="AB446" s="67">
        <v>0.39319999999999999</v>
      </c>
      <c r="AC446" s="67">
        <v>0.39539999999999997</v>
      </c>
      <c r="AD446" s="67">
        <v>0.39700000000000002</v>
      </c>
      <c r="AE446" s="67">
        <v>0.39879999999999999</v>
      </c>
      <c r="AF446" s="67">
        <v>0.40039999999999998</v>
      </c>
      <c r="AG446" s="67">
        <v>0.40200000000000002</v>
      </c>
      <c r="AH446" s="67">
        <v>0.40410000000000001</v>
      </c>
      <c r="AI446" s="67">
        <v>0.40539999999999998</v>
      </c>
      <c r="AJ446" s="67">
        <v>0.4073</v>
      </c>
      <c r="AK446" s="67">
        <v>0.40920000000000001</v>
      </c>
      <c r="AL446" s="67">
        <v>0.41170000000000001</v>
      </c>
      <c r="AM446" s="67">
        <v>0.41399999999999998</v>
      </c>
      <c r="AN446" s="67">
        <v>0.41570000000000001</v>
      </c>
      <c r="AO446" s="67">
        <v>0.41820000000000002</v>
      </c>
      <c r="AP446" s="67">
        <v>0.41980000000000001</v>
      </c>
      <c r="AQ446" s="67">
        <v>0.42159999999999997</v>
      </c>
      <c r="AR446" s="67">
        <v>0.4234</v>
      </c>
      <c r="AS446" s="67">
        <v>0.42620000000000002</v>
      </c>
      <c r="AT446" s="67">
        <v>0.40610000000000002</v>
      </c>
      <c r="AU446" s="67">
        <v>0.40889999999999999</v>
      </c>
      <c r="AV446" s="67">
        <v>0.41220000000000001</v>
      </c>
      <c r="AW446" s="67">
        <v>0.41610000000000003</v>
      </c>
      <c r="AX446" s="67">
        <v>0.41799999999999998</v>
      </c>
      <c r="AY446" s="67">
        <v>0.4204</v>
      </c>
      <c r="AZ446" s="67">
        <v>0.42309999999999998</v>
      </c>
      <c r="BA446" s="67">
        <v>0.4254</v>
      </c>
      <c r="BB446" s="67">
        <v>0.42770000000000002</v>
      </c>
      <c r="BC446" s="67">
        <v>0.42709999999999998</v>
      </c>
      <c r="BD446" s="67">
        <v>0.4274</v>
      </c>
      <c r="BE446" s="67">
        <v>0.42749999999999999</v>
      </c>
      <c r="BF446" s="67">
        <v>0.42709999999999998</v>
      </c>
      <c r="BG446" s="67">
        <v>0.4269</v>
      </c>
      <c r="BH446" s="67">
        <v>0.42670000000000002</v>
      </c>
      <c r="BI446" s="67">
        <v>0.42649999999999999</v>
      </c>
      <c r="BJ446" s="67">
        <v>0.42699999999999999</v>
      </c>
      <c r="BK446" s="67">
        <v>0.42699999999999999</v>
      </c>
      <c r="BL446" s="67">
        <v>0.42649999999999999</v>
      </c>
      <c r="BM446" s="67">
        <v>0.42709999999999998</v>
      </c>
      <c r="BN446" s="67">
        <v>0.42709999999999998</v>
      </c>
      <c r="BO446" s="67">
        <v>0.42570000000000002</v>
      </c>
      <c r="BP446" s="67">
        <v>0.42320000000000002</v>
      </c>
      <c r="BQ446" s="67">
        <v>0.42070000000000002</v>
      </c>
      <c r="BR446" s="67">
        <v>0.41830000000000001</v>
      </c>
      <c r="BS446" s="67">
        <v>0.41599999999999998</v>
      </c>
      <c r="BT446" s="67">
        <v>0.41320000000000001</v>
      </c>
      <c r="BU446" s="67">
        <v>0.4103</v>
      </c>
      <c r="BV446" s="67">
        <v>0.40789999999999998</v>
      </c>
      <c r="BW446" s="67">
        <v>0.40450000000000003</v>
      </c>
      <c r="BX446" s="67">
        <v>0.42320000000000002</v>
      </c>
      <c r="BY446" s="67">
        <v>0.42059999999999997</v>
      </c>
      <c r="BZ446" s="67">
        <v>0.41749999999999998</v>
      </c>
      <c r="CA446" s="67">
        <v>0.41410000000000002</v>
      </c>
      <c r="CB446" s="67">
        <v>0.4118</v>
      </c>
      <c r="CC446" s="67">
        <v>0.40849999999999997</v>
      </c>
      <c r="CD446" s="67">
        <v>0.40510000000000002</v>
      </c>
      <c r="CE446" s="67">
        <v>0.40179999999999999</v>
      </c>
      <c r="CF446" s="67">
        <v>0.39860000000000001</v>
      </c>
      <c r="CG446" s="67">
        <v>0.39600000000000002</v>
      </c>
      <c r="CH446" s="67">
        <v>0.39250000000000002</v>
      </c>
      <c r="CI446" s="67">
        <v>0.38940000000000002</v>
      </c>
      <c r="CJ446" s="67">
        <v>0.38690000000000002</v>
      </c>
      <c r="CK446" s="67">
        <v>0.38350000000000001</v>
      </c>
      <c r="CL446" s="67">
        <v>0.38140000000000002</v>
      </c>
      <c r="CM446" s="67">
        <v>0.37859999999999999</v>
      </c>
      <c r="CN446" s="67">
        <v>0.37509999999999999</v>
      </c>
      <c r="CO446" s="67">
        <v>0.373</v>
      </c>
      <c r="CP446" s="67">
        <v>0.3705</v>
      </c>
      <c r="CQ446" s="67">
        <v>0.36820000000000003</v>
      </c>
      <c r="CR446" s="67">
        <v>0.36409999999999998</v>
      </c>
      <c r="CS446" s="67">
        <v>0.3634</v>
      </c>
      <c r="CT446" s="67">
        <v>0.36349999999999999</v>
      </c>
      <c r="CU446" s="67">
        <v>0.36380000000000001</v>
      </c>
      <c r="CV446" s="67">
        <v>0.36430000000000001</v>
      </c>
      <c r="CW446" s="67">
        <v>0.36399999999999999</v>
      </c>
      <c r="CX446" s="67">
        <v>0.36570000000000003</v>
      </c>
      <c r="CY446" s="67">
        <v>0.36780000000000002</v>
      </c>
      <c r="CZ446" s="67">
        <v>0.36880000000000002</v>
      </c>
      <c r="DA446" s="67">
        <v>0.38369999999999999</v>
      </c>
      <c r="DB446" s="67">
        <v>0.38419999999999999</v>
      </c>
      <c r="DC446" s="67">
        <v>0.38479999999999998</v>
      </c>
      <c r="DD446" s="67">
        <v>0.38550000000000001</v>
      </c>
      <c r="DE446" s="67">
        <v>0.38600000000000001</v>
      </c>
      <c r="DF446" s="67">
        <v>0.4209</v>
      </c>
      <c r="DG446" s="67">
        <v>0.4209</v>
      </c>
      <c r="DH446" s="67">
        <v>0.42099999999999999</v>
      </c>
      <c r="DI446" s="67">
        <v>0.42109999999999997</v>
      </c>
      <c r="DJ446" s="67">
        <v>0.42149999999999999</v>
      </c>
      <c r="DK446" s="67">
        <v>0.42099999999999999</v>
      </c>
      <c r="DL446" s="67">
        <v>0.42130000000000001</v>
      </c>
      <c r="DM446" s="67">
        <v>0.42109999999999997</v>
      </c>
      <c r="DN446" s="67">
        <v>0.42109999999999997</v>
      </c>
      <c r="DO446" s="67">
        <v>0.42070000000000002</v>
      </c>
      <c r="DP446" s="67">
        <v>0.41959999999999997</v>
      </c>
      <c r="DQ446" s="67">
        <v>0.41980000000000001</v>
      </c>
      <c r="DR446" s="67">
        <v>0.41949999999999998</v>
      </c>
      <c r="DS446" s="67">
        <v>0.42180000000000001</v>
      </c>
      <c r="DT446" s="67">
        <v>0.42409999999999998</v>
      </c>
      <c r="DU446" s="67">
        <v>0.42620000000000002</v>
      </c>
      <c r="DV446" s="67">
        <v>0.43</v>
      </c>
      <c r="DW446" s="67">
        <v>0.43259999999999998</v>
      </c>
      <c r="DX446" s="67">
        <v>0.44130000000000003</v>
      </c>
      <c r="DY446" s="67">
        <v>0.44379999999999997</v>
      </c>
      <c r="DZ446" s="67">
        <v>0.4451</v>
      </c>
      <c r="EA446" s="67">
        <v>0.44729999999999998</v>
      </c>
      <c r="EB446" s="67">
        <v>0.4481</v>
      </c>
      <c r="EC446" s="67">
        <v>0.46650000000000003</v>
      </c>
      <c r="ED446" s="67">
        <v>0.46660000000000001</v>
      </c>
      <c r="EE446" s="67">
        <v>0.45419999999999999</v>
      </c>
      <c r="EF446" s="67">
        <v>0.45619999999999999</v>
      </c>
      <c r="EG446" s="67">
        <v>0.45569999999999999</v>
      </c>
      <c r="EH446" s="67">
        <v>0.45529999999999998</v>
      </c>
      <c r="EI446" s="67">
        <v>0.45540000000000003</v>
      </c>
      <c r="EJ446" s="67">
        <v>0.42099999999999999</v>
      </c>
      <c r="EK446" s="67">
        <v>0.42099999999999999</v>
      </c>
      <c r="EL446" s="67">
        <v>0.42109999999999997</v>
      </c>
      <c r="EM446" s="67">
        <v>0.42209999999999998</v>
      </c>
      <c r="EN446" s="67">
        <v>0.42399999999999999</v>
      </c>
      <c r="EO446" s="67">
        <v>0.42599999999999999</v>
      </c>
      <c r="EP446" s="67">
        <v>0.4279</v>
      </c>
      <c r="EQ446" s="67">
        <v>0.43009999999999998</v>
      </c>
      <c r="ER446" s="67">
        <v>0.4289</v>
      </c>
      <c r="ES446" s="67">
        <v>0.42970000000000003</v>
      </c>
      <c r="ET446" s="67">
        <v>0.43099999999999999</v>
      </c>
      <c r="EU446" s="67">
        <v>0.4299</v>
      </c>
      <c r="EV446" s="67">
        <v>0.4299</v>
      </c>
      <c r="EW446" s="67">
        <v>0.42509999999999998</v>
      </c>
      <c r="EX446" s="67">
        <v>0.42180000000000001</v>
      </c>
      <c r="EY446" s="67">
        <v>0.4123</v>
      </c>
      <c r="EZ446" s="67">
        <v>0.40339999999999998</v>
      </c>
      <c r="FA446" s="67">
        <v>0.39419999999999999</v>
      </c>
      <c r="FB446" s="67">
        <v>0.37869999999999998</v>
      </c>
      <c r="FC446" s="67">
        <v>0.37019999999999997</v>
      </c>
      <c r="FD446" s="67">
        <v>0.3614</v>
      </c>
      <c r="FE446" s="67">
        <v>0.35880000000000001</v>
      </c>
      <c r="FF446" s="67">
        <v>0.35620000000000002</v>
      </c>
      <c r="FG446" s="67">
        <v>0.3362</v>
      </c>
      <c r="FH446" s="67">
        <v>0.33489999999999998</v>
      </c>
      <c r="FI446" s="67">
        <v>0.33300000000000002</v>
      </c>
      <c r="FJ446" s="67">
        <v>0.33100000000000002</v>
      </c>
      <c r="FK446" s="67">
        <v>0.33040000000000003</v>
      </c>
      <c r="FL446" s="67">
        <v>0.33019999999999999</v>
      </c>
      <c r="FM446" s="67">
        <v>0.3291</v>
      </c>
      <c r="FN446" s="67">
        <v>0.32829999999999998</v>
      </c>
      <c r="FO446" s="67">
        <v>0.32869999999999999</v>
      </c>
      <c r="FP446" s="67">
        <v>0.3286</v>
      </c>
      <c r="FQ446" s="67">
        <v>0.32700000000000001</v>
      </c>
      <c r="FR446" s="67">
        <v>0.32529999999999998</v>
      </c>
      <c r="FS446" s="67">
        <v>0.32329999999999998</v>
      </c>
      <c r="FT446" s="67">
        <v>0.32069999999999999</v>
      </c>
      <c r="FU446" s="67">
        <v>0.318</v>
      </c>
      <c r="FV446" s="67">
        <v>0.31859999999999999</v>
      </c>
      <c r="FW446" s="67">
        <v>0.31769999999999998</v>
      </c>
      <c r="FX446" s="67">
        <v>0.39679999999999999</v>
      </c>
      <c r="FY446" s="67">
        <v>0.39660000000000001</v>
      </c>
      <c r="FZ446" s="67">
        <v>0.3962</v>
      </c>
      <c r="GA446" s="67">
        <v>0.39729999999999999</v>
      </c>
      <c r="GB446" s="67">
        <v>0.3972</v>
      </c>
      <c r="GC446" s="67">
        <v>0.40229999999999999</v>
      </c>
      <c r="GD446" s="67"/>
    </row>
    <row r="447" spans="1:186" x14ac:dyDescent="0.2">
      <c r="A447" s="48" t="s">
        <v>6</v>
      </c>
      <c r="B447" s="66" t="s">
        <v>94</v>
      </c>
      <c r="C447" s="68">
        <v>0.53959999999999997</v>
      </c>
      <c r="D447" s="68">
        <v>0.53969999999999996</v>
      </c>
      <c r="E447" s="68">
        <v>0.53990000000000005</v>
      </c>
      <c r="F447" s="68">
        <v>0.54</v>
      </c>
      <c r="G447" s="68">
        <v>0.54020000000000001</v>
      </c>
      <c r="H447" s="68">
        <v>0.5403</v>
      </c>
      <c r="I447" s="68">
        <v>0.54049999999999998</v>
      </c>
      <c r="J447" s="68">
        <v>0.54059999999999997</v>
      </c>
      <c r="K447" s="68">
        <v>0.53190000000000004</v>
      </c>
      <c r="L447" s="68">
        <v>0.53210000000000002</v>
      </c>
      <c r="M447" s="68">
        <v>0.5323</v>
      </c>
      <c r="N447" s="68">
        <v>0.53239999999999998</v>
      </c>
      <c r="O447" s="68">
        <v>0.53259999999999996</v>
      </c>
      <c r="P447" s="68">
        <v>0.53280000000000005</v>
      </c>
      <c r="Q447" s="68">
        <v>0.53300000000000003</v>
      </c>
      <c r="R447" s="68">
        <v>0.53320000000000001</v>
      </c>
      <c r="S447" s="68">
        <v>0.53339999999999999</v>
      </c>
      <c r="T447" s="68">
        <v>0.53349999999999997</v>
      </c>
      <c r="U447" s="68">
        <v>0.53369999999999995</v>
      </c>
      <c r="V447" s="68">
        <v>0.53390000000000004</v>
      </c>
      <c r="W447" s="68">
        <v>0.53410000000000002</v>
      </c>
      <c r="X447" s="68">
        <v>0.5343</v>
      </c>
      <c r="Y447" s="68">
        <v>0.5343</v>
      </c>
      <c r="Z447" s="68">
        <v>0.53439999999999999</v>
      </c>
      <c r="AA447" s="68">
        <v>0.53480000000000005</v>
      </c>
      <c r="AB447" s="68">
        <v>0.53480000000000005</v>
      </c>
      <c r="AC447" s="68">
        <v>0.53490000000000004</v>
      </c>
      <c r="AD447" s="68">
        <v>0.53490000000000004</v>
      </c>
      <c r="AE447" s="68">
        <v>0.5353</v>
      </c>
      <c r="AF447" s="68">
        <v>0.53539999999999999</v>
      </c>
      <c r="AG447" s="68">
        <v>0.53549999999999998</v>
      </c>
      <c r="AH447" s="68">
        <v>0.53559999999999997</v>
      </c>
      <c r="AI447" s="68">
        <v>0.53569999999999995</v>
      </c>
      <c r="AJ447" s="68">
        <v>0.53569999999999995</v>
      </c>
      <c r="AK447" s="68">
        <v>0.53580000000000005</v>
      </c>
      <c r="AL447" s="68">
        <v>0.53590000000000004</v>
      </c>
      <c r="AM447" s="68">
        <v>0.53590000000000004</v>
      </c>
      <c r="AN447" s="68">
        <v>0.53549999999999998</v>
      </c>
      <c r="AO447" s="68">
        <v>0.53549999999999998</v>
      </c>
      <c r="AP447" s="68">
        <v>0.53549999999999998</v>
      </c>
      <c r="AQ447" s="68">
        <v>0.53549999999999998</v>
      </c>
      <c r="AR447" s="68">
        <v>0.53549999999999998</v>
      </c>
      <c r="AS447" s="68">
        <v>0.53549999999999998</v>
      </c>
      <c r="AT447" s="68">
        <v>0.53549999999999998</v>
      </c>
      <c r="AU447" s="68">
        <v>0.53539999999999999</v>
      </c>
      <c r="AV447" s="68">
        <v>0.53539999999999999</v>
      </c>
      <c r="AW447" s="68">
        <v>0.53539999999999999</v>
      </c>
      <c r="AX447" s="68">
        <v>0.53539999999999999</v>
      </c>
      <c r="AY447" s="68">
        <v>0.53539999999999999</v>
      </c>
      <c r="AZ447" s="68">
        <v>0.53539999999999999</v>
      </c>
      <c r="BA447" s="68">
        <v>0.53539999999999999</v>
      </c>
      <c r="BB447" s="68">
        <v>0.53539999999999999</v>
      </c>
      <c r="BC447" s="68">
        <v>0.53539999999999999</v>
      </c>
      <c r="BD447" s="68">
        <v>0.53539999999999999</v>
      </c>
      <c r="BE447" s="68">
        <v>0.53539999999999999</v>
      </c>
      <c r="BF447" s="68">
        <v>0.53539999999999999</v>
      </c>
      <c r="BG447" s="68">
        <v>0.53539999999999999</v>
      </c>
      <c r="BH447" s="68">
        <v>0.53539999999999999</v>
      </c>
      <c r="BI447" s="68">
        <v>0.53549999999999998</v>
      </c>
      <c r="BJ447" s="68">
        <v>0.53539999999999999</v>
      </c>
      <c r="BK447" s="68">
        <v>0.53539999999999999</v>
      </c>
      <c r="BL447" s="68">
        <v>0.53539999999999999</v>
      </c>
      <c r="BM447" s="68">
        <v>0.53539999999999999</v>
      </c>
      <c r="BN447" s="68">
        <v>0.53539999999999999</v>
      </c>
      <c r="BO447" s="68">
        <v>0.53500000000000003</v>
      </c>
      <c r="BP447" s="68">
        <v>0.53500000000000003</v>
      </c>
      <c r="BQ447" s="68">
        <v>0.53500000000000003</v>
      </c>
      <c r="BR447" s="68">
        <v>0.53510000000000002</v>
      </c>
      <c r="BS447" s="68">
        <v>0.53469999999999995</v>
      </c>
      <c r="BT447" s="68">
        <v>0.5343</v>
      </c>
      <c r="BU447" s="68">
        <v>0.53390000000000004</v>
      </c>
      <c r="BV447" s="68">
        <v>0.53359999999999996</v>
      </c>
      <c r="BW447" s="68">
        <v>0.53320000000000001</v>
      </c>
      <c r="BX447" s="68">
        <v>0.53280000000000005</v>
      </c>
      <c r="BY447" s="68">
        <v>0.53239999999999998</v>
      </c>
      <c r="BZ447" s="68">
        <v>0.53200000000000003</v>
      </c>
      <c r="CA447" s="68">
        <v>0.53159999999999996</v>
      </c>
      <c r="CB447" s="68">
        <v>0.53120000000000001</v>
      </c>
      <c r="CC447" s="68">
        <v>0.53080000000000005</v>
      </c>
      <c r="CD447" s="68">
        <v>0.53039999999999998</v>
      </c>
      <c r="CE447" s="68">
        <v>0.53</v>
      </c>
      <c r="CF447" s="68">
        <v>0.52949999999999997</v>
      </c>
      <c r="CG447" s="68">
        <v>0.52910000000000001</v>
      </c>
      <c r="CH447" s="68">
        <v>0.52859999999999996</v>
      </c>
      <c r="CI447" s="68">
        <v>0.52810000000000001</v>
      </c>
      <c r="CJ447" s="68">
        <v>0.52759999999999996</v>
      </c>
      <c r="CK447" s="68">
        <v>0.52710000000000001</v>
      </c>
      <c r="CL447" s="68">
        <v>0.52669999999999995</v>
      </c>
      <c r="CM447" s="68">
        <v>0.52610000000000001</v>
      </c>
      <c r="CN447" s="68">
        <v>0.52559999999999996</v>
      </c>
      <c r="CO447" s="68">
        <v>0.52510000000000001</v>
      </c>
      <c r="CP447" s="68">
        <v>0.52459999999999996</v>
      </c>
      <c r="CQ447" s="68">
        <v>0.5242</v>
      </c>
      <c r="CR447" s="68">
        <v>0.52359999999999995</v>
      </c>
      <c r="CS447" s="68">
        <v>0.52310000000000001</v>
      </c>
      <c r="CT447" s="68">
        <v>0.52259999999999995</v>
      </c>
      <c r="CU447" s="68">
        <v>0.52210000000000001</v>
      </c>
      <c r="CV447" s="68">
        <v>0.52159999999999995</v>
      </c>
      <c r="CW447" s="68">
        <v>0.52100000000000002</v>
      </c>
      <c r="CX447" s="68">
        <v>0.52049999999999996</v>
      </c>
      <c r="CY447" s="68">
        <v>0.52</v>
      </c>
      <c r="CZ447" s="68">
        <v>0.51949999999999996</v>
      </c>
      <c r="DA447" s="68">
        <v>0.51900000000000002</v>
      </c>
      <c r="DB447" s="68">
        <v>0.52180000000000004</v>
      </c>
      <c r="DC447" s="68">
        <v>0.52149999999999996</v>
      </c>
      <c r="DD447" s="68">
        <v>0.5212</v>
      </c>
      <c r="DE447" s="68">
        <v>0.52090000000000003</v>
      </c>
      <c r="DF447" s="68">
        <v>0.52380000000000004</v>
      </c>
      <c r="DG447" s="68">
        <v>0.52349999999999997</v>
      </c>
      <c r="DH447" s="68">
        <v>0.52280000000000004</v>
      </c>
      <c r="DI447" s="68">
        <v>0.52249999999999996</v>
      </c>
      <c r="DJ447" s="68">
        <v>0.5222</v>
      </c>
      <c r="DK447" s="68">
        <v>0.52190000000000003</v>
      </c>
      <c r="DL447" s="68">
        <v>0.52159999999999995</v>
      </c>
      <c r="DM447" s="68">
        <v>0.52129999999999999</v>
      </c>
      <c r="DN447" s="68">
        <v>0.52100000000000002</v>
      </c>
      <c r="DO447" s="68">
        <v>0.52090000000000003</v>
      </c>
      <c r="DP447" s="68">
        <v>0.52059999999999995</v>
      </c>
      <c r="DQ447" s="68">
        <v>0.52029999999999998</v>
      </c>
      <c r="DR447" s="68">
        <v>0.52</v>
      </c>
      <c r="DS447" s="68">
        <v>0.51970000000000005</v>
      </c>
      <c r="DT447" s="68">
        <v>0.51910000000000001</v>
      </c>
      <c r="DU447" s="68">
        <v>0.51880000000000004</v>
      </c>
      <c r="DV447" s="68">
        <v>0.51849999999999996</v>
      </c>
      <c r="DW447" s="68">
        <v>0.5181</v>
      </c>
      <c r="DX447" s="68">
        <v>0.51780000000000004</v>
      </c>
      <c r="DY447" s="68">
        <v>0.51759999999999995</v>
      </c>
      <c r="DZ447" s="68">
        <v>0.51729999999999998</v>
      </c>
      <c r="EA447" s="68">
        <v>0.52349999999999997</v>
      </c>
      <c r="EB447" s="68">
        <v>0.52280000000000004</v>
      </c>
      <c r="EC447" s="68">
        <v>0.52229999999999999</v>
      </c>
      <c r="ED447" s="68">
        <v>0.52190000000000003</v>
      </c>
      <c r="EE447" s="68">
        <v>0.52139999999999997</v>
      </c>
      <c r="EF447" s="68">
        <v>0.52090000000000003</v>
      </c>
      <c r="EG447" s="68">
        <v>0.52049999999999996</v>
      </c>
      <c r="EH447" s="68">
        <v>0.52</v>
      </c>
      <c r="EI447" s="68">
        <v>0.51959999999999995</v>
      </c>
      <c r="EJ447" s="68">
        <v>0.51910000000000001</v>
      </c>
      <c r="EK447" s="68">
        <v>0.51849999999999996</v>
      </c>
      <c r="EL447" s="68">
        <v>0.51790000000000003</v>
      </c>
      <c r="EM447" s="68">
        <v>0.51770000000000005</v>
      </c>
      <c r="EN447" s="68">
        <v>0.51729999999999998</v>
      </c>
      <c r="EO447" s="68">
        <v>0.51700000000000002</v>
      </c>
      <c r="EP447" s="68">
        <v>0.51680000000000004</v>
      </c>
      <c r="EQ447" s="68">
        <v>0.5151</v>
      </c>
      <c r="ER447" s="68">
        <v>0.51449999999999996</v>
      </c>
      <c r="ES447" s="68">
        <v>0.51390000000000002</v>
      </c>
      <c r="ET447" s="68">
        <v>0.51319999999999999</v>
      </c>
      <c r="EU447" s="68">
        <v>0.51249999999999996</v>
      </c>
      <c r="EV447" s="68">
        <v>0.51180000000000003</v>
      </c>
      <c r="EW447" s="68">
        <v>0.5111</v>
      </c>
      <c r="EX447" s="68">
        <v>0.51029999999999998</v>
      </c>
      <c r="EY447" s="68">
        <v>0.50939999999999996</v>
      </c>
      <c r="EZ447" s="68">
        <v>0.50849999999999995</v>
      </c>
      <c r="FA447" s="68">
        <v>0.50760000000000005</v>
      </c>
      <c r="FB447" s="68">
        <v>0.50670000000000004</v>
      </c>
      <c r="FC447" s="68">
        <v>0.50580000000000003</v>
      </c>
      <c r="FD447" s="68">
        <v>0.50480000000000003</v>
      </c>
      <c r="FE447" s="68">
        <v>0.50419999999999998</v>
      </c>
      <c r="FF447" s="68">
        <v>0.50339999999999996</v>
      </c>
      <c r="FG447" s="68">
        <v>0.50270000000000004</v>
      </c>
      <c r="FH447" s="68">
        <v>0.50190000000000001</v>
      </c>
      <c r="FI447" s="68">
        <v>0.50119999999999998</v>
      </c>
      <c r="FJ447" s="68">
        <v>0.50039999999999996</v>
      </c>
      <c r="FK447" s="68">
        <v>0.49969999999999998</v>
      </c>
      <c r="FL447" s="68">
        <v>0.499</v>
      </c>
      <c r="FM447" s="68">
        <v>0.49819999999999998</v>
      </c>
      <c r="FN447" s="68">
        <v>0.4975</v>
      </c>
      <c r="FO447" s="68">
        <v>0.49669999999999997</v>
      </c>
      <c r="FP447" s="68">
        <v>0.496</v>
      </c>
      <c r="FQ447" s="68">
        <v>0.49530000000000002</v>
      </c>
      <c r="FR447" s="68">
        <v>0.4945</v>
      </c>
      <c r="FS447" s="68">
        <v>0.49780000000000002</v>
      </c>
      <c r="FT447" s="68">
        <v>0.49709999999999999</v>
      </c>
      <c r="FU447" s="68">
        <v>0.49619999999999997</v>
      </c>
      <c r="FV447" s="68">
        <v>0.4955</v>
      </c>
      <c r="FW447" s="68">
        <v>0.49469999999999997</v>
      </c>
      <c r="FX447" s="68">
        <v>0.52010000000000001</v>
      </c>
      <c r="FY447" s="68">
        <v>0.51919999999999999</v>
      </c>
      <c r="FZ447" s="68">
        <v>0.51829999999999998</v>
      </c>
      <c r="GA447" s="68">
        <v>0.51749999999999996</v>
      </c>
      <c r="GB447" s="68">
        <v>0.51659999999999995</v>
      </c>
      <c r="GC447" s="68">
        <v>0.51600000000000001</v>
      </c>
      <c r="GD447" s="68"/>
    </row>
    <row r="448" spans="1:186" x14ac:dyDescent="0.2">
      <c r="A448" s="48" t="s">
        <v>6</v>
      </c>
      <c r="B448" s="66" t="s">
        <v>95</v>
      </c>
      <c r="C448" s="68">
        <v>0.54649999999999999</v>
      </c>
      <c r="D448" s="68">
        <v>0.54630000000000001</v>
      </c>
      <c r="E448" s="68">
        <v>0.54669999999999996</v>
      </c>
      <c r="F448" s="68">
        <v>0.54690000000000005</v>
      </c>
      <c r="G448" s="68">
        <v>0.54749999999999999</v>
      </c>
      <c r="H448" s="68">
        <v>0.54800000000000004</v>
      </c>
      <c r="I448" s="68">
        <v>0.54859999999999998</v>
      </c>
      <c r="J448" s="68">
        <v>0.54879999999999995</v>
      </c>
      <c r="K448" s="68">
        <v>0.53120000000000001</v>
      </c>
      <c r="L448" s="68">
        <v>0.53139999999999998</v>
      </c>
      <c r="M448" s="68">
        <v>0.53159999999999996</v>
      </c>
      <c r="N448" s="68">
        <v>0.53180000000000005</v>
      </c>
      <c r="O448" s="68">
        <v>0.53210000000000002</v>
      </c>
      <c r="P448" s="68">
        <v>0.5323</v>
      </c>
      <c r="Q448" s="68">
        <v>0.53249999999999997</v>
      </c>
      <c r="R448" s="68">
        <v>0.53269999999999995</v>
      </c>
      <c r="S448" s="68">
        <v>0.53290000000000004</v>
      </c>
      <c r="T448" s="68">
        <v>0.53320000000000001</v>
      </c>
      <c r="U448" s="68">
        <v>0.53339999999999999</v>
      </c>
      <c r="V448" s="68">
        <v>0.53359999999999996</v>
      </c>
      <c r="W448" s="68">
        <v>0.53380000000000005</v>
      </c>
      <c r="X448" s="68">
        <v>0.53410000000000002</v>
      </c>
      <c r="Y448" s="68">
        <v>0.5343</v>
      </c>
      <c r="Z448" s="68">
        <v>0.53459999999999996</v>
      </c>
      <c r="AA448" s="68">
        <v>0.53480000000000005</v>
      </c>
      <c r="AB448" s="68">
        <v>0.53500000000000003</v>
      </c>
      <c r="AC448" s="68">
        <v>0.53520000000000001</v>
      </c>
      <c r="AD448" s="68">
        <v>0.53539999999999999</v>
      </c>
      <c r="AE448" s="68">
        <v>0.53559999999999997</v>
      </c>
      <c r="AF448" s="68">
        <v>0.53580000000000005</v>
      </c>
      <c r="AG448" s="68">
        <v>0.53600000000000003</v>
      </c>
      <c r="AH448" s="68">
        <v>0.53620000000000001</v>
      </c>
      <c r="AI448" s="68">
        <v>0.53639999999999999</v>
      </c>
      <c r="AJ448" s="68">
        <v>0.53659999999999997</v>
      </c>
      <c r="AK448" s="68">
        <v>0.53659999999999997</v>
      </c>
      <c r="AL448" s="68">
        <v>0.53690000000000004</v>
      </c>
      <c r="AM448" s="68">
        <v>0.53710000000000002</v>
      </c>
      <c r="AN448" s="68">
        <v>0.53739999999999999</v>
      </c>
      <c r="AO448" s="68">
        <v>0.53759999999999997</v>
      </c>
      <c r="AP448" s="68">
        <v>0.53779999999999994</v>
      </c>
      <c r="AQ448" s="68">
        <v>0.53790000000000004</v>
      </c>
      <c r="AR448" s="68">
        <v>0.53800000000000003</v>
      </c>
      <c r="AS448" s="68">
        <v>0.53839999999999999</v>
      </c>
      <c r="AT448" s="68">
        <v>0.53859999999999997</v>
      </c>
      <c r="AU448" s="68">
        <v>0.53859999999999997</v>
      </c>
      <c r="AV448" s="68">
        <v>0.53879999999999995</v>
      </c>
      <c r="AW448" s="68">
        <v>0.53890000000000005</v>
      </c>
      <c r="AX448" s="68">
        <v>0.53910000000000002</v>
      </c>
      <c r="AY448" s="68">
        <v>0.53920000000000001</v>
      </c>
      <c r="AZ448" s="68">
        <v>0.53949999999999998</v>
      </c>
      <c r="BA448" s="68">
        <v>0.53959999999999997</v>
      </c>
      <c r="BB448" s="68">
        <v>0.53979999999999995</v>
      </c>
      <c r="BC448" s="68">
        <v>0.5403</v>
      </c>
      <c r="BD448" s="68">
        <v>0.54079999999999995</v>
      </c>
      <c r="BE448" s="68">
        <v>0.5413</v>
      </c>
      <c r="BF448" s="68">
        <v>0.54190000000000005</v>
      </c>
      <c r="BG448" s="68">
        <v>0.54249999999999998</v>
      </c>
      <c r="BH448" s="68">
        <v>0.54259999999999997</v>
      </c>
      <c r="BI448" s="68">
        <v>0.54259999999999997</v>
      </c>
      <c r="BJ448" s="68">
        <v>0.54279999999999995</v>
      </c>
      <c r="BK448" s="68">
        <v>0.54249999999999998</v>
      </c>
      <c r="BL448" s="68">
        <v>0.5423</v>
      </c>
      <c r="BM448" s="68">
        <v>0.54200000000000004</v>
      </c>
      <c r="BN448" s="68">
        <v>0.54200000000000004</v>
      </c>
      <c r="BO448" s="68">
        <v>0.54169999999999996</v>
      </c>
      <c r="BP448" s="68">
        <v>0.5413</v>
      </c>
      <c r="BQ448" s="68">
        <v>0.54079999999999995</v>
      </c>
      <c r="BR448" s="68">
        <v>0.54069999999999996</v>
      </c>
      <c r="BS448" s="68">
        <v>0.53939999999999999</v>
      </c>
      <c r="BT448" s="68">
        <v>0.5383</v>
      </c>
      <c r="BU448" s="68">
        <v>0.53720000000000001</v>
      </c>
      <c r="BV448" s="68">
        <v>0.53610000000000002</v>
      </c>
      <c r="BW448" s="68">
        <v>0.53520000000000001</v>
      </c>
      <c r="BX448" s="68">
        <v>0.53400000000000003</v>
      </c>
      <c r="BY448" s="68">
        <v>0.53280000000000005</v>
      </c>
      <c r="BZ448" s="68">
        <v>0.53159999999999996</v>
      </c>
      <c r="CA448" s="68">
        <v>0.53039999999999998</v>
      </c>
      <c r="CB448" s="68">
        <v>0.5292</v>
      </c>
      <c r="CC448" s="68">
        <v>0.52800000000000002</v>
      </c>
      <c r="CD448" s="68">
        <v>0.52680000000000005</v>
      </c>
      <c r="CE448" s="68">
        <v>0.52559999999999996</v>
      </c>
      <c r="CF448" s="68">
        <v>0.52439999999999998</v>
      </c>
      <c r="CG448" s="68">
        <v>0.5232</v>
      </c>
      <c r="CH448" s="68">
        <v>0.52200000000000002</v>
      </c>
      <c r="CI448" s="68">
        <v>0.52080000000000004</v>
      </c>
      <c r="CJ448" s="68">
        <v>0.51970000000000005</v>
      </c>
      <c r="CK448" s="68">
        <v>0.51839999999999997</v>
      </c>
      <c r="CL448" s="68">
        <v>0.51729999999999998</v>
      </c>
      <c r="CM448" s="68">
        <v>0.51600000000000001</v>
      </c>
      <c r="CN448" s="68">
        <v>0.51480000000000004</v>
      </c>
      <c r="CO448" s="68">
        <v>0.51359999999999995</v>
      </c>
      <c r="CP448" s="68">
        <v>0.51239999999999997</v>
      </c>
      <c r="CQ448" s="68">
        <v>0.51100000000000001</v>
      </c>
      <c r="CR448" s="68">
        <v>0.50990000000000002</v>
      </c>
      <c r="CS448" s="68">
        <v>0.50870000000000004</v>
      </c>
      <c r="CT448" s="68">
        <v>0.50749999999999995</v>
      </c>
      <c r="CU448" s="68">
        <v>0.50629999999999997</v>
      </c>
      <c r="CV448" s="68">
        <v>0.50509999999999999</v>
      </c>
      <c r="CW448" s="68">
        <v>0.50390000000000001</v>
      </c>
      <c r="CX448" s="68">
        <v>0.50260000000000005</v>
      </c>
      <c r="CY448" s="68">
        <v>0.50139999999999996</v>
      </c>
      <c r="CZ448" s="68">
        <v>0.50019999999999998</v>
      </c>
      <c r="DA448" s="68">
        <v>0.499</v>
      </c>
      <c r="DB448" s="68">
        <v>0.50439999999999996</v>
      </c>
      <c r="DC448" s="68">
        <v>0.50370000000000004</v>
      </c>
      <c r="DD448" s="68">
        <v>0.50290000000000001</v>
      </c>
      <c r="DE448" s="68">
        <v>0.50209999999999999</v>
      </c>
      <c r="DF448" s="68">
        <v>0.50770000000000004</v>
      </c>
      <c r="DG448" s="68">
        <v>0.50690000000000002</v>
      </c>
      <c r="DH448" s="68">
        <v>0.50539999999999996</v>
      </c>
      <c r="DI448" s="68">
        <v>0.50449999999999995</v>
      </c>
      <c r="DJ448" s="68">
        <v>0.50370000000000004</v>
      </c>
      <c r="DK448" s="68">
        <v>0.50290000000000001</v>
      </c>
      <c r="DL448" s="68">
        <v>0.50219999999999998</v>
      </c>
      <c r="DM448" s="68">
        <v>0.50160000000000005</v>
      </c>
      <c r="DN448" s="68">
        <v>0.50080000000000002</v>
      </c>
      <c r="DO448" s="68">
        <v>0.5</v>
      </c>
      <c r="DP448" s="68">
        <v>0.49930000000000002</v>
      </c>
      <c r="DQ448" s="68">
        <v>0.49859999999999999</v>
      </c>
      <c r="DR448" s="68">
        <v>0.49790000000000001</v>
      </c>
      <c r="DS448" s="68">
        <v>0.49709999999999999</v>
      </c>
      <c r="DT448" s="68">
        <v>0.49580000000000002</v>
      </c>
      <c r="DU448" s="68">
        <v>0.49519999999999997</v>
      </c>
      <c r="DV448" s="68">
        <v>0.49440000000000001</v>
      </c>
      <c r="DW448" s="68">
        <v>0.49370000000000003</v>
      </c>
      <c r="DX448" s="68">
        <v>0.49299999999999999</v>
      </c>
      <c r="DY448" s="68">
        <v>0.49230000000000002</v>
      </c>
      <c r="DZ448" s="68">
        <v>0.49159999999999998</v>
      </c>
      <c r="EA448" s="68">
        <v>0.504</v>
      </c>
      <c r="EB448" s="68">
        <v>0.50239999999999996</v>
      </c>
      <c r="EC448" s="68">
        <v>0.50139999999999996</v>
      </c>
      <c r="ED448" s="68">
        <v>0.50039999999999996</v>
      </c>
      <c r="EE448" s="68">
        <v>0.49930000000000002</v>
      </c>
      <c r="EF448" s="68">
        <v>0.49830000000000002</v>
      </c>
      <c r="EG448" s="68">
        <v>0.49730000000000002</v>
      </c>
      <c r="EH448" s="68">
        <v>0.49630000000000002</v>
      </c>
      <c r="EI448" s="68">
        <v>0.49530000000000002</v>
      </c>
      <c r="EJ448" s="68">
        <v>0.49430000000000002</v>
      </c>
      <c r="EK448" s="68">
        <v>0.4929</v>
      </c>
      <c r="EL448" s="68">
        <v>0.49170000000000003</v>
      </c>
      <c r="EM448" s="68">
        <v>0.49059999999999998</v>
      </c>
      <c r="EN448" s="68">
        <v>0.4894</v>
      </c>
      <c r="EO448" s="68">
        <v>0.48820000000000002</v>
      </c>
      <c r="EP448" s="68">
        <v>0.48709999999999998</v>
      </c>
      <c r="EQ448" s="68">
        <v>0.48309999999999997</v>
      </c>
      <c r="ER448" s="68">
        <v>0.48139999999999999</v>
      </c>
      <c r="ES448" s="68">
        <v>0.47989999999999999</v>
      </c>
      <c r="ET448" s="68">
        <v>0.47839999999999999</v>
      </c>
      <c r="EU448" s="68">
        <v>0.4778</v>
      </c>
      <c r="EV448" s="68">
        <v>0.47710000000000002</v>
      </c>
      <c r="EW448" s="68">
        <v>0.47620000000000001</v>
      </c>
      <c r="EX448" s="68">
        <v>0.47539999999999999</v>
      </c>
      <c r="EY448" s="68">
        <v>0.4743</v>
      </c>
      <c r="EZ448" s="68">
        <v>0.47320000000000001</v>
      </c>
      <c r="FA448" s="68">
        <v>0.47210000000000002</v>
      </c>
      <c r="FB448" s="68">
        <v>0.47089999999999999</v>
      </c>
      <c r="FC448" s="68">
        <v>0.47</v>
      </c>
      <c r="FD448" s="68">
        <v>0.46810000000000002</v>
      </c>
      <c r="FE448" s="68">
        <v>0.46679999999999999</v>
      </c>
      <c r="FF448" s="68">
        <v>0.46539999999999998</v>
      </c>
      <c r="FG448" s="68">
        <v>0.46400000000000002</v>
      </c>
      <c r="FH448" s="68">
        <v>0.46260000000000001</v>
      </c>
      <c r="FI448" s="68">
        <v>0.4612</v>
      </c>
      <c r="FJ448" s="68">
        <v>0.4597</v>
      </c>
      <c r="FK448" s="68">
        <v>0.45839999999999997</v>
      </c>
      <c r="FL448" s="68">
        <v>0.45700000000000002</v>
      </c>
      <c r="FM448" s="68">
        <v>0.4556</v>
      </c>
      <c r="FN448" s="68">
        <v>0.45419999999999999</v>
      </c>
      <c r="FO448" s="68">
        <v>0.45279999999999998</v>
      </c>
      <c r="FP448" s="68">
        <v>0.45140000000000002</v>
      </c>
      <c r="FQ448" s="68">
        <v>0.44990000000000002</v>
      </c>
      <c r="FR448" s="68">
        <v>0.44850000000000001</v>
      </c>
      <c r="FS448" s="68">
        <v>0.4471</v>
      </c>
      <c r="FT448" s="68">
        <v>0.4456</v>
      </c>
      <c r="FU448" s="68">
        <v>0.44409999999999999</v>
      </c>
      <c r="FV448" s="68">
        <v>0.44269999999999998</v>
      </c>
      <c r="FW448" s="68">
        <v>0.44130000000000003</v>
      </c>
      <c r="FX448" s="68">
        <v>0.49199999999999999</v>
      </c>
      <c r="FY448" s="68">
        <v>0.49030000000000001</v>
      </c>
      <c r="FZ448" s="68">
        <v>0.48880000000000001</v>
      </c>
      <c r="GA448" s="68">
        <v>0.48709999999999998</v>
      </c>
      <c r="GB448" s="68">
        <v>0.48549999999999999</v>
      </c>
      <c r="GC448" s="68">
        <v>0.4839</v>
      </c>
      <c r="GD448" s="68"/>
    </row>
    <row r="449" spans="1:186" x14ac:dyDescent="0.2">
      <c r="A449" s="48" t="s">
        <v>6</v>
      </c>
      <c r="B449" s="66" t="s">
        <v>15</v>
      </c>
      <c r="C449" s="68">
        <v>0.51759999999999995</v>
      </c>
      <c r="D449" s="68">
        <v>0.52129999999999999</v>
      </c>
      <c r="E449" s="68">
        <v>0.52549999999999997</v>
      </c>
      <c r="F449" s="68">
        <v>0.5292</v>
      </c>
      <c r="G449" s="68">
        <v>0.5333</v>
      </c>
      <c r="H449" s="68">
        <v>0.53690000000000004</v>
      </c>
      <c r="I449" s="68">
        <v>0.54190000000000005</v>
      </c>
      <c r="J449" s="68">
        <v>0.54249999999999998</v>
      </c>
      <c r="K449" s="68">
        <v>0.43619999999999998</v>
      </c>
      <c r="L449" s="68">
        <v>0.43709999999999999</v>
      </c>
      <c r="M449" s="68">
        <v>0.43809999999999999</v>
      </c>
      <c r="N449" s="68">
        <v>0.43890000000000001</v>
      </c>
      <c r="O449" s="68">
        <v>0.44</v>
      </c>
      <c r="P449" s="68">
        <v>0.44080000000000003</v>
      </c>
      <c r="Q449" s="68">
        <v>0.442</v>
      </c>
      <c r="R449" s="68">
        <v>0.44259999999999999</v>
      </c>
      <c r="S449" s="68">
        <v>0.44379999999999997</v>
      </c>
      <c r="T449" s="68">
        <v>0.4446</v>
      </c>
      <c r="U449" s="68">
        <v>0.44569999999999999</v>
      </c>
      <c r="V449" s="68">
        <v>0.44629999999999997</v>
      </c>
      <c r="W449" s="68">
        <v>0.4471</v>
      </c>
      <c r="X449" s="68">
        <v>0.44779999999999998</v>
      </c>
      <c r="Y449" s="68">
        <v>0.44869999999999999</v>
      </c>
      <c r="Z449" s="68">
        <v>0.44950000000000001</v>
      </c>
      <c r="AA449" s="68">
        <v>0.4506</v>
      </c>
      <c r="AB449" s="68">
        <v>0.45090000000000002</v>
      </c>
      <c r="AC449" s="68">
        <v>0.45219999999999999</v>
      </c>
      <c r="AD449" s="68">
        <v>0.45290000000000002</v>
      </c>
      <c r="AE449" s="68">
        <v>0.45340000000000003</v>
      </c>
      <c r="AF449" s="68">
        <v>0.45450000000000002</v>
      </c>
      <c r="AG449" s="68">
        <v>0.45490000000000003</v>
      </c>
      <c r="AH449" s="68">
        <v>0.45619999999999999</v>
      </c>
      <c r="AI449" s="68">
        <v>0.45689999999999997</v>
      </c>
      <c r="AJ449" s="68">
        <v>0.4577</v>
      </c>
      <c r="AK449" s="68">
        <v>0.45839999999999997</v>
      </c>
      <c r="AL449" s="68">
        <v>0.4597</v>
      </c>
      <c r="AM449" s="68">
        <v>0.4602</v>
      </c>
      <c r="AN449" s="68">
        <v>0.46089999999999998</v>
      </c>
      <c r="AO449" s="68">
        <v>0.56820000000000004</v>
      </c>
      <c r="AP449" s="68">
        <v>0.56740000000000002</v>
      </c>
      <c r="AQ449" s="68">
        <v>0.56679999999999997</v>
      </c>
      <c r="AR449" s="68">
        <v>0.56589999999999996</v>
      </c>
      <c r="AS449" s="68">
        <v>0.56499999999999995</v>
      </c>
      <c r="AT449" s="68">
        <v>0.56399999999999995</v>
      </c>
      <c r="AU449" s="68">
        <v>0.56240000000000001</v>
      </c>
      <c r="AV449" s="68">
        <v>0.5615</v>
      </c>
      <c r="AW449" s="68">
        <v>0.56059999999999999</v>
      </c>
      <c r="AX449" s="68">
        <v>0.55959999999999999</v>
      </c>
      <c r="AY449" s="68">
        <v>0.55869999999999997</v>
      </c>
      <c r="AZ449" s="68">
        <v>0.55800000000000005</v>
      </c>
      <c r="BA449" s="68">
        <v>0.55720000000000003</v>
      </c>
      <c r="BB449" s="68">
        <v>0.55630000000000002</v>
      </c>
      <c r="BC449" s="68">
        <v>0.55569999999999997</v>
      </c>
      <c r="BD449" s="68">
        <v>0.55459999999999998</v>
      </c>
      <c r="BE449" s="68">
        <v>0.55379999999999996</v>
      </c>
      <c r="BF449" s="68">
        <v>0.55320000000000003</v>
      </c>
      <c r="BG449" s="68">
        <v>0.55210000000000004</v>
      </c>
      <c r="BH449" s="68">
        <v>0.55120000000000002</v>
      </c>
      <c r="BI449" s="68">
        <v>0.55069999999999997</v>
      </c>
      <c r="BJ449" s="68">
        <v>0.54969999999999997</v>
      </c>
      <c r="BK449" s="68">
        <v>0.54910000000000003</v>
      </c>
      <c r="BL449" s="68">
        <v>0.54810000000000003</v>
      </c>
      <c r="BM449" s="68">
        <v>0.54700000000000004</v>
      </c>
      <c r="BN449" s="68">
        <v>0.5464</v>
      </c>
      <c r="BO449" s="68">
        <v>0.54549999999999998</v>
      </c>
      <c r="BP449" s="68">
        <v>0.54320000000000002</v>
      </c>
      <c r="BQ449" s="68">
        <v>0.54100000000000004</v>
      </c>
      <c r="BR449" s="68">
        <v>0.5413</v>
      </c>
      <c r="BS449" s="68">
        <v>0.53390000000000004</v>
      </c>
      <c r="BT449" s="68">
        <v>0.52900000000000003</v>
      </c>
      <c r="BU449" s="68">
        <v>0.52390000000000003</v>
      </c>
      <c r="BV449" s="68">
        <v>0.51919999999999999</v>
      </c>
      <c r="BW449" s="68">
        <v>0.51419999999999999</v>
      </c>
      <c r="BX449" s="68">
        <v>0.50900000000000001</v>
      </c>
      <c r="BY449" s="68">
        <v>0.50419999999999998</v>
      </c>
      <c r="BZ449" s="68">
        <v>0.49890000000000001</v>
      </c>
      <c r="CA449" s="68">
        <v>0.49349999999999999</v>
      </c>
      <c r="CB449" s="68">
        <v>0.4884</v>
      </c>
      <c r="CC449" s="68">
        <v>0.48280000000000001</v>
      </c>
      <c r="CD449" s="68">
        <v>0.47720000000000001</v>
      </c>
      <c r="CE449" s="68">
        <v>0.47189999999999999</v>
      </c>
      <c r="CF449" s="68">
        <v>0.46629999999999999</v>
      </c>
      <c r="CG449" s="68">
        <v>0.46089999999999998</v>
      </c>
      <c r="CH449" s="68">
        <v>0.45540000000000003</v>
      </c>
      <c r="CI449" s="68">
        <v>0.44979999999999998</v>
      </c>
      <c r="CJ449" s="68">
        <v>0.44450000000000001</v>
      </c>
      <c r="CK449" s="68">
        <v>0.43890000000000001</v>
      </c>
      <c r="CL449" s="68">
        <v>0.4335</v>
      </c>
      <c r="CM449" s="68">
        <v>0.42770000000000002</v>
      </c>
      <c r="CN449" s="68">
        <v>0.42209999999999998</v>
      </c>
      <c r="CO449" s="68">
        <v>0.41660000000000003</v>
      </c>
      <c r="CP449" s="68">
        <v>0.41089999999999999</v>
      </c>
      <c r="CQ449" s="68">
        <v>0.40560000000000002</v>
      </c>
      <c r="CR449" s="68">
        <v>0.39889999999999998</v>
      </c>
      <c r="CS449" s="68">
        <v>0.39319999999999999</v>
      </c>
      <c r="CT449" s="68">
        <v>0.3886</v>
      </c>
      <c r="CU449" s="68">
        <v>0.38440000000000002</v>
      </c>
      <c r="CV449" s="68">
        <v>0.3775</v>
      </c>
      <c r="CW449" s="68">
        <v>0.37830000000000003</v>
      </c>
      <c r="CX449" s="68">
        <v>0.3775</v>
      </c>
      <c r="CY449" s="68">
        <v>0.37680000000000002</v>
      </c>
      <c r="CZ449" s="68">
        <v>0.37569999999999998</v>
      </c>
      <c r="DA449" s="68">
        <v>0.37509999999999999</v>
      </c>
      <c r="DB449" s="68">
        <v>0.41499999999999998</v>
      </c>
      <c r="DC449" s="68">
        <v>0.41760000000000003</v>
      </c>
      <c r="DD449" s="68">
        <v>0.42</v>
      </c>
      <c r="DE449" s="68">
        <v>0.42259999999999998</v>
      </c>
      <c r="DF449" s="68">
        <v>0.46310000000000001</v>
      </c>
      <c r="DG449" s="68">
        <v>0.46529999999999999</v>
      </c>
      <c r="DH449" s="68">
        <v>0.46310000000000001</v>
      </c>
      <c r="DI449" s="68">
        <v>0.46539999999999998</v>
      </c>
      <c r="DJ449" s="68">
        <v>0.4677</v>
      </c>
      <c r="DK449" s="68">
        <v>0.46949999999999997</v>
      </c>
      <c r="DL449" s="68">
        <v>0.47189999999999999</v>
      </c>
      <c r="DM449" s="68">
        <v>0.47410000000000002</v>
      </c>
      <c r="DN449" s="68">
        <v>0.47620000000000001</v>
      </c>
      <c r="DO449" s="68">
        <v>0.47820000000000001</v>
      </c>
      <c r="DP449" s="68">
        <v>0.48049999999999998</v>
      </c>
      <c r="DQ449" s="68">
        <v>0.48299999999999998</v>
      </c>
      <c r="DR449" s="68">
        <v>0.4854</v>
      </c>
      <c r="DS449" s="68">
        <v>0.4874</v>
      </c>
      <c r="DT449" s="68">
        <v>0.48620000000000002</v>
      </c>
      <c r="DU449" s="68">
        <v>0.48849999999999999</v>
      </c>
      <c r="DV449" s="68">
        <v>0.49159999999999998</v>
      </c>
      <c r="DW449" s="68">
        <v>0.49390000000000001</v>
      </c>
      <c r="DX449" s="68">
        <v>0.49640000000000001</v>
      </c>
      <c r="DY449" s="68">
        <v>0.49919999999999998</v>
      </c>
      <c r="DZ449" s="68">
        <v>0.50180000000000002</v>
      </c>
      <c r="EA449" s="68">
        <v>0.58340000000000003</v>
      </c>
      <c r="EB449" s="68">
        <v>0.58020000000000005</v>
      </c>
      <c r="EC449" s="68">
        <v>0.58089999999999997</v>
      </c>
      <c r="ED449" s="68">
        <v>0.58160000000000001</v>
      </c>
      <c r="EE449" s="68">
        <v>0.58199999999999996</v>
      </c>
      <c r="EF449" s="68">
        <v>0.54259999999999997</v>
      </c>
      <c r="EG449" s="68">
        <v>0.54049999999999998</v>
      </c>
      <c r="EH449" s="68">
        <v>0.53869999999999996</v>
      </c>
      <c r="EI449" s="68">
        <v>0.53680000000000005</v>
      </c>
      <c r="EJ449" s="68">
        <v>0.49630000000000002</v>
      </c>
      <c r="EK449" s="68">
        <v>0.4929</v>
      </c>
      <c r="EL449" s="68">
        <v>0.49469999999999997</v>
      </c>
      <c r="EM449" s="68">
        <v>0.49220000000000003</v>
      </c>
      <c r="EN449" s="68">
        <v>0.48930000000000001</v>
      </c>
      <c r="EO449" s="68">
        <v>0.48699999999999999</v>
      </c>
      <c r="EP449" s="68">
        <v>0.4844</v>
      </c>
      <c r="EQ449" s="68">
        <v>0.46489999999999998</v>
      </c>
      <c r="ER449" s="68">
        <v>0.45929999999999999</v>
      </c>
      <c r="ES449" s="68">
        <v>0.45469999999999999</v>
      </c>
      <c r="ET449" s="68">
        <v>0.45019999999999999</v>
      </c>
      <c r="EU449" s="68">
        <v>0.44540000000000002</v>
      </c>
      <c r="EV449" s="68">
        <v>0.44090000000000001</v>
      </c>
      <c r="EW449" s="68">
        <v>0.43530000000000002</v>
      </c>
      <c r="EX449" s="68">
        <v>0.43340000000000001</v>
      </c>
      <c r="EY449" s="68">
        <v>0.4259</v>
      </c>
      <c r="EZ449" s="68">
        <v>0.41870000000000002</v>
      </c>
      <c r="FA449" s="68">
        <v>0.41170000000000001</v>
      </c>
      <c r="FB449" s="68">
        <v>0.4042</v>
      </c>
      <c r="FC449" s="68">
        <v>0.3967</v>
      </c>
      <c r="FD449" s="68">
        <v>0.38829999999999998</v>
      </c>
      <c r="FE449" s="68">
        <v>0.30480000000000002</v>
      </c>
      <c r="FF449" s="68">
        <v>0.30480000000000002</v>
      </c>
      <c r="FG449" s="68">
        <v>0.30109999999999998</v>
      </c>
      <c r="FH449" s="68">
        <v>0.29749999999999999</v>
      </c>
      <c r="FI449" s="68">
        <v>0.29399999999999998</v>
      </c>
      <c r="FJ449" s="68">
        <v>0.2903</v>
      </c>
      <c r="FK449" s="68">
        <v>0.28670000000000001</v>
      </c>
      <c r="FL449" s="68">
        <v>0.2833</v>
      </c>
      <c r="FM449" s="68">
        <v>0.2797</v>
      </c>
      <c r="FN449" s="68">
        <v>0.27650000000000002</v>
      </c>
      <c r="FO449" s="68">
        <v>0.27460000000000001</v>
      </c>
      <c r="FP449" s="68">
        <v>0.27210000000000001</v>
      </c>
      <c r="FQ449" s="68">
        <v>0.26910000000000001</v>
      </c>
      <c r="FR449" s="68">
        <v>0.2666</v>
      </c>
      <c r="FS449" s="68">
        <v>0.26390000000000002</v>
      </c>
      <c r="FT449" s="68">
        <v>0.2611</v>
      </c>
      <c r="FU449" s="68">
        <v>0.2747</v>
      </c>
      <c r="FV449" s="68">
        <v>0.27489999999999998</v>
      </c>
      <c r="FW449" s="68">
        <v>0.27450000000000002</v>
      </c>
      <c r="FX449" s="68">
        <v>0.58740000000000003</v>
      </c>
      <c r="FY449" s="68">
        <v>0.58560000000000001</v>
      </c>
      <c r="FZ449" s="68">
        <v>0.58389999999999997</v>
      </c>
      <c r="GA449" s="68">
        <v>0.58340000000000003</v>
      </c>
      <c r="GB449" s="68">
        <v>0.58220000000000005</v>
      </c>
      <c r="GC449" s="68">
        <v>0.58299999999999996</v>
      </c>
      <c r="GD449" s="68"/>
    </row>
    <row r="450" spans="1:186" x14ac:dyDescent="0.2">
      <c r="A450" s="48" t="s">
        <v>76</v>
      </c>
      <c r="B450" s="66" t="s">
        <v>94</v>
      </c>
      <c r="C450" s="67">
        <v>3.3269000000000002</v>
      </c>
      <c r="D450" s="67">
        <v>3.3313000000000001</v>
      </c>
      <c r="E450" s="67">
        <v>3.3344</v>
      </c>
      <c r="F450" s="67">
        <v>3.3384</v>
      </c>
      <c r="G450" s="67">
        <v>3.3422999999999998</v>
      </c>
      <c r="H450" s="67">
        <v>3.3469000000000002</v>
      </c>
      <c r="I450" s="67">
        <v>3.3513000000000002</v>
      </c>
      <c r="J450" s="67">
        <v>3.3559000000000001</v>
      </c>
      <c r="K450" s="67">
        <v>3.3605999999999998</v>
      </c>
      <c r="L450" s="67">
        <v>3.3651</v>
      </c>
      <c r="M450" s="67">
        <v>3.3712</v>
      </c>
      <c r="N450" s="67">
        <v>3.3761999999999999</v>
      </c>
      <c r="O450" s="67">
        <v>3.3824999999999998</v>
      </c>
      <c r="P450" s="67">
        <v>3.3889</v>
      </c>
      <c r="Q450" s="67">
        <v>3.3952</v>
      </c>
      <c r="R450" s="67">
        <v>3.4014000000000002</v>
      </c>
      <c r="S450" s="67">
        <v>3.4077999999999999</v>
      </c>
      <c r="T450" s="67">
        <v>3.4133</v>
      </c>
      <c r="U450" s="67">
        <v>3.419</v>
      </c>
      <c r="V450" s="67">
        <v>3.4249999999999998</v>
      </c>
      <c r="W450" s="67">
        <v>3.4316</v>
      </c>
      <c r="X450" s="67">
        <v>3.4373</v>
      </c>
      <c r="Y450" s="67">
        <v>3.4434</v>
      </c>
      <c r="Z450" s="67">
        <v>3.4493999999999998</v>
      </c>
      <c r="AA450" s="67">
        <v>3.4550999999999998</v>
      </c>
      <c r="AB450" s="67">
        <v>3.4609999999999999</v>
      </c>
      <c r="AC450" s="67">
        <v>3.4666999999999999</v>
      </c>
      <c r="AD450" s="67">
        <v>3.4723999999999999</v>
      </c>
      <c r="AE450" s="67">
        <v>3.4782000000000002</v>
      </c>
      <c r="AF450" s="67">
        <v>3.4834000000000001</v>
      </c>
      <c r="AG450" s="67">
        <v>3.4895999999999998</v>
      </c>
      <c r="AH450" s="67">
        <v>3.4950999999999999</v>
      </c>
      <c r="AI450" s="67">
        <v>3.4998</v>
      </c>
      <c r="AJ450" s="67">
        <v>3.5053999999999998</v>
      </c>
      <c r="AK450" s="67">
        <v>3.5108000000000001</v>
      </c>
      <c r="AL450" s="67">
        <v>3.516</v>
      </c>
      <c r="AM450" s="67">
        <v>3.5209000000000001</v>
      </c>
      <c r="AN450" s="67">
        <v>3.5259</v>
      </c>
      <c r="AO450" s="67">
        <v>3.5306999999999999</v>
      </c>
      <c r="AP450" s="67">
        <v>3.5350999999999999</v>
      </c>
      <c r="AQ450" s="67">
        <v>3.5419</v>
      </c>
      <c r="AR450" s="67">
        <v>3.5487000000000002</v>
      </c>
      <c r="AS450" s="67">
        <v>3.5554999999999999</v>
      </c>
      <c r="AT450" s="67">
        <v>3.5627</v>
      </c>
      <c r="AU450" s="67">
        <v>3.5697000000000001</v>
      </c>
      <c r="AV450" s="67">
        <v>3.5768</v>
      </c>
      <c r="AW450" s="67">
        <v>3.5838999999999999</v>
      </c>
      <c r="AX450" s="67">
        <v>3.5909</v>
      </c>
      <c r="AY450" s="67">
        <v>3.5977999999999999</v>
      </c>
      <c r="AZ450" s="67">
        <v>3.6049000000000002</v>
      </c>
      <c r="BA450" s="67">
        <v>3.6124999999999998</v>
      </c>
      <c r="BB450" s="67">
        <v>3.6198999999999999</v>
      </c>
      <c r="BC450" s="67">
        <v>3.6272000000000002</v>
      </c>
      <c r="BD450" s="67">
        <v>3.6343999999999999</v>
      </c>
      <c r="BE450" s="67">
        <v>3.6415999999999999</v>
      </c>
      <c r="BF450" s="67">
        <v>3.6497000000000002</v>
      </c>
      <c r="BG450" s="67">
        <v>3.6564999999999999</v>
      </c>
      <c r="BH450" s="67">
        <v>3.6650999999999998</v>
      </c>
      <c r="BI450" s="67">
        <v>3.6722000000000001</v>
      </c>
      <c r="BJ450" s="67">
        <v>3.6793999999999998</v>
      </c>
      <c r="BK450" s="67">
        <v>3.6867000000000001</v>
      </c>
      <c r="BL450" s="67">
        <v>3.6937000000000002</v>
      </c>
      <c r="BM450" s="67">
        <v>3.6993999999999998</v>
      </c>
      <c r="BN450" s="67">
        <v>3.7073</v>
      </c>
      <c r="BO450" s="67">
        <v>3.714</v>
      </c>
      <c r="BP450" s="67">
        <v>3.7204000000000002</v>
      </c>
      <c r="BQ450" s="67">
        <v>3.7267999999999999</v>
      </c>
      <c r="BR450" s="67">
        <v>3.7330000000000001</v>
      </c>
      <c r="BS450" s="67">
        <v>3.7391999999999999</v>
      </c>
      <c r="BT450" s="67">
        <v>3.7458</v>
      </c>
      <c r="BU450" s="67">
        <v>3.7524000000000002</v>
      </c>
      <c r="BV450" s="67">
        <v>3.7601</v>
      </c>
      <c r="BW450" s="67">
        <v>3.7658</v>
      </c>
      <c r="BX450" s="67">
        <v>3.7749999999999999</v>
      </c>
      <c r="BY450" s="67">
        <v>3.7808999999999999</v>
      </c>
      <c r="BZ450" s="67">
        <v>3.7841</v>
      </c>
      <c r="CA450" s="67">
        <v>3.7913000000000001</v>
      </c>
      <c r="CB450" s="67">
        <v>3.7985000000000002</v>
      </c>
      <c r="CC450" s="67">
        <v>3.8058999999999998</v>
      </c>
      <c r="CD450" s="67">
        <v>3.8129</v>
      </c>
      <c r="CE450" s="67">
        <v>3.8201000000000001</v>
      </c>
      <c r="CF450" s="67">
        <v>3.8271999999999999</v>
      </c>
      <c r="CG450" s="67">
        <v>3.8344</v>
      </c>
      <c r="CH450" s="67">
        <v>3.8411</v>
      </c>
      <c r="CI450" s="67">
        <v>3.8481000000000001</v>
      </c>
      <c r="CJ450" s="67">
        <v>3.8553000000000002</v>
      </c>
      <c r="CK450" s="67">
        <v>3.8626999999999998</v>
      </c>
      <c r="CL450" s="67">
        <v>3.8702000000000001</v>
      </c>
      <c r="CM450" s="67">
        <v>3.8782000000000001</v>
      </c>
      <c r="CN450" s="67">
        <v>3.8862000000000001</v>
      </c>
      <c r="CO450" s="67">
        <v>3.8940999999999999</v>
      </c>
      <c r="CP450" s="67">
        <v>3.9016999999999999</v>
      </c>
      <c r="CQ450" s="67">
        <v>3.9138999999999999</v>
      </c>
      <c r="CR450" s="67">
        <v>3.9218000000000002</v>
      </c>
      <c r="CS450" s="67">
        <v>3.9298999999999999</v>
      </c>
      <c r="CT450" s="67">
        <v>3.9333999999999998</v>
      </c>
      <c r="CU450" s="67">
        <v>3.9428000000000001</v>
      </c>
      <c r="CV450" s="67">
        <v>3.9529000000000001</v>
      </c>
      <c r="CW450" s="67">
        <v>3.9630999999999998</v>
      </c>
      <c r="CX450" s="67">
        <v>3.9727000000000001</v>
      </c>
      <c r="CY450" s="67">
        <v>3.9826999999999999</v>
      </c>
      <c r="CZ450" s="67">
        <v>3.9925999999999999</v>
      </c>
      <c r="DA450" s="67">
        <v>4.0022000000000002</v>
      </c>
      <c r="DB450" s="67">
        <v>4.0117000000000003</v>
      </c>
      <c r="DC450" s="67">
        <v>4.0209999999999999</v>
      </c>
      <c r="DD450" s="67">
        <v>4.0298999999999996</v>
      </c>
      <c r="DE450" s="67">
        <v>4.0393999999999997</v>
      </c>
      <c r="DF450" s="67">
        <v>4.0488999999999997</v>
      </c>
      <c r="DG450" s="67">
        <v>4.0564999999999998</v>
      </c>
      <c r="DH450" s="67">
        <v>4.0641999999999996</v>
      </c>
      <c r="DI450" s="67">
        <v>4.0721999999999996</v>
      </c>
      <c r="DJ450" s="67">
        <v>4.0808</v>
      </c>
      <c r="DK450" s="67">
        <v>4.0892999999999997</v>
      </c>
      <c r="DL450" s="67">
        <v>4.0970000000000004</v>
      </c>
      <c r="DM450" s="67">
        <v>4.1050000000000004</v>
      </c>
      <c r="DN450" s="67">
        <v>4.1130000000000004</v>
      </c>
      <c r="DO450" s="67">
        <v>4.1211000000000002</v>
      </c>
      <c r="DP450" s="67">
        <v>4.1288999999999998</v>
      </c>
      <c r="DQ450" s="67">
        <v>4.1269</v>
      </c>
      <c r="DR450" s="67">
        <v>4.1349</v>
      </c>
      <c r="DS450" s="67">
        <v>4.1456</v>
      </c>
      <c r="DT450" s="67">
        <v>4.1555999999999997</v>
      </c>
      <c r="DU450" s="67">
        <v>4.1651999999999996</v>
      </c>
      <c r="DV450" s="67">
        <v>4.1744000000000003</v>
      </c>
      <c r="DW450" s="67">
        <v>4.1851000000000003</v>
      </c>
      <c r="DX450" s="67">
        <v>4.1944999999999997</v>
      </c>
      <c r="DY450" s="67">
        <v>4.1801000000000004</v>
      </c>
      <c r="DZ450" s="67">
        <v>4.1898</v>
      </c>
      <c r="EA450" s="67">
        <v>4.1990999999999996</v>
      </c>
      <c r="EB450" s="67">
        <v>4.2091000000000003</v>
      </c>
      <c r="EC450" s="67">
        <v>4.2161999999999997</v>
      </c>
      <c r="ED450" s="67">
        <v>4.2260999999999997</v>
      </c>
      <c r="EE450" s="67">
        <v>4.2354000000000003</v>
      </c>
      <c r="EF450" s="67">
        <v>4.2443999999999997</v>
      </c>
      <c r="EG450" s="67">
        <v>4.2535999999999996</v>
      </c>
      <c r="EH450" s="67">
        <v>4.2629999999999999</v>
      </c>
      <c r="EI450" s="67">
        <v>4.2721</v>
      </c>
      <c r="EJ450" s="67">
        <v>4.2808000000000002</v>
      </c>
      <c r="EK450" s="67">
        <v>4.2900999999999998</v>
      </c>
      <c r="EL450" s="67">
        <v>4.2996999999999996</v>
      </c>
      <c r="EM450" s="67">
        <v>4.3098999999999998</v>
      </c>
      <c r="EN450" s="67">
        <v>4.3193999999999999</v>
      </c>
      <c r="EO450" s="67">
        <v>4.3287000000000004</v>
      </c>
      <c r="EP450" s="67">
        <v>4.3381999999999996</v>
      </c>
      <c r="EQ450" s="67">
        <v>4.3483999999999998</v>
      </c>
      <c r="ER450" s="67">
        <v>4.3592000000000004</v>
      </c>
      <c r="ES450" s="67">
        <v>4.37</v>
      </c>
      <c r="ET450" s="67">
        <v>4.3808999999999996</v>
      </c>
      <c r="EU450" s="67">
        <v>4.3917000000000002</v>
      </c>
      <c r="EV450" s="67">
        <v>4.4028</v>
      </c>
      <c r="EW450" s="67">
        <v>4.4139999999999997</v>
      </c>
      <c r="EX450" s="67">
        <v>4.4250999999999996</v>
      </c>
      <c r="EY450" s="67">
        <v>4.4347000000000003</v>
      </c>
      <c r="EZ450" s="67">
        <v>4.4480000000000004</v>
      </c>
      <c r="FA450" s="67">
        <v>4.46</v>
      </c>
      <c r="FB450" s="67">
        <v>4.4710000000000001</v>
      </c>
      <c r="FC450" s="67">
        <v>4.4827000000000004</v>
      </c>
      <c r="FD450" s="67">
        <v>4.4946999999999999</v>
      </c>
      <c r="FE450" s="67">
        <v>4.5068000000000001</v>
      </c>
      <c r="FF450" s="67">
        <v>4.5189000000000004</v>
      </c>
      <c r="FG450" s="67">
        <v>4.5301999999999998</v>
      </c>
      <c r="FH450" s="67">
        <v>4.5419</v>
      </c>
      <c r="FI450" s="67">
        <v>4.5537000000000001</v>
      </c>
      <c r="FJ450" s="67">
        <v>4.5644999999999998</v>
      </c>
      <c r="FK450" s="67">
        <v>4.5754000000000001</v>
      </c>
      <c r="FL450" s="67">
        <v>4.5861999999999998</v>
      </c>
      <c r="FM450" s="67">
        <v>4.5971000000000002</v>
      </c>
      <c r="FN450" s="67">
        <v>4.6078999999999999</v>
      </c>
      <c r="FO450" s="67">
        <v>4.6189</v>
      </c>
      <c r="FP450" s="67">
        <v>4.6299000000000001</v>
      </c>
      <c r="FQ450" s="67">
        <v>4.6413000000000002</v>
      </c>
      <c r="FR450" s="67">
        <v>4.6512000000000002</v>
      </c>
      <c r="FS450" s="67">
        <v>4.6620999999999997</v>
      </c>
      <c r="FT450" s="67">
        <v>4.6730999999999998</v>
      </c>
      <c r="FU450" s="67">
        <v>4.6840999999999999</v>
      </c>
      <c r="FV450" s="67">
        <v>4.6951000000000001</v>
      </c>
      <c r="FW450" s="67">
        <v>4.7058999999999997</v>
      </c>
      <c r="FX450" s="67">
        <v>4.7168999999999999</v>
      </c>
      <c r="FY450" s="67">
        <v>4.7279999999999998</v>
      </c>
      <c r="FZ450" s="67">
        <v>4.7389000000000001</v>
      </c>
      <c r="GA450" s="67">
        <v>4.7502000000000004</v>
      </c>
      <c r="GB450" s="67">
        <v>4.7576000000000001</v>
      </c>
      <c r="GC450" s="67">
        <v>4.7701000000000002</v>
      </c>
      <c r="GD450" s="67"/>
    </row>
    <row r="451" spans="1:186" x14ac:dyDescent="0.2">
      <c r="A451" s="48" t="s">
        <v>76</v>
      </c>
      <c r="B451" s="66" t="s">
        <v>95</v>
      </c>
      <c r="C451" s="68">
        <v>3.7982999999999998</v>
      </c>
      <c r="D451" s="68">
        <v>3.8020999999999998</v>
      </c>
      <c r="E451" s="68">
        <v>3.8092000000000001</v>
      </c>
      <c r="F451" s="68">
        <v>3.8134999999999999</v>
      </c>
      <c r="G451" s="68">
        <v>3.8197999999999999</v>
      </c>
      <c r="H451" s="68">
        <v>3.8258999999999999</v>
      </c>
      <c r="I451" s="68">
        <v>3.8309000000000002</v>
      </c>
      <c r="J451" s="68">
        <v>3.8382000000000001</v>
      </c>
      <c r="K451" s="68">
        <v>3.8513000000000002</v>
      </c>
      <c r="L451" s="68">
        <v>3.8570000000000002</v>
      </c>
      <c r="M451" s="68">
        <v>3.8656000000000001</v>
      </c>
      <c r="N451" s="68">
        <v>3.8755999999999999</v>
      </c>
      <c r="O451" s="68">
        <v>3.8849</v>
      </c>
      <c r="P451" s="68">
        <v>3.8959999999999999</v>
      </c>
      <c r="Q451" s="68">
        <v>3.9066000000000001</v>
      </c>
      <c r="R451" s="68">
        <v>3.9171</v>
      </c>
      <c r="S451" s="68">
        <v>3.9278</v>
      </c>
      <c r="T451" s="68">
        <v>3.6038000000000001</v>
      </c>
      <c r="U451" s="68">
        <v>3.6132</v>
      </c>
      <c r="V451" s="68">
        <v>3.6231</v>
      </c>
      <c r="W451" s="68">
        <v>3.6328</v>
      </c>
      <c r="X451" s="68">
        <v>3.7909000000000002</v>
      </c>
      <c r="Y451" s="68">
        <v>3.8008000000000002</v>
      </c>
      <c r="Z451" s="68">
        <v>3.8090000000000002</v>
      </c>
      <c r="AA451" s="68">
        <v>3.9679000000000002</v>
      </c>
      <c r="AB451" s="68">
        <v>3.9773000000000001</v>
      </c>
      <c r="AC451" s="68">
        <v>3.9868000000000001</v>
      </c>
      <c r="AD451" s="68">
        <v>3.9984999999999999</v>
      </c>
      <c r="AE451" s="68">
        <v>4.008</v>
      </c>
      <c r="AF451" s="68">
        <v>4.0170000000000003</v>
      </c>
      <c r="AG451" s="68">
        <v>4.0240999999999998</v>
      </c>
      <c r="AH451" s="68">
        <v>4.0343</v>
      </c>
      <c r="AI451" s="68">
        <v>4.0420999999999996</v>
      </c>
      <c r="AJ451" s="68">
        <v>4.0511999999999997</v>
      </c>
      <c r="AK451" s="68">
        <v>4.0602999999999998</v>
      </c>
      <c r="AL451" s="68">
        <v>4.0686999999999998</v>
      </c>
      <c r="AM451" s="68">
        <v>4.0689000000000002</v>
      </c>
      <c r="AN451" s="68">
        <v>4.0778999999999996</v>
      </c>
      <c r="AO451" s="68">
        <v>4.0913000000000004</v>
      </c>
      <c r="AP451" s="68">
        <v>4.0960999999999999</v>
      </c>
      <c r="AQ451" s="68">
        <v>4.1055000000000001</v>
      </c>
      <c r="AR451" s="68">
        <v>4.1151</v>
      </c>
      <c r="AS451" s="68">
        <v>4.1245000000000003</v>
      </c>
      <c r="AT451" s="68">
        <v>4.1341999999999999</v>
      </c>
      <c r="AU451" s="68">
        <v>4.1429999999999998</v>
      </c>
      <c r="AV451" s="68">
        <v>4.1459999999999999</v>
      </c>
      <c r="AW451" s="68">
        <v>4.1551</v>
      </c>
      <c r="AX451" s="68">
        <v>4.1642000000000001</v>
      </c>
      <c r="AY451" s="68">
        <v>4.1730999999999998</v>
      </c>
      <c r="AZ451" s="68">
        <v>3.5767000000000002</v>
      </c>
      <c r="BA451" s="68">
        <v>3.5868000000000002</v>
      </c>
      <c r="BB451" s="68">
        <v>4.1376999999999997</v>
      </c>
      <c r="BC451" s="68">
        <v>4.1163999999999996</v>
      </c>
      <c r="BD451" s="68">
        <v>4.1262999999999996</v>
      </c>
      <c r="BE451" s="68">
        <v>4.1363000000000003</v>
      </c>
      <c r="BF451" s="68">
        <v>4.1466000000000003</v>
      </c>
      <c r="BG451" s="68">
        <v>4.1562999999999999</v>
      </c>
      <c r="BH451" s="68">
        <v>4.1673</v>
      </c>
      <c r="BI451" s="68">
        <v>4.1778000000000004</v>
      </c>
      <c r="BJ451" s="68">
        <v>4.1882000000000001</v>
      </c>
      <c r="BK451" s="68">
        <v>4.1981000000000002</v>
      </c>
      <c r="BL451" s="68">
        <v>4.2079000000000004</v>
      </c>
      <c r="BM451" s="68">
        <v>4.2175000000000002</v>
      </c>
      <c r="BN451" s="68">
        <v>4.2271000000000001</v>
      </c>
      <c r="BO451" s="68">
        <v>4.2361000000000004</v>
      </c>
      <c r="BP451" s="68">
        <v>4.2450000000000001</v>
      </c>
      <c r="BQ451" s="68">
        <v>4.2512999999999996</v>
      </c>
      <c r="BR451" s="68">
        <v>4.2590000000000003</v>
      </c>
      <c r="BS451" s="68">
        <v>4.2663000000000002</v>
      </c>
      <c r="BT451" s="68">
        <v>4.2740999999999998</v>
      </c>
      <c r="BU451" s="68">
        <v>4.2778999999999998</v>
      </c>
      <c r="BV451" s="68">
        <v>4.2839999999999998</v>
      </c>
      <c r="BW451" s="68">
        <v>4.2859999999999996</v>
      </c>
      <c r="BX451" s="68">
        <v>4.2950999999999997</v>
      </c>
      <c r="BY451" s="68">
        <v>4.2972999999999999</v>
      </c>
      <c r="BZ451" s="68">
        <v>4.3025000000000002</v>
      </c>
      <c r="CA451" s="68">
        <v>4.3072999999999997</v>
      </c>
      <c r="CB451" s="68">
        <v>4.3129</v>
      </c>
      <c r="CC451" s="68">
        <v>4.3198999999999996</v>
      </c>
      <c r="CD451" s="68">
        <v>4.3262</v>
      </c>
      <c r="CE451" s="68">
        <v>4.3327</v>
      </c>
      <c r="CF451" s="68">
        <v>4.3388</v>
      </c>
      <c r="CG451" s="68">
        <v>4.3448000000000002</v>
      </c>
      <c r="CH451" s="68">
        <v>4.3503999999999996</v>
      </c>
      <c r="CI451" s="68">
        <v>4.3558000000000003</v>
      </c>
      <c r="CJ451" s="68">
        <v>4.3643999999999998</v>
      </c>
      <c r="CK451" s="68">
        <v>4.3715000000000002</v>
      </c>
      <c r="CL451" s="68">
        <v>4.3792</v>
      </c>
      <c r="CM451" s="68">
        <v>4.3876999999999997</v>
      </c>
      <c r="CN451" s="68">
        <v>4.3955000000000002</v>
      </c>
      <c r="CO451" s="68">
        <v>4.4036999999999997</v>
      </c>
      <c r="CP451" s="68">
        <v>4.4116999999999997</v>
      </c>
      <c r="CQ451" s="68">
        <v>4.4203999999999999</v>
      </c>
      <c r="CR451" s="68">
        <v>4.4291</v>
      </c>
      <c r="CS451" s="68">
        <v>4.4401000000000002</v>
      </c>
      <c r="CT451" s="68">
        <v>4.45</v>
      </c>
      <c r="CU451" s="68">
        <v>4.4634</v>
      </c>
      <c r="CV451" s="68">
        <v>4.4782000000000002</v>
      </c>
      <c r="CW451" s="68">
        <v>4.4922000000000004</v>
      </c>
      <c r="CX451" s="68">
        <v>4.5053999999999998</v>
      </c>
      <c r="CY451" s="68">
        <v>4.5213000000000001</v>
      </c>
      <c r="CZ451" s="68">
        <v>4.5335000000000001</v>
      </c>
      <c r="DA451" s="68">
        <v>4.5453999999999999</v>
      </c>
      <c r="DB451" s="68">
        <v>4.5566000000000004</v>
      </c>
      <c r="DC451" s="68">
        <v>4.5670000000000002</v>
      </c>
      <c r="DD451" s="68">
        <v>4.5770999999999997</v>
      </c>
      <c r="DE451" s="68">
        <v>4.5876999999999999</v>
      </c>
      <c r="DF451" s="68">
        <v>4.5990000000000002</v>
      </c>
      <c r="DG451" s="68">
        <v>4.6029999999999998</v>
      </c>
      <c r="DH451" s="68">
        <v>4.6162999999999998</v>
      </c>
      <c r="DI451" s="68">
        <v>4.6303999999999998</v>
      </c>
      <c r="DJ451" s="68">
        <v>4.6455000000000002</v>
      </c>
      <c r="DK451" s="68">
        <v>4.6608000000000001</v>
      </c>
      <c r="DL451" s="68">
        <v>4.6742999999999997</v>
      </c>
      <c r="DM451" s="68">
        <v>4.6890000000000001</v>
      </c>
      <c r="DN451" s="68">
        <v>4.7042000000000002</v>
      </c>
      <c r="DO451" s="68">
        <v>4.7169999999999996</v>
      </c>
      <c r="DP451" s="68">
        <v>4.7290000000000001</v>
      </c>
      <c r="DQ451" s="68">
        <v>4.7412000000000001</v>
      </c>
      <c r="DR451" s="68">
        <v>4.7542</v>
      </c>
      <c r="DS451" s="68">
        <v>4.7698</v>
      </c>
      <c r="DT451" s="68">
        <v>4.7858000000000001</v>
      </c>
      <c r="DU451" s="68">
        <v>4.8003999999999998</v>
      </c>
      <c r="DV451" s="68">
        <v>4.8150000000000004</v>
      </c>
      <c r="DW451" s="68">
        <v>4.8297999999999996</v>
      </c>
      <c r="DX451" s="68">
        <v>4.8464999999999998</v>
      </c>
      <c r="DY451" s="68">
        <v>4.8597999999999999</v>
      </c>
      <c r="DZ451" s="68">
        <v>4.8731</v>
      </c>
      <c r="EA451" s="68">
        <v>4.8864000000000001</v>
      </c>
      <c r="EB451" s="68">
        <v>4.8987999999999996</v>
      </c>
      <c r="EC451" s="68">
        <v>4.9114000000000004</v>
      </c>
      <c r="ED451" s="68">
        <v>4.9240000000000004</v>
      </c>
      <c r="EE451" s="68">
        <v>4.9351000000000003</v>
      </c>
      <c r="EF451" s="68">
        <v>4.9462999999999999</v>
      </c>
      <c r="EG451" s="68">
        <v>4.9580000000000002</v>
      </c>
      <c r="EH451" s="68">
        <v>4.9695</v>
      </c>
      <c r="EI451" s="68">
        <v>4.9805999999999999</v>
      </c>
      <c r="EJ451" s="68">
        <v>4.9920999999999998</v>
      </c>
      <c r="EK451" s="68">
        <v>5.0035999999999996</v>
      </c>
      <c r="EL451" s="68">
        <v>5.0144000000000002</v>
      </c>
      <c r="EM451" s="68">
        <v>5.0278999999999998</v>
      </c>
      <c r="EN451" s="68">
        <v>5.0408999999999997</v>
      </c>
      <c r="EO451" s="68">
        <v>5.0536000000000003</v>
      </c>
      <c r="EP451" s="68">
        <v>5.0651999999999999</v>
      </c>
      <c r="EQ451" s="68">
        <v>5.0789999999999997</v>
      </c>
      <c r="ER451" s="68">
        <v>5.0944000000000003</v>
      </c>
      <c r="ES451" s="68">
        <v>5.1109999999999998</v>
      </c>
      <c r="ET451" s="68">
        <v>5.1254</v>
      </c>
      <c r="EU451" s="68">
        <v>5.1380999999999997</v>
      </c>
      <c r="EV451" s="68">
        <v>5.1520000000000001</v>
      </c>
      <c r="EW451" s="68">
        <v>5.1668000000000003</v>
      </c>
      <c r="EX451" s="68">
        <v>5.181</v>
      </c>
      <c r="EY451" s="68">
        <v>5.1955999999999998</v>
      </c>
      <c r="EZ451" s="68">
        <v>5.2107000000000001</v>
      </c>
      <c r="FA451" s="68">
        <v>5.2264999999999997</v>
      </c>
      <c r="FB451" s="68">
        <v>5.2422000000000004</v>
      </c>
      <c r="FC451" s="68">
        <v>5.2576000000000001</v>
      </c>
      <c r="FD451" s="68">
        <v>5.2737999999999996</v>
      </c>
      <c r="FE451" s="68">
        <v>5.2891000000000004</v>
      </c>
      <c r="FF451" s="68">
        <v>5.3045</v>
      </c>
      <c r="FG451" s="68">
        <v>5.3198999999999996</v>
      </c>
      <c r="FH451" s="68">
        <v>5.3348000000000004</v>
      </c>
      <c r="FI451" s="68">
        <v>5.35</v>
      </c>
      <c r="FJ451" s="68">
        <v>5.3635999999999999</v>
      </c>
      <c r="FK451" s="68">
        <v>5.3769999999999998</v>
      </c>
      <c r="FL451" s="68">
        <v>5.3909000000000002</v>
      </c>
      <c r="FM451" s="68">
        <v>5.4044999999999996</v>
      </c>
      <c r="FN451" s="68">
        <v>5.4184000000000001</v>
      </c>
      <c r="FO451" s="68">
        <v>5.4321000000000002</v>
      </c>
      <c r="FP451" s="68">
        <v>5.4461000000000004</v>
      </c>
      <c r="FQ451" s="68">
        <v>5.4607999999999999</v>
      </c>
      <c r="FR451" s="68">
        <v>5.4725999999999999</v>
      </c>
      <c r="FS451" s="68">
        <v>5.4865000000000004</v>
      </c>
      <c r="FT451" s="68">
        <v>5.5004</v>
      </c>
      <c r="FU451" s="68">
        <v>5.5141</v>
      </c>
      <c r="FV451" s="68">
        <v>5.5282999999999998</v>
      </c>
      <c r="FW451" s="68">
        <v>5.5416999999999996</v>
      </c>
      <c r="FX451" s="68">
        <v>5.5561999999999996</v>
      </c>
      <c r="FY451" s="68">
        <v>5.5692000000000004</v>
      </c>
      <c r="FZ451" s="68">
        <v>5.5827</v>
      </c>
      <c r="GA451" s="68">
        <v>5.5956999999999999</v>
      </c>
      <c r="GB451" s="68">
        <v>5.6066000000000003</v>
      </c>
      <c r="GC451" s="68">
        <v>5.6238000000000001</v>
      </c>
      <c r="GD451" s="68"/>
    </row>
    <row r="452" spans="1:186" x14ac:dyDescent="0.2">
      <c r="A452" s="48" t="s">
        <v>76</v>
      </c>
      <c r="B452" s="66" t="s">
        <v>15</v>
      </c>
      <c r="C452" s="68">
        <v>4.1398000000000001</v>
      </c>
      <c r="D452" s="68">
        <v>4.1474000000000002</v>
      </c>
      <c r="E452" s="68">
        <v>4.1417999999999999</v>
      </c>
      <c r="F452" s="68">
        <v>4.1410999999999998</v>
      </c>
      <c r="G452" s="68">
        <v>4.1447000000000003</v>
      </c>
      <c r="H452" s="68">
        <v>4.1486000000000001</v>
      </c>
      <c r="I452" s="68">
        <v>4.1502999999999997</v>
      </c>
      <c r="J452" s="68">
        <v>4.1562999999999999</v>
      </c>
      <c r="K452" s="68">
        <v>4.1608999999999998</v>
      </c>
      <c r="L452" s="68">
        <v>4.1628999999999996</v>
      </c>
      <c r="M452" s="68">
        <v>4.1852</v>
      </c>
      <c r="N452" s="68">
        <v>4.2127999999999997</v>
      </c>
      <c r="O452" s="68">
        <v>4.2397999999999998</v>
      </c>
      <c r="P452" s="68">
        <v>4.2683</v>
      </c>
      <c r="Q452" s="68">
        <v>4.2935999999999996</v>
      </c>
      <c r="R452" s="68">
        <v>4.3216000000000001</v>
      </c>
      <c r="S452" s="68">
        <v>4.3490000000000002</v>
      </c>
      <c r="T452" s="68">
        <v>4.3689</v>
      </c>
      <c r="U452" s="68">
        <v>4.3882000000000003</v>
      </c>
      <c r="V452" s="68">
        <v>4.4138999999999999</v>
      </c>
      <c r="W452" s="68">
        <v>4.4329000000000001</v>
      </c>
      <c r="X452" s="68">
        <v>4.4539</v>
      </c>
      <c r="Y452" s="68">
        <v>4.4763000000000002</v>
      </c>
      <c r="Z452" s="68">
        <v>4.5025000000000004</v>
      </c>
      <c r="AA452" s="68">
        <v>4.5229999999999997</v>
      </c>
      <c r="AB452" s="68">
        <v>4.5484999999999998</v>
      </c>
      <c r="AC452" s="68">
        <v>4.5682</v>
      </c>
      <c r="AD452" s="68">
        <v>4.5925000000000002</v>
      </c>
      <c r="AE452" s="68">
        <v>4.6086</v>
      </c>
      <c r="AF452" s="68">
        <v>4.6257999999999999</v>
      </c>
      <c r="AG452" s="68">
        <v>4.6395</v>
      </c>
      <c r="AH452" s="68">
        <v>4.6532</v>
      </c>
      <c r="AI452" s="68">
        <v>4.6748000000000003</v>
      </c>
      <c r="AJ452" s="68">
        <v>4.6909999999999998</v>
      </c>
      <c r="AK452" s="68">
        <v>4.7077</v>
      </c>
      <c r="AL452" s="68">
        <v>4.7209000000000003</v>
      </c>
      <c r="AM452" s="68">
        <v>4.7335000000000003</v>
      </c>
      <c r="AN452" s="68">
        <v>4.7443</v>
      </c>
      <c r="AO452" s="68">
        <v>4.7499000000000002</v>
      </c>
      <c r="AP452" s="68">
        <v>4.7549000000000001</v>
      </c>
      <c r="AQ452" s="68">
        <v>4.7679999999999998</v>
      </c>
      <c r="AR452" s="68">
        <v>4.7744</v>
      </c>
      <c r="AS452" s="68">
        <v>4.7816999999999998</v>
      </c>
      <c r="AT452" s="68">
        <v>4.7880000000000003</v>
      </c>
      <c r="AU452" s="68">
        <v>4.7934999999999999</v>
      </c>
      <c r="AV452" s="68">
        <v>4.8017000000000003</v>
      </c>
      <c r="AW452" s="68">
        <v>4.8071999999999999</v>
      </c>
      <c r="AX452" s="68">
        <v>4.8215000000000003</v>
      </c>
      <c r="AY452" s="68">
        <v>4.8348000000000004</v>
      </c>
      <c r="AZ452" s="68">
        <v>4.8442999999999996</v>
      </c>
      <c r="BA452" s="68">
        <v>4.8646000000000003</v>
      </c>
      <c r="BB452" s="68">
        <v>4.8822999999999999</v>
      </c>
      <c r="BC452" s="68">
        <v>4.899</v>
      </c>
      <c r="BD452" s="68">
        <v>4.9105999999999996</v>
      </c>
      <c r="BE452" s="68">
        <v>4.9278000000000004</v>
      </c>
      <c r="BF452" s="68">
        <v>4.9438000000000004</v>
      </c>
      <c r="BG452" s="68">
        <v>4.9595000000000002</v>
      </c>
      <c r="BH452" s="68">
        <v>4.9805999999999999</v>
      </c>
      <c r="BI452" s="68">
        <v>4.9989999999999997</v>
      </c>
      <c r="BJ452" s="68">
        <v>5.0194000000000001</v>
      </c>
      <c r="BK452" s="68">
        <v>5.0427999999999997</v>
      </c>
      <c r="BL452" s="68">
        <v>5.0647000000000002</v>
      </c>
      <c r="BM452" s="68">
        <v>5.0926999999999998</v>
      </c>
      <c r="BN452" s="68">
        <v>5.1132999999999997</v>
      </c>
      <c r="BO452" s="68">
        <v>5.1323999999999996</v>
      </c>
      <c r="BP452" s="68">
        <v>5.1528</v>
      </c>
      <c r="BQ452" s="68">
        <v>5.1741000000000001</v>
      </c>
      <c r="BR452" s="68">
        <v>5.1990999999999996</v>
      </c>
      <c r="BS452" s="68">
        <v>5.2260999999999997</v>
      </c>
      <c r="BT452" s="68">
        <v>5.2537000000000003</v>
      </c>
      <c r="BU452" s="68">
        <v>5.2545000000000002</v>
      </c>
      <c r="BV452" s="68">
        <v>5.2680999999999996</v>
      </c>
      <c r="BW452" s="68">
        <v>5.2564000000000002</v>
      </c>
      <c r="BX452" s="68">
        <v>5.2882999999999996</v>
      </c>
      <c r="BY452" s="68">
        <v>5.2812999999999999</v>
      </c>
      <c r="BZ452" s="68">
        <v>5.2892999999999999</v>
      </c>
      <c r="CA452" s="68">
        <v>5.2980999999999998</v>
      </c>
      <c r="CB452" s="68">
        <v>5.3075000000000001</v>
      </c>
      <c r="CC452" s="68">
        <v>5.3178999999999998</v>
      </c>
      <c r="CD452" s="68">
        <v>5.3231000000000002</v>
      </c>
      <c r="CE452" s="68">
        <v>5.3255999999999997</v>
      </c>
      <c r="CF452" s="68">
        <v>5.3282999999999996</v>
      </c>
      <c r="CG452" s="68">
        <v>5.3308</v>
      </c>
      <c r="CH452" s="68">
        <v>5.3334000000000001</v>
      </c>
      <c r="CI452" s="68">
        <v>5.3353999999999999</v>
      </c>
      <c r="CJ452" s="68">
        <v>5.3396999999999997</v>
      </c>
      <c r="CK452" s="68">
        <v>5.3459000000000003</v>
      </c>
      <c r="CL452" s="68">
        <v>5.3491</v>
      </c>
      <c r="CM452" s="68">
        <v>5.359</v>
      </c>
      <c r="CN452" s="68">
        <v>5.3667999999999996</v>
      </c>
      <c r="CO452" s="68">
        <v>5.3728999999999996</v>
      </c>
      <c r="CP452" s="68">
        <v>5.3814000000000002</v>
      </c>
      <c r="CQ452" s="68">
        <v>5.3971999999999998</v>
      </c>
      <c r="CR452" s="68">
        <v>5.4112999999999998</v>
      </c>
      <c r="CS452" s="68">
        <v>5.4272</v>
      </c>
      <c r="CT452" s="68">
        <v>5.4424999999999999</v>
      </c>
      <c r="CU452" s="68">
        <v>5.4775999999999998</v>
      </c>
      <c r="CV452" s="68">
        <v>5.5195999999999996</v>
      </c>
      <c r="CW452" s="68">
        <v>5.5641999999999996</v>
      </c>
      <c r="CX452" s="68">
        <v>5.6035000000000004</v>
      </c>
      <c r="CY452" s="68">
        <v>5.6477000000000004</v>
      </c>
      <c r="CZ452" s="68">
        <v>5.6752000000000002</v>
      </c>
      <c r="DA452" s="68">
        <v>5.7248000000000001</v>
      </c>
      <c r="DB452" s="68">
        <v>5.7257999999999996</v>
      </c>
      <c r="DC452" s="68">
        <v>5.7641999999999998</v>
      </c>
      <c r="DD452" s="68">
        <v>5.7824999999999998</v>
      </c>
      <c r="DE452" s="68">
        <v>5.8072999999999997</v>
      </c>
      <c r="DF452" s="68">
        <v>5.8323</v>
      </c>
      <c r="DG452" s="68">
        <v>5.8323</v>
      </c>
      <c r="DH452" s="68">
        <v>5.8403999999999998</v>
      </c>
      <c r="DI452" s="68">
        <v>5.8495999999999997</v>
      </c>
      <c r="DJ452" s="68">
        <v>5.8662000000000001</v>
      </c>
      <c r="DK452" s="68">
        <v>5.8814000000000002</v>
      </c>
      <c r="DL452" s="68">
        <v>5.8902999999999999</v>
      </c>
      <c r="DM452" s="68">
        <v>5.8997000000000002</v>
      </c>
      <c r="DN452" s="68">
        <v>5.9084000000000003</v>
      </c>
      <c r="DO452" s="68">
        <v>5.9176000000000002</v>
      </c>
      <c r="DP452" s="68">
        <v>5.9211999999999998</v>
      </c>
      <c r="DQ452" s="68">
        <v>5.9236000000000004</v>
      </c>
      <c r="DR452" s="68">
        <v>5.9273999999999996</v>
      </c>
      <c r="DS452" s="68">
        <v>5.9539999999999997</v>
      </c>
      <c r="DT452" s="68">
        <v>5.9786000000000001</v>
      </c>
      <c r="DU452" s="68">
        <v>5.9909999999999997</v>
      </c>
      <c r="DV452" s="68">
        <v>6.0061</v>
      </c>
      <c r="DW452" s="68">
        <v>6.0233999999999996</v>
      </c>
      <c r="DX452" s="68">
        <v>6.0411000000000001</v>
      </c>
      <c r="DY452" s="68">
        <v>6.0407999999999999</v>
      </c>
      <c r="DZ452" s="68">
        <v>6.0309999999999997</v>
      </c>
      <c r="EA452" s="68">
        <v>6.0174000000000003</v>
      </c>
      <c r="EB452" s="68">
        <v>6.0179</v>
      </c>
      <c r="EC452" s="68">
        <v>6.0095999999999998</v>
      </c>
      <c r="ED452" s="68">
        <v>6.0076000000000001</v>
      </c>
      <c r="EE452" s="68">
        <v>5.9987000000000004</v>
      </c>
      <c r="EF452" s="68">
        <v>5.9946999999999999</v>
      </c>
      <c r="EG452" s="68">
        <v>5.9946000000000002</v>
      </c>
      <c r="EH452" s="68">
        <v>5.9992000000000001</v>
      </c>
      <c r="EI452" s="68">
        <v>5.9960000000000004</v>
      </c>
      <c r="EJ452" s="68">
        <v>5.9954000000000001</v>
      </c>
      <c r="EK452" s="68">
        <v>6.0159000000000002</v>
      </c>
      <c r="EL452" s="68">
        <v>6.0358999999999998</v>
      </c>
      <c r="EM452" s="68">
        <v>6.0514000000000001</v>
      </c>
      <c r="EN452" s="68">
        <v>6.0571000000000002</v>
      </c>
      <c r="EO452" s="68">
        <v>6.0631000000000004</v>
      </c>
      <c r="EP452" s="68">
        <v>6.0797999999999996</v>
      </c>
      <c r="EQ452" s="68">
        <v>6.1024000000000003</v>
      </c>
      <c r="ER452" s="68">
        <v>6.1315999999999997</v>
      </c>
      <c r="ES452" s="68">
        <v>6.1615000000000002</v>
      </c>
      <c r="ET452" s="68">
        <v>6.1935000000000002</v>
      </c>
      <c r="EU452" s="68">
        <v>6.2229000000000001</v>
      </c>
      <c r="EV452" s="68">
        <v>6.2557999999999998</v>
      </c>
      <c r="EW452" s="68">
        <v>6.2671999999999999</v>
      </c>
      <c r="EX452" s="68">
        <v>6.2782999999999998</v>
      </c>
      <c r="EY452" s="68">
        <v>6.2961999999999998</v>
      </c>
      <c r="EZ452" s="68">
        <v>6.3243</v>
      </c>
      <c r="FA452" s="68">
        <v>6.3489000000000004</v>
      </c>
      <c r="FB452" s="68">
        <v>6.3757000000000001</v>
      </c>
      <c r="FC452" s="68">
        <v>6.4001000000000001</v>
      </c>
      <c r="FD452" s="68">
        <v>6.4259000000000004</v>
      </c>
      <c r="FE452" s="68">
        <v>6.4523999999999999</v>
      </c>
      <c r="FF452" s="68">
        <v>6.4728000000000003</v>
      </c>
      <c r="FG452" s="68">
        <v>6.4954000000000001</v>
      </c>
      <c r="FH452" s="68">
        <v>6.5141999999999998</v>
      </c>
      <c r="FI452" s="68">
        <v>6.5445000000000002</v>
      </c>
      <c r="FJ452" s="68">
        <v>6.5647000000000002</v>
      </c>
      <c r="FK452" s="68">
        <v>6.585</v>
      </c>
      <c r="FL452" s="68">
        <v>6.6032999999999999</v>
      </c>
      <c r="FM452" s="68">
        <v>6.6238999999999999</v>
      </c>
      <c r="FN452" s="68">
        <v>6.6417000000000002</v>
      </c>
      <c r="FO452" s="68">
        <v>6.6624999999999996</v>
      </c>
      <c r="FP452" s="68">
        <v>6.6798999999999999</v>
      </c>
      <c r="FQ452" s="68">
        <v>6.7046000000000001</v>
      </c>
      <c r="FR452" s="68">
        <v>6.7131999999999996</v>
      </c>
      <c r="FS452" s="68">
        <v>6.7359</v>
      </c>
      <c r="FT452" s="68">
        <v>6.7556000000000003</v>
      </c>
      <c r="FU452" s="68">
        <v>6.7680999999999996</v>
      </c>
      <c r="FV452" s="68">
        <v>6.7723000000000004</v>
      </c>
      <c r="FW452" s="68">
        <v>6.7736999999999998</v>
      </c>
      <c r="FX452" s="68">
        <v>6.7789000000000001</v>
      </c>
      <c r="FY452" s="68">
        <v>6.7826000000000004</v>
      </c>
      <c r="FZ452" s="68">
        <v>6.7839999999999998</v>
      </c>
      <c r="GA452" s="68">
        <v>6.7827999999999999</v>
      </c>
      <c r="GB452" s="68">
        <v>6.7697000000000003</v>
      </c>
      <c r="GC452" s="68">
        <v>6.7801</v>
      </c>
      <c r="GD452" s="68"/>
    </row>
    <row r="453" spans="1:186" x14ac:dyDescent="0.2">
      <c r="A453" s="48" t="s">
        <v>64</v>
      </c>
      <c r="B453" s="66" t="s">
        <v>94</v>
      </c>
      <c r="C453" s="68">
        <v>0.48309999999999997</v>
      </c>
      <c r="D453" s="68">
        <v>0.4829</v>
      </c>
      <c r="E453" s="68">
        <v>0.48270000000000002</v>
      </c>
      <c r="F453" s="68">
        <v>0.48259999999999997</v>
      </c>
      <c r="G453" s="68">
        <v>0.4824</v>
      </c>
      <c r="H453" s="68">
        <v>0.48199999999999998</v>
      </c>
      <c r="I453" s="68">
        <v>0.48180000000000001</v>
      </c>
      <c r="J453" s="68">
        <v>0.48159999999999997</v>
      </c>
      <c r="K453" s="68">
        <v>0.47210000000000002</v>
      </c>
      <c r="L453" s="68">
        <v>0.47210000000000002</v>
      </c>
      <c r="M453" s="68">
        <v>0.47210000000000002</v>
      </c>
      <c r="N453" s="68">
        <v>0.47210000000000002</v>
      </c>
      <c r="O453" s="68">
        <v>0.47170000000000001</v>
      </c>
      <c r="P453" s="68">
        <v>0.47139999999999999</v>
      </c>
      <c r="Q453" s="68">
        <v>0.47099999999999997</v>
      </c>
      <c r="R453" s="68">
        <v>0.47070000000000001</v>
      </c>
      <c r="S453" s="68">
        <v>0.47020000000000001</v>
      </c>
      <c r="T453" s="68">
        <v>0.4703</v>
      </c>
      <c r="U453" s="68">
        <v>0.47020000000000001</v>
      </c>
      <c r="V453" s="68">
        <v>0.47010000000000002</v>
      </c>
      <c r="W453" s="68">
        <v>0.47</v>
      </c>
      <c r="X453" s="68">
        <v>0.4698</v>
      </c>
      <c r="Y453" s="68">
        <v>0.46970000000000001</v>
      </c>
      <c r="Z453" s="68">
        <v>0.46960000000000002</v>
      </c>
      <c r="AA453" s="68">
        <v>0.46960000000000002</v>
      </c>
      <c r="AB453" s="68">
        <v>0.46960000000000002</v>
      </c>
      <c r="AC453" s="68">
        <v>0.46949999999999997</v>
      </c>
      <c r="AD453" s="68">
        <v>0.46929999999999999</v>
      </c>
      <c r="AE453" s="68">
        <v>0.46949999999999997</v>
      </c>
      <c r="AF453" s="68">
        <v>0.46939999999999998</v>
      </c>
      <c r="AG453" s="68">
        <v>0.46929999999999999</v>
      </c>
      <c r="AH453" s="68">
        <v>0.46939999999999998</v>
      </c>
      <c r="AI453" s="68">
        <v>0.46920000000000001</v>
      </c>
      <c r="AJ453" s="68">
        <v>0.46910000000000002</v>
      </c>
      <c r="AK453" s="68">
        <v>0.46899999999999997</v>
      </c>
      <c r="AL453" s="68">
        <v>0.46889999999999998</v>
      </c>
      <c r="AM453" s="68">
        <v>0.46879999999999999</v>
      </c>
      <c r="AN453" s="68">
        <v>0.46870000000000001</v>
      </c>
      <c r="AO453" s="68">
        <v>0.46860000000000002</v>
      </c>
      <c r="AP453" s="68">
        <v>0.46850000000000003</v>
      </c>
      <c r="AQ453" s="68">
        <v>0.46829999999999999</v>
      </c>
      <c r="AR453" s="68">
        <v>0.46820000000000001</v>
      </c>
      <c r="AS453" s="68">
        <v>0.46800000000000003</v>
      </c>
      <c r="AT453" s="68">
        <v>0.46779999999999999</v>
      </c>
      <c r="AU453" s="68">
        <v>0.46779999999999999</v>
      </c>
      <c r="AV453" s="68">
        <v>0.4677</v>
      </c>
      <c r="AW453" s="68">
        <v>0.46760000000000002</v>
      </c>
      <c r="AX453" s="68">
        <v>0.46750000000000003</v>
      </c>
      <c r="AY453" s="68">
        <v>0.46729999999999999</v>
      </c>
      <c r="AZ453" s="68">
        <v>0.46710000000000002</v>
      </c>
      <c r="BA453" s="68">
        <v>0.46700000000000003</v>
      </c>
      <c r="BB453" s="68">
        <v>0.46700000000000003</v>
      </c>
      <c r="BC453" s="68">
        <v>0.46689999999999998</v>
      </c>
      <c r="BD453" s="68">
        <v>0.4667</v>
      </c>
      <c r="BE453" s="68">
        <v>0.46639999999999998</v>
      </c>
      <c r="BF453" s="68">
        <v>0.4662</v>
      </c>
      <c r="BG453" s="68">
        <v>0.46589999999999998</v>
      </c>
      <c r="BH453" s="68">
        <v>0.4657</v>
      </c>
      <c r="BI453" s="68">
        <v>0.46539999999999998</v>
      </c>
      <c r="BJ453" s="68">
        <v>0.46510000000000001</v>
      </c>
      <c r="BK453" s="68">
        <v>0.46489999999999998</v>
      </c>
      <c r="BL453" s="68">
        <v>0.46460000000000001</v>
      </c>
      <c r="BM453" s="68">
        <v>0.46439999999999998</v>
      </c>
      <c r="BN453" s="68">
        <v>0.46400000000000002</v>
      </c>
      <c r="BO453" s="68">
        <v>0.46389999999999998</v>
      </c>
      <c r="BP453" s="68">
        <v>0.46360000000000001</v>
      </c>
      <c r="BQ453" s="68">
        <v>0.46339999999999998</v>
      </c>
      <c r="BR453" s="68">
        <v>0.46300000000000002</v>
      </c>
      <c r="BS453" s="68">
        <v>0.46260000000000001</v>
      </c>
      <c r="BT453" s="68">
        <v>0.46210000000000001</v>
      </c>
      <c r="BU453" s="68">
        <v>0.46160000000000001</v>
      </c>
      <c r="BV453" s="68">
        <v>0.4612</v>
      </c>
      <c r="BW453" s="68">
        <v>0.46079999999999999</v>
      </c>
      <c r="BX453" s="68">
        <v>0.46029999999999999</v>
      </c>
      <c r="BY453" s="68">
        <v>0.45979999999999999</v>
      </c>
      <c r="BZ453" s="68">
        <v>0.45929999999999999</v>
      </c>
      <c r="CA453" s="68">
        <v>0.45879999999999999</v>
      </c>
      <c r="CB453" s="68">
        <v>0.45839999999999997</v>
      </c>
      <c r="CC453" s="68">
        <v>0.45839999999999997</v>
      </c>
      <c r="CD453" s="68">
        <v>0.45779999999999998</v>
      </c>
      <c r="CE453" s="68">
        <v>0.45729999999999998</v>
      </c>
      <c r="CF453" s="68">
        <v>0.45689999999999997</v>
      </c>
      <c r="CG453" s="68">
        <v>0.45639999999999997</v>
      </c>
      <c r="CH453" s="68">
        <v>0.45600000000000002</v>
      </c>
      <c r="CI453" s="68">
        <v>0.45540000000000003</v>
      </c>
      <c r="CJ453" s="68">
        <v>0.45490000000000003</v>
      </c>
      <c r="CK453" s="68">
        <v>0.45440000000000003</v>
      </c>
      <c r="CL453" s="68">
        <v>0.45400000000000001</v>
      </c>
      <c r="CM453" s="68">
        <v>0.45350000000000001</v>
      </c>
      <c r="CN453" s="68">
        <v>0.45279999999999998</v>
      </c>
      <c r="CO453" s="68">
        <v>0.45250000000000001</v>
      </c>
      <c r="CP453" s="68">
        <v>0.45200000000000001</v>
      </c>
      <c r="CQ453" s="68">
        <v>0.45200000000000001</v>
      </c>
      <c r="CR453" s="68">
        <v>0.45140000000000002</v>
      </c>
      <c r="CS453" s="68">
        <v>0.45100000000000001</v>
      </c>
      <c r="CT453" s="68">
        <v>0.4506</v>
      </c>
      <c r="CU453" s="68">
        <v>0.45040000000000002</v>
      </c>
      <c r="CV453" s="68">
        <v>0.4501</v>
      </c>
      <c r="CW453" s="68">
        <v>0.44979999999999998</v>
      </c>
      <c r="CX453" s="68">
        <v>0.44940000000000002</v>
      </c>
      <c r="CY453" s="68">
        <v>0.4491</v>
      </c>
      <c r="CZ453" s="68">
        <v>0.44869999999999999</v>
      </c>
      <c r="DA453" s="68">
        <v>0.4536</v>
      </c>
      <c r="DB453" s="68">
        <v>0.45290000000000002</v>
      </c>
      <c r="DC453" s="68">
        <v>0.45240000000000002</v>
      </c>
      <c r="DD453" s="68">
        <v>0.45219999999999999</v>
      </c>
      <c r="DE453" s="68">
        <v>0.4516</v>
      </c>
      <c r="DF453" s="68">
        <v>0.45190000000000002</v>
      </c>
      <c r="DG453" s="68">
        <v>0.4516</v>
      </c>
      <c r="DH453" s="68">
        <v>0.45119999999999999</v>
      </c>
      <c r="DI453" s="68">
        <v>0.45090000000000002</v>
      </c>
      <c r="DJ453" s="68">
        <v>0.45069999999999999</v>
      </c>
      <c r="DK453" s="68">
        <v>0.45040000000000002</v>
      </c>
      <c r="DL453" s="68">
        <v>0.45</v>
      </c>
      <c r="DM453" s="68">
        <v>0.44969999999999999</v>
      </c>
      <c r="DN453" s="68">
        <v>0.44950000000000001</v>
      </c>
      <c r="DO453" s="68">
        <v>0.44919999999999999</v>
      </c>
      <c r="DP453" s="68">
        <v>0.44890000000000002</v>
      </c>
      <c r="DQ453" s="68">
        <v>0.44850000000000001</v>
      </c>
      <c r="DR453" s="68">
        <v>0.44819999999999999</v>
      </c>
      <c r="DS453" s="68">
        <v>0.44800000000000001</v>
      </c>
      <c r="DT453" s="68">
        <v>0.44769999999999999</v>
      </c>
      <c r="DU453" s="68">
        <v>0.44740000000000002</v>
      </c>
      <c r="DV453" s="68">
        <v>0.44740000000000002</v>
      </c>
      <c r="DW453" s="68">
        <v>0.44719999999999999</v>
      </c>
      <c r="DX453" s="68">
        <v>0.44669999999999999</v>
      </c>
      <c r="DY453" s="68">
        <v>0.44619999999999999</v>
      </c>
      <c r="DZ453" s="68">
        <v>0.44569999999999999</v>
      </c>
      <c r="EA453" s="68">
        <v>0.45190000000000002</v>
      </c>
      <c r="EB453" s="68">
        <v>0.45140000000000002</v>
      </c>
      <c r="EC453" s="68">
        <v>0.45079999999999998</v>
      </c>
      <c r="ED453" s="68">
        <v>0.45029999999999998</v>
      </c>
      <c r="EE453" s="68">
        <v>0.44969999999999999</v>
      </c>
      <c r="EF453" s="68">
        <v>0.44900000000000001</v>
      </c>
      <c r="EG453" s="68">
        <v>0.44840000000000002</v>
      </c>
      <c r="EH453" s="68">
        <v>0.44790000000000002</v>
      </c>
      <c r="EI453" s="68">
        <v>0.44729999999999998</v>
      </c>
      <c r="EJ453" s="68">
        <v>0.44669999999999999</v>
      </c>
      <c r="EK453" s="68">
        <v>0.44619999999999999</v>
      </c>
      <c r="EL453" s="68">
        <v>0.4456</v>
      </c>
      <c r="EM453" s="68">
        <v>0.44500000000000001</v>
      </c>
      <c r="EN453" s="68">
        <v>0.44450000000000001</v>
      </c>
      <c r="EO453" s="68">
        <v>0.44379999999999997</v>
      </c>
      <c r="EP453" s="68">
        <v>0.44319999999999998</v>
      </c>
      <c r="EQ453" s="68">
        <v>0.44009999999999999</v>
      </c>
      <c r="ER453" s="68">
        <v>0.43940000000000001</v>
      </c>
      <c r="ES453" s="68">
        <v>0.43869999999999998</v>
      </c>
      <c r="ET453" s="68">
        <v>0.438</v>
      </c>
      <c r="EU453" s="68">
        <v>0.43719999999999998</v>
      </c>
      <c r="EV453" s="68">
        <v>0.43659999999999999</v>
      </c>
      <c r="EW453" s="68">
        <v>0.43540000000000001</v>
      </c>
      <c r="EX453" s="68">
        <v>0.43440000000000001</v>
      </c>
      <c r="EY453" s="68">
        <v>0.43309999999999998</v>
      </c>
      <c r="EZ453" s="68">
        <v>0.432</v>
      </c>
      <c r="FA453" s="68">
        <v>0.43080000000000002</v>
      </c>
      <c r="FB453" s="68">
        <v>0.42970000000000003</v>
      </c>
      <c r="FC453" s="68">
        <v>0.42849999999999999</v>
      </c>
      <c r="FD453" s="68">
        <v>0.42720000000000002</v>
      </c>
      <c r="FE453" s="68">
        <v>0.42630000000000001</v>
      </c>
      <c r="FF453" s="68">
        <v>0.42530000000000001</v>
      </c>
      <c r="FG453" s="68">
        <v>0.42430000000000001</v>
      </c>
      <c r="FH453" s="68">
        <v>0.42330000000000001</v>
      </c>
      <c r="FI453" s="68">
        <v>0.42230000000000001</v>
      </c>
      <c r="FJ453" s="68">
        <v>0.42130000000000001</v>
      </c>
      <c r="FK453" s="68">
        <v>0.4204</v>
      </c>
      <c r="FL453" s="68">
        <v>0.4194</v>
      </c>
      <c r="FM453" s="68">
        <v>0.41849999999999998</v>
      </c>
      <c r="FN453" s="68">
        <v>0.41760000000000003</v>
      </c>
      <c r="FO453" s="68">
        <v>0.41639999999999999</v>
      </c>
      <c r="FP453" s="68">
        <v>0.41520000000000001</v>
      </c>
      <c r="FQ453" s="68">
        <v>0.41399999999999998</v>
      </c>
      <c r="FR453" s="68">
        <v>0.41270000000000001</v>
      </c>
      <c r="FS453" s="68">
        <v>0.41149999999999998</v>
      </c>
      <c r="FT453" s="68">
        <v>0.41039999999999999</v>
      </c>
      <c r="FU453" s="68">
        <v>0.40660000000000002</v>
      </c>
      <c r="FV453" s="68">
        <v>0.40550000000000003</v>
      </c>
      <c r="FW453" s="68">
        <v>0.40429999999999999</v>
      </c>
      <c r="FX453" s="68">
        <v>0.4032</v>
      </c>
      <c r="FY453" s="68">
        <v>0.40200000000000002</v>
      </c>
      <c r="FZ453" s="68">
        <v>0.40089999999999998</v>
      </c>
      <c r="GA453" s="68">
        <v>0.39960000000000001</v>
      </c>
      <c r="GB453" s="68">
        <v>0.39839999999999998</v>
      </c>
      <c r="GC453" s="68">
        <v>0.39789999999999998</v>
      </c>
      <c r="GD453" s="68"/>
    </row>
    <row r="454" spans="1:186" x14ac:dyDescent="0.2">
      <c r="A454" s="48" t="s">
        <v>64</v>
      </c>
      <c r="B454" s="66" t="s">
        <v>95</v>
      </c>
      <c r="C454" s="67">
        <v>0.43209999999999998</v>
      </c>
      <c r="D454" s="67">
        <v>0.43130000000000002</v>
      </c>
      <c r="E454" s="67">
        <v>0.43180000000000002</v>
      </c>
      <c r="F454" s="67">
        <v>0.43259999999999998</v>
      </c>
      <c r="G454" s="67">
        <v>0.43280000000000002</v>
      </c>
      <c r="H454" s="67">
        <v>0.433</v>
      </c>
      <c r="I454" s="67">
        <v>0.43309999999999998</v>
      </c>
      <c r="J454" s="67">
        <v>0.43319999999999997</v>
      </c>
      <c r="K454" s="67">
        <v>0.41489999999999999</v>
      </c>
      <c r="L454" s="67">
        <v>0.4148</v>
      </c>
      <c r="M454" s="67">
        <v>0.41510000000000002</v>
      </c>
      <c r="N454" s="67">
        <v>0.4153</v>
      </c>
      <c r="O454" s="67">
        <v>0.4148</v>
      </c>
      <c r="P454" s="67">
        <v>0.41439999999999999</v>
      </c>
      <c r="Q454" s="67">
        <v>0.41399999999999998</v>
      </c>
      <c r="R454" s="67">
        <v>0.41349999999999998</v>
      </c>
      <c r="S454" s="67">
        <v>0.41289999999999999</v>
      </c>
      <c r="T454" s="67">
        <v>0.4133</v>
      </c>
      <c r="U454" s="67">
        <v>0.41310000000000002</v>
      </c>
      <c r="V454" s="67">
        <v>0.41320000000000001</v>
      </c>
      <c r="W454" s="67">
        <v>0.41320000000000001</v>
      </c>
      <c r="X454" s="67">
        <v>0.41320000000000001</v>
      </c>
      <c r="Y454" s="67">
        <v>0.4133</v>
      </c>
      <c r="Z454" s="67">
        <v>0.41339999999999999</v>
      </c>
      <c r="AA454" s="67">
        <v>0.41370000000000001</v>
      </c>
      <c r="AB454" s="67">
        <v>0.41349999999999998</v>
      </c>
      <c r="AC454" s="67">
        <v>0.41339999999999999</v>
      </c>
      <c r="AD454" s="67">
        <v>0.41299999999999998</v>
      </c>
      <c r="AE454" s="67">
        <v>0.41289999999999999</v>
      </c>
      <c r="AF454" s="67">
        <v>0.41289999999999999</v>
      </c>
      <c r="AG454" s="67">
        <v>0.4128</v>
      </c>
      <c r="AH454" s="67">
        <v>0.41299999999999998</v>
      </c>
      <c r="AI454" s="67">
        <v>0.4128</v>
      </c>
      <c r="AJ454" s="67">
        <v>0.4128</v>
      </c>
      <c r="AK454" s="67">
        <v>0.41270000000000001</v>
      </c>
      <c r="AL454" s="67">
        <v>0.41239999999999999</v>
      </c>
      <c r="AM454" s="67">
        <v>0.4123</v>
      </c>
      <c r="AN454" s="67">
        <v>0.41249999999999998</v>
      </c>
      <c r="AO454" s="67">
        <v>0.41239999999999999</v>
      </c>
      <c r="AP454" s="67">
        <v>0.41210000000000002</v>
      </c>
      <c r="AQ454" s="67">
        <v>0.41189999999999999</v>
      </c>
      <c r="AR454" s="67">
        <v>0.4118</v>
      </c>
      <c r="AS454" s="67">
        <v>0.41149999999999998</v>
      </c>
      <c r="AT454" s="67">
        <v>0.4113</v>
      </c>
      <c r="AU454" s="67">
        <v>0.41099999999999998</v>
      </c>
      <c r="AV454" s="67">
        <v>0.4108</v>
      </c>
      <c r="AW454" s="67">
        <v>0.41060000000000002</v>
      </c>
      <c r="AX454" s="67">
        <v>0.4103</v>
      </c>
      <c r="AY454" s="67">
        <v>0.41010000000000002</v>
      </c>
      <c r="AZ454" s="67">
        <v>0.4098</v>
      </c>
      <c r="BA454" s="67">
        <v>0.40960000000000002</v>
      </c>
      <c r="BB454" s="67">
        <v>0.40949999999999998</v>
      </c>
      <c r="BC454" s="67">
        <v>0.40960000000000002</v>
      </c>
      <c r="BD454" s="67">
        <v>0.40989999999999999</v>
      </c>
      <c r="BE454" s="67">
        <v>0.4103</v>
      </c>
      <c r="BF454" s="67">
        <v>0.41049999999999998</v>
      </c>
      <c r="BG454" s="67">
        <v>0.41089999999999999</v>
      </c>
      <c r="BH454" s="67">
        <v>0.41149999999999998</v>
      </c>
      <c r="BI454" s="67">
        <v>0.41170000000000001</v>
      </c>
      <c r="BJ454" s="67">
        <v>0.41210000000000002</v>
      </c>
      <c r="BK454" s="67">
        <v>0.41239999999999999</v>
      </c>
      <c r="BL454" s="67">
        <v>0.41249999999999998</v>
      </c>
      <c r="BM454" s="67">
        <v>0.4128</v>
      </c>
      <c r="BN454" s="67">
        <v>0.41310000000000002</v>
      </c>
      <c r="BO454" s="67">
        <v>0.41360000000000002</v>
      </c>
      <c r="BP454" s="67">
        <v>0.41389999999999999</v>
      </c>
      <c r="BQ454" s="67">
        <v>0.41410000000000002</v>
      </c>
      <c r="BR454" s="67">
        <v>0.41420000000000001</v>
      </c>
      <c r="BS454" s="67">
        <v>0.41439999999999999</v>
      </c>
      <c r="BT454" s="67">
        <v>0.4143</v>
      </c>
      <c r="BU454" s="67">
        <v>0.41470000000000001</v>
      </c>
      <c r="BV454" s="67">
        <v>0.4148</v>
      </c>
      <c r="BW454" s="67">
        <v>0.41499999999999998</v>
      </c>
      <c r="BX454" s="67">
        <v>0.41510000000000002</v>
      </c>
      <c r="BY454" s="67">
        <v>0.41520000000000001</v>
      </c>
      <c r="BZ454" s="67">
        <v>0.41539999999999999</v>
      </c>
      <c r="CA454" s="67">
        <v>0.41539999999999999</v>
      </c>
      <c r="CB454" s="67">
        <v>0.41560000000000002</v>
      </c>
      <c r="CC454" s="67">
        <v>0.41570000000000001</v>
      </c>
      <c r="CD454" s="67">
        <v>0.4158</v>
      </c>
      <c r="CE454" s="67">
        <v>0.41620000000000001</v>
      </c>
      <c r="CF454" s="67">
        <v>0.41660000000000003</v>
      </c>
      <c r="CG454" s="67">
        <v>0.41689999999999999</v>
      </c>
      <c r="CH454" s="67">
        <v>0.41749999999999998</v>
      </c>
      <c r="CI454" s="67">
        <v>0.41789999999999999</v>
      </c>
      <c r="CJ454" s="67">
        <v>0.41799999999999998</v>
      </c>
      <c r="CK454" s="67">
        <v>0.41839999999999999</v>
      </c>
      <c r="CL454" s="67">
        <v>0.41880000000000001</v>
      </c>
      <c r="CM454" s="67">
        <v>0.41909999999999997</v>
      </c>
      <c r="CN454" s="67">
        <v>0.4194</v>
      </c>
      <c r="CO454" s="67">
        <v>0.42</v>
      </c>
      <c r="CP454" s="67">
        <v>0.4204</v>
      </c>
      <c r="CQ454" s="67">
        <v>0.4214</v>
      </c>
      <c r="CR454" s="67">
        <v>0.42099999999999999</v>
      </c>
      <c r="CS454" s="67">
        <v>0.42109999999999997</v>
      </c>
      <c r="CT454" s="67">
        <v>0.42130000000000001</v>
      </c>
      <c r="CU454" s="67">
        <v>0.42170000000000002</v>
      </c>
      <c r="CV454" s="67">
        <v>0.4219</v>
      </c>
      <c r="CW454" s="67">
        <v>0.42199999999999999</v>
      </c>
      <c r="CX454" s="67">
        <v>0.42220000000000002</v>
      </c>
      <c r="CY454" s="67">
        <v>0.4224</v>
      </c>
      <c r="CZ454" s="67">
        <v>0.42230000000000001</v>
      </c>
      <c r="DA454" s="67">
        <v>0.43290000000000001</v>
      </c>
      <c r="DB454" s="67">
        <v>0.43230000000000002</v>
      </c>
      <c r="DC454" s="67">
        <v>0.4325</v>
      </c>
      <c r="DD454" s="67">
        <v>0.43230000000000002</v>
      </c>
      <c r="DE454" s="67">
        <v>0.43120000000000003</v>
      </c>
      <c r="DF454" s="67">
        <v>0.432</v>
      </c>
      <c r="DG454" s="67">
        <v>0.43140000000000001</v>
      </c>
      <c r="DH454" s="67">
        <v>0.43049999999999999</v>
      </c>
      <c r="DI454" s="67">
        <v>0.4299</v>
      </c>
      <c r="DJ454" s="67">
        <v>0.42930000000000001</v>
      </c>
      <c r="DK454" s="67">
        <v>0.42870000000000003</v>
      </c>
      <c r="DL454" s="67">
        <v>0.42820000000000003</v>
      </c>
      <c r="DM454" s="67">
        <v>0.42620000000000002</v>
      </c>
      <c r="DN454" s="67">
        <v>0.42559999999999998</v>
      </c>
      <c r="DO454" s="67">
        <v>0.42499999999999999</v>
      </c>
      <c r="DP454" s="67">
        <v>0.42409999999999998</v>
      </c>
      <c r="DQ454" s="67">
        <v>0.42449999999999999</v>
      </c>
      <c r="DR454" s="67">
        <v>0.42370000000000002</v>
      </c>
      <c r="DS454" s="67">
        <v>0.42320000000000002</v>
      </c>
      <c r="DT454" s="67">
        <v>0.42249999999999999</v>
      </c>
      <c r="DU454" s="67">
        <v>0.4224</v>
      </c>
      <c r="DV454" s="67">
        <v>0.42299999999999999</v>
      </c>
      <c r="DW454" s="67">
        <v>0.42259999999999998</v>
      </c>
      <c r="DX454" s="67">
        <v>0.4224</v>
      </c>
      <c r="DY454" s="67">
        <v>0.42220000000000002</v>
      </c>
      <c r="DZ454" s="67">
        <v>0.42199999999999999</v>
      </c>
      <c r="EA454" s="67">
        <v>0.43530000000000002</v>
      </c>
      <c r="EB454" s="67">
        <v>0.43490000000000001</v>
      </c>
      <c r="EC454" s="67">
        <v>0.43469999999999998</v>
      </c>
      <c r="ED454" s="67">
        <v>0.43430000000000002</v>
      </c>
      <c r="EE454" s="67">
        <v>0.43380000000000002</v>
      </c>
      <c r="EF454" s="67">
        <v>0.4335</v>
      </c>
      <c r="EG454" s="67">
        <v>0.43309999999999998</v>
      </c>
      <c r="EH454" s="67">
        <v>0.43280000000000002</v>
      </c>
      <c r="EI454" s="67">
        <v>0.4325</v>
      </c>
      <c r="EJ454" s="67">
        <v>0.43219999999999997</v>
      </c>
      <c r="EK454" s="67">
        <v>0.43180000000000002</v>
      </c>
      <c r="EL454" s="67">
        <v>0.43120000000000003</v>
      </c>
      <c r="EM454" s="67">
        <v>0.43090000000000001</v>
      </c>
      <c r="EN454" s="67">
        <v>0.43059999999999998</v>
      </c>
      <c r="EO454" s="67">
        <v>0.43030000000000002</v>
      </c>
      <c r="EP454" s="67">
        <v>0.43</v>
      </c>
      <c r="EQ454" s="67">
        <v>0.42459999999999998</v>
      </c>
      <c r="ER454" s="67">
        <v>0.42399999999999999</v>
      </c>
      <c r="ES454" s="67">
        <v>0.42349999999999999</v>
      </c>
      <c r="ET454" s="67">
        <v>0.42259999999999998</v>
      </c>
      <c r="EU454" s="67">
        <v>0.42199999999999999</v>
      </c>
      <c r="EV454" s="67">
        <v>0.42149999999999999</v>
      </c>
      <c r="EW454" s="67">
        <v>0.4199</v>
      </c>
      <c r="EX454" s="67">
        <v>0.41880000000000001</v>
      </c>
      <c r="EY454" s="67">
        <v>0.4173</v>
      </c>
      <c r="EZ454" s="67">
        <v>0.4158</v>
      </c>
      <c r="FA454" s="67">
        <v>0.41399999999999998</v>
      </c>
      <c r="FB454" s="67">
        <v>0.41249999999999998</v>
      </c>
      <c r="FC454" s="67">
        <v>0.41110000000000002</v>
      </c>
      <c r="FD454" s="67">
        <v>0.40889999999999999</v>
      </c>
      <c r="FE454" s="67">
        <v>0.4073</v>
      </c>
      <c r="FF454" s="67">
        <v>0.40560000000000002</v>
      </c>
      <c r="FG454" s="67">
        <v>0.40400000000000003</v>
      </c>
      <c r="FH454" s="67">
        <v>0.4022</v>
      </c>
      <c r="FI454" s="67">
        <v>0.40060000000000001</v>
      </c>
      <c r="FJ454" s="67">
        <v>0.39889999999999998</v>
      </c>
      <c r="FK454" s="67">
        <v>0.39729999999999999</v>
      </c>
      <c r="FL454" s="67">
        <v>0.3957</v>
      </c>
      <c r="FM454" s="67">
        <v>0.39410000000000001</v>
      </c>
      <c r="FN454" s="67">
        <v>0.39250000000000002</v>
      </c>
      <c r="FO454" s="67">
        <v>0.39090000000000003</v>
      </c>
      <c r="FP454" s="67">
        <v>0.38900000000000001</v>
      </c>
      <c r="FQ454" s="67">
        <v>0.38740000000000002</v>
      </c>
      <c r="FR454" s="67">
        <v>0.38569999999999999</v>
      </c>
      <c r="FS454" s="67">
        <v>0.3841</v>
      </c>
      <c r="FT454" s="67">
        <v>0.38250000000000001</v>
      </c>
      <c r="FU454" s="67">
        <v>0.37590000000000001</v>
      </c>
      <c r="FV454" s="67">
        <v>0.37430000000000002</v>
      </c>
      <c r="FW454" s="67">
        <v>0.37259999999999999</v>
      </c>
      <c r="FX454" s="67">
        <v>0.37109999999999999</v>
      </c>
      <c r="FY454" s="67">
        <v>0.36930000000000002</v>
      </c>
      <c r="FZ454" s="67">
        <v>0.36780000000000002</v>
      </c>
      <c r="GA454" s="67">
        <v>0.36630000000000001</v>
      </c>
      <c r="GB454" s="67">
        <v>0.36470000000000002</v>
      </c>
      <c r="GC454" s="67">
        <v>0.36320000000000002</v>
      </c>
      <c r="GD454" s="67"/>
    </row>
    <row r="455" spans="1:186" x14ac:dyDescent="0.2">
      <c r="A455" s="48" t="s">
        <v>64</v>
      </c>
      <c r="B455" s="66" t="s">
        <v>15</v>
      </c>
      <c r="C455" s="68">
        <v>0.45789999999999997</v>
      </c>
      <c r="D455" s="68">
        <v>0.46050000000000002</v>
      </c>
      <c r="E455" s="68">
        <v>0.46339999999999998</v>
      </c>
      <c r="F455" s="68">
        <v>0.46779999999999999</v>
      </c>
      <c r="G455" s="68">
        <v>0.46870000000000001</v>
      </c>
      <c r="H455" s="68">
        <v>0.47160000000000002</v>
      </c>
      <c r="I455" s="68">
        <v>0.47549999999999998</v>
      </c>
      <c r="J455" s="68">
        <v>0.47560000000000002</v>
      </c>
      <c r="K455" s="68">
        <v>0.36509999999999998</v>
      </c>
      <c r="L455" s="68">
        <v>0.3659</v>
      </c>
      <c r="M455" s="68">
        <v>0.36730000000000002</v>
      </c>
      <c r="N455" s="68">
        <v>0.36670000000000003</v>
      </c>
      <c r="O455" s="68">
        <v>0.36359999999999998</v>
      </c>
      <c r="P455" s="68">
        <v>0.36080000000000001</v>
      </c>
      <c r="Q455" s="68">
        <v>0.35770000000000002</v>
      </c>
      <c r="R455" s="68">
        <v>0.35460000000000003</v>
      </c>
      <c r="S455" s="68">
        <v>0.35099999999999998</v>
      </c>
      <c r="T455" s="68">
        <v>0.3528</v>
      </c>
      <c r="U455" s="68">
        <v>0.35249999999999998</v>
      </c>
      <c r="V455" s="68">
        <v>0.35149999999999998</v>
      </c>
      <c r="W455" s="68">
        <v>0.35139999999999999</v>
      </c>
      <c r="X455" s="68">
        <v>0.3518</v>
      </c>
      <c r="Y455" s="68">
        <v>0.35189999999999999</v>
      </c>
      <c r="Z455" s="68">
        <v>0.35239999999999999</v>
      </c>
      <c r="AA455" s="68">
        <v>0.35370000000000001</v>
      </c>
      <c r="AB455" s="68">
        <v>0.3538</v>
      </c>
      <c r="AC455" s="68">
        <v>0.35299999999999998</v>
      </c>
      <c r="AD455" s="68">
        <v>0.35310000000000002</v>
      </c>
      <c r="AE455" s="68">
        <v>0.3523</v>
      </c>
      <c r="AF455" s="68">
        <v>0.35249999999999998</v>
      </c>
      <c r="AG455" s="68">
        <v>0.35270000000000001</v>
      </c>
      <c r="AH455" s="68">
        <v>0.35449999999999998</v>
      </c>
      <c r="AI455" s="68">
        <v>0.35449999999999998</v>
      </c>
      <c r="AJ455" s="68">
        <v>0.3533</v>
      </c>
      <c r="AK455" s="68">
        <v>0.35370000000000001</v>
      </c>
      <c r="AL455" s="68">
        <v>0.35410000000000003</v>
      </c>
      <c r="AM455" s="68">
        <v>0.35460000000000003</v>
      </c>
      <c r="AN455" s="68">
        <v>0.35560000000000003</v>
      </c>
      <c r="AO455" s="68">
        <v>0.46610000000000001</v>
      </c>
      <c r="AP455" s="68">
        <v>0.4647</v>
      </c>
      <c r="AQ455" s="68">
        <v>0.46260000000000001</v>
      </c>
      <c r="AR455" s="68">
        <v>0.46129999999999999</v>
      </c>
      <c r="AS455" s="68">
        <v>0.4637</v>
      </c>
      <c r="AT455" s="68">
        <v>0.46600000000000003</v>
      </c>
      <c r="AU455" s="68">
        <v>0.46949999999999997</v>
      </c>
      <c r="AV455" s="68">
        <v>0.47210000000000002</v>
      </c>
      <c r="AW455" s="68">
        <v>0.47539999999999999</v>
      </c>
      <c r="AX455" s="68">
        <v>0.47289999999999999</v>
      </c>
      <c r="AY455" s="68">
        <v>0.47239999999999999</v>
      </c>
      <c r="AZ455" s="68">
        <v>0.47170000000000001</v>
      </c>
      <c r="BA455" s="68">
        <v>0.4713</v>
      </c>
      <c r="BB455" s="68">
        <v>0.47199999999999998</v>
      </c>
      <c r="BC455" s="68">
        <v>0.4713</v>
      </c>
      <c r="BD455" s="68">
        <v>0.47070000000000001</v>
      </c>
      <c r="BE455" s="68">
        <v>0.46899999999999997</v>
      </c>
      <c r="BF455" s="68">
        <v>0.46810000000000002</v>
      </c>
      <c r="BG455" s="68">
        <v>0.46739999999999998</v>
      </c>
      <c r="BH455" s="68">
        <v>0.46839999999999998</v>
      </c>
      <c r="BI455" s="68">
        <v>0.46750000000000003</v>
      </c>
      <c r="BJ455" s="68">
        <v>0.46729999999999999</v>
      </c>
      <c r="BK455" s="68">
        <v>0.46660000000000001</v>
      </c>
      <c r="BL455" s="68">
        <v>0.46400000000000002</v>
      </c>
      <c r="BM455" s="68">
        <v>0.46379999999999999</v>
      </c>
      <c r="BN455" s="68">
        <v>0.4632</v>
      </c>
      <c r="BO455" s="68">
        <v>0.46389999999999998</v>
      </c>
      <c r="BP455" s="68">
        <v>0.46239999999999998</v>
      </c>
      <c r="BQ455" s="68">
        <v>0.46110000000000001</v>
      </c>
      <c r="BR455" s="68">
        <v>0.45839999999999997</v>
      </c>
      <c r="BS455" s="68">
        <v>0.45700000000000002</v>
      </c>
      <c r="BT455" s="68">
        <v>0.45619999999999999</v>
      </c>
      <c r="BU455" s="68">
        <v>0.45619999999999999</v>
      </c>
      <c r="BV455" s="68">
        <v>0.45540000000000003</v>
      </c>
      <c r="BW455" s="68">
        <v>0.45440000000000003</v>
      </c>
      <c r="BX455" s="68">
        <v>0.45319999999999999</v>
      </c>
      <c r="BY455" s="68">
        <v>0.45129999999999998</v>
      </c>
      <c r="BZ455" s="68">
        <v>0.4501</v>
      </c>
      <c r="CA455" s="68">
        <v>0.44850000000000001</v>
      </c>
      <c r="CB455" s="68">
        <v>0.44919999999999999</v>
      </c>
      <c r="CC455" s="68">
        <v>0.4481</v>
      </c>
      <c r="CD455" s="68">
        <v>0.44700000000000001</v>
      </c>
      <c r="CE455" s="68">
        <v>0.44579999999999997</v>
      </c>
      <c r="CF455" s="68">
        <v>0.44330000000000003</v>
      </c>
      <c r="CG455" s="68">
        <v>0.44240000000000002</v>
      </c>
      <c r="CH455" s="68">
        <v>0.44240000000000002</v>
      </c>
      <c r="CI455" s="68">
        <v>0.44130000000000003</v>
      </c>
      <c r="CJ455" s="68">
        <v>0.44069999999999998</v>
      </c>
      <c r="CK455" s="68">
        <v>0.43909999999999999</v>
      </c>
      <c r="CL455" s="68">
        <v>0.43680000000000002</v>
      </c>
      <c r="CM455" s="68">
        <v>0.436</v>
      </c>
      <c r="CN455" s="68">
        <v>0.43419999999999997</v>
      </c>
      <c r="CO455" s="68">
        <v>0.4345</v>
      </c>
      <c r="CP455" s="68">
        <v>0.43369999999999997</v>
      </c>
      <c r="CQ455" s="68">
        <v>0.43619999999999998</v>
      </c>
      <c r="CR455" s="68">
        <v>0.43080000000000002</v>
      </c>
      <c r="CS455" s="68">
        <v>0.42759999999999998</v>
      </c>
      <c r="CT455" s="68">
        <v>0.4259</v>
      </c>
      <c r="CU455" s="68">
        <v>0.42559999999999998</v>
      </c>
      <c r="CV455" s="68">
        <v>0.42420000000000002</v>
      </c>
      <c r="CW455" s="68">
        <v>0.42270000000000002</v>
      </c>
      <c r="CX455" s="68">
        <v>0.4214</v>
      </c>
      <c r="CY455" s="68">
        <v>0.41930000000000001</v>
      </c>
      <c r="CZ455" s="68">
        <v>0.41760000000000003</v>
      </c>
      <c r="DA455" s="68">
        <v>0.47899999999999998</v>
      </c>
      <c r="DB455" s="68">
        <v>0.47349999999999998</v>
      </c>
      <c r="DC455" s="68">
        <v>0.47139999999999999</v>
      </c>
      <c r="DD455" s="68">
        <v>0.47120000000000001</v>
      </c>
      <c r="DE455" s="68">
        <v>0.46679999999999999</v>
      </c>
      <c r="DF455" s="68">
        <v>0.4713</v>
      </c>
      <c r="DG455" s="68">
        <v>0.46860000000000002</v>
      </c>
      <c r="DH455" s="68">
        <v>0.46600000000000003</v>
      </c>
      <c r="DI455" s="68">
        <v>0.46389999999999998</v>
      </c>
      <c r="DJ455" s="68">
        <v>0.46160000000000001</v>
      </c>
      <c r="DK455" s="68">
        <v>0.45910000000000001</v>
      </c>
      <c r="DL455" s="68">
        <v>0.45579999999999998</v>
      </c>
      <c r="DM455" s="68">
        <v>0.45319999999999999</v>
      </c>
      <c r="DN455" s="68">
        <v>0.4511</v>
      </c>
      <c r="DO455" s="68">
        <v>0.44879999999999998</v>
      </c>
      <c r="DP455" s="68">
        <v>0.44600000000000001</v>
      </c>
      <c r="DQ455" s="68">
        <v>0.44400000000000001</v>
      </c>
      <c r="DR455" s="68">
        <v>0.44190000000000002</v>
      </c>
      <c r="DS455" s="68">
        <v>0.43840000000000001</v>
      </c>
      <c r="DT455" s="68">
        <v>0.43580000000000002</v>
      </c>
      <c r="DU455" s="68">
        <v>0.42959999999999998</v>
      </c>
      <c r="DV455" s="68">
        <v>0.436</v>
      </c>
      <c r="DW455" s="68">
        <v>0.43469999999999998</v>
      </c>
      <c r="DX455" s="68">
        <v>0.43330000000000002</v>
      </c>
      <c r="DY455" s="68">
        <v>0.43070000000000003</v>
      </c>
      <c r="DZ455" s="68">
        <v>0.4294</v>
      </c>
      <c r="EA455" s="68">
        <v>0.50870000000000004</v>
      </c>
      <c r="EB455" s="68">
        <v>0.50670000000000004</v>
      </c>
      <c r="EC455" s="68">
        <v>0.50480000000000003</v>
      </c>
      <c r="ED455" s="68">
        <v>0.50280000000000002</v>
      </c>
      <c r="EE455" s="68">
        <v>0.43790000000000001</v>
      </c>
      <c r="EF455" s="68">
        <v>0.4405</v>
      </c>
      <c r="EG455" s="68">
        <v>0.43909999999999999</v>
      </c>
      <c r="EH455" s="68">
        <v>0.43619999999999998</v>
      </c>
      <c r="EI455" s="68">
        <v>0.43769999999999998</v>
      </c>
      <c r="EJ455" s="68">
        <v>0.4284</v>
      </c>
      <c r="EK455" s="68">
        <v>0.4279</v>
      </c>
      <c r="EL455" s="68">
        <v>0.42699999999999999</v>
      </c>
      <c r="EM455" s="68">
        <v>0.42630000000000001</v>
      </c>
      <c r="EN455" s="68">
        <v>0.4254</v>
      </c>
      <c r="EO455" s="68">
        <v>0.42480000000000001</v>
      </c>
      <c r="EP455" s="68">
        <v>0.42349999999999999</v>
      </c>
      <c r="EQ455" s="68">
        <v>0.3926</v>
      </c>
      <c r="ER455" s="68">
        <v>0.38979999999999998</v>
      </c>
      <c r="ES455" s="68">
        <v>0.38769999999999999</v>
      </c>
      <c r="ET455" s="68">
        <v>0.3856</v>
      </c>
      <c r="EU455" s="68">
        <v>0.38279999999999997</v>
      </c>
      <c r="EV455" s="68">
        <v>0.38080000000000003</v>
      </c>
      <c r="EW455" s="68">
        <v>0.37240000000000001</v>
      </c>
      <c r="EX455" s="68">
        <v>0.36720000000000003</v>
      </c>
      <c r="EY455" s="68">
        <v>0.35899999999999999</v>
      </c>
      <c r="EZ455" s="68">
        <v>0.3463</v>
      </c>
      <c r="FA455" s="68">
        <v>0.33829999999999999</v>
      </c>
      <c r="FB455" s="68">
        <v>0.3301</v>
      </c>
      <c r="FC455" s="68">
        <v>0.32190000000000002</v>
      </c>
      <c r="FD455" s="68">
        <v>0.31280000000000002</v>
      </c>
      <c r="FE455" s="68">
        <v>0.2268</v>
      </c>
      <c r="FF455" s="68">
        <v>0.22159999999999999</v>
      </c>
      <c r="FG455" s="68">
        <v>0.21659999999999999</v>
      </c>
      <c r="FH455" s="68">
        <v>0.21199999999999999</v>
      </c>
      <c r="FI455" s="68">
        <v>0.2074</v>
      </c>
      <c r="FJ455" s="68">
        <v>0.20230000000000001</v>
      </c>
      <c r="FK455" s="68">
        <v>0.19769999999999999</v>
      </c>
      <c r="FL455" s="68">
        <v>0.19270000000000001</v>
      </c>
      <c r="FM455" s="68">
        <v>0.18779999999999999</v>
      </c>
      <c r="FN455" s="68">
        <v>0.18290000000000001</v>
      </c>
      <c r="FO455" s="68">
        <v>0.17810000000000001</v>
      </c>
      <c r="FP455" s="68">
        <v>0.17349999999999999</v>
      </c>
      <c r="FQ455" s="68">
        <v>0.16800000000000001</v>
      </c>
      <c r="FR455" s="68">
        <v>0.1628</v>
      </c>
      <c r="FS455" s="68">
        <v>0.1578</v>
      </c>
      <c r="FT455" s="68">
        <v>0.1527</v>
      </c>
      <c r="FU455" s="68">
        <v>0.14779999999999999</v>
      </c>
      <c r="FV455" s="68">
        <v>0.1447</v>
      </c>
      <c r="FW455" s="68">
        <v>0.14180000000000001</v>
      </c>
      <c r="FX455" s="68">
        <v>0.13880000000000001</v>
      </c>
      <c r="FY455" s="68">
        <v>0.13589999999999999</v>
      </c>
      <c r="FZ455" s="68">
        <v>0.13270000000000001</v>
      </c>
      <c r="GA455" s="68">
        <v>0.1356</v>
      </c>
      <c r="GB455" s="68">
        <v>0.1356</v>
      </c>
      <c r="GC455" s="68">
        <v>0.13850000000000001</v>
      </c>
      <c r="GD455" s="68"/>
    </row>
    <row r="456" spans="1:186" x14ac:dyDescent="0.2">
      <c r="A456" s="48" t="s">
        <v>89</v>
      </c>
      <c r="B456" s="66" t="s">
        <v>94</v>
      </c>
      <c r="C456" s="68">
        <v>0.36299999999999999</v>
      </c>
      <c r="D456" s="68">
        <v>0.36130000000000001</v>
      </c>
      <c r="E456" s="68">
        <v>0.35949999999999999</v>
      </c>
      <c r="F456" s="68">
        <v>0.3579</v>
      </c>
      <c r="G456" s="68">
        <v>0.35599999999999998</v>
      </c>
      <c r="H456" s="68">
        <v>0.35389999999999999</v>
      </c>
      <c r="I456" s="68">
        <v>0.35220000000000001</v>
      </c>
      <c r="J456" s="68">
        <v>0.35</v>
      </c>
      <c r="K456" s="68">
        <v>0.34799999999999998</v>
      </c>
      <c r="L456" s="68">
        <v>0.34350000000000003</v>
      </c>
      <c r="M456" s="68">
        <v>0.3412</v>
      </c>
      <c r="N456" s="68">
        <v>0.33929999999999999</v>
      </c>
      <c r="O456" s="68">
        <v>0.33700000000000002</v>
      </c>
      <c r="P456" s="68">
        <v>0.3352</v>
      </c>
      <c r="Q456" s="68">
        <v>0.33329999999999999</v>
      </c>
      <c r="R456" s="68">
        <v>0.33119999999999999</v>
      </c>
      <c r="S456" s="68">
        <v>0.32979999999999998</v>
      </c>
      <c r="T456" s="68">
        <v>0.32769999999999999</v>
      </c>
      <c r="U456" s="68">
        <v>0.32590000000000002</v>
      </c>
      <c r="V456" s="68">
        <v>0.32419999999999999</v>
      </c>
      <c r="W456" s="68">
        <v>0.32179999999999997</v>
      </c>
      <c r="X456" s="68">
        <v>0.32029999999999997</v>
      </c>
      <c r="Y456" s="68">
        <v>0.31890000000000002</v>
      </c>
      <c r="Z456" s="68">
        <v>0.31680000000000003</v>
      </c>
      <c r="AA456" s="68">
        <v>0.315</v>
      </c>
      <c r="AB456" s="68">
        <v>0.31169999999999998</v>
      </c>
      <c r="AC456" s="68">
        <v>0.31</v>
      </c>
      <c r="AD456" s="68">
        <v>0.30830000000000002</v>
      </c>
      <c r="AE456" s="68">
        <v>0.30620000000000003</v>
      </c>
      <c r="AF456" s="68">
        <v>0.30470000000000003</v>
      </c>
      <c r="AG456" s="68">
        <v>0.30259999999999998</v>
      </c>
      <c r="AH456" s="68">
        <v>0.30099999999999999</v>
      </c>
      <c r="AI456" s="68">
        <v>0.29970000000000002</v>
      </c>
      <c r="AJ456" s="68">
        <v>0.29759999999999998</v>
      </c>
      <c r="AK456" s="68">
        <v>0.2959</v>
      </c>
      <c r="AL456" s="68">
        <v>0.29389999999999999</v>
      </c>
      <c r="AM456" s="68">
        <v>0.29210000000000003</v>
      </c>
      <c r="AN456" s="68">
        <v>0.29039999999999999</v>
      </c>
      <c r="AO456" s="68">
        <v>0.2883</v>
      </c>
      <c r="AP456" s="68">
        <v>0.28639999999999999</v>
      </c>
      <c r="AQ456" s="68">
        <v>0.28420000000000001</v>
      </c>
      <c r="AR456" s="68">
        <v>0.28260000000000002</v>
      </c>
      <c r="AS456" s="68">
        <v>0.28139999999999998</v>
      </c>
      <c r="AT456" s="68">
        <v>0.29299999999999998</v>
      </c>
      <c r="AU456" s="68">
        <v>0.29139999999999999</v>
      </c>
      <c r="AV456" s="68">
        <v>0.28920000000000001</v>
      </c>
      <c r="AW456" s="68">
        <v>0.28760000000000002</v>
      </c>
      <c r="AX456" s="68">
        <v>0.28589999999999999</v>
      </c>
      <c r="AY456" s="68">
        <v>0.28410000000000002</v>
      </c>
      <c r="AZ456" s="68">
        <v>0.28249999999999997</v>
      </c>
      <c r="BA456" s="68">
        <v>0.2944</v>
      </c>
      <c r="BB456" s="68">
        <v>0.29270000000000002</v>
      </c>
      <c r="BC456" s="68">
        <v>0.29099999999999998</v>
      </c>
      <c r="BD456" s="68">
        <v>0.28889999999999999</v>
      </c>
      <c r="BE456" s="68">
        <v>0.28720000000000001</v>
      </c>
      <c r="BF456" s="68">
        <v>0.28549999999999998</v>
      </c>
      <c r="BG456" s="68">
        <v>0.28270000000000001</v>
      </c>
      <c r="BH456" s="68">
        <v>0.29520000000000002</v>
      </c>
      <c r="BI456" s="68">
        <v>0.29310000000000003</v>
      </c>
      <c r="BJ456" s="68">
        <v>0.29149999999999998</v>
      </c>
      <c r="BK456" s="68">
        <v>0.28910000000000002</v>
      </c>
      <c r="BL456" s="68">
        <v>0.2878</v>
      </c>
      <c r="BM456" s="68">
        <v>0.28620000000000001</v>
      </c>
      <c r="BN456" s="68">
        <v>0.28410000000000002</v>
      </c>
      <c r="BO456" s="68">
        <v>0.29859999999999998</v>
      </c>
      <c r="BP456" s="68">
        <v>0.29680000000000001</v>
      </c>
      <c r="BQ456" s="68">
        <v>0.2954</v>
      </c>
      <c r="BR456" s="68">
        <v>0.29389999999999999</v>
      </c>
      <c r="BS456" s="68">
        <v>0.29249999999999998</v>
      </c>
      <c r="BT456" s="68">
        <v>0.29120000000000001</v>
      </c>
      <c r="BU456" s="68">
        <v>0.28939999999999999</v>
      </c>
      <c r="BV456" s="68">
        <v>0.28839999999999999</v>
      </c>
      <c r="BW456" s="68">
        <v>0.28639999999999999</v>
      </c>
      <c r="BX456" s="68">
        <v>0.2853</v>
      </c>
      <c r="BY456" s="68">
        <v>0.28389999999999999</v>
      </c>
      <c r="BZ456" s="68">
        <v>0.28149999999999997</v>
      </c>
      <c r="CA456" s="68">
        <v>0.2797</v>
      </c>
      <c r="CB456" s="68">
        <v>0.27760000000000001</v>
      </c>
      <c r="CC456" s="68">
        <v>0.2762</v>
      </c>
      <c r="CD456" s="68">
        <v>0.27489999999999998</v>
      </c>
      <c r="CE456" s="68">
        <v>0.27289999999999998</v>
      </c>
      <c r="CF456" s="68">
        <v>0.27100000000000002</v>
      </c>
      <c r="CG456" s="68">
        <v>0.26869999999999999</v>
      </c>
      <c r="CH456" s="68">
        <v>0.26679999999999998</v>
      </c>
      <c r="CI456" s="68">
        <v>0.26450000000000001</v>
      </c>
      <c r="CJ456" s="68">
        <v>0.2626</v>
      </c>
      <c r="CK456" s="68">
        <v>0.26090000000000002</v>
      </c>
      <c r="CL456" s="68">
        <v>0.25840000000000002</v>
      </c>
      <c r="CM456" s="68">
        <v>0.25640000000000002</v>
      </c>
      <c r="CN456" s="68">
        <v>0.25359999999999999</v>
      </c>
      <c r="CO456" s="68">
        <v>0.252</v>
      </c>
      <c r="CP456" s="68">
        <v>0.25040000000000001</v>
      </c>
      <c r="CQ456" s="68">
        <v>0.24790000000000001</v>
      </c>
      <c r="CR456" s="68">
        <v>0.24759999999999999</v>
      </c>
      <c r="CS456" s="68">
        <v>0.24579999999999999</v>
      </c>
      <c r="CT456" s="68">
        <v>0.2455</v>
      </c>
      <c r="CU456" s="68">
        <v>0.24399999999999999</v>
      </c>
      <c r="CV456" s="68">
        <v>0.2429</v>
      </c>
      <c r="CW456" s="68">
        <v>0.24179999999999999</v>
      </c>
      <c r="CX456" s="68">
        <v>0.2402</v>
      </c>
      <c r="CY456" s="68">
        <v>0.2392</v>
      </c>
      <c r="CZ456" s="68">
        <v>0.23760000000000001</v>
      </c>
      <c r="DA456" s="68">
        <v>0.2364</v>
      </c>
      <c r="DB456" s="68">
        <v>0.23480000000000001</v>
      </c>
      <c r="DC456" s="68">
        <v>0.23400000000000001</v>
      </c>
      <c r="DD456" s="68">
        <v>0.2329</v>
      </c>
      <c r="DE456" s="68">
        <v>0.23139999999999999</v>
      </c>
      <c r="DF456" s="68">
        <v>0.2303</v>
      </c>
      <c r="DG456" s="68">
        <v>0.2288</v>
      </c>
      <c r="DH456" s="68">
        <v>0.2278</v>
      </c>
      <c r="DI456" s="68">
        <v>0.2266</v>
      </c>
      <c r="DJ456" s="68">
        <v>0.2253</v>
      </c>
      <c r="DK456" s="68">
        <v>0.22420000000000001</v>
      </c>
      <c r="DL456" s="68">
        <v>0.22259999999999999</v>
      </c>
      <c r="DM456" s="68">
        <v>0.22189999999999999</v>
      </c>
      <c r="DN456" s="68">
        <v>0.2203</v>
      </c>
      <c r="DO456" s="68">
        <v>0.21920000000000001</v>
      </c>
      <c r="DP456" s="68">
        <v>0.2175</v>
      </c>
      <c r="DQ456" s="68">
        <v>0.21640000000000001</v>
      </c>
      <c r="DR456" s="68">
        <v>0.2152</v>
      </c>
      <c r="DS456" s="68">
        <v>0.21360000000000001</v>
      </c>
      <c r="DT456" s="68">
        <v>0.21249999999999999</v>
      </c>
      <c r="DU456" s="68">
        <v>0.2109</v>
      </c>
      <c r="DV456" s="68">
        <v>0.2097</v>
      </c>
      <c r="DW456" s="68">
        <v>0.20899999999999999</v>
      </c>
      <c r="DX456" s="68">
        <v>0.2079</v>
      </c>
      <c r="DY456" s="68">
        <v>0.20680000000000001</v>
      </c>
      <c r="DZ456" s="68">
        <v>0.20519999999999999</v>
      </c>
      <c r="EA456" s="68">
        <v>0.20419999999999999</v>
      </c>
      <c r="EB456" s="68">
        <v>0.20230000000000001</v>
      </c>
      <c r="EC456" s="68">
        <v>0.2014</v>
      </c>
      <c r="ED456" s="68">
        <v>0.19989999999999999</v>
      </c>
      <c r="EE456" s="68">
        <v>0.1986</v>
      </c>
      <c r="EF456" s="68">
        <v>0.19989999999999999</v>
      </c>
      <c r="EG456" s="68">
        <v>0.1986</v>
      </c>
      <c r="EH456" s="68">
        <v>0.1978</v>
      </c>
      <c r="EI456" s="68">
        <v>0.19650000000000001</v>
      </c>
      <c r="EJ456" s="68">
        <v>0.1956</v>
      </c>
      <c r="EK456" s="68">
        <v>0.1943</v>
      </c>
      <c r="EL456" s="68">
        <v>0.18770000000000001</v>
      </c>
      <c r="EM456" s="68">
        <v>0.18629999999999999</v>
      </c>
      <c r="EN456" s="68">
        <v>0.18540000000000001</v>
      </c>
      <c r="EO456" s="68">
        <v>0.185</v>
      </c>
      <c r="EP456" s="68">
        <v>0.18360000000000001</v>
      </c>
      <c r="EQ456" s="68">
        <v>0.1837</v>
      </c>
      <c r="ER456" s="68">
        <v>0.1842</v>
      </c>
      <c r="ES456" s="68">
        <v>0.1835</v>
      </c>
      <c r="ET456" s="68">
        <v>0.18260000000000001</v>
      </c>
      <c r="EU456" s="68">
        <v>0.18210000000000001</v>
      </c>
      <c r="EV456" s="68">
        <v>0.18160000000000001</v>
      </c>
      <c r="EW456" s="68">
        <v>0.1807</v>
      </c>
      <c r="EX456" s="68">
        <v>0.18060000000000001</v>
      </c>
      <c r="EY456" s="68">
        <v>0.1792</v>
      </c>
      <c r="EZ456" s="68">
        <v>0.1784</v>
      </c>
      <c r="FA456" s="68">
        <v>0.17710000000000001</v>
      </c>
      <c r="FB456" s="68">
        <v>0.17630000000000001</v>
      </c>
      <c r="FC456" s="68">
        <v>0.17510000000000001</v>
      </c>
      <c r="FD456" s="68">
        <v>0.17430000000000001</v>
      </c>
      <c r="FE456" s="68">
        <v>0.17299999999999999</v>
      </c>
      <c r="FF456" s="68">
        <v>0.17249999999999999</v>
      </c>
      <c r="FG456" s="68">
        <v>0.17169999999999999</v>
      </c>
      <c r="FH456" s="68">
        <v>0.1704</v>
      </c>
      <c r="FI456" s="68">
        <v>0.1694</v>
      </c>
      <c r="FJ456" s="68">
        <v>0.1686</v>
      </c>
      <c r="FK456" s="68">
        <v>0.16830000000000001</v>
      </c>
      <c r="FL456" s="68">
        <v>0.16750000000000001</v>
      </c>
      <c r="FM456" s="68">
        <v>0.1671</v>
      </c>
      <c r="FN456" s="68">
        <v>0.16639999999999999</v>
      </c>
      <c r="FO456" s="68">
        <v>0.1663</v>
      </c>
      <c r="FP456" s="68">
        <v>0.16650000000000001</v>
      </c>
      <c r="FQ456" s="68">
        <v>0.1658</v>
      </c>
      <c r="FR456" s="68">
        <v>0.1653</v>
      </c>
      <c r="FS456" s="68">
        <v>0.16450000000000001</v>
      </c>
      <c r="FT456" s="68">
        <v>0.1641</v>
      </c>
      <c r="FU456" s="68">
        <v>0.1636</v>
      </c>
      <c r="FV456" s="68">
        <v>0.16320000000000001</v>
      </c>
      <c r="FW456" s="68">
        <v>0.16300000000000001</v>
      </c>
      <c r="FX456" s="68">
        <v>0.16170000000000001</v>
      </c>
      <c r="FY456" s="68">
        <v>0.16109999999999999</v>
      </c>
      <c r="FZ456" s="68">
        <v>0.1605</v>
      </c>
      <c r="GA456" s="68">
        <v>0.15989999999999999</v>
      </c>
      <c r="GB456" s="68">
        <v>0.15859999999999999</v>
      </c>
      <c r="GC456" s="68">
        <v>0.1578</v>
      </c>
      <c r="GD456" s="68"/>
    </row>
    <row r="457" spans="1:186" x14ac:dyDescent="0.2">
      <c r="A457" s="48" t="s">
        <v>89</v>
      </c>
      <c r="B457" s="66" t="s">
        <v>95</v>
      </c>
      <c r="C457" s="68">
        <v>0.2303</v>
      </c>
      <c r="D457" s="68">
        <v>0.22819999999999999</v>
      </c>
      <c r="E457" s="68">
        <v>0.22770000000000001</v>
      </c>
      <c r="F457" s="68">
        <v>0.22650000000000001</v>
      </c>
      <c r="G457" s="68">
        <v>0.22520000000000001</v>
      </c>
      <c r="H457" s="68">
        <v>0.224</v>
      </c>
      <c r="I457" s="68">
        <v>0.22189999999999999</v>
      </c>
      <c r="J457" s="68">
        <v>0.2225</v>
      </c>
      <c r="K457" s="68">
        <v>0.22059999999999999</v>
      </c>
      <c r="L457" s="68">
        <v>0.21310000000000001</v>
      </c>
      <c r="M457" s="68">
        <v>0.21229999999999999</v>
      </c>
      <c r="N457" s="68">
        <v>0.21049999999999999</v>
      </c>
      <c r="O457" s="68">
        <v>0.20960000000000001</v>
      </c>
      <c r="P457" s="68">
        <v>0.20880000000000001</v>
      </c>
      <c r="Q457" s="68">
        <v>0.20799999999999999</v>
      </c>
      <c r="R457" s="68">
        <v>0.20730000000000001</v>
      </c>
      <c r="S457" s="68">
        <v>0.20619999999999999</v>
      </c>
      <c r="T457" s="68">
        <v>0.20549999999999999</v>
      </c>
      <c r="U457" s="68">
        <v>0.20469999999999999</v>
      </c>
      <c r="V457" s="68">
        <v>0.20399999999999999</v>
      </c>
      <c r="W457" s="68">
        <v>0.20219999999999999</v>
      </c>
      <c r="X457" s="68">
        <v>0.2016</v>
      </c>
      <c r="Y457" s="68">
        <v>0.2014</v>
      </c>
      <c r="Z457" s="68">
        <v>0.20080000000000001</v>
      </c>
      <c r="AA457" s="68">
        <v>0.19989999999999999</v>
      </c>
      <c r="AB457" s="68">
        <v>0.1983</v>
      </c>
      <c r="AC457" s="68">
        <v>0.19739999999999999</v>
      </c>
      <c r="AD457" s="68">
        <v>0.1968</v>
      </c>
      <c r="AE457" s="68">
        <v>0.19589999999999999</v>
      </c>
      <c r="AF457" s="68">
        <v>0.19489999999999999</v>
      </c>
      <c r="AG457" s="68">
        <v>0.19420000000000001</v>
      </c>
      <c r="AH457" s="68">
        <v>0.19359999999999999</v>
      </c>
      <c r="AI457" s="68">
        <v>0.19270000000000001</v>
      </c>
      <c r="AJ457" s="68">
        <v>0.19209999999999999</v>
      </c>
      <c r="AK457" s="68">
        <v>0.1903</v>
      </c>
      <c r="AL457" s="68">
        <v>0.1895</v>
      </c>
      <c r="AM457" s="68">
        <v>0.18859999999999999</v>
      </c>
      <c r="AN457" s="68">
        <v>0.18759999999999999</v>
      </c>
      <c r="AO457" s="68">
        <v>0.18690000000000001</v>
      </c>
      <c r="AP457" s="68">
        <v>0.1852</v>
      </c>
      <c r="AQ457" s="68">
        <v>0.18429999999999999</v>
      </c>
      <c r="AR457" s="68">
        <v>0.1835</v>
      </c>
      <c r="AS457" s="68">
        <v>0.18340000000000001</v>
      </c>
      <c r="AT457" s="68">
        <v>0.18229999999999999</v>
      </c>
      <c r="AU457" s="68">
        <v>0.18160000000000001</v>
      </c>
      <c r="AV457" s="68">
        <v>0.18029999999999999</v>
      </c>
      <c r="AW457" s="68">
        <v>0.1797</v>
      </c>
      <c r="AX457" s="68">
        <v>0.17910000000000001</v>
      </c>
      <c r="AY457" s="68">
        <v>0.1784</v>
      </c>
      <c r="AZ457" s="68">
        <v>0.1777</v>
      </c>
      <c r="BA457" s="68">
        <v>0.1772</v>
      </c>
      <c r="BB457" s="68">
        <v>0.17649999999999999</v>
      </c>
      <c r="BC457" s="68">
        <v>0.17480000000000001</v>
      </c>
      <c r="BD457" s="68">
        <v>0.17430000000000001</v>
      </c>
      <c r="BE457" s="68">
        <v>0.1736</v>
      </c>
      <c r="BF457" s="68">
        <v>0.17380000000000001</v>
      </c>
      <c r="BG457" s="68">
        <v>0.17249999999999999</v>
      </c>
      <c r="BH457" s="68">
        <v>0.17180000000000001</v>
      </c>
      <c r="BI457" s="68">
        <v>0.1711</v>
      </c>
      <c r="BJ457" s="68">
        <v>0.17050000000000001</v>
      </c>
      <c r="BK457" s="68">
        <v>0.1694</v>
      </c>
      <c r="BL457" s="68">
        <v>0.1686</v>
      </c>
      <c r="BM457" s="68">
        <v>0.16800000000000001</v>
      </c>
      <c r="BN457" s="68">
        <v>0.16739999999999999</v>
      </c>
      <c r="BO457" s="68">
        <v>0.16669999999999999</v>
      </c>
      <c r="BP457" s="68">
        <v>0.16600000000000001</v>
      </c>
      <c r="BQ457" s="68">
        <v>0.16539999999999999</v>
      </c>
      <c r="BR457" s="68">
        <v>0.1653</v>
      </c>
      <c r="BS457" s="68">
        <v>0.1648</v>
      </c>
      <c r="BT457" s="68">
        <v>0.16320000000000001</v>
      </c>
      <c r="BU457" s="68">
        <v>0.16270000000000001</v>
      </c>
      <c r="BV457" s="68">
        <v>0.16259999999999999</v>
      </c>
      <c r="BW457" s="68">
        <v>0.16170000000000001</v>
      </c>
      <c r="BX457" s="68">
        <v>0.1618</v>
      </c>
      <c r="BY457" s="68">
        <v>0.16020000000000001</v>
      </c>
      <c r="BZ457" s="68">
        <v>0.15859999999999999</v>
      </c>
      <c r="CA457" s="68">
        <v>0.15740000000000001</v>
      </c>
      <c r="CB457" s="68">
        <v>0.1565</v>
      </c>
      <c r="CC457" s="68">
        <v>0.15479999999999999</v>
      </c>
      <c r="CD457" s="68">
        <v>0.15440000000000001</v>
      </c>
      <c r="CE457" s="68">
        <v>0.15310000000000001</v>
      </c>
      <c r="CF457" s="68">
        <v>0.1515</v>
      </c>
      <c r="CG457" s="68">
        <v>0.14879999999999999</v>
      </c>
      <c r="CH457" s="68">
        <v>0.1472</v>
      </c>
      <c r="CI457" s="68">
        <v>0.14560000000000001</v>
      </c>
      <c r="CJ457" s="68">
        <v>0.1447</v>
      </c>
      <c r="CK457" s="68">
        <v>0.1434</v>
      </c>
      <c r="CL457" s="68">
        <v>0.14180000000000001</v>
      </c>
      <c r="CM457" s="68">
        <v>0.14030000000000001</v>
      </c>
      <c r="CN457" s="68">
        <v>0.13719999999999999</v>
      </c>
      <c r="CO457" s="68">
        <v>0.13589999999999999</v>
      </c>
      <c r="CP457" s="68">
        <v>0.13450000000000001</v>
      </c>
      <c r="CQ457" s="68">
        <v>0.1331</v>
      </c>
      <c r="CR457" s="68">
        <v>0.1384</v>
      </c>
      <c r="CS457" s="68">
        <v>0.13669999999999999</v>
      </c>
      <c r="CT457" s="68">
        <v>0.13619999999999999</v>
      </c>
      <c r="CU457" s="68">
        <v>0.1348</v>
      </c>
      <c r="CV457" s="68">
        <v>0.1328</v>
      </c>
      <c r="CW457" s="68">
        <v>0.13150000000000001</v>
      </c>
      <c r="CX457" s="68">
        <v>0.13020000000000001</v>
      </c>
      <c r="CY457" s="68">
        <v>0.129</v>
      </c>
      <c r="CZ457" s="68">
        <v>0.1275</v>
      </c>
      <c r="DA457" s="68">
        <v>0.12620000000000001</v>
      </c>
      <c r="DB457" s="68">
        <v>0.1249</v>
      </c>
      <c r="DC457" s="68">
        <v>0.1234</v>
      </c>
      <c r="DD457" s="68">
        <v>0.122</v>
      </c>
      <c r="DE457" s="68">
        <v>0.1211</v>
      </c>
      <c r="DF457" s="68">
        <v>0.11990000000000001</v>
      </c>
      <c r="DG457" s="68">
        <v>0.11890000000000001</v>
      </c>
      <c r="DH457" s="68">
        <v>0.1177</v>
      </c>
      <c r="DI457" s="68">
        <v>0.11749999999999999</v>
      </c>
      <c r="DJ457" s="68">
        <v>0.1157</v>
      </c>
      <c r="DK457" s="68">
        <v>0.1138</v>
      </c>
      <c r="DL457" s="68">
        <v>0.1125</v>
      </c>
      <c r="DM457" s="68">
        <v>0.11210000000000001</v>
      </c>
      <c r="DN457" s="68">
        <v>0.111</v>
      </c>
      <c r="DO457" s="68">
        <v>0.10979999999999999</v>
      </c>
      <c r="DP457" s="68">
        <v>0.1087</v>
      </c>
      <c r="DQ457" s="68">
        <v>0.1075</v>
      </c>
      <c r="DR457" s="68">
        <v>0.1051</v>
      </c>
      <c r="DS457" s="68">
        <v>0.1045</v>
      </c>
      <c r="DT457" s="68">
        <v>0.10390000000000001</v>
      </c>
      <c r="DU457" s="68">
        <v>0.1036</v>
      </c>
      <c r="DV457" s="68">
        <v>0.1028</v>
      </c>
      <c r="DW457" s="68">
        <v>0.1031</v>
      </c>
      <c r="DX457" s="68">
        <v>0.1027</v>
      </c>
      <c r="DY457" s="68">
        <v>0.1013</v>
      </c>
      <c r="DZ457" s="68">
        <v>0.1009</v>
      </c>
      <c r="EA457" s="68">
        <v>0.10050000000000001</v>
      </c>
      <c r="EB457" s="68">
        <v>9.9500000000000005E-2</v>
      </c>
      <c r="EC457" s="68">
        <v>0.1004</v>
      </c>
      <c r="ED457" s="68">
        <v>0.10009999999999999</v>
      </c>
      <c r="EE457" s="68">
        <v>0.10009999999999999</v>
      </c>
      <c r="EF457" s="68">
        <v>9.9699999999999997E-2</v>
      </c>
      <c r="EG457" s="68">
        <v>9.9400000000000002E-2</v>
      </c>
      <c r="EH457" s="68">
        <v>9.9099999999999994E-2</v>
      </c>
      <c r="EI457" s="68">
        <v>9.8900000000000002E-2</v>
      </c>
      <c r="EJ457" s="68">
        <v>9.8599999999999993E-2</v>
      </c>
      <c r="EK457" s="68">
        <v>9.8299999999999998E-2</v>
      </c>
      <c r="EL457" s="68">
        <v>9.8100000000000007E-2</v>
      </c>
      <c r="EM457" s="68">
        <v>9.6699999999999994E-2</v>
      </c>
      <c r="EN457" s="68">
        <v>9.74E-2</v>
      </c>
      <c r="EO457" s="68">
        <v>9.7799999999999998E-2</v>
      </c>
      <c r="EP457" s="68">
        <v>9.7500000000000003E-2</v>
      </c>
      <c r="EQ457" s="68">
        <v>9.7900000000000001E-2</v>
      </c>
      <c r="ER457" s="68">
        <v>9.74E-2</v>
      </c>
      <c r="ES457" s="68">
        <v>9.7199999999999995E-2</v>
      </c>
      <c r="ET457" s="68">
        <v>9.6100000000000005E-2</v>
      </c>
      <c r="EU457" s="68">
        <v>9.5899999999999999E-2</v>
      </c>
      <c r="EV457" s="68">
        <v>9.5699999999999993E-2</v>
      </c>
      <c r="EW457" s="68">
        <v>9.5500000000000002E-2</v>
      </c>
      <c r="EX457" s="68">
        <v>9.6000000000000002E-2</v>
      </c>
      <c r="EY457" s="68">
        <v>9.5200000000000007E-2</v>
      </c>
      <c r="EZ457" s="68">
        <v>9.5000000000000001E-2</v>
      </c>
      <c r="FA457" s="68">
        <v>9.4E-2</v>
      </c>
      <c r="FB457" s="68">
        <v>9.3700000000000006E-2</v>
      </c>
      <c r="FC457" s="68">
        <v>9.4600000000000004E-2</v>
      </c>
      <c r="FD457" s="68">
        <v>9.4299999999999995E-2</v>
      </c>
      <c r="FE457" s="68">
        <v>9.4200000000000006E-2</v>
      </c>
      <c r="FF457" s="68">
        <v>9.4600000000000004E-2</v>
      </c>
      <c r="FG457" s="68">
        <v>9.4500000000000001E-2</v>
      </c>
      <c r="FH457" s="68">
        <v>9.3299999999999994E-2</v>
      </c>
      <c r="FI457" s="68">
        <v>9.3100000000000002E-2</v>
      </c>
      <c r="FJ457" s="68">
        <v>9.2899999999999996E-2</v>
      </c>
      <c r="FK457" s="68">
        <v>9.2700000000000005E-2</v>
      </c>
      <c r="FL457" s="68">
        <v>9.2499999999999999E-2</v>
      </c>
      <c r="FM457" s="68">
        <v>9.2200000000000004E-2</v>
      </c>
      <c r="FN457" s="68">
        <v>9.2100000000000001E-2</v>
      </c>
      <c r="FO457" s="68">
        <v>9.1499999999999998E-2</v>
      </c>
      <c r="FP457" s="68">
        <v>9.0800000000000006E-2</v>
      </c>
      <c r="FQ457" s="68">
        <v>0.09</v>
      </c>
      <c r="FR457" s="68">
        <v>0.09</v>
      </c>
      <c r="FS457" s="68">
        <v>8.9899999999999994E-2</v>
      </c>
      <c r="FT457" s="68">
        <v>8.9899999999999994E-2</v>
      </c>
      <c r="FU457" s="68">
        <v>8.8800000000000004E-2</v>
      </c>
      <c r="FV457" s="68">
        <v>8.8700000000000001E-2</v>
      </c>
      <c r="FW457" s="68">
        <v>8.9200000000000002E-2</v>
      </c>
      <c r="FX457" s="68">
        <v>8.8499999999999995E-2</v>
      </c>
      <c r="FY457" s="68">
        <v>8.9399999999999993E-2</v>
      </c>
      <c r="FZ457" s="68">
        <v>8.9499999999999996E-2</v>
      </c>
      <c r="GA457" s="68">
        <v>8.9499999999999996E-2</v>
      </c>
      <c r="GB457" s="68">
        <v>8.8999999999999996E-2</v>
      </c>
      <c r="GC457" s="68">
        <v>8.77E-2</v>
      </c>
      <c r="GD457" s="68"/>
    </row>
    <row r="458" spans="1:186" x14ac:dyDescent="0.2">
      <c r="A458" s="48" t="s">
        <v>89</v>
      </c>
      <c r="B458" s="66" t="s">
        <v>15</v>
      </c>
      <c r="C458" s="67">
        <v>0.19309999999999999</v>
      </c>
      <c r="D458" s="67">
        <v>0.1913</v>
      </c>
      <c r="E458" s="67">
        <v>0.19420000000000001</v>
      </c>
      <c r="F458" s="67">
        <v>0.19239999999999999</v>
      </c>
      <c r="G458" s="67">
        <v>0.18559999999999999</v>
      </c>
      <c r="H458" s="67">
        <v>0.18310000000000001</v>
      </c>
      <c r="I458" s="67">
        <v>0.1867</v>
      </c>
      <c r="J458" s="67">
        <v>0.18390000000000001</v>
      </c>
      <c r="K458" s="67">
        <v>0.1784</v>
      </c>
      <c r="L458" s="67">
        <v>0.1411</v>
      </c>
      <c r="M458" s="67">
        <v>0.13780000000000001</v>
      </c>
      <c r="N458" s="67">
        <v>0.128</v>
      </c>
      <c r="O458" s="67">
        <v>0.1244</v>
      </c>
      <c r="P458" s="67">
        <v>0.1208</v>
      </c>
      <c r="Q458" s="67">
        <v>0.1173</v>
      </c>
      <c r="R458" s="67">
        <v>0.1143</v>
      </c>
      <c r="S458" s="67">
        <v>0.1139</v>
      </c>
      <c r="T458" s="67">
        <v>0.1116</v>
      </c>
      <c r="U458" s="67">
        <v>0.10059999999999999</v>
      </c>
      <c r="V458" s="67">
        <v>9.4899999999999998E-2</v>
      </c>
      <c r="W458" s="67">
        <v>9.06E-2</v>
      </c>
      <c r="X458" s="67">
        <v>8.8900000000000007E-2</v>
      </c>
      <c r="Y458" s="67">
        <v>8.9499999999999996E-2</v>
      </c>
      <c r="Z458" s="67">
        <v>8.7099999999999997E-2</v>
      </c>
      <c r="AA458" s="67">
        <v>7.7499999999999999E-2</v>
      </c>
      <c r="AB458" s="67">
        <v>7.5200000000000003E-2</v>
      </c>
      <c r="AC458" s="67">
        <v>7.1499999999999994E-2</v>
      </c>
      <c r="AD458" s="67">
        <v>6.9099999999999995E-2</v>
      </c>
      <c r="AE458" s="67">
        <v>7.1900000000000006E-2</v>
      </c>
      <c r="AF458" s="67">
        <v>7.5399999999999995E-2</v>
      </c>
      <c r="AG458" s="67">
        <v>7.3300000000000004E-2</v>
      </c>
      <c r="AH458" s="67">
        <v>7.2599999999999998E-2</v>
      </c>
      <c r="AI458" s="67">
        <v>6.5699999999999995E-2</v>
      </c>
      <c r="AJ458" s="67">
        <v>6.5000000000000002E-2</v>
      </c>
      <c r="AK458" s="67">
        <v>6.3100000000000003E-2</v>
      </c>
      <c r="AL458" s="67">
        <v>6.1100000000000002E-2</v>
      </c>
      <c r="AM458" s="67">
        <v>5.8599999999999999E-2</v>
      </c>
      <c r="AN458" s="67">
        <v>5.6599999999999998E-2</v>
      </c>
      <c r="AO458" s="67">
        <v>5.9400000000000001E-2</v>
      </c>
      <c r="AP458" s="67">
        <v>9.1999999999999998E-2</v>
      </c>
      <c r="AQ458" s="67">
        <v>9.2100000000000001E-2</v>
      </c>
      <c r="AR458" s="67">
        <v>9.2299999999999993E-2</v>
      </c>
      <c r="AS458" s="67">
        <v>9.6500000000000002E-2</v>
      </c>
      <c r="AT458" s="67">
        <v>9.5500000000000002E-2</v>
      </c>
      <c r="AU458" s="67">
        <v>9.5299999999999996E-2</v>
      </c>
      <c r="AV458" s="67">
        <v>9.4399999999999998E-2</v>
      </c>
      <c r="AW458" s="67">
        <v>9.0399999999999994E-2</v>
      </c>
      <c r="AX458" s="67">
        <v>8.8800000000000004E-2</v>
      </c>
      <c r="AY458" s="67">
        <v>9.3600000000000003E-2</v>
      </c>
      <c r="AZ458" s="67">
        <v>9.1999999999999998E-2</v>
      </c>
      <c r="BA458" s="67">
        <v>9.2499999999999999E-2</v>
      </c>
      <c r="BB458" s="67">
        <v>9.06E-2</v>
      </c>
      <c r="BC458" s="67">
        <v>8.5699999999999998E-2</v>
      </c>
      <c r="BD458" s="67">
        <v>8.4599999999999995E-2</v>
      </c>
      <c r="BE458" s="67">
        <v>8.4199999999999997E-2</v>
      </c>
      <c r="BF458" s="67">
        <v>8.7599999999999997E-2</v>
      </c>
      <c r="BG458" s="67">
        <v>8.7999999999999995E-2</v>
      </c>
      <c r="BH458" s="67">
        <v>8.6099999999999996E-2</v>
      </c>
      <c r="BI458" s="67">
        <v>8.5300000000000001E-2</v>
      </c>
      <c r="BJ458" s="67">
        <v>7.9600000000000004E-2</v>
      </c>
      <c r="BK458" s="67">
        <v>7.5399999999999995E-2</v>
      </c>
      <c r="BL458" s="67">
        <v>7.7899999999999997E-2</v>
      </c>
      <c r="BM458" s="67">
        <v>7.7799999999999994E-2</v>
      </c>
      <c r="BN458" s="67">
        <v>7.5399999999999995E-2</v>
      </c>
      <c r="BO458" s="67">
        <v>7.4700000000000003E-2</v>
      </c>
      <c r="BP458" s="67">
        <v>7.6899999999999996E-2</v>
      </c>
      <c r="BQ458" s="67">
        <v>7.9100000000000004E-2</v>
      </c>
      <c r="BR458" s="67">
        <v>8.4599999999999995E-2</v>
      </c>
      <c r="BS458" s="67">
        <v>8.6199999999999999E-2</v>
      </c>
      <c r="BT458" s="67">
        <v>8.8300000000000003E-2</v>
      </c>
      <c r="BU458" s="67">
        <v>9.0300000000000005E-2</v>
      </c>
      <c r="BV458" s="67">
        <v>9.4200000000000006E-2</v>
      </c>
      <c r="BW458" s="67">
        <v>9.0499999999999997E-2</v>
      </c>
      <c r="BX458" s="67">
        <v>9.6600000000000005E-2</v>
      </c>
      <c r="BY458" s="67">
        <v>9.7799999999999998E-2</v>
      </c>
      <c r="BZ458" s="67">
        <v>9.4799999999999995E-2</v>
      </c>
      <c r="CA458" s="67">
        <v>9.2299999999999993E-2</v>
      </c>
      <c r="CB458" s="67">
        <v>9.1300000000000006E-2</v>
      </c>
      <c r="CC458" s="67">
        <v>8.8599999999999998E-2</v>
      </c>
      <c r="CD458" s="67">
        <v>9.2499999999999999E-2</v>
      </c>
      <c r="CE458" s="67">
        <v>9.1800000000000007E-2</v>
      </c>
      <c r="CF458" s="67">
        <v>8.8800000000000004E-2</v>
      </c>
      <c r="CG458" s="67">
        <v>8.5900000000000004E-2</v>
      </c>
      <c r="CH458" s="67">
        <v>8.2600000000000007E-2</v>
      </c>
      <c r="CI458" s="67">
        <v>7.9699999999999993E-2</v>
      </c>
      <c r="CJ458" s="67">
        <v>7.1599999999999997E-2</v>
      </c>
      <c r="CK458" s="67">
        <v>6.8400000000000002E-2</v>
      </c>
      <c r="CL458" s="67">
        <v>6.4699999999999994E-2</v>
      </c>
      <c r="CM458" s="67">
        <v>6.2399999999999997E-2</v>
      </c>
      <c r="CN458" s="67">
        <v>5.4300000000000001E-2</v>
      </c>
      <c r="CO458" s="67">
        <v>5.5199999999999999E-2</v>
      </c>
      <c r="CP458" s="67">
        <v>4.8899999999999999E-2</v>
      </c>
      <c r="CQ458" s="67">
        <v>4.6399999999999997E-2</v>
      </c>
      <c r="CR458" s="67">
        <v>5.5199999999999999E-2</v>
      </c>
      <c r="CS458" s="67">
        <v>5.1400000000000001E-2</v>
      </c>
      <c r="CT458" s="67">
        <v>5.1499999999999997E-2</v>
      </c>
      <c r="CU458" s="67">
        <v>4.8000000000000001E-2</v>
      </c>
      <c r="CV458" s="67">
        <v>4.0399999999999998E-2</v>
      </c>
      <c r="CW458" s="67">
        <v>3.6200000000000003E-2</v>
      </c>
      <c r="CX458" s="67">
        <v>3.1600000000000003E-2</v>
      </c>
      <c r="CY458" s="67">
        <v>2.75E-2</v>
      </c>
      <c r="CZ458" s="67">
        <v>2.0799999999999999E-2</v>
      </c>
      <c r="DA458" s="67">
        <v>1.7299999999999999E-2</v>
      </c>
      <c r="DB458" s="67">
        <v>9.4000000000000004E-3</v>
      </c>
      <c r="DC458" s="67">
        <v>1.0699999999999999E-2</v>
      </c>
      <c r="DD458" s="67">
        <v>1.23E-2</v>
      </c>
      <c r="DE458" s="67">
        <v>1.54E-2</v>
      </c>
      <c r="DF458" s="67">
        <v>1.61E-2</v>
      </c>
      <c r="DG458" s="67">
        <v>1.4800000000000001E-2</v>
      </c>
      <c r="DH458" s="67">
        <v>1.0500000000000001E-2</v>
      </c>
      <c r="DI458" s="67">
        <v>1.6E-2</v>
      </c>
      <c r="DJ458" s="67">
        <v>1.5800000000000002E-2</v>
      </c>
      <c r="DK458" s="67">
        <v>1.9E-2</v>
      </c>
      <c r="DL458" s="67">
        <v>2.1600000000000001E-2</v>
      </c>
      <c r="DM458" s="67">
        <v>2.87E-2</v>
      </c>
      <c r="DN458" s="67">
        <v>3.1899999999999998E-2</v>
      </c>
      <c r="DO458" s="67">
        <v>3.4500000000000003E-2</v>
      </c>
      <c r="DP458" s="67">
        <v>3.85E-2</v>
      </c>
      <c r="DQ458" s="67">
        <v>4.1500000000000002E-2</v>
      </c>
      <c r="DR458" s="67">
        <v>4.8800000000000003E-2</v>
      </c>
      <c r="DS458" s="67">
        <v>5.0900000000000001E-2</v>
      </c>
      <c r="DT458" s="67">
        <v>5.2999999999999999E-2</v>
      </c>
      <c r="DU458" s="67">
        <v>5.67E-2</v>
      </c>
      <c r="DV458" s="67">
        <v>4.7500000000000001E-2</v>
      </c>
      <c r="DW458" s="67">
        <v>5.6599999999999998E-2</v>
      </c>
      <c r="DX458" s="67">
        <v>5.4100000000000002E-2</v>
      </c>
      <c r="DY458" s="67">
        <v>5.6300000000000003E-2</v>
      </c>
      <c r="DZ458" s="67">
        <v>5.8400000000000001E-2</v>
      </c>
      <c r="EA458" s="67">
        <v>6.1100000000000002E-2</v>
      </c>
      <c r="EB458" s="67">
        <v>6.0299999999999999E-2</v>
      </c>
      <c r="EC458" s="67">
        <v>6.4399999999999999E-2</v>
      </c>
      <c r="ED458" s="67">
        <v>6.8699999999999997E-2</v>
      </c>
      <c r="EE458" s="67">
        <v>7.3300000000000004E-2</v>
      </c>
      <c r="EF458" s="67">
        <v>8.1900000000000001E-2</v>
      </c>
      <c r="EG458" s="67">
        <v>8.1100000000000005E-2</v>
      </c>
      <c r="EH458" s="67">
        <v>8.5199999999999998E-2</v>
      </c>
      <c r="EI458" s="67">
        <v>8.6199999999999999E-2</v>
      </c>
      <c r="EJ458" s="67">
        <v>8.8599999999999998E-2</v>
      </c>
      <c r="EK458" s="67">
        <v>9.06E-2</v>
      </c>
      <c r="EL458" s="67">
        <v>9.3100000000000002E-2</v>
      </c>
      <c r="EM458" s="67">
        <v>8.9800000000000005E-2</v>
      </c>
      <c r="EN458" s="67">
        <v>9.5799999999999996E-2</v>
      </c>
      <c r="EO458" s="67">
        <v>0.10290000000000001</v>
      </c>
      <c r="EP458" s="67">
        <v>0.1057</v>
      </c>
      <c r="EQ458" s="67">
        <v>0.1087</v>
      </c>
      <c r="ER458" s="67">
        <v>0.10879999999999999</v>
      </c>
      <c r="ES458" s="67">
        <v>0.112</v>
      </c>
      <c r="ET458" s="67">
        <v>0.115</v>
      </c>
      <c r="EU458" s="67">
        <v>0.1179</v>
      </c>
      <c r="EV458" s="67">
        <v>0.12180000000000001</v>
      </c>
      <c r="EW458" s="67">
        <v>0.12509999999999999</v>
      </c>
      <c r="EX458" s="67">
        <v>0.1328</v>
      </c>
      <c r="EY458" s="67">
        <v>0.13059999999999999</v>
      </c>
      <c r="EZ458" s="67">
        <v>0.13489999999999999</v>
      </c>
      <c r="FA458" s="67">
        <v>0.13270000000000001</v>
      </c>
      <c r="FB458" s="67">
        <v>0.13569999999999999</v>
      </c>
      <c r="FC458" s="67">
        <v>0.13930000000000001</v>
      </c>
      <c r="FD458" s="67">
        <v>0.1419</v>
      </c>
      <c r="FE458" s="67">
        <v>0.14410000000000001</v>
      </c>
      <c r="FF458" s="67">
        <v>0.15459999999999999</v>
      </c>
      <c r="FG458" s="67">
        <v>0.155</v>
      </c>
      <c r="FH458" s="67">
        <v>0.15570000000000001</v>
      </c>
      <c r="FI458" s="67">
        <v>0.15640000000000001</v>
      </c>
      <c r="FJ458" s="67">
        <v>0.15279999999999999</v>
      </c>
      <c r="FK458" s="67">
        <v>0.15390000000000001</v>
      </c>
      <c r="FL458" s="67">
        <v>0.1547</v>
      </c>
      <c r="FM458" s="67">
        <v>0.15529999999999999</v>
      </c>
      <c r="FN458" s="67">
        <v>0.15640000000000001</v>
      </c>
      <c r="FO458" s="67">
        <v>0.16070000000000001</v>
      </c>
      <c r="FP458" s="67">
        <v>0.16189999999999999</v>
      </c>
      <c r="FQ458" s="67">
        <v>0.1593</v>
      </c>
      <c r="FR458" s="67">
        <v>0.16</v>
      </c>
      <c r="FS458" s="67">
        <v>0.1565</v>
      </c>
      <c r="FT458" s="67">
        <v>0.15770000000000001</v>
      </c>
      <c r="FU458" s="67">
        <v>0.15390000000000001</v>
      </c>
      <c r="FV458" s="67">
        <v>0.15709999999999999</v>
      </c>
      <c r="FW458" s="67">
        <v>0.16109999999999999</v>
      </c>
      <c r="FX458" s="67">
        <v>0.1575</v>
      </c>
      <c r="FY458" s="67">
        <v>0.1575</v>
      </c>
      <c r="FZ458" s="67">
        <v>0.15709999999999999</v>
      </c>
      <c r="GA458" s="67">
        <v>0.1573</v>
      </c>
      <c r="GB458" s="67">
        <v>0.14910000000000001</v>
      </c>
      <c r="GC458" s="67">
        <v>0.14940000000000001</v>
      </c>
      <c r="GD458" s="67"/>
    </row>
    <row r="459" spans="1:186" x14ac:dyDescent="0.2">
      <c r="A459" s="48" t="s">
        <v>91</v>
      </c>
      <c r="B459" s="66" t="s">
        <v>94</v>
      </c>
      <c r="C459" s="68">
        <v>4.1589</v>
      </c>
      <c r="D459" s="68">
        <v>4.1628999999999996</v>
      </c>
      <c r="E459" s="68">
        <v>4.1658999999999997</v>
      </c>
      <c r="F459" s="68">
        <v>4.1698000000000004</v>
      </c>
      <c r="G459" s="68">
        <v>4.1730999999999998</v>
      </c>
      <c r="H459" s="68">
        <v>4.1768000000000001</v>
      </c>
      <c r="I459" s="68">
        <v>4.1803999999999997</v>
      </c>
      <c r="J459" s="68">
        <v>4.1829000000000001</v>
      </c>
      <c r="K459" s="68">
        <v>4.1866000000000003</v>
      </c>
      <c r="L459" s="68">
        <v>4.1901000000000002</v>
      </c>
      <c r="M459" s="68">
        <v>4.1958000000000002</v>
      </c>
      <c r="N459" s="68">
        <v>4.2016999999999998</v>
      </c>
      <c r="O459" s="68">
        <v>4.2066999999999997</v>
      </c>
      <c r="P459" s="68">
        <v>4.2117000000000004</v>
      </c>
      <c r="Q459" s="68">
        <v>4.2167000000000003</v>
      </c>
      <c r="R459" s="68">
        <v>4.2218999999999998</v>
      </c>
      <c r="S459" s="68">
        <v>4.2272999999999996</v>
      </c>
      <c r="T459" s="68">
        <v>4.2324999999999999</v>
      </c>
      <c r="U459" s="68">
        <v>4.2380000000000004</v>
      </c>
      <c r="V459" s="68">
        <v>4.2436999999999996</v>
      </c>
      <c r="W459" s="68">
        <v>4.2492000000000001</v>
      </c>
      <c r="X459" s="68">
        <v>4.2550999999999997</v>
      </c>
      <c r="Y459" s="68">
        <v>4.2607999999999997</v>
      </c>
      <c r="Z459" s="68">
        <v>4.2656999999999998</v>
      </c>
      <c r="AA459" s="68">
        <v>4.2702999999999998</v>
      </c>
      <c r="AB459" s="68">
        <v>4.2748999999999997</v>
      </c>
      <c r="AC459" s="68">
        <v>4.2912999999999997</v>
      </c>
      <c r="AD459" s="68">
        <v>4.2896999999999998</v>
      </c>
      <c r="AE459" s="68">
        <v>4.2942999999999998</v>
      </c>
      <c r="AF459" s="68">
        <v>4.2990000000000004</v>
      </c>
      <c r="AG459" s="68">
        <v>4.3032000000000004</v>
      </c>
      <c r="AH459" s="68">
        <v>4.3082000000000003</v>
      </c>
      <c r="AI459" s="68">
        <v>4.3129</v>
      </c>
      <c r="AJ459" s="68">
        <v>4.3506999999999998</v>
      </c>
      <c r="AK459" s="68">
        <v>4.3243</v>
      </c>
      <c r="AL459" s="68">
        <v>4.3295000000000003</v>
      </c>
      <c r="AM459" s="68">
        <v>4.3346</v>
      </c>
      <c r="AN459" s="68">
        <v>4.3395999999999999</v>
      </c>
      <c r="AO459" s="68">
        <v>4.3445999999999998</v>
      </c>
      <c r="AP459" s="68">
        <v>4.3499999999999996</v>
      </c>
      <c r="AQ459" s="68">
        <v>4.3791000000000002</v>
      </c>
      <c r="AR459" s="68">
        <v>4.3886000000000003</v>
      </c>
      <c r="AS459" s="68">
        <v>4.3978000000000002</v>
      </c>
      <c r="AT459" s="68">
        <v>4.4070999999999998</v>
      </c>
      <c r="AU459" s="68">
        <v>4.4165999999999999</v>
      </c>
      <c r="AV459" s="68">
        <v>4.4260000000000002</v>
      </c>
      <c r="AW459" s="68">
        <v>4.4375</v>
      </c>
      <c r="AX459" s="68">
        <v>4.4469000000000003</v>
      </c>
      <c r="AY459" s="68">
        <v>4.4561999999999999</v>
      </c>
      <c r="AZ459" s="68">
        <v>4.4656000000000002</v>
      </c>
      <c r="BA459" s="68">
        <v>4.4749999999999996</v>
      </c>
      <c r="BB459" s="68">
        <v>4.4843000000000002</v>
      </c>
      <c r="BC459" s="68">
        <v>4.4930000000000003</v>
      </c>
      <c r="BD459" s="68">
        <v>5.0256999999999996</v>
      </c>
      <c r="BE459" s="68">
        <v>5.0171000000000001</v>
      </c>
      <c r="BF459" s="68">
        <v>4.5071000000000003</v>
      </c>
      <c r="BG459" s="68">
        <v>4.5155000000000003</v>
      </c>
      <c r="BH459" s="68">
        <v>4.6852999999999998</v>
      </c>
      <c r="BI459" s="68">
        <v>4.6938000000000004</v>
      </c>
      <c r="BJ459" s="68">
        <v>4.7022000000000004</v>
      </c>
      <c r="BK459" s="68">
        <v>4.5473999999999997</v>
      </c>
      <c r="BL459" s="68">
        <v>4.5567000000000002</v>
      </c>
      <c r="BM459" s="68">
        <v>4.5648</v>
      </c>
      <c r="BN459" s="68">
        <v>4.5732999999999997</v>
      </c>
      <c r="BO459" s="68">
        <v>4.5815000000000001</v>
      </c>
      <c r="BP459" s="68">
        <v>4.5899000000000001</v>
      </c>
      <c r="BQ459" s="68">
        <v>4.5980999999999996</v>
      </c>
      <c r="BR459" s="68">
        <v>4.6074000000000002</v>
      </c>
      <c r="BS459" s="68">
        <v>4.6154000000000002</v>
      </c>
      <c r="BT459" s="68">
        <v>4.6234999999999999</v>
      </c>
      <c r="BU459" s="68">
        <v>4.6315999999999997</v>
      </c>
      <c r="BV459" s="68">
        <v>4.6405000000000003</v>
      </c>
      <c r="BW459" s="68">
        <v>4.649</v>
      </c>
      <c r="BX459" s="68">
        <v>4.6573000000000002</v>
      </c>
      <c r="BY459" s="68">
        <v>4.6657000000000002</v>
      </c>
      <c r="BZ459" s="68">
        <v>4.6740000000000004</v>
      </c>
      <c r="CA459" s="68">
        <v>4.6824000000000003</v>
      </c>
      <c r="CB459" s="68">
        <v>4.6906999999999996</v>
      </c>
      <c r="CC459" s="68">
        <v>4.6982999999999997</v>
      </c>
      <c r="CD459" s="68">
        <v>4.7054999999999998</v>
      </c>
      <c r="CE459" s="68">
        <v>4.7138999999999998</v>
      </c>
      <c r="CF459" s="68">
        <v>4.7215999999999996</v>
      </c>
      <c r="CG459" s="68">
        <v>4.7290000000000001</v>
      </c>
      <c r="CH459" s="68">
        <v>4.7413999999999996</v>
      </c>
      <c r="CI459" s="68">
        <v>4.7537000000000003</v>
      </c>
      <c r="CJ459" s="68">
        <v>4.7523999999999997</v>
      </c>
      <c r="CK459" s="68">
        <v>4.7607999999999997</v>
      </c>
      <c r="CL459" s="68">
        <v>4.7716000000000003</v>
      </c>
      <c r="CM459" s="68">
        <v>4.7826000000000004</v>
      </c>
      <c r="CN459" s="68">
        <v>4.7934999999999999</v>
      </c>
      <c r="CO459" s="68">
        <v>4.8032000000000004</v>
      </c>
      <c r="CP459" s="68">
        <v>4.8131000000000004</v>
      </c>
      <c r="CQ459" s="68">
        <v>4.8234000000000004</v>
      </c>
      <c r="CR459" s="68">
        <v>4.8320999999999996</v>
      </c>
      <c r="CS459" s="68">
        <v>4.8433999999999999</v>
      </c>
      <c r="CT459" s="68">
        <v>4.8539000000000003</v>
      </c>
      <c r="CU459" s="68">
        <v>4.8643000000000001</v>
      </c>
      <c r="CV459" s="68">
        <v>4.8747999999999996</v>
      </c>
      <c r="CW459" s="68">
        <v>4.8853</v>
      </c>
      <c r="CX459" s="68">
        <v>4.8956999999999997</v>
      </c>
      <c r="CY459" s="68">
        <v>4.9062000000000001</v>
      </c>
      <c r="CZ459" s="68">
        <v>4.9161999999999999</v>
      </c>
      <c r="DA459" s="68">
        <v>4.9260000000000002</v>
      </c>
      <c r="DB459" s="68">
        <v>4.9359000000000002</v>
      </c>
      <c r="DC459" s="68">
        <v>4.9459999999999997</v>
      </c>
      <c r="DD459" s="68">
        <v>4.9560000000000004</v>
      </c>
      <c r="DE459" s="68">
        <v>4.9649999999999999</v>
      </c>
      <c r="DF459" s="68">
        <v>4.9748999999999999</v>
      </c>
      <c r="DG459" s="68">
        <v>4.9847000000000001</v>
      </c>
      <c r="DH459" s="68">
        <v>4.9945000000000004</v>
      </c>
      <c r="DI459" s="68">
        <v>5.0042</v>
      </c>
      <c r="DJ459" s="68">
        <v>5.0141999999999998</v>
      </c>
      <c r="DK459" s="68">
        <v>5.0244</v>
      </c>
      <c r="DL459" s="68">
        <v>5.0347</v>
      </c>
      <c r="DM459" s="68">
        <v>5.0446</v>
      </c>
      <c r="DN459" s="68">
        <v>5.0549999999999997</v>
      </c>
      <c r="DO459" s="68">
        <v>5.0651999999999999</v>
      </c>
      <c r="DP459" s="68">
        <v>5.0747999999999998</v>
      </c>
      <c r="DQ459" s="68">
        <v>5.0837000000000003</v>
      </c>
      <c r="DR459" s="68">
        <v>5.0926999999999998</v>
      </c>
      <c r="DS459" s="68">
        <v>5.1016000000000004</v>
      </c>
      <c r="DT459" s="68">
        <v>5.1105</v>
      </c>
      <c r="DU459" s="68">
        <v>5.1200999999999999</v>
      </c>
      <c r="DV459" s="68">
        <v>5.1288</v>
      </c>
      <c r="DW459" s="68">
        <v>5.1132</v>
      </c>
      <c r="DX459" s="68">
        <v>5.1222000000000003</v>
      </c>
      <c r="DY459" s="68">
        <v>5.1277999999999997</v>
      </c>
      <c r="DZ459" s="68">
        <v>5.1368999999999998</v>
      </c>
      <c r="EA459" s="68">
        <v>5.1462000000000003</v>
      </c>
      <c r="EB459" s="68">
        <v>5.1548999999999996</v>
      </c>
      <c r="EC459" s="68">
        <v>5.1638999999999999</v>
      </c>
      <c r="ED459" s="68">
        <v>5.1729000000000003</v>
      </c>
      <c r="EE459" s="68">
        <v>5.1821000000000002</v>
      </c>
      <c r="EF459" s="68">
        <v>5.1913999999999998</v>
      </c>
      <c r="EG459" s="68">
        <v>5.2023000000000001</v>
      </c>
      <c r="EH459" s="68">
        <v>5.2268999999999997</v>
      </c>
      <c r="EI459" s="68">
        <v>5.2348999999999997</v>
      </c>
      <c r="EJ459" s="68">
        <v>5.2412000000000001</v>
      </c>
      <c r="EK459" s="68">
        <v>5.25</v>
      </c>
      <c r="EL459" s="68">
        <v>5.2556000000000003</v>
      </c>
      <c r="EM459" s="68">
        <v>5.2643000000000004</v>
      </c>
      <c r="EN459" s="68">
        <v>5.2729999999999997</v>
      </c>
      <c r="EO459" s="68">
        <v>5.2816000000000001</v>
      </c>
      <c r="EP459" s="68">
        <v>5.2911000000000001</v>
      </c>
      <c r="EQ459" s="68">
        <v>5.3144</v>
      </c>
      <c r="ER459" s="68">
        <v>5.3232999999999997</v>
      </c>
      <c r="ES459" s="68">
        <v>5.3330000000000002</v>
      </c>
      <c r="ET459" s="68">
        <v>5.3422000000000001</v>
      </c>
      <c r="EU459" s="68">
        <v>5.3532000000000002</v>
      </c>
      <c r="EV459" s="68">
        <v>5.3635000000000002</v>
      </c>
      <c r="EW459" s="68">
        <v>5.3727999999999998</v>
      </c>
      <c r="EX459" s="68">
        <v>5.3819999999999997</v>
      </c>
      <c r="EY459" s="68">
        <v>5.391</v>
      </c>
      <c r="EZ459" s="68">
        <v>5.4008000000000003</v>
      </c>
      <c r="FA459" s="68">
        <v>5.4105999999999996</v>
      </c>
      <c r="FB459" s="68">
        <v>5.4203999999999999</v>
      </c>
      <c r="FC459" s="68">
        <v>5.4309000000000003</v>
      </c>
      <c r="FD459" s="68">
        <v>5.4404000000000003</v>
      </c>
      <c r="FE459" s="68">
        <v>5.4500999999999999</v>
      </c>
      <c r="FF459" s="68">
        <v>5.4602000000000004</v>
      </c>
      <c r="FG459" s="68">
        <v>5.4687000000000001</v>
      </c>
      <c r="FH459" s="68">
        <v>5.4772999999999996</v>
      </c>
      <c r="FI459" s="68">
        <v>5.4855999999999998</v>
      </c>
      <c r="FJ459" s="68">
        <v>5.4932999999999996</v>
      </c>
      <c r="FK459" s="68">
        <v>5.5011999999999999</v>
      </c>
      <c r="FL459" s="68">
        <v>5.5087999999999999</v>
      </c>
      <c r="FM459" s="68">
        <v>5.5167000000000002</v>
      </c>
      <c r="FN459" s="68">
        <v>5.5244999999999997</v>
      </c>
      <c r="FO459" s="68">
        <v>5.5309999999999997</v>
      </c>
      <c r="FP459" s="68">
        <v>5.5422000000000002</v>
      </c>
      <c r="FQ459" s="68">
        <v>5.5496999999999996</v>
      </c>
      <c r="FR459" s="68">
        <v>5.5575000000000001</v>
      </c>
      <c r="FS459" s="68">
        <v>5.5655999999999999</v>
      </c>
      <c r="FT459" s="68">
        <v>5.5734000000000004</v>
      </c>
      <c r="FU459" s="68">
        <v>5.5815999999999999</v>
      </c>
      <c r="FV459" s="68">
        <v>5.5900999999999996</v>
      </c>
      <c r="FW459" s="68">
        <v>5.5986000000000002</v>
      </c>
      <c r="FX459" s="68">
        <v>5.6287000000000003</v>
      </c>
      <c r="FY459" s="68">
        <v>5.6368999999999998</v>
      </c>
      <c r="FZ459" s="68">
        <v>5.6452</v>
      </c>
      <c r="GA459" s="68">
        <v>5.6532</v>
      </c>
      <c r="GB459" s="68">
        <v>5.6615000000000002</v>
      </c>
      <c r="GC459" s="68">
        <v>5.6688999999999998</v>
      </c>
      <c r="GD459" s="68"/>
    </row>
    <row r="460" spans="1:186" x14ac:dyDescent="0.2">
      <c r="A460" s="48" t="s">
        <v>91</v>
      </c>
      <c r="B460" s="66" t="s">
        <v>95</v>
      </c>
      <c r="C460" s="68">
        <v>4.3197999999999999</v>
      </c>
      <c r="D460" s="68">
        <v>4.3272000000000004</v>
      </c>
      <c r="E460" s="68">
        <v>4.3318000000000003</v>
      </c>
      <c r="F460" s="68">
        <v>4.3390000000000004</v>
      </c>
      <c r="G460" s="68">
        <v>4.3456000000000001</v>
      </c>
      <c r="H460" s="68">
        <v>4.3521000000000001</v>
      </c>
      <c r="I460" s="68">
        <v>4.3586999999999998</v>
      </c>
      <c r="J460" s="68">
        <v>4.3631000000000002</v>
      </c>
      <c r="K460" s="68">
        <v>4.3697999999999997</v>
      </c>
      <c r="L460" s="68">
        <v>4.3760000000000003</v>
      </c>
      <c r="M460" s="68">
        <v>4.3880999999999997</v>
      </c>
      <c r="N460" s="68">
        <v>4.3983999999999996</v>
      </c>
      <c r="O460" s="68">
        <v>4.4077000000000002</v>
      </c>
      <c r="P460" s="68">
        <v>4.4170999999999996</v>
      </c>
      <c r="Q460" s="68">
        <v>4.4267000000000003</v>
      </c>
      <c r="R460" s="68">
        <v>4.4371</v>
      </c>
      <c r="S460" s="68">
        <v>4.4480000000000004</v>
      </c>
      <c r="T460" s="68">
        <v>4.4574999999999996</v>
      </c>
      <c r="U460" s="68">
        <v>4.4675000000000002</v>
      </c>
      <c r="V460" s="68">
        <v>4.4779</v>
      </c>
      <c r="W460" s="68">
        <v>4.4863999999999997</v>
      </c>
      <c r="X460" s="68">
        <v>4.4962999999999997</v>
      </c>
      <c r="Y460" s="68">
        <v>4.5072000000000001</v>
      </c>
      <c r="Z460" s="68">
        <v>4.5166000000000004</v>
      </c>
      <c r="AA460" s="68">
        <v>4.6079999999999997</v>
      </c>
      <c r="AB460" s="68">
        <v>4.6166999999999998</v>
      </c>
      <c r="AC460" s="68">
        <v>4.6483999999999996</v>
      </c>
      <c r="AD460" s="68">
        <v>4.5763999999999996</v>
      </c>
      <c r="AE460" s="68">
        <v>4.5857000000000001</v>
      </c>
      <c r="AF460" s="68">
        <v>4.5945999999999998</v>
      </c>
      <c r="AG460" s="68">
        <v>4.6029</v>
      </c>
      <c r="AH460" s="68">
        <v>4.6130000000000004</v>
      </c>
      <c r="AI460" s="68">
        <v>4.6204000000000001</v>
      </c>
      <c r="AJ460" s="68">
        <v>4.5548999999999999</v>
      </c>
      <c r="AK460" s="68">
        <v>4.5648</v>
      </c>
      <c r="AL460" s="68">
        <v>4.5749000000000004</v>
      </c>
      <c r="AM460" s="68">
        <v>4.5850999999999997</v>
      </c>
      <c r="AN460" s="68">
        <v>4.5951000000000004</v>
      </c>
      <c r="AO460" s="68">
        <v>4.6052</v>
      </c>
      <c r="AP460" s="68">
        <v>4.6159999999999997</v>
      </c>
      <c r="AQ460" s="68">
        <v>4.6733000000000002</v>
      </c>
      <c r="AR460" s="68">
        <v>4.6917999999999997</v>
      </c>
      <c r="AS460" s="68">
        <v>4.7103999999999999</v>
      </c>
      <c r="AT460" s="68">
        <v>4.7297000000000002</v>
      </c>
      <c r="AU460" s="68">
        <v>4.7488000000000001</v>
      </c>
      <c r="AV460" s="68">
        <v>4.7679</v>
      </c>
      <c r="AW460" s="68">
        <v>4.7907999999999999</v>
      </c>
      <c r="AX460" s="68">
        <v>4.8098000000000001</v>
      </c>
      <c r="AY460" s="68">
        <v>4.8284000000000002</v>
      </c>
      <c r="AZ460" s="68">
        <v>4.8474000000000004</v>
      </c>
      <c r="BA460" s="68">
        <v>4.8662000000000001</v>
      </c>
      <c r="BB460" s="68">
        <v>4.8849999999999998</v>
      </c>
      <c r="BC460" s="68">
        <v>4.9024000000000001</v>
      </c>
      <c r="BD460" s="68">
        <v>4.9203000000000001</v>
      </c>
      <c r="BE460" s="68">
        <v>4.9530000000000003</v>
      </c>
      <c r="BF460" s="68">
        <v>4.9711999999999996</v>
      </c>
      <c r="BG460" s="68">
        <v>4.9885000000000002</v>
      </c>
      <c r="BH460" s="68">
        <v>5.0052000000000003</v>
      </c>
      <c r="BI460" s="68">
        <v>5.0218999999999996</v>
      </c>
      <c r="BJ460" s="68">
        <v>5.0914999999999999</v>
      </c>
      <c r="BK460" s="68">
        <v>5.1077000000000004</v>
      </c>
      <c r="BL460" s="68">
        <v>5.1264000000000003</v>
      </c>
      <c r="BM460" s="68">
        <v>5.0891000000000002</v>
      </c>
      <c r="BN460" s="68">
        <v>5.1055999999999999</v>
      </c>
      <c r="BO460" s="68">
        <v>5.1218000000000004</v>
      </c>
      <c r="BP460" s="68">
        <v>5.1383999999999999</v>
      </c>
      <c r="BQ460" s="68">
        <v>5.1539000000000001</v>
      </c>
      <c r="BR460" s="68">
        <v>5.1688999999999998</v>
      </c>
      <c r="BS460" s="68">
        <v>5.1848000000000001</v>
      </c>
      <c r="BT460" s="68">
        <v>5.1929999999999996</v>
      </c>
      <c r="BU460" s="68">
        <v>5.2096999999999998</v>
      </c>
      <c r="BV460" s="68">
        <v>5.2470999999999997</v>
      </c>
      <c r="BW460" s="68">
        <v>5.2436999999999996</v>
      </c>
      <c r="BX460" s="68">
        <v>5.2596999999999996</v>
      </c>
      <c r="BY460" s="68">
        <v>5.2759</v>
      </c>
      <c r="BZ460" s="68">
        <v>5.2919999999999998</v>
      </c>
      <c r="CA460" s="68">
        <v>5.3079000000000001</v>
      </c>
      <c r="CB460" s="68">
        <v>5.3246000000000002</v>
      </c>
      <c r="CC460" s="68">
        <v>5.3388999999999998</v>
      </c>
      <c r="CD460" s="68">
        <v>5.3490000000000002</v>
      </c>
      <c r="CE460" s="68">
        <v>5.3650000000000002</v>
      </c>
      <c r="CF460" s="68">
        <v>5.3798000000000004</v>
      </c>
      <c r="CG460" s="68">
        <v>5.3935000000000004</v>
      </c>
      <c r="CH460" s="68">
        <v>5.4074999999999998</v>
      </c>
      <c r="CI460" s="68">
        <v>5.4230999999999998</v>
      </c>
      <c r="CJ460" s="68">
        <v>5.4317000000000002</v>
      </c>
      <c r="CK460" s="68">
        <v>5.4291</v>
      </c>
      <c r="CL460" s="68">
        <v>5.4451000000000001</v>
      </c>
      <c r="CM460" s="68">
        <v>5.4558</v>
      </c>
      <c r="CN460" s="68">
        <v>5.4744000000000002</v>
      </c>
      <c r="CO460" s="68">
        <v>5.4934000000000003</v>
      </c>
      <c r="CP460" s="68">
        <v>5.5129000000000001</v>
      </c>
      <c r="CQ460" s="68">
        <v>5.5319000000000003</v>
      </c>
      <c r="CR460" s="68">
        <v>5.5473999999999997</v>
      </c>
      <c r="CS460" s="68">
        <v>5.5689000000000002</v>
      </c>
      <c r="CT460" s="68">
        <v>5.5888</v>
      </c>
      <c r="CU460" s="68">
        <v>5.6086999999999998</v>
      </c>
      <c r="CV460" s="68">
        <v>5.6254</v>
      </c>
      <c r="CW460" s="68">
        <v>5.6471999999999998</v>
      </c>
      <c r="CX460" s="68">
        <v>5.6654999999999998</v>
      </c>
      <c r="CY460" s="68">
        <v>5.6852999999999998</v>
      </c>
      <c r="CZ460" s="68">
        <v>5.7084000000000001</v>
      </c>
      <c r="DA460" s="68">
        <v>5.7154999999999996</v>
      </c>
      <c r="DB460" s="68">
        <v>5.7337999999999996</v>
      </c>
      <c r="DC460" s="68">
        <v>5.7523999999999997</v>
      </c>
      <c r="DD460" s="68">
        <v>5.7710999999999997</v>
      </c>
      <c r="DE460" s="68">
        <v>5.7893999999999997</v>
      </c>
      <c r="DF460" s="68">
        <v>5.8068</v>
      </c>
      <c r="DG460" s="68">
        <v>5.8246000000000002</v>
      </c>
      <c r="DH460" s="68">
        <v>5.8428000000000004</v>
      </c>
      <c r="DI460" s="68">
        <v>5.8613999999999997</v>
      </c>
      <c r="DJ460" s="68">
        <v>5.8803999999999998</v>
      </c>
      <c r="DK460" s="68">
        <v>5.8993000000000002</v>
      </c>
      <c r="DL460" s="68">
        <v>5.9169</v>
      </c>
      <c r="DM460" s="68">
        <v>5.9352999999999998</v>
      </c>
      <c r="DN460" s="68">
        <v>5.9203000000000001</v>
      </c>
      <c r="DO460" s="68">
        <v>5.9371999999999998</v>
      </c>
      <c r="DP460" s="68">
        <v>5.9534000000000002</v>
      </c>
      <c r="DQ460" s="68">
        <v>5.9682000000000004</v>
      </c>
      <c r="DR460" s="68">
        <v>5.9828000000000001</v>
      </c>
      <c r="DS460" s="68">
        <v>5.9977</v>
      </c>
      <c r="DT460" s="68">
        <v>6.0125000000000002</v>
      </c>
      <c r="DU460" s="68">
        <v>6.0289000000000001</v>
      </c>
      <c r="DV460" s="68">
        <v>6.0431999999999997</v>
      </c>
      <c r="DW460" s="68">
        <v>6.0576999999999996</v>
      </c>
      <c r="DX460" s="68">
        <v>6.0720000000000001</v>
      </c>
      <c r="DY460" s="68">
        <v>6.0869</v>
      </c>
      <c r="DZ460" s="68">
        <v>6.1020000000000003</v>
      </c>
      <c r="EA460" s="68">
        <v>6.1172000000000004</v>
      </c>
      <c r="EB460" s="68">
        <v>6.2037000000000004</v>
      </c>
      <c r="EC460" s="68">
        <v>6.2164999999999999</v>
      </c>
      <c r="ED460" s="68">
        <v>6.2295999999999996</v>
      </c>
      <c r="EE460" s="68">
        <v>6.1688999999999998</v>
      </c>
      <c r="EF460" s="68">
        <v>6.1814</v>
      </c>
      <c r="EG460" s="68">
        <v>6.1982999999999997</v>
      </c>
      <c r="EH460" s="68">
        <v>6.2431999999999999</v>
      </c>
      <c r="EI460" s="68">
        <v>6.2556000000000003</v>
      </c>
      <c r="EJ460" s="68">
        <v>6.2676999999999996</v>
      </c>
      <c r="EK460" s="68">
        <v>6.2813999999999997</v>
      </c>
      <c r="EL460" s="68">
        <v>6.2892999999999999</v>
      </c>
      <c r="EM460" s="68">
        <v>6.3030999999999997</v>
      </c>
      <c r="EN460" s="68">
        <v>6.3169000000000004</v>
      </c>
      <c r="EO460" s="68">
        <v>6.3289999999999997</v>
      </c>
      <c r="EP460" s="68">
        <v>6.3444000000000003</v>
      </c>
      <c r="EQ460" s="68">
        <v>6.3601999999999999</v>
      </c>
      <c r="ER460" s="68">
        <v>6.3761999999999999</v>
      </c>
      <c r="ES460" s="68">
        <v>6.3914</v>
      </c>
      <c r="ET460" s="68">
        <v>6.4066999999999998</v>
      </c>
      <c r="EU460" s="68">
        <v>6.4264999999999999</v>
      </c>
      <c r="EV460" s="68">
        <v>6.4447999999999999</v>
      </c>
      <c r="EW460" s="68">
        <v>6.4604999999999997</v>
      </c>
      <c r="EX460" s="68">
        <v>6.4763999999999999</v>
      </c>
      <c r="EY460" s="68">
        <v>6.4924999999999997</v>
      </c>
      <c r="EZ460" s="68">
        <v>6.5098000000000003</v>
      </c>
      <c r="FA460" s="68">
        <v>6.5273000000000003</v>
      </c>
      <c r="FB460" s="68">
        <v>6.5445000000000002</v>
      </c>
      <c r="FC460" s="68">
        <v>6.5636000000000001</v>
      </c>
      <c r="FD460" s="68">
        <v>6.5819999999999999</v>
      </c>
      <c r="FE460" s="68">
        <v>6.5959000000000003</v>
      </c>
      <c r="FF460" s="68">
        <v>6.6105</v>
      </c>
      <c r="FG460" s="68">
        <v>6.6222000000000003</v>
      </c>
      <c r="FH460" s="68">
        <v>6.6338999999999997</v>
      </c>
      <c r="FI460" s="68">
        <v>6.6448</v>
      </c>
      <c r="FJ460" s="68">
        <v>6.6547000000000001</v>
      </c>
      <c r="FK460" s="68">
        <v>6.6585999999999999</v>
      </c>
      <c r="FL460" s="68">
        <v>6.6681999999999997</v>
      </c>
      <c r="FM460" s="68">
        <v>6.6779999999999999</v>
      </c>
      <c r="FN460" s="68">
        <v>6.6818</v>
      </c>
      <c r="FO460" s="68">
        <v>6.6760000000000002</v>
      </c>
      <c r="FP460" s="68">
        <v>6.6919000000000004</v>
      </c>
      <c r="FQ460" s="68">
        <v>6.7008000000000001</v>
      </c>
      <c r="FR460" s="68">
        <v>6.7102000000000004</v>
      </c>
      <c r="FS460" s="68">
        <v>6.7198000000000002</v>
      </c>
      <c r="FT460" s="68">
        <v>6.7313000000000001</v>
      </c>
      <c r="FU460" s="68">
        <v>6.7408000000000001</v>
      </c>
      <c r="FV460" s="68">
        <v>6.7503000000000002</v>
      </c>
      <c r="FW460" s="68">
        <v>6.7601000000000004</v>
      </c>
      <c r="FX460" s="68">
        <v>6.8121</v>
      </c>
      <c r="FY460" s="68">
        <v>6.8209999999999997</v>
      </c>
      <c r="FZ460" s="68">
        <v>6.8311999999999999</v>
      </c>
      <c r="GA460" s="68">
        <v>6.8388999999999998</v>
      </c>
      <c r="GB460" s="68">
        <v>6.8476999999999997</v>
      </c>
      <c r="GC460" s="68">
        <v>6.8574999999999999</v>
      </c>
      <c r="GD460" s="68"/>
    </row>
    <row r="461" spans="1:186" x14ac:dyDescent="0.2">
      <c r="A461" s="48" t="s">
        <v>91</v>
      </c>
      <c r="B461" s="66" t="s">
        <v>15</v>
      </c>
      <c r="C461" s="68">
        <v>5.0391000000000004</v>
      </c>
      <c r="D461" s="68">
        <v>5.0674999999999999</v>
      </c>
      <c r="E461" s="68">
        <v>5.0928000000000004</v>
      </c>
      <c r="F461" s="68">
        <v>5.1216999999999997</v>
      </c>
      <c r="G461" s="68">
        <v>5.1485000000000003</v>
      </c>
      <c r="H461" s="68">
        <v>5.1726999999999999</v>
      </c>
      <c r="I461" s="68">
        <v>5.2012</v>
      </c>
      <c r="J461" s="68">
        <v>5.2191000000000001</v>
      </c>
      <c r="K461" s="68">
        <v>5.2260999999999997</v>
      </c>
      <c r="L461" s="68">
        <v>5.2309999999999999</v>
      </c>
      <c r="M461" s="68">
        <v>5.2626999999999997</v>
      </c>
      <c r="N461" s="68">
        <v>5.2950999999999997</v>
      </c>
      <c r="O461" s="68">
        <v>5.3179999999999996</v>
      </c>
      <c r="P461" s="68">
        <v>5.3400999999999996</v>
      </c>
      <c r="Q461" s="68">
        <v>5.3250999999999999</v>
      </c>
      <c r="R461" s="68">
        <v>5.3507999999999996</v>
      </c>
      <c r="S461" s="68">
        <v>5.3784999999999998</v>
      </c>
      <c r="T461" s="68">
        <v>5.3673999999999999</v>
      </c>
      <c r="U461" s="68">
        <v>5.3007999999999997</v>
      </c>
      <c r="V461" s="68">
        <v>5.3281999999999998</v>
      </c>
      <c r="W461" s="68">
        <v>5.3529999999999998</v>
      </c>
      <c r="X461" s="68">
        <v>5.3781999999999996</v>
      </c>
      <c r="Y461" s="68">
        <v>5.4077999999999999</v>
      </c>
      <c r="Z461" s="68">
        <v>5.4435000000000002</v>
      </c>
      <c r="AA461" s="68">
        <v>5.4625000000000004</v>
      </c>
      <c r="AB461" s="68">
        <v>5.4813999999999998</v>
      </c>
      <c r="AC461" s="68">
        <v>5.6412000000000004</v>
      </c>
      <c r="AD461" s="68">
        <v>5.6586999999999996</v>
      </c>
      <c r="AE461" s="68">
        <v>5.6757</v>
      </c>
      <c r="AF461" s="68">
        <v>5.6957000000000004</v>
      </c>
      <c r="AG461" s="68">
        <v>5.7019000000000002</v>
      </c>
      <c r="AH461" s="68">
        <v>5.7233999999999998</v>
      </c>
      <c r="AI461" s="68">
        <v>5.7427000000000001</v>
      </c>
      <c r="AJ461" s="68">
        <v>5.2967000000000004</v>
      </c>
      <c r="AK461" s="68">
        <v>5.3209</v>
      </c>
      <c r="AL461" s="68">
        <v>5.3468999999999998</v>
      </c>
      <c r="AM461" s="68">
        <v>5.3737000000000004</v>
      </c>
      <c r="AN461" s="68">
        <v>5.4145000000000003</v>
      </c>
      <c r="AO461" s="68">
        <v>5.4394</v>
      </c>
      <c r="AP461" s="68">
        <v>5.4714</v>
      </c>
      <c r="AQ461" s="68">
        <v>5.7645</v>
      </c>
      <c r="AR461" s="68">
        <v>5.8169000000000004</v>
      </c>
      <c r="AS461" s="68">
        <v>5.8764000000000003</v>
      </c>
      <c r="AT461" s="68">
        <v>5.9372999999999996</v>
      </c>
      <c r="AU461" s="68">
        <v>5.9999000000000002</v>
      </c>
      <c r="AV461" s="68">
        <v>6.0597000000000003</v>
      </c>
      <c r="AW461" s="68">
        <v>6.1413000000000002</v>
      </c>
      <c r="AX461" s="68">
        <v>6.1997</v>
      </c>
      <c r="AY461" s="68">
        <v>6.2542</v>
      </c>
      <c r="AZ461" s="68">
        <v>6.3049999999999997</v>
      </c>
      <c r="BA461" s="68">
        <v>6.36</v>
      </c>
      <c r="BB461" s="68">
        <v>6.4139999999999997</v>
      </c>
      <c r="BC461" s="68">
        <v>6.4550999999999998</v>
      </c>
      <c r="BD461" s="68">
        <v>6.5072999999999999</v>
      </c>
      <c r="BE461" s="68">
        <v>6.6478000000000002</v>
      </c>
      <c r="BF461" s="68">
        <v>6.6962999999999999</v>
      </c>
      <c r="BG461" s="68">
        <v>6.6006999999999998</v>
      </c>
      <c r="BH461" s="68">
        <v>6.6510999999999996</v>
      </c>
      <c r="BI461" s="68">
        <v>6.7019000000000002</v>
      </c>
      <c r="BJ461" s="68">
        <v>6.7526000000000002</v>
      </c>
      <c r="BK461" s="68">
        <v>6.8041</v>
      </c>
      <c r="BL461" s="68">
        <v>6.8594999999999997</v>
      </c>
      <c r="BM461" s="68">
        <v>6.9062999999999999</v>
      </c>
      <c r="BN461" s="68">
        <v>7.4189999999999996</v>
      </c>
      <c r="BO461" s="68">
        <v>7.4557000000000002</v>
      </c>
      <c r="BP461" s="68">
        <v>7.4936999999999996</v>
      </c>
      <c r="BQ461" s="68">
        <v>7.5297999999999998</v>
      </c>
      <c r="BR461" s="68">
        <v>7.5717999999999996</v>
      </c>
      <c r="BS461" s="68">
        <v>7.6067</v>
      </c>
      <c r="BT461" s="68">
        <v>7.6372</v>
      </c>
      <c r="BU461" s="68">
        <v>7.3758999999999997</v>
      </c>
      <c r="BV461" s="68">
        <v>7.3673999999999999</v>
      </c>
      <c r="BW461" s="68">
        <v>7.3536000000000001</v>
      </c>
      <c r="BX461" s="68">
        <v>7.3365</v>
      </c>
      <c r="BY461" s="68">
        <v>7.3192000000000004</v>
      </c>
      <c r="BZ461" s="68">
        <v>7.3018000000000001</v>
      </c>
      <c r="CA461" s="68">
        <v>7.2606000000000002</v>
      </c>
      <c r="CB461" s="68">
        <v>7.2445000000000004</v>
      </c>
      <c r="CC461" s="68">
        <v>7.2194000000000003</v>
      </c>
      <c r="CD461" s="68">
        <v>7.1909999999999998</v>
      </c>
      <c r="CE461" s="68">
        <v>7.1755000000000004</v>
      </c>
      <c r="CF461" s="68">
        <v>7.1529999999999996</v>
      </c>
      <c r="CG461" s="68">
        <v>7.133</v>
      </c>
      <c r="CH461" s="68">
        <v>7.1185999999999998</v>
      </c>
      <c r="CI461" s="68">
        <v>7.0152999999999999</v>
      </c>
      <c r="CJ461" s="68">
        <v>6.9995000000000003</v>
      </c>
      <c r="CK461" s="68">
        <v>6.9930000000000003</v>
      </c>
      <c r="CL461" s="68">
        <v>6.9984999999999999</v>
      </c>
      <c r="CM461" s="68">
        <v>7.0052000000000003</v>
      </c>
      <c r="CN461" s="68">
        <v>7.0128000000000004</v>
      </c>
      <c r="CO461" s="68">
        <v>7.0258000000000003</v>
      </c>
      <c r="CP461" s="68">
        <v>7.0290999999999997</v>
      </c>
      <c r="CQ461" s="68">
        <v>7.0488999999999997</v>
      </c>
      <c r="CR461" s="68">
        <v>7.0528000000000004</v>
      </c>
      <c r="CS461" s="68">
        <v>7.0909000000000004</v>
      </c>
      <c r="CT461" s="68">
        <v>7.1165000000000003</v>
      </c>
      <c r="CU461" s="68">
        <v>7.1435000000000004</v>
      </c>
      <c r="CV461" s="68">
        <v>7.1651999999999996</v>
      </c>
      <c r="CW461" s="68">
        <v>7.1947000000000001</v>
      </c>
      <c r="CX461" s="68">
        <v>7.2218999999999998</v>
      </c>
      <c r="CY461" s="68">
        <v>7.2492999999999999</v>
      </c>
      <c r="CZ461" s="68">
        <v>7.2641</v>
      </c>
      <c r="DA461" s="68">
        <v>7.2788000000000004</v>
      </c>
      <c r="DB461" s="68">
        <v>7.2971000000000004</v>
      </c>
      <c r="DC461" s="68">
        <v>7.3146000000000004</v>
      </c>
      <c r="DD461" s="68">
        <v>7.3323999999999998</v>
      </c>
      <c r="DE461" s="68">
        <v>7.3489000000000004</v>
      </c>
      <c r="DF461" s="68">
        <v>7.3635000000000002</v>
      </c>
      <c r="DG461" s="68">
        <v>7.3897000000000004</v>
      </c>
      <c r="DH461" s="68">
        <v>7.4192</v>
      </c>
      <c r="DI461" s="68">
        <v>7.4344999999999999</v>
      </c>
      <c r="DJ461" s="68">
        <v>7.4612999999999996</v>
      </c>
      <c r="DK461" s="68">
        <v>7.4936999999999996</v>
      </c>
      <c r="DL461" s="68">
        <v>7.5190999999999999</v>
      </c>
      <c r="DM461" s="68">
        <v>7.5400999999999998</v>
      </c>
      <c r="DN461" s="68">
        <v>7.5709</v>
      </c>
      <c r="DO461" s="68">
        <v>7.5909000000000004</v>
      </c>
      <c r="DP461" s="68">
        <v>7.5936000000000003</v>
      </c>
      <c r="DQ461" s="68">
        <v>7.5819000000000001</v>
      </c>
      <c r="DR461" s="68">
        <v>7.5708000000000002</v>
      </c>
      <c r="DS461" s="68">
        <v>7.5571999999999999</v>
      </c>
      <c r="DT461" s="68">
        <v>7.5404</v>
      </c>
      <c r="DU461" s="68">
        <v>7.5293999999999999</v>
      </c>
      <c r="DV461" s="68">
        <v>7.5269000000000004</v>
      </c>
      <c r="DW461" s="68">
        <v>7.4916999999999998</v>
      </c>
      <c r="DX461" s="68">
        <v>7.4676999999999998</v>
      </c>
      <c r="DY461" s="68">
        <v>7.4438000000000004</v>
      </c>
      <c r="DZ461" s="68">
        <v>7.4218999999999999</v>
      </c>
      <c r="EA461" s="68">
        <v>7.4</v>
      </c>
      <c r="EB461" s="68">
        <v>7.3739999999999997</v>
      </c>
      <c r="EC461" s="68">
        <v>7.3472</v>
      </c>
      <c r="ED461" s="68">
        <v>7.3266</v>
      </c>
      <c r="EE461" s="68">
        <v>7.3028000000000004</v>
      </c>
      <c r="EF461" s="68">
        <v>7.2774999999999999</v>
      </c>
      <c r="EG461" s="68">
        <v>7.2785000000000002</v>
      </c>
      <c r="EH461" s="68">
        <v>7.4538000000000002</v>
      </c>
      <c r="EI461" s="68">
        <v>7.4269999999999996</v>
      </c>
      <c r="EJ461" s="68">
        <v>7.4005999999999998</v>
      </c>
      <c r="EK461" s="68">
        <v>7.3826999999999998</v>
      </c>
      <c r="EL461" s="68">
        <v>7.3270999999999997</v>
      </c>
      <c r="EM461" s="68">
        <v>7.3105000000000002</v>
      </c>
      <c r="EN461" s="68">
        <v>7.2906000000000004</v>
      </c>
      <c r="EO461" s="68">
        <v>7.2695999999999996</v>
      </c>
      <c r="EP461" s="68">
        <v>7.2576999999999998</v>
      </c>
      <c r="EQ461" s="68">
        <v>7.2500999999999998</v>
      </c>
      <c r="ER461" s="68">
        <v>7.2384000000000004</v>
      </c>
      <c r="ES461" s="68">
        <v>7.2305000000000001</v>
      </c>
      <c r="ET461" s="68">
        <v>7.2252999999999998</v>
      </c>
      <c r="EU461" s="68">
        <v>7.2567000000000004</v>
      </c>
      <c r="EV461" s="68">
        <v>7.2767999999999997</v>
      </c>
      <c r="EW461" s="68">
        <v>7.2836999999999996</v>
      </c>
      <c r="EX461" s="68">
        <v>7.2903000000000002</v>
      </c>
      <c r="EY461" s="68">
        <v>7.2889999999999997</v>
      </c>
      <c r="EZ461" s="68">
        <v>7.3060999999999998</v>
      </c>
      <c r="FA461" s="68">
        <v>7.3236999999999997</v>
      </c>
      <c r="FB461" s="68">
        <v>7.3396999999999997</v>
      </c>
      <c r="FC461" s="68">
        <v>7.3632</v>
      </c>
      <c r="FD461" s="68">
        <v>7.3769999999999998</v>
      </c>
      <c r="FE461" s="68">
        <v>7.3883000000000001</v>
      </c>
      <c r="FF461" s="68">
        <v>7.41</v>
      </c>
      <c r="FG461" s="68">
        <v>7.4127999999999998</v>
      </c>
      <c r="FH461" s="68">
        <v>7.4143999999999997</v>
      </c>
      <c r="FI461" s="68">
        <v>7.4215</v>
      </c>
      <c r="FJ461" s="68">
        <v>7.4226999999999999</v>
      </c>
      <c r="FK461" s="68">
        <v>7.3977000000000004</v>
      </c>
      <c r="FL461" s="68">
        <v>7.1952999999999996</v>
      </c>
      <c r="FM461" s="68">
        <v>7.1974</v>
      </c>
      <c r="FN461" s="68">
        <v>7.2012</v>
      </c>
      <c r="FO461" s="68">
        <v>7.1947000000000001</v>
      </c>
      <c r="FP461" s="68">
        <v>7.2687999999999997</v>
      </c>
      <c r="FQ461" s="68">
        <v>7.2605000000000004</v>
      </c>
      <c r="FR461" s="68">
        <v>7.2541000000000002</v>
      </c>
      <c r="FS461" s="68">
        <v>7.2512999999999996</v>
      </c>
      <c r="FT461" s="68">
        <v>7.2352999999999996</v>
      </c>
      <c r="FU461" s="68">
        <v>7.2233999999999998</v>
      </c>
      <c r="FV461" s="68">
        <v>7.2117000000000004</v>
      </c>
      <c r="FW461" s="68">
        <v>7.2008999999999999</v>
      </c>
      <c r="FX461" s="68">
        <v>7.4530000000000003</v>
      </c>
      <c r="FY461" s="68">
        <v>7.4135</v>
      </c>
      <c r="FZ461" s="68">
        <v>7.3893000000000004</v>
      </c>
      <c r="GA461" s="68">
        <v>7.3724999999999996</v>
      </c>
      <c r="GB461" s="68">
        <v>7.3569000000000004</v>
      </c>
      <c r="GC461" s="68">
        <v>7.3434999999999997</v>
      </c>
      <c r="GD461" s="68"/>
    </row>
    <row r="462" spans="1:186" x14ac:dyDescent="0.2">
      <c r="A462" s="48" t="s">
        <v>70</v>
      </c>
      <c r="B462" s="66" t="s">
        <v>94</v>
      </c>
      <c r="C462" s="67">
        <v>0.93189999999999995</v>
      </c>
      <c r="D462" s="67">
        <v>0.93189999999999995</v>
      </c>
      <c r="E462" s="67">
        <v>0.93030000000000002</v>
      </c>
      <c r="F462" s="67">
        <v>0.92930000000000001</v>
      </c>
      <c r="G462" s="67">
        <v>0.9294</v>
      </c>
      <c r="H462" s="67">
        <v>0.92930000000000001</v>
      </c>
      <c r="I462" s="67">
        <v>0.92869999999999997</v>
      </c>
      <c r="J462" s="67">
        <v>0.92859999999999998</v>
      </c>
      <c r="K462" s="67">
        <v>0.92830000000000001</v>
      </c>
      <c r="L462" s="67">
        <v>0.92749999999999999</v>
      </c>
      <c r="M462" s="67">
        <v>0.92679999999999996</v>
      </c>
      <c r="N462" s="67">
        <v>0.92679999999999996</v>
      </c>
      <c r="O462" s="67">
        <v>0.92220000000000002</v>
      </c>
      <c r="P462" s="67">
        <v>0.91849999999999998</v>
      </c>
      <c r="Q462" s="67">
        <v>0.91700000000000004</v>
      </c>
      <c r="R462" s="67">
        <v>0.91400000000000003</v>
      </c>
      <c r="S462" s="67">
        <v>0.91310000000000002</v>
      </c>
      <c r="T462" s="67">
        <v>0.91349999999999998</v>
      </c>
      <c r="U462" s="67">
        <v>0.91410000000000002</v>
      </c>
      <c r="V462" s="67">
        <v>0.91490000000000005</v>
      </c>
      <c r="W462" s="67">
        <v>0.91769999999999996</v>
      </c>
      <c r="X462" s="67">
        <v>0.91830000000000001</v>
      </c>
      <c r="Y462" s="67">
        <v>0.91930000000000001</v>
      </c>
      <c r="Z462" s="67">
        <v>0.91949999999999998</v>
      </c>
      <c r="AA462" s="67">
        <v>0.91949999999999998</v>
      </c>
      <c r="AB462" s="67">
        <v>0.91959999999999997</v>
      </c>
      <c r="AC462" s="67">
        <v>0.91849999999999998</v>
      </c>
      <c r="AD462" s="67">
        <v>0.91859999999999997</v>
      </c>
      <c r="AE462" s="67">
        <v>0.91879999999999995</v>
      </c>
      <c r="AF462" s="67">
        <v>0.91839999999999999</v>
      </c>
      <c r="AG462" s="67">
        <v>0.91849999999999998</v>
      </c>
      <c r="AH462" s="67">
        <v>0.91920000000000002</v>
      </c>
      <c r="AI462" s="67">
        <v>0.91890000000000005</v>
      </c>
      <c r="AJ462" s="67">
        <v>0.9194</v>
      </c>
      <c r="AK462" s="67">
        <v>0.91959999999999997</v>
      </c>
      <c r="AL462" s="67">
        <v>0.91920000000000002</v>
      </c>
      <c r="AM462" s="67">
        <v>0.91849999999999998</v>
      </c>
      <c r="AN462" s="67">
        <v>0.9194</v>
      </c>
      <c r="AO462" s="67">
        <v>0.91910000000000003</v>
      </c>
      <c r="AP462" s="67">
        <v>0.92010000000000003</v>
      </c>
      <c r="AQ462" s="67">
        <v>0.92049999999999998</v>
      </c>
      <c r="AR462" s="67">
        <v>0.92049999999999998</v>
      </c>
      <c r="AS462" s="67">
        <v>0.91859999999999997</v>
      </c>
      <c r="AT462" s="67">
        <v>0.92410000000000003</v>
      </c>
      <c r="AU462" s="67">
        <v>0.92359999999999998</v>
      </c>
      <c r="AV462" s="67">
        <v>0.9234</v>
      </c>
      <c r="AW462" s="67">
        <v>0.9244</v>
      </c>
      <c r="AX462" s="67">
        <v>0.92430000000000001</v>
      </c>
      <c r="AY462" s="67">
        <v>0.92479999999999996</v>
      </c>
      <c r="AZ462" s="67">
        <v>0.92469999999999997</v>
      </c>
      <c r="BA462" s="67">
        <v>0.92630000000000001</v>
      </c>
      <c r="BB462" s="67">
        <v>0.92710000000000004</v>
      </c>
      <c r="BC462" s="67">
        <v>0.92490000000000006</v>
      </c>
      <c r="BD462" s="67">
        <v>0.92589999999999995</v>
      </c>
      <c r="BE462" s="67">
        <v>0.92689999999999995</v>
      </c>
      <c r="BF462" s="67">
        <v>0.9284</v>
      </c>
      <c r="BG462" s="67">
        <v>0.92900000000000005</v>
      </c>
      <c r="BH462" s="67">
        <v>0.92859999999999998</v>
      </c>
      <c r="BI462" s="67">
        <v>0.89390000000000003</v>
      </c>
      <c r="BJ462" s="67">
        <v>0.89490000000000003</v>
      </c>
      <c r="BK462" s="67">
        <v>0.8962</v>
      </c>
      <c r="BL462" s="67">
        <v>0.89729999999999999</v>
      </c>
      <c r="BM462" s="67">
        <v>0.89890000000000003</v>
      </c>
      <c r="BN462" s="67">
        <v>0.9</v>
      </c>
      <c r="BO462" s="67">
        <v>0.90100000000000002</v>
      </c>
      <c r="BP462" s="67">
        <v>0.90259999999999996</v>
      </c>
      <c r="BQ462" s="67">
        <v>0.90369999999999995</v>
      </c>
      <c r="BR462" s="67">
        <v>0.90500000000000003</v>
      </c>
      <c r="BS462" s="67">
        <v>0.90590000000000004</v>
      </c>
      <c r="BT462" s="67">
        <v>0.90659999999999996</v>
      </c>
      <c r="BU462" s="67">
        <v>0.90820000000000001</v>
      </c>
      <c r="BV462" s="67">
        <v>0.90959999999999996</v>
      </c>
      <c r="BW462" s="67">
        <v>0.91110000000000002</v>
      </c>
      <c r="BX462" s="67">
        <v>0.91259999999999997</v>
      </c>
      <c r="BY462" s="67">
        <v>0.91949999999999998</v>
      </c>
      <c r="BZ462" s="67">
        <v>0.92630000000000001</v>
      </c>
      <c r="CA462" s="67">
        <v>0.92689999999999995</v>
      </c>
      <c r="CB462" s="67">
        <v>0.92900000000000005</v>
      </c>
      <c r="CC462" s="67">
        <v>0.9294</v>
      </c>
      <c r="CD462" s="67">
        <v>0.92889999999999995</v>
      </c>
      <c r="CE462" s="67">
        <v>0.92910000000000004</v>
      </c>
      <c r="CF462" s="67">
        <v>0.92989999999999995</v>
      </c>
      <c r="CG462" s="67">
        <v>0.93100000000000005</v>
      </c>
      <c r="CH462" s="67">
        <v>0.93049999999999999</v>
      </c>
      <c r="CI462" s="67">
        <v>0.93110000000000004</v>
      </c>
      <c r="CJ462" s="67">
        <v>0.93059999999999998</v>
      </c>
      <c r="CK462" s="67">
        <v>0.92879999999999996</v>
      </c>
      <c r="CL462" s="67">
        <v>0.92500000000000004</v>
      </c>
      <c r="CM462" s="67">
        <v>0.92479999999999996</v>
      </c>
      <c r="CN462" s="67">
        <v>0.92290000000000005</v>
      </c>
      <c r="CO462" s="67">
        <v>0.9234</v>
      </c>
      <c r="CP462" s="67">
        <v>0.92390000000000005</v>
      </c>
      <c r="CQ462" s="67">
        <v>0.92479999999999996</v>
      </c>
      <c r="CR462" s="67">
        <v>0.92520000000000002</v>
      </c>
      <c r="CS462" s="67">
        <v>0.92569999999999997</v>
      </c>
      <c r="CT462" s="67">
        <v>0.93459999999999999</v>
      </c>
      <c r="CU462" s="67">
        <v>0.93389999999999995</v>
      </c>
      <c r="CV462" s="67">
        <v>0.93640000000000001</v>
      </c>
      <c r="CW462" s="67">
        <v>0.93700000000000006</v>
      </c>
      <c r="CX462" s="67">
        <v>0.93730000000000002</v>
      </c>
      <c r="CY462" s="67">
        <v>0.93820000000000003</v>
      </c>
      <c r="CZ462" s="67">
        <v>0.93859999999999999</v>
      </c>
      <c r="DA462" s="67">
        <v>0.93820000000000003</v>
      </c>
      <c r="DB462" s="67">
        <v>0.93869999999999998</v>
      </c>
      <c r="DC462" s="67">
        <v>0.93969999999999998</v>
      </c>
      <c r="DD462" s="67">
        <v>0.94079999999999997</v>
      </c>
      <c r="DE462" s="67">
        <v>0.94099999999999995</v>
      </c>
      <c r="DF462" s="67">
        <v>0.9355</v>
      </c>
      <c r="DG462" s="67">
        <v>0.93700000000000006</v>
      </c>
      <c r="DH462" s="67">
        <v>0.93769999999999998</v>
      </c>
      <c r="DI462" s="67">
        <v>0.93869999999999998</v>
      </c>
      <c r="DJ462" s="67">
        <v>0.94040000000000001</v>
      </c>
      <c r="DK462" s="67">
        <v>0.94220000000000004</v>
      </c>
      <c r="DL462" s="67">
        <v>0.93149999999999999</v>
      </c>
      <c r="DM462" s="67">
        <v>0.93259999999999998</v>
      </c>
      <c r="DN462" s="67">
        <v>0.93369999999999997</v>
      </c>
      <c r="DO462" s="67">
        <v>0.93589999999999995</v>
      </c>
      <c r="DP462" s="67">
        <v>0.93500000000000005</v>
      </c>
      <c r="DQ462" s="67">
        <v>0.93400000000000005</v>
      </c>
      <c r="DR462" s="67">
        <v>0.9345</v>
      </c>
      <c r="DS462" s="67">
        <v>0.93130000000000002</v>
      </c>
      <c r="DT462" s="67">
        <v>0.93169999999999997</v>
      </c>
      <c r="DU462" s="67">
        <v>0.93220000000000003</v>
      </c>
      <c r="DV462" s="67">
        <v>0.93459999999999999</v>
      </c>
      <c r="DW462" s="67">
        <v>0.93489999999999995</v>
      </c>
      <c r="DX462" s="67">
        <v>0.93479999999999996</v>
      </c>
      <c r="DY462" s="67">
        <v>0.93520000000000003</v>
      </c>
      <c r="DZ462" s="67">
        <v>0.9415</v>
      </c>
      <c r="EA462" s="67">
        <v>0.94120000000000004</v>
      </c>
      <c r="EB462" s="67">
        <v>0.94140000000000001</v>
      </c>
      <c r="EC462" s="67">
        <v>0.94189999999999996</v>
      </c>
      <c r="ED462" s="67">
        <v>0.94199999999999995</v>
      </c>
      <c r="EE462" s="67">
        <v>0.94199999999999995</v>
      </c>
      <c r="EF462" s="67">
        <v>0.94189999999999996</v>
      </c>
      <c r="EG462" s="67">
        <v>0.94189999999999996</v>
      </c>
      <c r="EH462" s="67">
        <v>0.94359999999999999</v>
      </c>
      <c r="EI462" s="67">
        <v>0.94310000000000005</v>
      </c>
      <c r="EJ462" s="67">
        <v>0.94350000000000001</v>
      </c>
      <c r="EK462" s="67">
        <v>0.94359999999999999</v>
      </c>
      <c r="EL462" s="67">
        <v>0.94389999999999996</v>
      </c>
      <c r="EM462" s="67">
        <v>0.94420000000000004</v>
      </c>
      <c r="EN462" s="67">
        <v>0.94489999999999996</v>
      </c>
      <c r="EO462" s="67">
        <v>0.94040000000000001</v>
      </c>
      <c r="EP462" s="67">
        <v>0.9405</v>
      </c>
      <c r="EQ462" s="67">
        <v>0.9405</v>
      </c>
      <c r="ER462" s="67">
        <v>0.94059999999999999</v>
      </c>
      <c r="ES462" s="67">
        <v>0.94130000000000003</v>
      </c>
      <c r="ET462" s="67">
        <v>0.94199999999999995</v>
      </c>
      <c r="EU462" s="67">
        <v>0.94</v>
      </c>
      <c r="EV462" s="67">
        <v>0.94059999999999999</v>
      </c>
      <c r="EW462" s="67">
        <v>0.94130000000000003</v>
      </c>
      <c r="EX462" s="67">
        <v>0.9425</v>
      </c>
      <c r="EY462" s="67">
        <v>0.94289999999999996</v>
      </c>
      <c r="EZ462" s="67">
        <v>0.94440000000000002</v>
      </c>
      <c r="FA462" s="67">
        <v>0.94540000000000002</v>
      </c>
      <c r="FB462" s="67">
        <v>0.94589999999999996</v>
      </c>
      <c r="FC462" s="67">
        <v>0.9476</v>
      </c>
      <c r="FD462" s="67">
        <v>0.94969999999999999</v>
      </c>
      <c r="FE462" s="67">
        <v>0.95089999999999997</v>
      </c>
      <c r="FF462" s="67">
        <v>0.95140000000000002</v>
      </c>
      <c r="FG462" s="67">
        <v>0.95250000000000001</v>
      </c>
      <c r="FH462" s="67">
        <v>0.9536</v>
      </c>
      <c r="FI462" s="67">
        <v>0.95440000000000003</v>
      </c>
      <c r="FJ462" s="67">
        <v>0.9546</v>
      </c>
      <c r="FK462" s="67">
        <v>0.95530000000000004</v>
      </c>
      <c r="FL462" s="67">
        <v>0.95620000000000005</v>
      </c>
      <c r="FM462" s="67">
        <v>0.95689999999999997</v>
      </c>
      <c r="FN462" s="67">
        <v>0.95679999999999998</v>
      </c>
      <c r="FO462" s="67">
        <v>0.9577</v>
      </c>
      <c r="FP462" s="67">
        <v>0.95840000000000003</v>
      </c>
      <c r="FQ462" s="67">
        <v>0.96089999999999998</v>
      </c>
      <c r="FR462" s="67">
        <v>0.96130000000000004</v>
      </c>
      <c r="FS462" s="67">
        <v>0.9637</v>
      </c>
      <c r="FT462" s="67">
        <v>0.96289999999999998</v>
      </c>
      <c r="FU462" s="67">
        <v>0.96389999999999998</v>
      </c>
      <c r="FV462" s="67">
        <v>0.97330000000000005</v>
      </c>
      <c r="FW462" s="67">
        <v>0.97350000000000003</v>
      </c>
      <c r="FX462" s="67">
        <v>0.97489999999999999</v>
      </c>
      <c r="FY462" s="67">
        <v>0.97619999999999996</v>
      </c>
      <c r="FZ462" s="67">
        <v>0.97570000000000001</v>
      </c>
      <c r="GA462" s="67">
        <v>0.97589999999999999</v>
      </c>
      <c r="GB462" s="67">
        <v>0.97809999999999997</v>
      </c>
      <c r="GC462" s="67">
        <v>0.98180000000000001</v>
      </c>
      <c r="GD462" s="67"/>
    </row>
    <row r="463" spans="1:186" x14ac:dyDescent="0.2">
      <c r="A463" s="48" t="s">
        <v>70</v>
      </c>
      <c r="B463" s="66" t="s">
        <v>95</v>
      </c>
      <c r="C463" s="68">
        <v>0.96860000000000002</v>
      </c>
      <c r="D463" s="68">
        <v>0.97130000000000005</v>
      </c>
      <c r="E463" s="68">
        <v>0.97150000000000003</v>
      </c>
      <c r="F463" s="68">
        <v>0.97099999999999997</v>
      </c>
      <c r="G463" s="68">
        <v>0.9708</v>
      </c>
      <c r="H463" s="68">
        <v>0.96960000000000002</v>
      </c>
      <c r="I463" s="68">
        <v>0.96989999999999998</v>
      </c>
      <c r="J463" s="68">
        <v>0.97099999999999997</v>
      </c>
      <c r="K463" s="68">
        <v>0.97070000000000001</v>
      </c>
      <c r="L463" s="68">
        <v>1.0083</v>
      </c>
      <c r="M463" s="68">
        <v>0.99890000000000001</v>
      </c>
      <c r="N463" s="68">
        <v>0.99760000000000004</v>
      </c>
      <c r="O463" s="68">
        <v>0.98870000000000002</v>
      </c>
      <c r="P463" s="68">
        <v>0.95409999999999995</v>
      </c>
      <c r="Q463" s="68">
        <v>0.95099999999999996</v>
      </c>
      <c r="R463" s="68">
        <v>0.94520000000000004</v>
      </c>
      <c r="S463" s="68">
        <v>0.94230000000000003</v>
      </c>
      <c r="T463" s="68">
        <v>0.94110000000000005</v>
      </c>
      <c r="U463" s="68">
        <v>0.94169999999999998</v>
      </c>
      <c r="V463" s="68">
        <v>0.94110000000000005</v>
      </c>
      <c r="W463" s="68">
        <v>0.94289999999999996</v>
      </c>
      <c r="X463" s="68">
        <v>0.94369999999999998</v>
      </c>
      <c r="Y463" s="68">
        <v>0.94550000000000001</v>
      </c>
      <c r="Z463" s="68">
        <v>0.94510000000000005</v>
      </c>
      <c r="AA463" s="68">
        <v>0.89059999999999995</v>
      </c>
      <c r="AB463" s="68">
        <v>0.8911</v>
      </c>
      <c r="AC463" s="68">
        <v>0.89190000000000003</v>
      </c>
      <c r="AD463" s="68">
        <v>0.89319999999999999</v>
      </c>
      <c r="AE463" s="68">
        <v>0.89300000000000002</v>
      </c>
      <c r="AF463" s="68">
        <v>0.8921</v>
      </c>
      <c r="AG463" s="68">
        <v>0.95899999999999996</v>
      </c>
      <c r="AH463" s="68">
        <v>0.95889999999999997</v>
      </c>
      <c r="AI463" s="68">
        <v>0.95779999999999998</v>
      </c>
      <c r="AJ463" s="68">
        <v>0.95860000000000001</v>
      </c>
      <c r="AK463" s="68">
        <v>0.95799999999999996</v>
      </c>
      <c r="AL463" s="68">
        <v>0.95809999999999995</v>
      </c>
      <c r="AM463" s="68">
        <v>0.9587</v>
      </c>
      <c r="AN463" s="68">
        <v>0.96230000000000004</v>
      </c>
      <c r="AO463" s="68">
        <v>0.96289999999999998</v>
      </c>
      <c r="AP463" s="68">
        <v>0.96440000000000003</v>
      </c>
      <c r="AQ463" s="68">
        <v>0.96379999999999999</v>
      </c>
      <c r="AR463" s="68">
        <v>0.96399999999999997</v>
      </c>
      <c r="AS463" s="68">
        <v>0.96389999999999998</v>
      </c>
      <c r="AT463" s="68">
        <v>0.97660000000000002</v>
      </c>
      <c r="AU463" s="68">
        <v>0.96919999999999995</v>
      </c>
      <c r="AV463" s="68">
        <v>0.96989999999999998</v>
      </c>
      <c r="AW463" s="68">
        <v>0.97140000000000004</v>
      </c>
      <c r="AX463" s="68">
        <v>0.97209999999999996</v>
      </c>
      <c r="AY463" s="68">
        <v>0.97209999999999996</v>
      </c>
      <c r="AZ463" s="68">
        <v>0.97289999999999999</v>
      </c>
      <c r="BA463" s="68">
        <v>0.97209999999999996</v>
      </c>
      <c r="BB463" s="68">
        <v>0.9728</v>
      </c>
      <c r="BC463" s="68">
        <v>0.96830000000000005</v>
      </c>
      <c r="BD463" s="68">
        <v>0.96879999999999999</v>
      </c>
      <c r="BE463" s="68">
        <v>0.96950000000000003</v>
      </c>
      <c r="BF463" s="68">
        <v>0.97070000000000001</v>
      </c>
      <c r="BG463" s="68">
        <v>0.97150000000000003</v>
      </c>
      <c r="BH463" s="68">
        <v>0.97230000000000005</v>
      </c>
      <c r="BI463" s="68">
        <v>0.66920000000000002</v>
      </c>
      <c r="BJ463" s="68">
        <v>0.67300000000000004</v>
      </c>
      <c r="BK463" s="68">
        <v>0.67379999999999995</v>
      </c>
      <c r="BL463" s="68">
        <v>0.67579999999999996</v>
      </c>
      <c r="BM463" s="68">
        <v>0.67510000000000003</v>
      </c>
      <c r="BN463" s="68">
        <v>0.74180000000000001</v>
      </c>
      <c r="BO463" s="68">
        <v>0.74339999999999995</v>
      </c>
      <c r="BP463" s="68">
        <v>0.74550000000000005</v>
      </c>
      <c r="BQ463" s="68">
        <v>0.74660000000000004</v>
      </c>
      <c r="BR463" s="68">
        <v>0.74739999999999995</v>
      </c>
      <c r="BS463" s="68">
        <v>0.74680000000000002</v>
      </c>
      <c r="BT463" s="68">
        <v>0.74809999999999999</v>
      </c>
      <c r="BU463" s="68">
        <v>0.74980000000000002</v>
      </c>
      <c r="BV463" s="68">
        <v>0.75139999999999996</v>
      </c>
      <c r="BW463" s="68">
        <v>0.75209999999999999</v>
      </c>
      <c r="BX463" s="68">
        <v>0.75390000000000001</v>
      </c>
      <c r="BY463" s="68">
        <v>0.76519999999999999</v>
      </c>
      <c r="BZ463" s="68">
        <v>0.7661</v>
      </c>
      <c r="CA463" s="68">
        <v>0.76839999999999997</v>
      </c>
      <c r="CB463" s="68">
        <v>0.77259999999999995</v>
      </c>
      <c r="CC463" s="68">
        <v>0.7732</v>
      </c>
      <c r="CD463" s="68">
        <v>0.77429999999999999</v>
      </c>
      <c r="CE463" s="68">
        <v>0.77370000000000005</v>
      </c>
      <c r="CF463" s="68">
        <v>0.7732</v>
      </c>
      <c r="CG463" s="68">
        <v>0.77290000000000003</v>
      </c>
      <c r="CH463" s="68">
        <v>0.77390000000000003</v>
      </c>
      <c r="CI463" s="68">
        <v>0.77500000000000002</v>
      </c>
      <c r="CJ463" s="68">
        <v>0.77869999999999995</v>
      </c>
      <c r="CK463" s="68">
        <v>0.77659999999999996</v>
      </c>
      <c r="CL463" s="68">
        <v>0.76900000000000002</v>
      </c>
      <c r="CM463" s="68">
        <v>0.76990000000000003</v>
      </c>
      <c r="CN463" s="68">
        <v>0.76980000000000004</v>
      </c>
      <c r="CO463" s="68">
        <v>0.77080000000000004</v>
      </c>
      <c r="CP463" s="68">
        <v>0.77149999999999996</v>
      </c>
      <c r="CQ463" s="68">
        <v>0.7712</v>
      </c>
      <c r="CR463" s="68">
        <v>0.77190000000000003</v>
      </c>
      <c r="CS463" s="68">
        <v>0.77300000000000002</v>
      </c>
      <c r="CT463" s="68">
        <v>0.78920000000000001</v>
      </c>
      <c r="CU463" s="68">
        <v>0.78979999999999995</v>
      </c>
      <c r="CV463" s="68">
        <v>0.79400000000000004</v>
      </c>
      <c r="CW463" s="68">
        <v>0.79500000000000004</v>
      </c>
      <c r="CX463" s="68">
        <v>0.79879999999999995</v>
      </c>
      <c r="CY463" s="68">
        <v>0.80089999999999995</v>
      </c>
      <c r="CZ463" s="68">
        <v>0.80200000000000005</v>
      </c>
      <c r="DA463" s="68">
        <v>0.79700000000000004</v>
      </c>
      <c r="DB463" s="68">
        <v>0.79590000000000005</v>
      </c>
      <c r="DC463" s="68">
        <v>1.2566999999999999</v>
      </c>
      <c r="DD463" s="68">
        <v>1.2521</v>
      </c>
      <c r="DE463" s="68">
        <v>0.99529999999999996</v>
      </c>
      <c r="DF463" s="68">
        <v>0.77590000000000003</v>
      </c>
      <c r="DG463" s="68">
        <v>0.77810000000000001</v>
      </c>
      <c r="DH463" s="68">
        <v>0.7792</v>
      </c>
      <c r="DI463" s="68">
        <v>0.77939999999999998</v>
      </c>
      <c r="DJ463" s="68">
        <v>0.78</v>
      </c>
      <c r="DK463" s="68">
        <v>0.78139999999999998</v>
      </c>
      <c r="DL463" s="68">
        <v>0.7823</v>
      </c>
      <c r="DM463" s="68">
        <v>0.83660000000000001</v>
      </c>
      <c r="DN463" s="68">
        <v>0.7903</v>
      </c>
      <c r="DO463" s="68">
        <v>0.79210000000000003</v>
      </c>
      <c r="DP463" s="68">
        <v>0.79239999999999999</v>
      </c>
      <c r="DQ463" s="68">
        <v>0.84260000000000002</v>
      </c>
      <c r="DR463" s="68">
        <v>0.84179999999999999</v>
      </c>
      <c r="DS463" s="68">
        <v>1.2488999999999999</v>
      </c>
      <c r="DT463" s="68">
        <v>1.2436</v>
      </c>
      <c r="DU463" s="68">
        <v>1.2387999999999999</v>
      </c>
      <c r="DV463" s="68">
        <v>1.2369000000000001</v>
      </c>
      <c r="DW463" s="68">
        <v>1.2293000000000001</v>
      </c>
      <c r="DX463" s="68">
        <v>1.2241</v>
      </c>
      <c r="DY463" s="68">
        <v>1.2186999999999999</v>
      </c>
      <c r="DZ463" s="68">
        <v>1.2251000000000001</v>
      </c>
      <c r="EA463" s="68">
        <v>1.2195</v>
      </c>
      <c r="EB463" s="68">
        <v>0.95509999999999995</v>
      </c>
      <c r="EC463" s="68">
        <v>0.95420000000000005</v>
      </c>
      <c r="ED463" s="68">
        <v>0.95299999999999996</v>
      </c>
      <c r="EE463" s="68">
        <v>0.95279999999999998</v>
      </c>
      <c r="EF463" s="68">
        <v>0.95279999999999998</v>
      </c>
      <c r="EG463" s="68">
        <v>0.95340000000000003</v>
      </c>
      <c r="EH463" s="68">
        <v>0.95640000000000003</v>
      </c>
      <c r="EI463" s="68">
        <v>0.95630000000000004</v>
      </c>
      <c r="EJ463" s="68">
        <v>0.94950000000000001</v>
      </c>
      <c r="EK463" s="68">
        <v>0.94940000000000002</v>
      </c>
      <c r="EL463" s="68">
        <v>0.95</v>
      </c>
      <c r="EM463" s="68">
        <v>0.94889999999999997</v>
      </c>
      <c r="EN463" s="68">
        <v>0.94399999999999995</v>
      </c>
      <c r="EO463" s="68">
        <v>0.93600000000000005</v>
      </c>
      <c r="EP463" s="68">
        <v>0.93520000000000003</v>
      </c>
      <c r="EQ463" s="68">
        <v>0.93569999999999998</v>
      </c>
      <c r="ER463" s="68">
        <v>0.93559999999999999</v>
      </c>
      <c r="ES463" s="68">
        <v>0.93600000000000005</v>
      </c>
      <c r="ET463" s="68">
        <v>0.93620000000000003</v>
      </c>
      <c r="EU463" s="68">
        <v>0.93149999999999999</v>
      </c>
      <c r="EV463" s="68">
        <v>0.93140000000000001</v>
      </c>
      <c r="EW463" s="68">
        <v>0.9304</v>
      </c>
      <c r="EX463" s="68">
        <v>0.93220000000000003</v>
      </c>
      <c r="EY463" s="68">
        <v>0.93289999999999995</v>
      </c>
      <c r="EZ463" s="68">
        <v>0.9345</v>
      </c>
      <c r="FA463" s="68">
        <v>0.93640000000000001</v>
      </c>
      <c r="FB463" s="68">
        <v>0.93820000000000003</v>
      </c>
      <c r="FC463" s="68">
        <v>0.94169999999999998</v>
      </c>
      <c r="FD463" s="68">
        <v>0.94699999999999995</v>
      </c>
      <c r="FE463" s="68">
        <v>0.94879999999999998</v>
      </c>
      <c r="FF463" s="68">
        <v>0.9496</v>
      </c>
      <c r="FG463" s="68">
        <v>0.95199999999999996</v>
      </c>
      <c r="FH463" s="68">
        <v>0.95399999999999996</v>
      </c>
      <c r="FI463" s="68">
        <v>1.7506999999999999</v>
      </c>
      <c r="FJ463" s="68">
        <v>1.7457</v>
      </c>
      <c r="FK463" s="68">
        <v>1.4971000000000001</v>
      </c>
      <c r="FL463" s="68">
        <v>1.4925999999999999</v>
      </c>
      <c r="FM463" s="68">
        <v>1.4883</v>
      </c>
      <c r="FN463" s="68">
        <v>1.2204999999999999</v>
      </c>
      <c r="FO463" s="68">
        <v>0.9385</v>
      </c>
      <c r="FP463" s="68">
        <v>0.94169999999999998</v>
      </c>
      <c r="FQ463" s="68">
        <v>0.94579999999999997</v>
      </c>
      <c r="FR463" s="68">
        <v>0.9476</v>
      </c>
      <c r="FS463" s="68">
        <v>0.94940000000000002</v>
      </c>
      <c r="FT463" s="68">
        <v>0.94679999999999997</v>
      </c>
      <c r="FU463" s="68">
        <v>0.95250000000000001</v>
      </c>
      <c r="FV463" s="68">
        <v>0.97119999999999995</v>
      </c>
      <c r="FW463" s="68">
        <v>0.97499999999999998</v>
      </c>
      <c r="FX463" s="68">
        <v>0.97689999999999999</v>
      </c>
      <c r="FY463" s="68">
        <v>0.9788</v>
      </c>
      <c r="FZ463" s="68">
        <v>0.97789999999999999</v>
      </c>
      <c r="GA463" s="68">
        <v>0.97850000000000004</v>
      </c>
      <c r="GB463" s="68">
        <v>0.98019999999999996</v>
      </c>
      <c r="GC463" s="68">
        <v>0.98719999999999997</v>
      </c>
      <c r="GD463" s="68"/>
    </row>
    <row r="464" spans="1:186" x14ac:dyDescent="0.2">
      <c r="A464" s="48" t="s">
        <v>70</v>
      </c>
      <c r="B464" s="66" t="s">
        <v>15</v>
      </c>
      <c r="C464" s="68">
        <v>0.97209999999999996</v>
      </c>
      <c r="D464" s="68">
        <v>0.97519999999999996</v>
      </c>
      <c r="E464" s="68">
        <v>0.95860000000000001</v>
      </c>
      <c r="F464" s="68">
        <v>0.95050000000000001</v>
      </c>
      <c r="G464" s="68">
        <v>0.95199999999999996</v>
      </c>
      <c r="H464" s="68">
        <v>0.95989999999999998</v>
      </c>
      <c r="I464" s="68">
        <v>0.96240000000000003</v>
      </c>
      <c r="J464" s="68">
        <v>0.97040000000000004</v>
      </c>
      <c r="K464" s="68">
        <v>0.96950000000000003</v>
      </c>
      <c r="L464" s="68">
        <v>0.96360000000000001</v>
      </c>
      <c r="M464" s="68">
        <v>0.96679999999999999</v>
      </c>
      <c r="N464" s="68">
        <v>0.96799999999999997</v>
      </c>
      <c r="O464" s="68">
        <v>5.8198999999999996</v>
      </c>
      <c r="P464" s="68">
        <v>5.7365000000000004</v>
      </c>
      <c r="Q464" s="68">
        <v>4.1536</v>
      </c>
      <c r="R464" s="68">
        <v>4.0791000000000004</v>
      </c>
      <c r="S464" s="68">
        <v>4.0242000000000004</v>
      </c>
      <c r="T464" s="68">
        <v>2.3651</v>
      </c>
      <c r="U464" s="68">
        <v>0.64990000000000003</v>
      </c>
      <c r="V464" s="68">
        <v>0.66320000000000001</v>
      </c>
      <c r="W464" s="68">
        <v>0.6673</v>
      </c>
      <c r="X464" s="68">
        <v>0.67200000000000004</v>
      </c>
      <c r="Y464" s="68">
        <v>0.68259999999999998</v>
      </c>
      <c r="Z464" s="68">
        <v>0.67979999999999996</v>
      </c>
      <c r="AA464" s="68">
        <v>0.70589999999999997</v>
      </c>
      <c r="AB464" s="68">
        <v>0.70830000000000004</v>
      </c>
      <c r="AC464" s="68">
        <v>0.73199999999999998</v>
      </c>
      <c r="AD464" s="68">
        <v>0.73880000000000001</v>
      </c>
      <c r="AE464" s="68">
        <v>0.7399</v>
      </c>
      <c r="AF464" s="68">
        <v>0.74109999999999998</v>
      </c>
      <c r="AG464" s="68">
        <v>0.73580000000000001</v>
      </c>
      <c r="AH464" s="68">
        <v>0.74219999999999997</v>
      </c>
      <c r="AI464" s="68">
        <v>0.75429999999999997</v>
      </c>
      <c r="AJ464" s="68">
        <v>0.76270000000000004</v>
      </c>
      <c r="AK464" s="68">
        <v>0.76359999999999995</v>
      </c>
      <c r="AL464" s="68">
        <v>0.75829999999999997</v>
      </c>
      <c r="AM464" s="68">
        <v>0.75490000000000002</v>
      </c>
      <c r="AN464" s="68">
        <v>0.75860000000000005</v>
      </c>
      <c r="AO464" s="68">
        <v>0.76380000000000003</v>
      </c>
      <c r="AP464" s="68">
        <v>0.77339999999999998</v>
      </c>
      <c r="AQ464" s="68">
        <v>0.77759999999999996</v>
      </c>
      <c r="AR464" s="68">
        <v>0.78269999999999995</v>
      </c>
      <c r="AS464" s="68">
        <v>0.83389999999999997</v>
      </c>
      <c r="AT464" s="68">
        <v>0.93779999999999997</v>
      </c>
      <c r="AU464" s="68">
        <v>0.95579999999999998</v>
      </c>
      <c r="AV464" s="68">
        <v>0.99460000000000004</v>
      </c>
      <c r="AW464" s="68">
        <v>1.0204</v>
      </c>
      <c r="AX464" s="68">
        <v>1.0245</v>
      </c>
      <c r="AY464" s="68">
        <v>1.0239</v>
      </c>
      <c r="AZ464" s="68">
        <v>1.0251999999999999</v>
      </c>
      <c r="BA464" s="68">
        <v>1.0165</v>
      </c>
      <c r="BB464" s="68">
        <v>1.0149999999999999</v>
      </c>
      <c r="BC464" s="68">
        <v>0.97650000000000003</v>
      </c>
      <c r="BD464" s="68">
        <v>0.97619999999999996</v>
      </c>
      <c r="BE464" s="68">
        <v>0.9768</v>
      </c>
      <c r="BF464" s="68">
        <v>0.97819999999999996</v>
      </c>
      <c r="BG464" s="68">
        <v>0.97250000000000003</v>
      </c>
      <c r="BH464" s="68">
        <v>0.96899999999999997</v>
      </c>
      <c r="BI464" s="68">
        <v>0.97109999999999996</v>
      </c>
      <c r="BJ464" s="68">
        <v>0.97409999999999997</v>
      </c>
      <c r="BK464" s="68">
        <v>0.97789999999999999</v>
      </c>
      <c r="BL464" s="68">
        <v>0.98129999999999995</v>
      </c>
      <c r="BM464" s="68">
        <v>0.99109999999999998</v>
      </c>
      <c r="BN464" s="68">
        <v>0.99039999999999995</v>
      </c>
      <c r="BO464" s="68">
        <v>0.99819999999999998</v>
      </c>
      <c r="BP464" s="68">
        <v>1.0095000000000001</v>
      </c>
      <c r="BQ464" s="68">
        <v>1.0233000000000001</v>
      </c>
      <c r="BR464" s="68">
        <v>1.0186999999999999</v>
      </c>
      <c r="BS464" s="68">
        <v>1.0178</v>
      </c>
      <c r="BT464" s="68">
        <v>1.0137</v>
      </c>
      <c r="BU464" s="68">
        <v>1.0208999999999999</v>
      </c>
      <c r="BV464" s="68">
        <v>1.0187999999999999</v>
      </c>
      <c r="BW464" s="68">
        <v>1.0185</v>
      </c>
      <c r="BX464" s="68">
        <v>0.95799999999999996</v>
      </c>
      <c r="BY464" s="68">
        <v>1.0205</v>
      </c>
      <c r="BZ464" s="68">
        <v>1.0222</v>
      </c>
      <c r="CA464" s="68">
        <v>1.0183</v>
      </c>
      <c r="CB464" s="68">
        <v>1.0261</v>
      </c>
      <c r="CC464" s="68">
        <v>1.0253000000000001</v>
      </c>
      <c r="CD464" s="68">
        <v>1.0268999999999999</v>
      </c>
      <c r="CE464" s="68">
        <v>1.0281</v>
      </c>
      <c r="CF464" s="68">
        <v>1.0228999999999999</v>
      </c>
      <c r="CG464" s="68">
        <v>1.0548999999999999</v>
      </c>
      <c r="CH464" s="68">
        <v>1.0569</v>
      </c>
      <c r="CI464" s="68">
        <v>1.0578000000000001</v>
      </c>
      <c r="CJ464" s="68">
        <v>1.0555000000000001</v>
      </c>
      <c r="CK464" s="68">
        <v>1.0398000000000001</v>
      </c>
      <c r="CL464" s="68">
        <v>0.9899</v>
      </c>
      <c r="CM464" s="68">
        <v>0.99139999999999995</v>
      </c>
      <c r="CN464" s="68">
        <v>0.99209999999999998</v>
      </c>
      <c r="CO464" s="68">
        <v>0.99250000000000005</v>
      </c>
      <c r="CP464" s="68">
        <v>0.98509999999999998</v>
      </c>
      <c r="CQ464" s="68">
        <v>0.99070000000000003</v>
      </c>
      <c r="CR464" s="68">
        <v>0.99660000000000004</v>
      </c>
      <c r="CS464" s="68">
        <v>0.99319999999999997</v>
      </c>
      <c r="CT464" s="68">
        <v>1.0839000000000001</v>
      </c>
      <c r="CU464" s="68">
        <v>1.0758000000000001</v>
      </c>
      <c r="CV464" s="68">
        <v>1.0992</v>
      </c>
      <c r="CW464" s="68">
        <v>1.1027</v>
      </c>
      <c r="CX464" s="68">
        <v>1.1109</v>
      </c>
      <c r="CY464" s="68">
        <v>1.1107</v>
      </c>
      <c r="CZ464" s="68">
        <v>1.1126</v>
      </c>
      <c r="DA464" s="68">
        <v>1.1123000000000001</v>
      </c>
      <c r="DB464" s="68">
        <v>1.1125</v>
      </c>
      <c r="DC464" s="68">
        <v>1.056</v>
      </c>
      <c r="DD464" s="68">
        <v>1.0565</v>
      </c>
      <c r="DE464" s="68">
        <v>1.0542</v>
      </c>
      <c r="DF464" s="68">
        <v>0.97070000000000001</v>
      </c>
      <c r="DG464" s="68">
        <v>0.97909999999999997</v>
      </c>
      <c r="DH464" s="68">
        <v>0.9788</v>
      </c>
      <c r="DI464" s="68">
        <v>0.98170000000000002</v>
      </c>
      <c r="DJ464" s="68">
        <v>0.99019999999999997</v>
      </c>
      <c r="DK464" s="68">
        <v>0.99160000000000004</v>
      </c>
      <c r="DL464" s="68">
        <v>0.99019999999999997</v>
      </c>
      <c r="DM464" s="68">
        <v>0.99060000000000004</v>
      </c>
      <c r="DN464" s="68">
        <v>0.9929</v>
      </c>
      <c r="DO464" s="68">
        <v>1.0155000000000001</v>
      </c>
      <c r="DP464" s="68">
        <v>1.071</v>
      </c>
      <c r="DQ464" s="68">
        <v>1.0696000000000001</v>
      </c>
      <c r="DR464" s="68">
        <v>1.0685</v>
      </c>
      <c r="DS464" s="68">
        <v>1.0296000000000001</v>
      </c>
      <c r="DT464" s="68">
        <v>1.0286999999999999</v>
      </c>
      <c r="DU464" s="68">
        <v>1.0190999999999999</v>
      </c>
      <c r="DV464" s="68">
        <v>1.0327</v>
      </c>
      <c r="DW464" s="68">
        <v>1.0298</v>
      </c>
      <c r="DX464" s="68">
        <v>0.92949999999999999</v>
      </c>
      <c r="DY464" s="68">
        <v>0.92859999999999998</v>
      </c>
      <c r="DZ464" s="68">
        <v>0.97409999999999997</v>
      </c>
      <c r="EA464" s="68">
        <v>0.96950000000000003</v>
      </c>
      <c r="EB464" s="68">
        <v>0.95740000000000003</v>
      </c>
      <c r="EC464" s="68">
        <v>0.9486</v>
      </c>
      <c r="ED464" s="68">
        <v>0.94379999999999997</v>
      </c>
      <c r="EE464" s="68">
        <v>0.93769999999999998</v>
      </c>
      <c r="EF464" s="68">
        <v>0.93469999999999998</v>
      </c>
      <c r="EG464" s="68">
        <v>0.92769999999999997</v>
      </c>
      <c r="EH464" s="68">
        <v>0.94079999999999997</v>
      </c>
      <c r="EI464" s="68">
        <v>0.93810000000000004</v>
      </c>
      <c r="EJ464" s="68">
        <v>1.0104</v>
      </c>
      <c r="EK464" s="68">
        <v>0.99880000000000002</v>
      </c>
      <c r="EL464" s="68">
        <v>0.99450000000000005</v>
      </c>
      <c r="EM464" s="68">
        <v>0.98960000000000004</v>
      </c>
      <c r="EN464" s="68">
        <v>0.98109999999999997</v>
      </c>
      <c r="EO464" s="68">
        <v>0.91910000000000003</v>
      </c>
      <c r="EP464" s="68">
        <v>0.91500000000000004</v>
      </c>
      <c r="EQ464" s="68">
        <v>0.91220000000000001</v>
      </c>
      <c r="ER464" s="68">
        <v>0.90580000000000005</v>
      </c>
      <c r="ES464" s="68">
        <v>0.89280000000000004</v>
      </c>
      <c r="ET464" s="68">
        <v>0.8841</v>
      </c>
      <c r="EU464" s="68">
        <v>0.85809999999999997</v>
      </c>
      <c r="EV464" s="68">
        <v>0.85250000000000004</v>
      </c>
      <c r="EW464" s="68">
        <v>0.88780000000000003</v>
      </c>
      <c r="EX464" s="68">
        <v>0.89390000000000003</v>
      </c>
      <c r="EY464" s="68">
        <v>0.89680000000000004</v>
      </c>
      <c r="EZ464" s="68">
        <v>0.88759999999999994</v>
      </c>
      <c r="FA464" s="68">
        <v>0.89480000000000004</v>
      </c>
      <c r="FB464" s="68">
        <v>0.90149999999999997</v>
      </c>
      <c r="FC464" s="68">
        <v>0.91890000000000005</v>
      </c>
      <c r="FD464" s="68">
        <v>0.87490000000000001</v>
      </c>
      <c r="FE464" s="68">
        <v>0.88349999999999995</v>
      </c>
      <c r="FF464" s="68">
        <v>0.89229999999999998</v>
      </c>
      <c r="FG464" s="68">
        <v>0.90110000000000001</v>
      </c>
      <c r="FH464" s="68">
        <v>0.91220000000000001</v>
      </c>
      <c r="FI464" s="68">
        <v>0.92269999999999996</v>
      </c>
      <c r="FJ464" s="68">
        <v>0.93149999999999999</v>
      </c>
      <c r="FK464" s="68">
        <v>0.94340000000000002</v>
      </c>
      <c r="FL464" s="68">
        <v>0.93489999999999995</v>
      </c>
      <c r="FM464" s="68">
        <v>0.94530000000000003</v>
      </c>
      <c r="FN464" s="68">
        <v>0.95650000000000002</v>
      </c>
      <c r="FO464" s="68">
        <v>0.96779999999999999</v>
      </c>
      <c r="FP464" s="68">
        <v>0.97529999999999994</v>
      </c>
      <c r="FQ464" s="68">
        <v>1.0053000000000001</v>
      </c>
      <c r="FR464" s="68">
        <v>1.0186999999999999</v>
      </c>
      <c r="FS464" s="68">
        <v>1.0858000000000001</v>
      </c>
      <c r="FT464" s="68">
        <v>1.0763</v>
      </c>
      <c r="FU464" s="68">
        <v>1.0859000000000001</v>
      </c>
      <c r="FV464" s="68">
        <v>1.2017</v>
      </c>
      <c r="FW464" s="68">
        <v>1.2122999999999999</v>
      </c>
      <c r="FX464" s="68">
        <v>1.2239</v>
      </c>
      <c r="FY464" s="68">
        <v>1.2577</v>
      </c>
      <c r="FZ464" s="68">
        <v>1.2539</v>
      </c>
      <c r="GA464" s="68">
        <v>1.2626999999999999</v>
      </c>
      <c r="GB464" s="68">
        <v>1.2647999999999999</v>
      </c>
      <c r="GC464" s="68">
        <v>1.2868999999999999</v>
      </c>
      <c r="GD464" s="68"/>
    </row>
    <row r="465" spans="1:186" x14ac:dyDescent="0.2">
      <c r="A465" s="48" t="s">
        <v>7</v>
      </c>
      <c r="B465" s="66" t="s">
        <v>94</v>
      </c>
      <c r="C465" s="68">
        <v>0.95279999999999998</v>
      </c>
      <c r="D465" s="68">
        <v>0.95209999999999995</v>
      </c>
      <c r="E465" s="68">
        <v>0.95109999999999995</v>
      </c>
      <c r="F465" s="68">
        <v>0.95009999999999994</v>
      </c>
      <c r="G465" s="68">
        <v>0.94940000000000002</v>
      </c>
      <c r="H465" s="68">
        <v>0.9486</v>
      </c>
      <c r="I465" s="68">
        <v>0.94799999999999995</v>
      </c>
      <c r="J465" s="68">
        <v>0.94730000000000003</v>
      </c>
      <c r="K465" s="68">
        <v>0.9466</v>
      </c>
      <c r="L465" s="68">
        <v>0.94579999999999997</v>
      </c>
      <c r="M465" s="68">
        <v>0.94510000000000005</v>
      </c>
      <c r="N465" s="68">
        <v>0.9395</v>
      </c>
      <c r="O465" s="68">
        <v>0.93879999999999997</v>
      </c>
      <c r="P465" s="68">
        <v>0.93810000000000004</v>
      </c>
      <c r="Q465" s="68">
        <v>0.93759999999999999</v>
      </c>
      <c r="R465" s="68">
        <v>0.93720000000000003</v>
      </c>
      <c r="S465" s="68">
        <v>0.93500000000000005</v>
      </c>
      <c r="T465" s="68">
        <v>0.9345</v>
      </c>
      <c r="U465" s="68">
        <v>0.93400000000000005</v>
      </c>
      <c r="V465" s="68">
        <v>0.93369999999999997</v>
      </c>
      <c r="W465" s="68">
        <v>0.93320000000000003</v>
      </c>
      <c r="X465" s="68">
        <v>0.93110000000000004</v>
      </c>
      <c r="Y465" s="68">
        <v>0.93069999999999997</v>
      </c>
      <c r="Z465" s="68">
        <v>0.93020000000000003</v>
      </c>
      <c r="AA465" s="68">
        <v>0.91410000000000002</v>
      </c>
      <c r="AB465" s="68">
        <v>0.91390000000000005</v>
      </c>
      <c r="AC465" s="68">
        <v>0.93530000000000002</v>
      </c>
      <c r="AD465" s="68">
        <v>0.93740000000000001</v>
      </c>
      <c r="AE465" s="68">
        <v>0.93440000000000001</v>
      </c>
      <c r="AF465" s="68">
        <v>0.93230000000000002</v>
      </c>
      <c r="AG465" s="68">
        <v>0.93179999999999996</v>
      </c>
      <c r="AH465" s="68">
        <v>0.93140000000000001</v>
      </c>
      <c r="AI465" s="68">
        <v>0.9284</v>
      </c>
      <c r="AJ465" s="68">
        <v>0.92779999999999996</v>
      </c>
      <c r="AK465" s="68">
        <v>0.9274</v>
      </c>
      <c r="AL465" s="68">
        <v>0.92669999999999997</v>
      </c>
      <c r="AM465" s="68">
        <v>0.92630000000000001</v>
      </c>
      <c r="AN465" s="68">
        <v>0.92510000000000003</v>
      </c>
      <c r="AO465" s="68">
        <v>0.92449999999999999</v>
      </c>
      <c r="AP465" s="68">
        <v>0.92379999999999995</v>
      </c>
      <c r="AQ465" s="68">
        <v>0.9284</v>
      </c>
      <c r="AR465" s="68">
        <v>0.92769999999999997</v>
      </c>
      <c r="AS465" s="68">
        <v>0.92679999999999996</v>
      </c>
      <c r="AT465" s="68">
        <v>0.92610000000000003</v>
      </c>
      <c r="AU465" s="68">
        <v>0.92520000000000002</v>
      </c>
      <c r="AV465" s="68">
        <v>0.9244</v>
      </c>
      <c r="AW465" s="68">
        <v>0.92359999999999998</v>
      </c>
      <c r="AX465" s="68">
        <v>0.91979999999999995</v>
      </c>
      <c r="AY465" s="68">
        <v>0.91900000000000004</v>
      </c>
      <c r="AZ465" s="68">
        <v>0.91830000000000001</v>
      </c>
      <c r="BA465" s="68">
        <v>0.91749999999999998</v>
      </c>
      <c r="BB465" s="68">
        <v>0.91669999999999996</v>
      </c>
      <c r="BC465" s="68">
        <v>0.91610000000000003</v>
      </c>
      <c r="BD465" s="68">
        <v>0.91269999999999996</v>
      </c>
      <c r="BE465" s="68">
        <v>0.91310000000000002</v>
      </c>
      <c r="BF465" s="68">
        <v>0.90959999999999996</v>
      </c>
      <c r="BG465" s="68">
        <v>0.90710000000000002</v>
      </c>
      <c r="BH465" s="68">
        <v>0.90659999999999996</v>
      </c>
      <c r="BI465" s="68">
        <v>0.90580000000000005</v>
      </c>
      <c r="BJ465" s="68">
        <v>0.90359999999999996</v>
      </c>
      <c r="BK465" s="68">
        <v>0.90310000000000001</v>
      </c>
      <c r="BL465" s="68">
        <v>0.90259999999999996</v>
      </c>
      <c r="BM465" s="68">
        <v>0.90190000000000003</v>
      </c>
      <c r="BN465" s="68">
        <v>0.90139999999999998</v>
      </c>
      <c r="BO465" s="68">
        <v>0.90100000000000002</v>
      </c>
      <c r="BP465" s="68">
        <v>0.90110000000000001</v>
      </c>
      <c r="BQ465" s="68">
        <v>0.90049999999999997</v>
      </c>
      <c r="BR465" s="68">
        <v>0.89990000000000003</v>
      </c>
      <c r="BS465" s="68">
        <v>0.8992</v>
      </c>
      <c r="BT465" s="68">
        <v>0.89859999999999995</v>
      </c>
      <c r="BU465" s="68">
        <v>0.89800000000000002</v>
      </c>
      <c r="BV465" s="68">
        <v>0.89770000000000005</v>
      </c>
      <c r="BW465" s="68">
        <v>0.89729999999999999</v>
      </c>
      <c r="BX465" s="68">
        <v>0.89700000000000002</v>
      </c>
      <c r="BY465" s="68">
        <v>0.89659999999999995</v>
      </c>
      <c r="BZ465" s="68">
        <v>0.89759999999999995</v>
      </c>
      <c r="CA465" s="68">
        <v>0.8972</v>
      </c>
      <c r="CB465" s="68">
        <v>0.89670000000000005</v>
      </c>
      <c r="CC465" s="68">
        <v>0.89629999999999999</v>
      </c>
      <c r="CD465" s="68">
        <v>0.89580000000000004</v>
      </c>
      <c r="CE465" s="68">
        <v>0.8952</v>
      </c>
      <c r="CF465" s="68">
        <v>0.89470000000000005</v>
      </c>
      <c r="CG465" s="68">
        <v>0.89419999999999999</v>
      </c>
      <c r="CH465" s="68">
        <v>0.89359999999999995</v>
      </c>
      <c r="CI465" s="68">
        <v>0.89300000000000002</v>
      </c>
      <c r="CJ465" s="68">
        <v>0.89339999999999997</v>
      </c>
      <c r="CK465" s="68">
        <v>0.89270000000000005</v>
      </c>
      <c r="CL465" s="68">
        <v>0.89339999999999997</v>
      </c>
      <c r="CM465" s="68">
        <v>0.89119999999999999</v>
      </c>
      <c r="CN465" s="68">
        <v>0.89049999999999996</v>
      </c>
      <c r="CO465" s="68">
        <v>0.89119999999999999</v>
      </c>
      <c r="CP465" s="68">
        <v>0.89039999999999997</v>
      </c>
      <c r="CQ465" s="68">
        <v>0.88919999999999999</v>
      </c>
      <c r="CR465" s="68">
        <v>0.88919999999999999</v>
      </c>
      <c r="CS465" s="68">
        <v>0.88929999999999998</v>
      </c>
      <c r="CT465" s="68">
        <v>0.88929999999999998</v>
      </c>
      <c r="CU465" s="68">
        <v>0.8891</v>
      </c>
      <c r="CV465" s="68">
        <v>0.88900000000000001</v>
      </c>
      <c r="CW465" s="68">
        <v>0.88870000000000005</v>
      </c>
      <c r="CX465" s="68">
        <v>0.88829999999999998</v>
      </c>
      <c r="CY465" s="68">
        <v>0.8881</v>
      </c>
      <c r="CZ465" s="68">
        <v>0.88770000000000004</v>
      </c>
      <c r="DA465" s="68">
        <v>0.88939999999999997</v>
      </c>
      <c r="DB465" s="68">
        <v>0.8891</v>
      </c>
      <c r="DC465" s="68">
        <v>0.88870000000000005</v>
      </c>
      <c r="DD465" s="68">
        <v>0.88839999999999997</v>
      </c>
      <c r="DE465" s="68">
        <v>0.8881</v>
      </c>
      <c r="DF465" s="68">
        <v>0.88770000000000004</v>
      </c>
      <c r="DG465" s="68">
        <v>0.88719999999999999</v>
      </c>
      <c r="DH465" s="68">
        <v>0.88680000000000003</v>
      </c>
      <c r="DI465" s="68">
        <v>0.88639999999999997</v>
      </c>
      <c r="DJ465" s="68">
        <v>0.8861</v>
      </c>
      <c r="DK465" s="68">
        <v>0.88570000000000004</v>
      </c>
      <c r="DL465" s="68">
        <v>0.88649999999999995</v>
      </c>
      <c r="DM465" s="68">
        <v>0.88890000000000002</v>
      </c>
      <c r="DN465" s="68">
        <v>0.88849999999999996</v>
      </c>
      <c r="DO465" s="68">
        <v>0.8881</v>
      </c>
      <c r="DP465" s="68">
        <v>0.88580000000000003</v>
      </c>
      <c r="DQ465" s="68">
        <v>0.88260000000000005</v>
      </c>
      <c r="DR465" s="68">
        <v>0.88219999999999998</v>
      </c>
      <c r="DS465" s="68">
        <v>0.88170000000000004</v>
      </c>
      <c r="DT465" s="68">
        <v>0.88</v>
      </c>
      <c r="DU465" s="68">
        <v>0.87960000000000005</v>
      </c>
      <c r="DV465" s="68">
        <v>0.87929999999999997</v>
      </c>
      <c r="DW465" s="68">
        <v>0.87829999999999997</v>
      </c>
      <c r="DX465" s="68">
        <v>0.878</v>
      </c>
      <c r="DY465" s="68">
        <v>0.87780000000000002</v>
      </c>
      <c r="DZ465" s="68">
        <v>0.87470000000000003</v>
      </c>
      <c r="EA465" s="68">
        <v>0.87460000000000004</v>
      </c>
      <c r="EB465" s="68">
        <v>0.87460000000000004</v>
      </c>
      <c r="EC465" s="68">
        <v>0.87450000000000006</v>
      </c>
      <c r="ED465" s="68">
        <v>0.87439999999999996</v>
      </c>
      <c r="EE465" s="68">
        <v>0.87429999999999997</v>
      </c>
      <c r="EF465" s="68">
        <v>0.87429999999999997</v>
      </c>
      <c r="EG465" s="68">
        <v>0.87419999999999998</v>
      </c>
      <c r="EH465" s="68">
        <v>0.87409999999999999</v>
      </c>
      <c r="EI465" s="68">
        <v>0.87380000000000002</v>
      </c>
      <c r="EJ465" s="68">
        <v>0.87370000000000003</v>
      </c>
      <c r="EK465" s="68">
        <v>0.87360000000000004</v>
      </c>
      <c r="EL465" s="68">
        <v>0.87350000000000005</v>
      </c>
      <c r="EM465" s="68">
        <v>0.87350000000000005</v>
      </c>
      <c r="EN465" s="68">
        <v>0.87339999999999995</v>
      </c>
      <c r="EO465" s="68">
        <v>0.87329999999999997</v>
      </c>
      <c r="EP465" s="68">
        <v>0.87309999999999999</v>
      </c>
      <c r="EQ465" s="68">
        <v>0.87319999999999998</v>
      </c>
      <c r="ER465" s="68">
        <v>0.873</v>
      </c>
      <c r="ES465" s="68">
        <v>0.87429999999999997</v>
      </c>
      <c r="ET465" s="68">
        <v>0.87429999999999997</v>
      </c>
      <c r="EU465" s="68">
        <v>0.87409999999999999</v>
      </c>
      <c r="EV465" s="68">
        <v>0.87380000000000002</v>
      </c>
      <c r="EW465" s="68">
        <v>0.87360000000000004</v>
      </c>
      <c r="EX465" s="68">
        <v>0.87190000000000001</v>
      </c>
      <c r="EY465" s="68">
        <v>0.872</v>
      </c>
      <c r="EZ465" s="68">
        <v>0.872</v>
      </c>
      <c r="FA465" s="68">
        <v>0.87219999999999998</v>
      </c>
      <c r="FB465" s="68">
        <v>0.87219999999999998</v>
      </c>
      <c r="FC465" s="68">
        <v>0.87229999999999996</v>
      </c>
      <c r="FD465" s="68">
        <v>0.87219999999999998</v>
      </c>
      <c r="FE465" s="68">
        <v>0.87319999999999998</v>
      </c>
      <c r="FF465" s="68">
        <v>0.873</v>
      </c>
      <c r="FG465" s="68">
        <v>0.87290000000000001</v>
      </c>
      <c r="FH465" s="68">
        <v>0.87260000000000004</v>
      </c>
      <c r="FI465" s="68">
        <v>0.87239999999999995</v>
      </c>
      <c r="FJ465" s="68">
        <v>0.87209999999999999</v>
      </c>
      <c r="FK465" s="68">
        <v>0.87170000000000003</v>
      </c>
      <c r="FL465" s="68">
        <v>0.87139999999999995</v>
      </c>
      <c r="FM465" s="68">
        <v>0.871</v>
      </c>
      <c r="FN465" s="68">
        <v>0.85580000000000001</v>
      </c>
      <c r="FO465" s="68">
        <v>0.85529999999999995</v>
      </c>
      <c r="FP465" s="68">
        <v>0.85470000000000002</v>
      </c>
      <c r="FQ465" s="68">
        <v>0.85440000000000005</v>
      </c>
      <c r="FR465" s="68">
        <v>0.85370000000000001</v>
      </c>
      <c r="FS465" s="68">
        <v>0.85340000000000005</v>
      </c>
      <c r="FT465" s="68">
        <v>0.85540000000000005</v>
      </c>
      <c r="FU465" s="68">
        <v>0.85509999999999997</v>
      </c>
      <c r="FV465" s="68">
        <v>0.85589999999999999</v>
      </c>
      <c r="FW465" s="68">
        <v>0.84099999999999997</v>
      </c>
      <c r="FX465" s="68">
        <v>0.8407</v>
      </c>
      <c r="FY465" s="68">
        <v>0.84050000000000002</v>
      </c>
      <c r="FZ465" s="68">
        <v>0.83899999999999997</v>
      </c>
      <c r="GA465" s="68">
        <v>0.83860000000000001</v>
      </c>
      <c r="GB465" s="68">
        <v>0.84719999999999995</v>
      </c>
      <c r="GC465" s="68">
        <v>0.84689999999999999</v>
      </c>
      <c r="GD465" s="68"/>
    </row>
    <row r="466" spans="1:186" x14ac:dyDescent="0.2">
      <c r="A466" s="48" t="s">
        <v>7</v>
      </c>
      <c r="B466" s="66" t="s">
        <v>95</v>
      </c>
      <c r="C466" s="67">
        <v>0.81179999999999997</v>
      </c>
      <c r="D466" s="67">
        <v>0.80989999999999995</v>
      </c>
      <c r="E466" s="67">
        <v>0.80769999999999997</v>
      </c>
      <c r="F466" s="67">
        <v>0.80549999999999999</v>
      </c>
      <c r="G466" s="67">
        <v>0.80369999999999997</v>
      </c>
      <c r="H466" s="67">
        <v>0.80179999999999996</v>
      </c>
      <c r="I466" s="67">
        <v>0.79990000000000006</v>
      </c>
      <c r="J466" s="67">
        <v>0.79830000000000001</v>
      </c>
      <c r="K466" s="67">
        <v>0.7964</v>
      </c>
      <c r="L466" s="67">
        <v>0.7944</v>
      </c>
      <c r="M466" s="67">
        <v>0.79269999999999996</v>
      </c>
      <c r="N466" s="67">
        <v>0.79090000000000005</v>
      </c>
      <c r="O466" s="67">
        <v>0.78879999999999995</v>
      </c>
      <c r="P466" s="67">
        <v>0.78700000000000003</v>
      </c>
      <c r="Q466" s="67">
        <v>0.7853</v>
      </c>
      <c r="R466" s="67">
        <v>0.78369999999999995</v>
      </c>
      <c r="S466" s="67">
        <v>0.77880000000000005</v>
      </c>
      <c r="T466" s="67">
        <v>0.84570000000000001</v>
      </c>
      <c r="U466" s="67">
        <v>0.84489999999999998</v>
      </c>
      <c r="V466" s="67">
        <v>0.84430000000000005</v>
      </c>
      <c r="W466" s="67">
        <v>0.8659</v>
      </c>
      <c r="X466" s="67">
        <v>0.86629999999999996</v>
      </c>
      <c r="Y466" s="67">
        <v>0.86570000000000003</v>
      </c>
      <c r="Z466" s="67">
        <v>0.8649</v>
      </c>
      <c r="AA466" s="67">
        <v>0.8639</v>
      </c>
      <c r="AB466" s="67">
        <v>0.86309999999999998</v>
      </c>
      <c r="AC466" s="67">
        <v>0.90529999999999999</v>
      </c>
      <c r="AD466" s="67">
        <v>0.9093</v>
      </c>
      <c r="AE466" s="67">
        <v>0.91049999999999998</v>
      </c>
      <c r="AF466" s="67">
        <v>0.90659999999999996</v>
      </c>
      <c r="AG466" s="67">
        <v>0.90500000000000003</v>
      </c>
      <c r="AH466" s="67">
        <v>0.90359999999999996</v>
      </c>
      <c r="AI466" s="67">
        <v>0.90200000000000002</v>
      </c>
      <c r="AJ466" s="67">
        <v>0.90029999999999999</v>
      </c>
      <c r="AK466" s="67">
        <v>0.89870000000000005</v>
      </c>
      <c r="AL466" s="67">
        <v>0.89710000000000001</v>
      </c>
      <c r="AM466" s="67">
        <v>0.89580000000000004</v>
      </c>
      <c r="AN466" s="67">
        <v>0.89329999999999998</v>
      </c>
      <c r="AO466" s="67">
        <v>0.89200000000000002</v>
      </c>
      <c r="AP466" s="67">
        <v>0.89049999999999996</v>
      </c>
      <c r="AQ466" s="67">
        <v>0.89980000000000004</v>
      </c>
      <c r="AR466" s="67">
        <v>0.89829999999999999</v>
      </c>
      <c r="AS466" s="67">
        <v>0.89670000000000005</v>
      </c>
      <c r="AT466" s="67">
        <v>0.89549999999999996</v>
      </c>
      <c r="AU466" s="67">
        <v>0.89410000000000001</v>
      </c>
      <c r="AV466" s="67">
        <v>0.89239999999999997</v>
      </c>
      <c r="AW466" s="67">
        <v>0.89080000000000004</v>
      </c>
      <c r="AX466" s="67">
        <v>0.88900000000000001</v>
      </c>
      <c r="AY466" s="67">
        <v>0.88739999999999997</v>
      </c>
      <c r="AZ466" s="67">
        <v>0.88590000000000002</v>
      </c>
      <c r="BA466" s="67">
        <v>0.88419999999999999</v>
      </c>
      <c r="BB466" s="67">
        <v>0.88260000000000005</v>
      </c>
      <c r="BC466" s="67">
        <v>0.88139999999999996</v>
      </c>
      <c r="BD466" s="67">
        <v>0.88009999999999999</v>
      </c>
      <c r="BE466" s="67">
        <v>0.87880000000000003</v>
      </c>
      <c r="BF466" s="67">
        <v>0.87770000000000004</v>
      </c>
      <c r="BG466" s="67">
        <v>0.87770000000000004</v>
      </c>
      <c r="BH466" s="67">
        <v>0.87709999999999999</v>
      </c>
      <c r="BI466" s="67">
        <v>0.87649999999999995</v>
      </c>
      <c r="BJ466" s="67">
        <v>0.87570000000000003</v>
      </c>
      <c r="BK466" s="67">
        <v>0.87549999999999994</v>
      </c>
      <c r="BL466" s="67">
        <v>0.87490000000000001</v>
      </c>
      <c r="BM466" s="67">
        <v>0.87470000000000003</v>
      </c>
      <c r="BN466" s="67">
        <v>0.87429999999999997</v>
      </c>
      <c r="BO466" s="67">
        <v>0.874</v>
      </c>
      <c r="BP466" s="67">
        <v>0.87519999999999998</v>
      </c>
      <c r="BQ466" s="67">
        <v>0.87529999999999997</v>
      </c>
      <c r="BR466" s="67">
        <v>0.87490000000000001</v>
      </c>
      <c r="BS466" s="67">
        <v>0.87429999999999997</v>
      </c>
      <c r="BT466" s="67">
        <v>0.87380000000000002</v>
      </c>
      <c r="BU466" s="67">
        <v>0.87329999999999997</v>
      </c>
      <c r="BV466" s="67">
        <v>0.873</v>
      </c>
      <c r="BW466" s="67">
        <v>0.87260000000000004</v>
      </c>
      <c r="BX466" s="67">
        <v>0.87219999999999998</v>
      </c>
      <c r="BY466" s="67">
        <v>0.87180000000000002</v>
      </c>
      <c r="BZ466" s="67">
        <v>0.87160000000000004</v>
      </c>
      <c r="CA466" s="67">
        <v>0.87109999999999999</v>
      </c>
      <c r="CB466" s="67">
        <v>0.87060000000000004</v>
      </c>
      <c r="CC466" s="67">
        <v>0.87019999999999997</v>
      </c>
      <c r="CD466" s="67">
        <v>0.86919999999999997</v>
      </c>
      <c r="CE466" s="67">
        <v>0.86829999999999996</v>
      </c>
      <c r="CF466" s="67">
        <v>0.86739999999999995</v>
      </c>
      <c r="CG466" s="67">
        <v>0.86650000000000005</v>
      </c>
      <c r="CH466" s="67">
        <v>0.86550000000000005</v>
      </c>
      <c r="CI466" s="67">
        <v>0.86460000000000004</v>
      </c>
      <c r="CJ466" s="67">
        <v>0.86350000000000005</v>
      </c>
      <c r="CK466" s="67">
        <v>0.86509999999999998</v>
      </c>
      <c r="CL466" s="67">
        <v>0.86770000000000003</v>
      </c>
      <c r="CM466" s="67">
        <v>0.86470000000000002</v>
      </c>
      <c r="CN466" s="67">
        <v>0.86460000000000004</v>
      </c>
      <c r="CO466" s="67">
        <v>0.86439999999999995</v>
      </c>
      <c r="CP466" s="67">
        <v>0.86409999999999998</v>
      </c>
      <c r="CQ466" s="67">
        <v>0.86339999999999995</v>
      </c>
      <c r="CR466" s="67">
        <v>0.86460000000000004</v>
      </c>
      <c r="CS466" s="67">
        <v>0.8659</v>
      </c>
      <c r="CT466" s="67">
        <v>0.86699999999999999</v>
      </c>
      <c r="CU466" s="67">
        <v>0.86819999999999997</v>
      </c>
      <c r="CV466" s="67">
        <v>0.86919999999999997</v>
      </c>
      <c r="CW466" s="67">
        <v>0.86770000000000003</v>
      </c>
      <c r="CX466" s="67">
        <v>0.86839999999999995</v>
      </c>
      <c r="CY466" s="67">
        <v>0.86950000000000005</v>
      </c>
      <c r="CZ466" s="67">
        <v>0.87050000000000005</v>
      </c>
      <c r="DA466" s="67">
        <v>0.87539999999999996</v>
      </c>
      <c r="DB466" s="67">
        <v>0.87619999999999998</v>
      </c>
      <c r="DC466" s="67">
        <v>0.87760000000000005</v>
      </c>
      <c r="DD466" s="67">
        <v>0.87849999999999995</v>
      </c>
      <c r="DE466" s="67">
        <v>0.87929999999999997</v>
      </c>
      <c r="DF466" s="67">
        <v>0.88009999999999999</v>
      </c>
      <c r="DG466" s="67">
        <v>0.88039999999999996</v>
      </c>
      <c r="DH466" s="67">
        <v>0.88090000000000002</v>
      </c>
      <c r="DI466" s="67">
        <v>0.88149999999999995</v>
      </c>
      <c r="DJ466" s="67">
        <v>0.88229999999999997</v>
      </c>
      <c r="DK466" s="67">
        <v>0.88270000000000004</v>
      </c>
      <c r="DL466" s="67">
        <v>0.88329999999999997</v>
      </c>
      <c r="DM466" s="67">
        <v>0.88370000000000004</v>
      </c>
      <c r="DN466" s="67">
        <v>0.88680000000000003</v>
      </c>
      <c r="DO466" s="67">
        <v>0.88739999999999997</v>
      </c>
      <c r="DP466" s="67">
        <v>0.88780000000000003</v>
      </c>
      <c r="DQ466" s="67">
        <v>0.8881</v>
      </c>
      <c r="DR466" s="67">
        <v>0.88839999999999997</v>
      </c>
      <c r="DS466" s="67">
        <v>0.88839999999999997</v>
      </c>
      <c r="DT466" s="67">
        <v>0.88580000000000003</v>
      </c>
      <c r="DU466" s="67">
        <v>0.88590000000000002</v>
      </c>
      <c r="DV466" s="67">
        <v>0.88629999999999998</v>
      </c>
      <c r="DW466" s="67">
        <v>0.88649999999999995</v>
      </c>
      <c r="DX466" s="67">
        <v>0.8871</v>
      </c>
      <c r="DY466" s="67">
        <v>0.88759999999999994</v>
      </c>
      <c r="DZ466" s="67">
        <v>0.88749999999999996</v>
      </c>
      <c r="EA466" s="67">
        <v>0.88780000000000003</v>
      </c>
      <c r="EB466" s="67">
        <v>0.88839999999999997</v>
      </c>
      <c r="EC466" s="67">
        <v>0.88880000000000003</v>
      </c>
      <c r="ED466" s="67">
        <v>0.88919999999999999</v>
      </c>
      <c r="EE466" s="67">
        <v>0.88959999999999995</v>
      </c>
      <c r="EF466" s="67">
        <v>0.89019999999999999</v>
      </c>
      <c r="EG466" s="67">
        <v>0.89070000000000005</v>
      </c>
      <c r="EH466" s="67">
        <v>0.89119999999999999</v>
      </c>
      <c r="EI466" s="67">
        <v>0.89119999999999999</v>
      </c>
      <c r="EJ466" s="67">
        <v>0.89170000000000005</v>
      </c>
      <c r="EK466" s="67">
        <v>0.89219999999999999</v>
      </c>
      <c r="EL466" s="67">
        <v>0.89280000000000004</v>
      </c>
      <c r="EM466" s="67">
        <v>0.89339999999999997</v>
      </c>
      <c r="EN466" s="67">
        <v>0.89390000000000003</v>
      </c>
      <c r="EO466" s="67">
        <v>0.89439999999999997</v>
      </c>
      <c r="EP466" s="67">
        <v>0.89490000000000003</v>
      </c>
      <c r="EQ466" s="67">
        <v>0.89549999999999996</v>
      </c>
      <c r="ER466" s="67">
        <v>0.89610000000000001</v>
      </c>
      <c r="ES466" s="67">
        <v>0.89659999999999995</v>
      </c>
      <c r="ET466" s="67">
        <v>0.90059999999999996</v>
      </c>
      <c r="EU466" s="67">
        <v>0.90210000000000001</v>
      </c>
      <c r="EV466" s="67">
        <v>0.90280000000000005</v>
      </c>
      <c r="EW466" s="67">
        <v>0.90369999999999995</v>
      </c>
      <c r="EX466" s="67">
        <v>0.90169999999999995</v>
      </c>
      <c r="EY466" s="67">
        <v>0.9032</v>
      </c>
      <c r="EZ466" s="67">
        <v>0.90469999999999995</v>
      </c>
      <c r="FA466" s="67">
        <v>0.90620000000000001</v>
      </c>
      <c r="FB466" s="67">
        <v>0.90759999999999996</v>
      </c>
      <c r="FC466" s="67">
        <v>0.90910000000000002</v>
      </c>
      <c r="FD466" s="67">
        <v>0.9103</v>
      </c>
      <c r="FE466" s="67">
        <v>0.91379999999999995</v>
      </c>
      <c r="FF466" s="67">
        <v>0.91500000000000004</v>
      </c>
      <c r="FG466" s="67">
        <v>0.9163</v>
      </c>
      <c r="FH466" s="67">
        <v>0.9173</v>
      </c>
      <c r="FI466" s="67">
        <v>0.91869999999999996</v>
      </c>
      <c r="FJ466" s="67">
        <v>0.91990000000000005</v>
      </c>
      <c r="FK466" s="67">
        <v>0.89439999999999997</v>
      </c>
      <c r="FL466" s="67">
        <v>0.89610000000000001</v>
      </c>
      <c r="FM466" s="67">
        <v>0.89759999999999995</v>
      </c>
      <c r="FN466" s="67">
        <v>0.86990000000000001</v>
      </c>
      <c r="FO466" s="67">
        <v>0.871</v>
      </c>
      <c r="FP466" s="67">
        <v>0.87109999999999999</v>
      </c>
      <c r="FQ466" s="67">
        <v>0.87239999999999995</v>
      </c>
      <c r="FR466" s="67">
        <v>0.87380000000000002</v>
      </c>
      <c r="FS466" s="67">
        <v>0.87539999999999996</v>
      </c>
      <c r="FT466" s="67">
        <v>0.88129999999999997</v>
      </c>
      <c r="FU466" s="67">
        <v>0.88280000000000003</v>
      </c>
      <c r="FV466" s="67">
        <v>0.88419999999999999</v>
      </c>
      <c r="FW466" s="67">
        <v>0.85629999999999995</v>
      </c>
      <c r="FX466" s="67">
        <v>0.86040000000000005</v>
      </c>
      <c r="FY466" s="67">
        <v>0.86199999999999999</v>
      </c>
      <c r="FZ466" s="67">
        <v>0.86080000000000001</v>
      </c>
      <c r="GA466" s="67">
        <v>0.86199999999999999</v>
      </c>
      <c r="GB466" s="67">
        <v>0.88080000000000003</v>
      </c>
      <c r="GC466" s="67">
        <v>0.88249999999999995</v>
      </c>
      <c r="GD466" s="67"/>
    </row>
    <row r="467" spans="1:186" x14ac:dyDescent="0.2">
      <c r="A467" s="48" t="s">
        <v>7</v>
      </c>
      <c r="B467" s="66" t="s">
        <v>15</v>
      </c>
      <c r="C467" s="68">
        <v>0.9163</v>
      </c>
      <c r="D467" s="68">
        <v>0.91549999999999998</v>
      </c>
      <c r="E467" s="68">
        <v>0.91339999999999999</v>
      </c>
      <c r="F467" s="68">
        <v>0.91049999999999998</v>
      </c>
      <c r="G467" s="68">
        <v>0.91120000000000001</v>
      </c>
      <c r="H467" s="68">
        <v>0.91039999999999999</v>
      </c>
      <c r="I467" s="68">
        <v>0.91039999999999999</v>
      </c>
      <c r="J467" s="68">
        <v>0.91039999999999999</v>
      </c>
      <c r="K467" s="68">
        <v>0.90959999999999996</v>
      </c>
      <c r="L467" s="68">
        <v>0.90890000000000004</v>
      </c>
      <c r="M467" s="68">
        <v>0.90890000000000004</v>
      </c>
      <c r="N467" s="68">
        <v>0.90890000000000004</v>
      </c>
      <c r="O467" s="68">
        <v>0.90739999999999998</v>
      </c>
      <c r="P467" s="68">
        <v>0.90739999999999998</v>
      </c>
      <c r="Q467" s="68">
        <v>0.74819999999999998</v>
      </c>
      <c r="R467" s="68">
        <v>0.75319999999999998</v>
      </c>
      <c r="S467" s="68">
        <v>0.73809999999999998</v>
      </c>
      <c r="T467" s="68">
        <v>0.74460000000000004</v>
      </c>
      <c r="U467" s="68">
        <v>0.74739999999999995</v>
      </c>
      <c r="V467" s="68">
        <v>0.74739999999999995</v>
      </c>
      <c r="W467" s="68">
        <v>0.751</v>
      </c>
      <c r="X467" s="68">
        <v>0.75529999999999997</v>
      </c>
      <c r="Y467" s="68">
        <v>0.76100000000000001</v>
      </c>
      <c r="Z467" s="68">
        <v>0.76390000000000002</v>
      </c>
      <c r="AA467" s="68">
        <v>0.76670000000000005</v>
      </c>
      <c r="AB467" s="68">
        <v>0.77029999999999998</v>
      </c>
      <c r="AC467" s="68">
        <v>1.0324</v>
      </c>
      <c r="AD467" s="68">
        <v>1.0807</v>
      </c>
      <c r="AE467" s="68">
        <v>1.0791999999999999</v>
      </c>
      <c r="AF467" s="68">
        <v>1.0626</v>
      </c>
      <c r="AG467" s="68">
        <v>1.0604</v>
      </c>
      <c r="AH467" s="68">
        <v>1.0604</v>
      </c>
      <c r="AI467" s="68">
        <v>1.0610999999999999</v>
      </c>
      <c r="AJ467" s="68">
        <v>1.0618000000000001</v>
      </c>
      <c r="AK467" s="68">
        <v>1.0589</v>
      </c>
      <c r="AL467" s="68">
        <v>1.0567</v>
      </c>
      <c r="AM467" s="68">
        <v>1.0551999999999999</v>
      </c>
      <c r="AN467" s="68">
        <v>1.0450999999999999</v>
      </c>
      <c r="AO467" s="68">
        <v>1.0415000000000001</v>
      </c>
      <c r="AP467" s="68">
        <v>1.0386</v>
      </c>
      <c r="AQ467" s="68">
        <v>1.0984</v>
      </c>
      <c r="AR467" s="68">
        <v>1.0932999999999999</v>
      </c>
      <c r="AS467" s="68">
        <v>1.0896999999999999</v>
      </c>
      <c r="AT467" s="68">
        <v>1.0852999999999999</v>
      </c>
      <c r="AU467" s="68">
        <v>1.0788</v>
      </c>
      <c r="AV467" s="68">
        <v>1.0716000000000001</v>
      </c>
      <c r="AW467" s="68">
        <v>1.0845</v>
      </c>
      <c r="AX467" s="68">
        <v>1.0772999999999999</v>
      </c>
      <c r="AY467" s="68">
        <v>1.0708</v>
      </c>
      <c r="AZ467" s="68">
        <v>1.0636000000000001</v>
      </c>
      <c r="BA467" s="68">
        <v>1.0563</v>
      </c>
      <c r="BB467" s="68">
        <v>1.0498000000000001</v>
      </c>
      <c r="BC467" s="68">
        <v>1.0419</v>
      </c>
      <c r="BD467" s="68">
        <v>1.0361</v>
      </c>
      <c r="BE467" s="68">
        <v>1.0296000000000001</v>
      </c>
      <c r="BF467" s="68">
        <v>1.0251999999999999</v>
      </c>
      <c r="BG467" s="68">
        <v>0.76390000000000002</v>
      </c>
      <c r="BH467" s="68">
        <v>0.73440000000000005</v>
      </c>
      <c r="BI467" s="68">
        <v>0.73580000000000001</v>
      </c>
      <c r="BJ467" s="68">
        <v>0.7329</v>
      </c>
      <c r="BK467" s="68">
        <v>0.73580000000000001</v>
      </c>
      <c r="BL467" s="68">
        <v>0.73650000000000004</v>
      </c>
      <c r="BM467" s="68">
        <v>0.73939999999999995</v>
      </c>
      <c r="BN467" s="68">
        <v>0.74219999999999997</v>
      </c>
      <c r="BO467" s="68">
        <v>0.74580000000000002</v>
      </c>
      <c r="BP467" s="68">
        <v>0.75800000000000001</v>
      </c>
      <c r="BQ467" s="68">
        <v>0.7601</v>
      </c>
      <c r="BR467" s="68">
        <v>0.76949999999999996</v>
      </c>
      <c r="BS467" s="68">
        <v>0.77159999999999995</v>
      </c>
      <c r="BT467" s="68">
        <v>0.77449999999999997</v>
      </c>
      <c r="BU467" s="68">
        <v>0.71479999999999999</v>
      </c>
      <c r="BV467" s="68">
        <v>0.71909999999999996</v>
      </c>
      <c r="BW467" s="68">
        <v>0.72409999999999997</v>
      </c>
      <c r="BX467" s="68">
        <v>0.72909999999999997</v>
      </c>
      <c r="BY467" s="68">
        <v>0.73409999999999997</v>
      </c>
      <c r="BZ467" s="68">
        <v>0.7399</v>
      </c>
      <c r="CA467" s="68">
        <v>0.74490000000000001</v>
      </c>
      <c r="CB467" s="68">
        <v>0.74919999999999998</v>
      </c>
      <c r="CC467" s="68">
        <v>0.75490000000000002</v>
      </c>
      <c r="CD467" s="68">
        <v>0.75849999999999995</v>
      </c>
      <c r="CE467" s="68">
        <v>0.76280000000000003</v>
      </c>
      <c r="CF467" s="68">
        <v>0.7671</v>
      </c>
      <c r="CG467" s="68">
        <v>0.77059999999999995</v>
      </c>
      <c r="CH467" s="68">
        <v>0.7742</v>
      </c>
      <c r="CI467" s="68">
        <v>0.77849999999999997</v>
      </c>
      <c r="CJ467" s="68">
        <v>0.78069999999999995</v>
      </c>
      <c r="CK467" s="68">
        <v>0.77990000000000004</v>
      </c>
      <c r="CL467" s="68">
        <v>0.79569999999999996</v>
      </c>
      <c r="CM467" s="68">
        <v>0.78129999999999999</v>
      </c>
      <c r="CN467" s="68">
        <v>0.80069999999999997</v>
      </c>
      <c r="CO467" s="68">
        <v>0.79930000000000001</v>
      </c>
      <c r="CP467" s="68">
        <v>0.79849999999999999</v>
      </c>
      <c r="CQ467" s="68">
        <v>0.79200000000000004</v>
      </c>
      <c r="CR467" s="68">
        <v>0.79990000000000006</v>
      </c>
      <c r="CS467" s="68">
        <v>0.80710000000000004</v>
      </c>
      <c r="CT467" s="68">
        <v>0.80559999999999998</v>
      </c>
      <c r="CU467" s="68">
        <v>0.8135</v>
      </c>
      <c r="CV467" s="68">
        <v>0.82140000000000002</v>
      </c>
      <c r="CW467" s="68">
        <v>0.83</v>
      </c>
      <c r="CX467" s="68">
        <v>0.8357</v>
      </c>
      <c r="CY467" s="68">
        <v>0.84289999999999998</v>
      </c>
      <c r="CZ467" s="68">
        <v>0.85</v>
      </c>
      <c r="DA467" s="68">
        <v>0.88019999999999998</v>
      </c>
      <c r="DB467" s="68">
        <v>0.88590000000000002</v>
      </c>
      <c r="DC467" s="68">
        <v>0.8931</v>
      </c>
      <c r="DD467" s="68">
        <v>0.89810000000000001</v>
      </c>
      <c r="DE467" s="68">
        <v>0.90449999999999997</v>
      </c>
      <c r="DF467" s="68">
        <v>0.91169999999999995</v>
      </c>
      <c r="DG467" s="68">
        <v>0.91379999999999995</v>
      </c>
      <c r="DH467" s="68">
        <v>0.92030000000000001</v>
      </c>
      <c r="DI467" s="68">
        <v>0.92600000000000005</v>
      </c>
      <c r="DJ467" s="68">
        <v>0.93179999999999996</v>
      </c>
      <c r="DK467" s="68">
        <v>0.93820000000000003</v>
      </c>
      <c r="DL467" s="68">
        <v>0.94320000000000004</v>
      </c>
      <c r="DM467" s="68">
        <v>0.94889999999999997</v>
      </c>
      <c r="DN467" s="68">
        <v>0.95540000000000003</v>
      </c>
      <c r="DO467" s="68">
        <v>0.96109999999999995</v>
      </c>
      <c r="DP467" s="68">
        <v>0.9496</v>
      </c>
      <c r="DQ467" s="68">
        <v>0.97189999999999999</v>
      </c>
      <c r="DR467" s="68">
        <v>0.97689999999999999</v>
      </c>
      <c r="DS467" s="68">
        <v>0.98040000000000005</v>
      </c>
      <c r="DT467" s="68">
        <v>0.96889999999999998</v>
      </c>
      <c r="DU467" s="68">
        <v>0.97819999999999996</v>
      </c>
      <c r="DV467" s="68">
        <v>0.97460000000000002</v>
      </c>
      <c r="DW467" s="68">
        <v>0.97099999999999997</v>
      </c>
      <c r="DX467" s="68">
        <v>0.96879999999999999</v>
      </c>
      <c r="DY467" s="68">
        <v>0.96660000000000001</v>
      </c>
      <c r="DZ467" s="68">
        <v>0.96299999999999997</v>
      </c>
      <c r="EA467" s="68">
        <v>0.96079999999999999</v>
      </c>
      <c r="EB467" s="68">
        <v>0.96150000000000002</v>
      </c>
      <c r="EC467" s="68">
        <v>0.96009999999999995</v>
      </c>
      <c r="ED467" s="68">
        <v>0.95860000000000001</v>
      </c>
      <c r="EE467" s="68">
        <v>0.93410000000000004</v>
      </c>
      <c r="EF467" s="68">
        <v>0.93479999999999996</v>
      </c>
      <c r="EG467" s="68">
        <v>0.93340000000000001</v>
      </c>
      <c r="EH467" s="68">
        <v>0.93410000000000004</v>
      </c>
      <c r="EI467" s="68">
        <v>0.9304</v>
      </c>
      <c r="EJ467" s="68">
        <v>0.92969999999999997</v>
      </c>
      <c r="EK467" s="68">
        <v>0.93330000000000002</v>
      </c>
      <c r="EL467" s="68">
        <v>0.93400000000000005</v>
      </c>
      <c r="EM467" s="68">
        <v>0.93540000000000001</v>
      </c>
      <c r="EN467" s="68">
        <v>0.93610000000000004</v>
      </c>
      <c r="EO467" s="68">
        <v>0.93600000000000005</v>
      </c>
      <c r="EP467" s="68">
        <v>0.93820000000000003</v>
      </c>
      <c r="EQ467" s="68">
        <v>0.94030000000000002</v>
      </c>
      <c r="ER467" s="68">
        <v>0.94030000000000002</v>
      </c>
      <c r="ES467" s="68">
        <v>0.94099999999999995</v>
      </c>
      <c r="ET467" s="68">
        <v>0.94169999999999998</v>
      </c>
      <c r="EU467" s="68">
        <v>0.94159999999999999</v>
      </c>
      <c r="EV467" s="68">
        <v>0.94020000000000004</v>
      </c>
      <c r="EW467" s="68">
        <v>0.94299999999999995</v>
      </c>
      <c r="EX467" s="68">
        <v>0.94230000000000003</v>
      </c>
      <c r="EY467" s="68">
        <v>0.94799999999999995</v>
      </c>
      <c r="EZ467" s="68">
        <v>0.9516</v>
      </c>
      <c r="FA467" s="68">
        <v>0.95589999999999997</v>
      </c>
      <c r="FB467" s="68">
        <v>0.9587</v>
      </c>
      <c r="FC467" s="68">
        <v>0.96230000000000004</v>
      </c>
      <c r="FD467" s="68">
        <v>0.96579999999999999</v>
      </c>
      <c r="FE467" s="68">
        <v>0.98229999999999995</v>
      </c>
      <c r="FF467" s="68">
        <v>0.98370000000000002</v>
      </c>
      <c r="FG467" s="68">
        <v>0.9859</v>
      </c>
      <c r="FH467" s="68">
        <v>0.98729999999999996</v>
      </c>
      <c r="FI467" s="68">
        <v>0.99009999999999998</v>
      </c>
      <c r="FJ467" s="68">
        <v>0.99009999999999998</v>
      </c>
      <c r="FK467" s="68">
        <v>0.99080000000000001</v>
      </c>
      <c r="FL467" s="68">
        <v>0.99219999999999997</v>
      </c>
      <c r="FM467" s="68">
        <v>0.99580000000000002</v>
      </c>
      <c r="FN467" s="68">
        <v>0.81850000000000001</v>
      </c>
      <c r="FO467" s="68">
        <v>0.81779999999999997</v>
      </c>
      <c r="FP467" s="68">
        <v>0.81489999999999996</v>
      </c>
      <c r="FQ467" s="68">
        <v>0.81559999999999999</v>
      </c>
      <c r="FR467" s="68">
        <v>0.81479999999999997</v>
      </c>
      <c r="FS467" s="68">
        <v>0.81699999999999995</v>
      </c>
      <c r="FT467" s="68">
        <v>0.84419999999999995</v>
      </c>
      <c r="FU467" s="68">
        <v>0.84419999999999995</v>
      </c>
      <c r="FV467" s="68">
        <v>0.84560000000000002</v>
      </c>
      <c r="FW467" s="68">
        <v>0.67079999999999995</v>
      </c>
      <c r="FX467" s="68">
        <v>0.67220000000000002</v>
      </c>
      <c r="FY467" s="68">
        <v>0.67430000000000001</v>
      </c>
      <c r="FZ467" s="68">
        <v>0.66359999999999997</v>
      </c>
      <c r="GA467" s="68">
        <v>0.6643</v>
      </c>
      <c r="GB467" s="68">
        <v>0.79100000000000004</v>
      </c>
      <c r="GC467" s="68">
        <v>0.78810000000000002</v>
      </c>
      <c r="GD467" s="68"/>
    </row>
    <row r="468" spans="1:186" x14ac:dyDescent="0.2">
      <c r="A468" s="48" t="s">
        <v>8</v>
      </c>
      <c r="B468" s="66" t="s">
        <v>94</v>
      </c>
      <c r="C468" s="68">
        <v>0.43319999999999997</v>
      </c>
      <c r="D468" s="68">
        <v>0.43280000000000002</v>
      </c>
      <c r="E468" s="68">
        <v>0.43209999999999998</v>
      </c>
      <c r="F468" s="68">
        <v>0.43140000000000001</v>
      </c>
      <c r="G468" s="68">
        <v>0.43109999999999998</v>
      </c>
      <c r="H468" s="68">
        <v>0.43</v>
      </c>
      <c r="I468" s="68">
        <v>0.42970000000000003</v>
      </c>
      <c r="J468" s="68">
        <v>0.4294</v>
      </c>
      <c r="K468" s="68">
        <v>0.42909999999999998</v>
      </c>
      <c r="L468" s="68">
        <v>0.42859999999999998</v>
      </c>
      <c r="M468" s="68">
        <v>0.42849999999999999</v>
      </c>
      <c r="N468" s="68">
        <v>0.42830000000000001</v>
      </c>
      <c r="O468" s="68">
        <v>0.42799999999999999</v>
      </c>
      <c r="P468" s="68">
        <v>0.42720000000000002</v>
      </c>
      <c r="Q468" s="68">
        <v>0.42680000000000001</v>
      </c>
      <c r="R468" s="68">
        <v>0.4264</v>
      </c>
      <c r="S468" s="68">
        <v>0.42320000000000002</v>
      </c>
      <c r="T468" s="68">
        <v>0.4229</v>
      </c>
      <c r="U468" s="68">
        <v>0.42209999999999998</v>
      </c>
      <c r="V468" s="68">
        <v>0.42130000000000001</v>
      </c>
      <c r="W468" s="68">
        <v>0.4209</v>
      </c>
      <c r="X468" s="68">
        <v>0.41770000000000002</v>
      </c>
      <c r="Y468" s="68">
        <v>0.41770000000000002</v>
      </c>
      <c r="Z468" s="68">
        <v>0.41739999999999999</v>
      </c>
      <c r="AA468" s="68">
        <v>0.41699999999999998</v>
      </c>
      <c r="AB468" s="68">
        <v>0.41670000000000001</v>
      </c>
      <c r="AC468" s="68">
        <v>0.46439999999999998</v>
      </c>
      <c r="AD468" s="68">
        <v>0.46350000000000002</v>
      </c>
      <c r="AE468" s="68">
        <v>0.46229999999999999</v>
      </c>
      <c r="AF468" s="68">
        <v>0.46100000000000002</v>
      </c>
      <c r="AG468" s="68">
        <v>0.46029999999999999</v>
      </c>
      <c r="AH468" s="68">
        <v>0.4597</v>
      </c>
      <c r="AI468" s="68">
        <v>0.45900000000000002</v>
      </c>
      <c r="AJ468" s="68">
        <v>0.45829999999999999</v>
      </c>
      <c r="AK468" s="68">
        <v>0.4577</v>
      </c>
      <c r="AL468" s="68">
        <v>0.45689999999999997</v>
      </c>
      <c r="AM468" s="68">
        <v>0.45629999999999998</v>
      </c>
      <c r="AN468" s="68">
        <v>0.45519999999999999</v>
      </c>
      <c r="AO468" s="68">
        <v>0.45450000000000002</v>
      </c>
      <c r="AP468" s="68">
        <v>0.4536</v>
      </c>
      <c r="AQ468" s="68">
        <v>0.45279999999999998</v>
      </c>
      <c r="AR468" s="68">
        <v>0.45190000000000002</v>
      </c>
      <c r="AS468" s="68">
        <v>0.45129999999999998</v>
      </c>
      <c r="AT468" s="68">
        <v>0.45100000000000001</v>
      </c>
      <c r="AU468" s="68">
        <v>0.45040000000000002</v>
      </c>
      <c r="AV468" s="68">
        <v>0.44990000000000002</v>
      </c>
      <c r="AW468" s="68">
        <v>0.4496</v>
      </c>
      <c r="AX468" s="68">
        <v>0.4491</v>
      </c>
      <c r="AY468" s="68">
        <v>0.44869999999999999</v>
      </c>
      <c r="AZ468" s="68">
        <v>0.44819999999999999</v>
      </c>
      <c r="BA468" s="68">
        <v>0.44790000000000002</v>
      </c>
      <c r="BB468" s="68">
        <v>0.44740000000000002</v>
      </c>
      <c r="BC468" s="68">
        <v>0.44719999999999999</v>
      </c>
      <c r="BD468" s="68">
        <v>0.44679999999999997</v>
      </c>
      <c r="BE468" s="68">
        <v>0.44769999999999999</v>
      </c>
      <c r="BF468" s="68">
        <v>0.44740000000000002</v>
      </c>
      <c r="BG468" s="68">
        <v>0.44740000000000002</v>
      </c>
      <c r="BH468" s="68">
        <v>0.44740000000000002</v>
      </c>
      <c r="BI468" s="68">
        <v>0.4471</v>
      </c>
      <c r="BJ468" s="68">
        <v>0.44550000000000001</v>
      </c>
      <c r="BK468" s="68">
        <v>0.4456</v>
      </c>
      <c r="BL468" s="68">
        <v>0.44540000000000002</v>
      </c>
      <c r="BM468" s="68">
        <v>0.44540000000000002</v>
      </c>
      <c r="BN468" s="68">
        <v>0.44540000000000002</v>
      </c>
      <c r="BO468" s="68">
        <v>0.44550000000000001</v>
      </c>
      <c r="BP468" s="68">
        <v>0.44540000000000002</v>
      </c>
      <c r="BQ468" s="68">
        <v>0.44540000000000002</v>
      </c>
      <c r="BR468" s="68">
        <v>0.44550000000000001</v>
      </c>
      <c r="BS468" s="68">
        <v>0.44519999999999998</v>
      </c>
      <c r="BT468" s="68">
        <v>0.44519999999999998</v>
      </c>
      <c r="BU468" s="68">
        <v>0.44519999999999998</v>
      </c>
      <c r="BV468" s="68">
        <v>0.44529999999999997</v>
      </c>
      <c r="BW468" s="68">
        <v>0.44519999999999998</v>
      </c>
      <c r="BX468" s="68">
        <v>0.44519999999999998</v>
      </c>
      <c r="BY468" s="68">
        <v>0.44519999999999998</v>
      </c>
      <c r="BZ468" s="68">
        <v>0.44579999999999997</v>
      </c>
      <c r="CA468" s="68">
        <v>0.44579999999999997</v>
      </c>
      <c r="CB468" s="68">
        <v>0.44579999999999997</v>
      </c>
      <c r="CC468" s="68">
        <v>0.44579999999999997</v>
      </c>
      <c r="CD468" s="68">
        <v>0.44579999999999997</v>
      </c>
      <c r="CE468" s="68">
        <v>0.44569999999999999</v>
      </c>
      <c r="CF468" s="68">
        <v>0.4456</v>
      </c>
      <c r="CG468" s="68">
        <v>0.44569999999999999</v>
      </c>
      <c r="CH468" s="68">
        <v>0.44550000000000001</v>
      </c>
      <c r="CI468" s="68">
        <v>0.44540000000000002</v>
      </c>
      <c r="CJ468" s="68">
        <v>0.44640000000000002</v>
      </c>
      <c r="CK468" s="68">
        <v>0.44640000000000002</v>
      </c>
      <c r="CL468" s="68">
        <v>0.45019999999999999</v>
      </c>
      <c r="CM468" s="68">
        <v>0.44869999999999999</v>
      </c>
      <c r="CN468" s="68">
        <v>0.44840000000000002</v>
      </c>
      <c r="CO468" s="68">
        <v>0.44890000000000002</v>
      </c>
      <c r="CP468" s="68">
        <v>0.44840000000000002</v>
      </c>
      <c r="CQ468" s="68">
        <v>0.44890000000000002</v>
      </c>
      <c r="CR468" s="68">
        <v>0.45079999999999998</v>
      </c>
      <c r="CS468" s="68">
        <v>0.45200000000000001</v>
      </c>
      <c r="CT468" s="68">
        <v>0.45350000000000001</v>
      </c>
      <c r="CU468" s="68">
        <v>0.45500000000000002</v>
      </c>
      <c r="CV468" s="68">
        <v>0.45650000000000002</v>
      </c>
      <c r="CW468" s="68">
        <v>0.45810000000000001</v>
      </c>
      <c r="CX468" s="68">
        <v>0.4592</v>
      </c>
      <c r="CY468" s="68">
        <v>0.46060000000000001</v>
      </c>
      <c r="CZ468" s="68">
        <v>0.46189999999999998</v>
      </c>
      <c r="DA468" s="68">
        <v>0.4657</v>
      </c>
      <c r="DB468" s="68">
        <v>0.4667</v>
      </c>
      <c r="DC468" s="68">
        <v>0.46779999999999999</v>
      </c>
      <c r="DD468" s="68">
        <v>0.4788</v>
      </c>
      <c r="DE468" s="68">
        <v>0.47960000000000003</v>
      </c>
      <c r="DF468" s="68">
        <v>0.48039999999999999</v>
      </c>
      <c r="DG468" s="68">
        <v>0.48089999999999999</v>
      </c>
      <c r="DH468" s="68">
        <v>0.48170000000000002</v>
      </c>
      <c r="DI468" s="68">
        <v>0.48249999999999998</v>
      </c>
      <c r="DJ468" s="68">
        <v>0.48320000000000002</v>
      </c>
      <c r="DK468" s="68">
        <v>0.48370000000000002</v>
      </c>
      <c r="DL468" s="68">
        <v>0.48549999999999999</v>
      </c>
      <c r="DM468" s="68">
        <v>0.48609999999999998</v>
      </c>
      <c r="DN468" s="68">
        <v>0.4869</v>
      </c>
      <c r="DO468" s="68">
        <v>0.48759999999999998</v>
      </c>
      <c r="DP468" s="68">
        <v>0.48820000000000002</v>
      </c>
      <c r="DQ468" s="68">
        <v>0.48770000000000002</v>
      </c>
      <c r="DR468" s="68">
        <v>0.48849999999999999</v>
      </c>
      <c r="DS468" s="68">
        <v>0.48759999999999998</v>
      </c>
      <c r="DT468" s="68">
        <v>0.4874</v>
      </c>
      <c r="DU468" s="68">
        <v>0.4884</v>
      </c>
      <c r="DV468" s="68">
        <v>0.48930000000000001</v>
      </c>
      <c r="DW468" s="68">
        <v>0.48859999999999998</v>
      </c>
      <c r="DX468" s="68">
        <v>0.4894</v>
      </c>
      <c r="DY468" s="68">
        <v>0.49049999999999999</v>
      </c>
      <c r="DZ468" s="68">
        <v>0.49099999999999999</v>
      </c>
      <c r="EA468" s="68">
        <v>0.4919</v>
      </c>
      <c r="EB468" s="68">
        <v>0.4929</v>
      </c>
      <c r="EC468" s="68">
        <v>0.49380000000000002</v>
      </c>
      <c r="ED468" s="68">
        <v>0.49480000000000002</v>
      </c>
      <c r="EE468" s="68">
        <v>0.49569999999999997</v>
      </c>
      <c r="EF468" s="68">
        <v>0.49580000000000002</v>
      </c>
      <c r="EG468" s="68">
        <v>0.49669999999999997</v>
      </c>
      <c r="EH468" s="68">
        <v>0.51580000000000004</v>
      </c>
      <c r="EI468" s="68">
        <v>0.51659999999999995</v>
      </c>
      <c r="EJ468" s="68">
        <v>0.51729999999999998</v>
      </c>
      <c r="EK468" s="68">
        <v>0.51780000000000004</v>
      </c>
      <c r="EL468" s="68">
        <v>0.51859999999999995</v>
      </c>
      <c r="EM468" s="68">
        <v>0.51939999999999997</v>
      </c>
      <c r="EN468" s="68">
        <v>0.52</v>
      </c>
      <c r="EO468" s="68">
        <v>0.49569999999999997</v>
      </c>
      <c r="EP468" s="68">
        <v>0.49680000000000002</v>
      </c>
      <c r="EQ468" s="68">
        <v>0.49819999999999998</v>
      </c>
      <c r="ER468" s="68">
        <v>0.49930000000000002</v>
      </c>
      <c r="ES468" s="68">
        <v>0.50190000000000001</v>
      </c>
      <c r="ET468" s="68">
        <v>0.4516</v>
      </c>
      <c r="EU468" s="68">
        <v>0.45340000000000003</v>
      </c>
      <c r="EV468" s="68">
        <v>0.4783</v>
      </c>
      <c r="EW468" s="68">
        <v>0.47939999999999999</v>
      </c>
      <c r="EX468" s="68">
        <v>0.47949999999999998</v>
      </c>
      <c r="EY468" s="68">
        <v>0.48060000000000003</v>
      </c>
      <c r="EZ468" s="68">
        <v>0.48180000000000001</v>
      </c>
      <c r="FA468" s="68">
        <v>0.48309999999999997</v>
      </c>
      <c r="FB468" s="68">
        <v>0.48430000000000001</v>
      </c>
      <c r="FC468" s="68">
        <v>0.4854</v>
      </c>
      <c r="FD468" s="68">
        <v>0.48659999999999998</v>
      </c>
      <c r="FE468" s="68">
        <v>0.48780000000000001</v>
      </c>
      <c r="FF468" s="68">
        <v>0.48899999999999999</v>
      </c>
      <c r="FG468" s="68">
        <v>0.49020000000000002</v>
      </c>
      <c r="FH468" s="68">
        <v>0.49130000000000001</v>
      </c>
      <c r="FI468" s="68">
        <v>0.49259999999999998</v>
      </c>
      <c r="FJ468" s="68">
        <v>0.49370000000000003</v>
      </c>
      <c r="FK468" s="68">
        <v>0.49480000000000002</v>
      </c>
      <c r="FL468" s="68">
        <v>0.49609999999999999</v>
      </c>
      <c r="FM468" s="68">
        <v>0.497</v>
      </c>
      <c r="FN468" s="68">
        <v>0.49809999999999999</v>
      </c>
      <c r="FO468" s="68">
        <v>0.49919999999999998</v>
      </c>
      <c r="FP468" s="68">
        <v>0.49890000000000001</v>
      </c>
      <c r="FQ468" s="68">
        <v>0.49990000000000001</v>
      </c>
      <c r="FR468" s="68">
        <v>0.49980000000000002</v>
      </c>
      <c r="FS468" s="68">
        <v>0.50119999999999998</v>
      </c>
      <c r="FT468" s="68">
        <v>0.50629999999999997</v>
      </c>
      <c r="FU468" s="68">
        <v>0.50739999999999996</v>
      </c>
      <c r="FV468" s="68">
        <v>0.50960000000000005</v>
      </c>
      <c r="FW468" s="68">
        <v>0.51090000000000002</v>
      </c>
      <c r="FX468" s="68">
        <v>0.5121</v>
      </c>
      <c r="FY468" s="68">
        <v>0.51339999999999997</v>
      </c>
      <c r="FZ468" s="68">
        <v>0.51349999999999996</v>
      </c>
      <c r="GA468" s="68">
        <v>0.51459999999999995</v>
      </c>
      <c r="GB468" s="68">
        <v>0.52110000000000001</v>
      </c>
      <c r="GC468" s="68">
        <v>0.52229999999999999</v>
      </c>
      <c r="GD468" s="68"/>
    </row>
    <row r="469" spans="1:186" x14ac:dyDescent="0.2">
      <c r="A469" s="48" t="s">
        <v>8</v>
      </c>
      <c r="B469" s="66" t="s">
        <v>95</v>
      </c>
      <c r="C469" s="68">
        <v>0.43530000000000002</v>
      </c>
      <c r="D469" s="68">
        <v>0.4345</v>
      </c>
      <c r="E469" s="68">
        <v>0.43319999999999997</v>
      </c>
      <c r="F469" s="68">
        <v>0.432</v>
      </c>
      <c r="G469" s="68">
        <v>0.43130000000000002</v>
      </c>
      <c r="H469" s="68">
        <v>0.43049999999999999</v>
      </c>
      <c r="I469" s="68">
        <v>0.42959999999999998</v>
      </c>
      <c r="J469" s="68">
        <v>0.42909999999999998</v>
      </c>
      <c r="K469" s="68">
        <v>0.42849999999999999</v>
      </c>
      <c r="L469" s="68">
        <v>0.42759999999999998</v>
      </c>
      <c r="M469" s="68">
        <v>0.42730000000000001</v>
      </c>
      <c r="N469" s="68">
        <v>0.42680000000000001</v>
      </c>
      <c r="O469" s="68">
        <v>0.4259</v>
      </c>
      <c r="P469" s="68">
        <v>0.4254</v>
      </c>
      <c r="Q469" s="68">
        <v>0.42459999999999998</v>
      </c>
      <c r="R469" s="68">
        <v>0.42409999999999998</v>
      </c>
      <c r="S469" s="68">
        <v>0.41810000000000003</v>
      </c>
      <c r="T469" s="68">
        <v>0.41749999999999998</v>
      </c>
      <c r="U469" s="68">
        <v>0.41689999999999999</v>
      </c>
      <c r="V469" s="68">
        <v>0.41649999999999998</v>
      </c>
      <c r="W469" s="68">
        <v>0.4158</v>
      </c>
      <c r="X469" s="68">
        <v>0.4168</v>
      </c>
      <c r="Y469" s="68">
        <v>0.41660000000000003</v>
      </c>
      <c r="Z469" s="68">
        <v>0.41599999999999998</v>
      </c>
      <c r="AA469" s="68">
        <v>0.41520000000000001</v>
      </c>
      <c r="AB469" s="68">
        <v>0.41460000000000002</v>
      </c>
      <c r="AC469" s="68">
        <v>0.50990000000000002</v>
      </c>
      <c r="AD469" s="68">
        <v>0.50819999999999999</v>
      </c>
      <c r="AE469" s="68">
        <v>0.50890000000000002</v>
      </c>
      <c r="AF469" s="68">
        <v>0.50729999999999997</v>
      </c>
      <c r="AG469" s="68">
        <v>0.50570000000000004</v>
      </c>
      <c r="AH469" s="68">
        <v>0.50429999999999997</v>
      </c>
      <c r="AI469" s="68">
        <v>0.50270000000000004</v>
      </c>
      <c r="AJ469" s="68">
        <v>0.50119999999999998</v>
      </c>
      <c r="AK469" s="68">
        <v>0.4995</v>
      </c>
      <c r="AL469" s="68">
        <v>0.498</v>
      </c>
      <c r="AM469" s="68">
        <v>0.4965</v>
      </c>
      <c r="AN469" s="68">
        <v>0.49399999999999999</v>
      </c>
      <c r="AO469" s="68">
        <v>0.49259999999999998</v>
      </c>
      <c r="AP469" s="68">
        <v>0.49049999999999999</v>
      </c>
      <c r="AQ469" s="68">
        <v>0.4889</v>
      </c>
      <c r="AR469" s="68">
        <v>0.48720000000000002</v>
      </c>
      <c r="AS469" s="68">
        <v>0.48530000000000001</v>
      </c>
      <c r="AT469" s="68">
        <v>0.48399999999999999</v>
      </c>
      <c r="AU469" s="68">
        <v>0.48230000000000001</v>
      </c>
      <c r="AV469" s="68">
        <v>0.48080000000000001</v>
      </c>
      <c r="AW469" s="68">
        <v>0.47920000000000001</v>
      </c>
      <c r="AX469" s="68">
        <v>0.47739999999999999</v>
      </c>
      <c r="AY469" s="68">
        <v>0.47589999999999999</v>
      </c>
      <c r="AZ469" s="68">
        <v>0.47470000000000001</v>
      </c>
      <c r="BA469" s="68">
        <v>0.47339999999999999</v>
      </c>
      <c r="BB469" s="68">
        <v>0.47210000000000002</v>
      </c>
      <c r="BC469" s="68">
        <v>0.47089999999999999</v>
      </c>
      <c r="BD469" s="68">
        <v>0.46929999999999999</v>
      </c>
      <c r="BE469" s="68">
        <v>0.46800000000000003</v>
      </c>
      <c r="BF469" s="68">
        <v>0.46679999999999999</v>
      </c>
      <c r="BG469" s="68">
        <v>0.46629999999999999</v>
      </c>
      <c r="BH469" s="68">
        <v>0.4657</v>
      </c>
      <c r="BI469" s="68">
        <v>0.4647</v>
      </c>
      <c r="BJ469" s="68">
        <v>0.46339999999999998</v>
      </c>
      <c r="BK469" s="68">
        <v>0.4632</v>
      </c>
      <c r="BL469" s="68">
        <v>0.46210000000000001</v>
      </c>
      <c r="BM469" s="68">
        <v>0.4617</v>
      </c>
      <c r="BN469" s="68">
        <v>0.46110000000000001</v>
      </c>
      <c r="BO469" s="68">
        <v>0.46089999999999998</v>
      </c>
      <c r="BP469" s="68">
        <v>0.46079999999999999</v>
      </c>
      <c r="BQ469" s="68">
        <v>0.46100000000000002</v>
      </c>
      <c r="BR469" s="68">
        <v>0.46060000000000001</v>
      </c>
      <c r="BS469" s="68">
        <v>0.45950000000000002</v>
      </c>
      <c r="BT469" s="68">
        <v>0.45910000000000001</v>
      </c>
      <c r="BU469" s="68">
        <v>0.45839999999999997</v>
      </c>
      <c r="BV469" s="68">
        <v>0.45810000000000001</v>
      </c>
      <c r="BW469" s="68">
        <v>0.45750000000000002</v>
      </c>
      <c r="BX469" s="68">
        <v>0.45760000000000001</v>
      </c>
      <c r="BY469" s="68">
        <v>0.45760000000000001</v>
      </c>
      <c r="BZ469" s="68">
        <v>0.45800000000000002</v>
      </c>
      <c r="CA469" s="68">
        <v>0.45800000000000002</v>
      </c>
      <c r="CB469" s="68">
        <v>0.45810000000000001</v>
      </c>
      <c r="CC469" s="68">
        <v>0.45829999999999999</v>
      </c>
      <c r="CD469" s="68">
        <v>0.4582</v>
      </c>
      <c r="CE469" s="68">
        <v>0.45829999999999999</v>
      </c>
      <c r="CF469" s="68">
        <v>0.45850000000000002</v>
      </c>
      <c r="CG469" s="68">
        <v>0.4587</v>
      </c>
      <c r="CH469" s="68">
        <v>0.45860000000000001</v>
      </c>
      <c r="CI469" s="68">
        <v>0.45860000000000001</v>
      </c>
      <c r="CJ469" s="68">
        <v>0.45860000000000001</v>
      </c>
      <c r="CK469" s="68">
        <v>0.4607</v>
      </c>
      <c r="CL469" s="68">
        <v>0.46860000000000002</v>
      </c>
      <c r="CM469" s="68">
        <v>0.46589999999999998</v>
      </c>
      <c r="CN469" s="68">
        <v>0.46550000000000002</v>
      </c>
      <c r="CO469" s="68">
        <v>0.46500000000000002</v>
      </c>
      <c r="CP469" s="68">
        <v>0.46429999999999999</v>
      </c>
      <c r="CQ469" s="68">
        <v>0.46639999999999998</v>
      </c>
      <c r="CR469" s="68">
        <v>0.4703</v>
      </c>
      <c r="CS469" s="68">
        <v>0.47289999999999999</v>
      </c>
      <c r="CT469" s="68">
        <v>0.47620000000000001</v>
      </c>
      <c r="CU469" s="68">
        <v>0.47960000000000003</v>
      </c>
      <c r="CV469" s="68">
        <v>0.48280000000000001</v>
      </c>
      <c r="CW469" s="68">
        <v>0.47970000000000002</v>
      </c>
      <c r="CX469" s="68">
        <v>0.4824</v>
      </c>
      <c r="CY469" s="68">
        <v>0.48549999999999999</v>
      </c>
      <c r="CZ469" s="68">
        <v>0.48870000000000002</v>
      </c>
      <c r="DA469" s="68">
        <v>0.49669999999999997</v>
      </c>
      <c r="DB469" s="68">
        <v>0.49890000000000001</v>
      </c>
      <c r="DC469" s="68">
        <v>0.50219999999999998</v>
      </c>
      <c r="DD469" s="68">
        <v>0.52680000000000005</v>
      </c>
      <c r="DE469" s="68">
        <v>0.52849999999999997</v>
      </c>
      <c r="DF469" s="68">
        <v>0.53049999999999997</v>
      </c>
      <c r="DG469" s="68">
        <v>0.53169999999999995</v>
      </c>
      <c r="DH469" s="68">
        <v>0.53320000000000001</v>
      </c>
      <c r="DI469" s="68">
        <v>0.53480000000000005</v>
      </c>
      <c r="DJ469" s="68">
        <v>0.53639999999999999</v>
      </c>
      <c r="DK469" s="68">
        <v>0.53779999999999994</v>
      </c>
      <c r="DL469" s="68">
        <v>0.53920000000000001</v>
      </c>
      <c r="DM469" s="68">
        <v>0.54059999999999997</v>
      </c>
      <c r="DN469" s="68">
        <v>0.54390000000000005</v>
      </c>
      <c r="DO469" s="68">
        <v>0.54549999999999998</v>
      </c>
      <c r="DP469" s="68">
        <v>0.54690000000000005</v>
      </c>
      <c r="DQ469" s="68">
        <v>0.5484</v>
      </c>
      <c r="DR469" s="68">
        <v>0.54990000000000006</v>
      </c>
      <c r="DS469" s="68">
        <v>0.54820000000000002</v>
      </c>
      <c r="DT469" s="68">
        <v>0.54769999999999996</v>
      </c>
      <c r="DU469" s="68">
        <v>0.54979999999999996</v>
      </c>
      <c r="DV469" s="68">
        <v>0.55169999999999997</v>
      </c>
      <c r="DW469" s="68">
        <v>0.5534</v>
      </c>
      <c r="DX469" s="68">
        <v>0.55600000000000005</v>
      </c>
      <c r="DY469" s="68">
        <v>0.55789999999999995</v>
      </c>
      <c r="DZ469" s="68">
        <v>0.55889999999999995</v>
      </c>
      <c r="EA469" s="68">
        <v>0.56059999999999999</v>
      </c>
      <c r="EB469" s="68">
        <v>0.56279999999999997</v>
      </c>
      <c r="EC469" s="68">
        <v>0.56479999999999997</v>
      </c>
      <c r="ED469" s="68">
        <v>0.56659999999999999</v>
      </c>
      <c r="EE469" s="68">
        <v>0.56859999999999999</v>
      </c>
      <c r="EF469" s="68">
        <v>0.57069999999999999</v>
      </c>
      <c r="EG469" s="68">
        <v>0.57240000000000002</v>
      </c>
      <c r="EH469" s="68">
        <v>0.61080000000000001</v>
      </c>
      <c r="EI469" s="68">
        <v>0.61270000000000002</v>
      </c>
      <c r="EJ469" s="68">
        <v>0.61419999999999997</v>
      </c>
      <c r="EK469" s="68">
        <v>0.61599999999999999</v>
      </c>
      <c r="EL469" s="68">
        <v>0.61770000000000003</v>
      </c>
      <c r="EM469" s="68">
        <v>0.61960000000000004</v>
      </c>
      <c r="EN469" s="68">
        <v>0.62139999999999995</v>
      </c>
      <c r="EO469" s="68">
        <v>0.57299999999999995</v>
      </c>
      <c r="EP469" s="68">
        <v>0.5756</v>
      </c>
      <c r="EQ469" s="68">
        <v>0.57840000000000003</v>
      </c>
      <c r="ER469" s="68">
        <v>0.58089999999999997</v>
      </c>
      <c r="ES469" s="68">
        <v>0.58340000000000003</v>
      </c>
      <c r="ET469" s="68">
        <v>0.48659999999999998</v>
      </c>
      <c r="EU469" s="68">
        <v>0.49120000000000003</v>
      </c>
      <c r="EV469" s="68">
        <v>0.54079999999999995</v>
      </c>
      <c r="EW469" s="68">
        <v>0.54330000000000001</v>
      </c>
      <c r="EX469" s="68">
        <v>0.54369999999999996</v>
      </c>
      <c r="EY469" s="68">
        <v>0.54610000000000003</v>
      </c>
      <c r="EZ469" s="68">
        <v>0.54869999999999997</v>
      </c>
      <c r="FA469" s="68">
        <v>0.55149999999999999</v>
      </c>
      <c r="FB469" s="68">
        <v>0.55379999999999996</v>
      </c>
      <c r="FC469" s="68">
        <v>0.55640000000000001</v>
      </c>
      <c r="FD469" s="68">
        <v>0.55879999999999996</v>
      </c>
      <c r="FE469" s="68">
        <v>0.56130000000000002</v>
      </c>
      <c r="FF469" s="68">
        <v>0.56389999999999996</v>
      </c>
      <c r="FG469" s="68">
        <v>0.56630000000000003</v>
      </c>
      <c r="FH469" s="68">
        <v>0.56830000000000003</v>
      </c>
      <c r="FI469" s="68">
        <v>0.57099999999999995</v>
      </c>
      <c r="FJ469" s="68">
        <v>0.5736</v>
      </c>
      <c r="FK469" s="68">
        <v>0.56589999999999996</v>
      </c>
      <c r="FL469" s="68">
        <v>0.56869999999999998</v>
      </c>
      <c r="FM469" s="68">
        <v>0.57150000000000001</v>
      </c>
      <c r="FN469" s="68">
        <v>0.57479999999999998</v>
      </c>
      <c r="FO469" s="68">
        <v>0.56289999999999996</v>
      </c>
      <c r="FP469" s="68">
        <v>0.54610000000000003</v>
      </c>
      <c r="FQ469" s="68">
        <v>0.5494</v>
      </c>
      <c r="FR469" s="68">
        <v>0.55300000000000005</v>
      </c>
      <c r="FS469" s="68">
        <v>0.55700000000000005</v>
      </c>
      <c r="FT469" s="68">
        <v>0.56850000000000001</v>
      </c>
      <c r="FU469" s="68">
        <v>0.57230000000000003</v>
      </c>
      <c r="FV469" s="68">
        <v>0.57599999999999996</v>
      </c>
      <c r="FW469" s="68">
        <v>0.5796</v>
      </c>
      <c r="FX469" s="68">
        <v>0.58509999999999995</v>
      </c>
      <c r="FY469" s="68">
        <v>0.58850000000000002</v>
      </c>
      <c r="FZ469" s="68">
        <v>0.58960000000000001</v>
      </c>
      <c r="GA469" s="68">
        <v>0.59250000000000003</v>
      </c>
      <c r="GB469" s="68">
        <v>0.60629999999999995</v>
      </c>
      <c r="GC469" s="68">
        <v>0.61</v>
      </c>
      <c r="GD469" s="68"/>
    </row>
    <row r="470" spans="1:186" x14ac:dyDescent="0.2">
      <c r="A470" s="48" t="s">
        <v>8</v>
      </c>
      <c r="B470" s="66" t="s">
        <v>15</v>
      </c>
      <c r="C470" s="67">
        <v>0.57579999999999998</v>
      </c>
      <c r="D470" s="67">
        <v>0.57579999999999998</v>
      </c>
      <c r="E470" s="67">
        <v>0.5706</v>
      </c>
      <c r="F470" s="67">
        <v>0.5665</v>
      </c>
      <c r="G470" s="67">
        <v>0.5665</v>
      </c>
      <c r="H470" s="67">
        <v>0.56479999999999997</v>
      </c>
      <c r="I470" s="67">
        <v>0.56310000000000004</v>
      </c>
      <c r="J470" s="67">
        <v>0.56310000000000004</v>
      </c>
      <c r="K470" s="67">
        <v>0.56079999999999997</v>
      </c>
      <c r="L470" s="67">
        <v>0.55900000000000005</v>
      </c>
      <c r="M470" s="67">
        <v>0.55959999999999999</v>
      </c>
      <c r="N470" s="67">
        <v>0.55730000000000002</v>
      </c>
      <c r="O470" s="67">
        <v>0.55500000000000005</v>
      </c>
      <c r="P470" s="67">
        <v>0.5544</v>
      </c>
      <c r="Q470" s="67">
        <v>0.49330000000000002</v>
      </c>
      <c r="R470" s="67">
        <v>0.49330000000000002</v>
      </c>
      <c r="S470" s="67">
        <v>0.46110000000000001</v>
      </c>
      <c r="T470" s="67">
        <v>0.46510000000000001</v>
      </c>
      <c r="U470" s="67">
        <v>0.37819999999999998</v>
      </c>
      <c r="V470" s="67">
        <v>0.26669999999999999</v>
      </c>
      <c r="W470" s="67">
        <v>0.27250000000000002</v>
      </c>
      <c r="X470" s="67">
        <v>0.27929999999999999</v>
      </c>
      <c r="Y470" s="67">
        <v>0.28739999999999999</v>
      </c>
      <c r="Z470" s="67">
        <v>0.29430000000000001</v>
      </c>
      <c r="AA470" s="67">
        <v>0.3</v>
      </c>
      <c r="AB470" s="67">
        <v>0.30690000000000001</v>
      </c>
      <c r="AC470" s="67">
        <v>0.88690000000000002</v>
      </c>
      <c r="AD470" s="67">
        <v>0.89790000000000003</v>
      </c>
      <c r="AE470" s="67">
        <v>0.89439999999999997</v>
      </c>
      <c r="AF470" s="67">
        <v>0.88919999999999999</v>
      </c>
      <c r="AG470" s="67">
        <v>0.88629999999999998</v>
      </c>
      <c r="AH470" s="67">
        <v>0.88400000000000001</v>
      </c>
      <c r="AI470" s="67">
        <v>0.88570000000000004</v>
      </c>
      <c r="AJ470" s="67">
        <v>0.88749999999999996</v>
      </c>
      <c r="AK470" s="67">
        <v>0.88400000000000001</v>
      </c>
      <c r="AL470" s="67">
        <v>0.88170000000000004</v>
      </c>
      <c r="AM470" s="67">
        <v>0.87939999999999996</v>
      </c>
      <c r="AN470" s="67">
        <v>0.87070000000000003</v>
      </c>
      <c r="AO470" s="67">
        <v>0.86839999999999995</v>
      </c>
      <c r="AP470" s="67">
        <v>0.86370000000000002</v>
      </c>
      <c r="AQ470" s="67">
        <v>0.85850000000000004</v>
      </c>
      <c r="AR470" s="67">
        <v>0.8528</v>
      </c>
      <c r="AS470" s="67">
        <v>0.84930000000000005</v>
      </c>
      <c r="AT470" s="67">
        <v>0.84519999999999995</v>
      </c>
      <c r="AU470" s="67">
        <v>0.83950000000000002</v>
      </c>
      <c r="AV470" s="67">
        <v>0.8337</v>
      </c>
      <c r="AW470" s="67">
        <v>0.86140000000000005</v>
      </c>
      <c r="AX470" s="67">
        <v>0.85560000000000003</v>
      </c>
      <c r="AY470" s="67">
        <v>0.85040000000000004</v>
      </c>
      <c r="AZ470" s="67">
        <v>0.84350000000000003</v>
      </c>
      <c r="BA470" s="67">
        <v>0.83709999999999996</v>
      </c>
      <c r="BB470" s="67">
        <v>0.83130000000000004</v>
      </c>
      <c r="BC470" s="67">
        <v>0.82499999999999996</v>
      </c>
      <c r="BD470" s="67">
        <v>0.8175</v>
      </c>
      <c r="BE470" s="67">
        <v>0.81110000000000004</v>
      </c>
      <c r="BF470" s="67">
        <v>0.80589999999999995</v>
      </c>
      <c r="BG470" s="67">
        <v>0.22689999999999999</v>
      </c>
      <c r="BH470" s="67">
        <v>0.2321</v>
      </c>
      <c r="BI470" s="67">
        <v>0.23380000000000001</v>
      </c>
      <c r="BJ470" s="67">
        <v>0.21890000000000001</v>
      </c>
      <c r="BK470" s="67">
        <v>0.2223</v>
      </c>
      <c r="BL470" s="67">
        <v>0.2223</v>
      </c>
      <c r="BM470" s="67">
        <v>0.22520000000000001</v>
      </c>
      <c r="BN470" s="67">
        <v>0.22750000000000001</v>
      </c>
      <c r="BO470" s="67">
        <v>0.23089999999999999</v>
      </c>
      <c r="BP470" s="67">
        <v>0.23319999999999999</v>
      </c>
      <c r="BQ470" s="67">
        <v>0.23549999999999999</v>
      </c>
      <c r="BR470" s="67">
        <v>0.24349999999999999</v>
      </c>
      <c r="BS470" s="67">
        <v>0.2412</v>
      </c>
      <c r="BT470" s="67">
        <v>0.24579999999999999</v>
      </c>
      <c r="BU470" s="67">
        <v>0.24809999999999999</v>
      </c>
      <c r="BV470" s="67">
        <v>0.251</v>
      </c>
      <c r="BW470" s="67">
        <v>0.255</v>
      </c>
      <c r="BX470" s="67">
        <v>0.25790000000000002</v>
      </c>
      <c r="BY470" s="67">
        <v>0.26250000000000001</v>
      </c>
      <c r="BZ470" s="67">
        <v>0.2676</v>
      </c>
      <c r="CA470" s="67">
        <v>0.27160000000000001</v>
      </c>
      <c r="CB470" s="67">
        <v>0.2757</v>
      </c>
      <c r="CC470" s="67">
        <v>0.28079999999999999</v>
      </c>
      <c r="CD470" s="67">
        <v>0.28370000000000001</v>
      </c>
      <c r="CE470" s="67">
        <v>0.28710000000000002</v>
      </c>
      <c r="CF470" s="67">
        <v>0.29110000000000003</v>
      </c>
      <c r="CG470" s="67">
        <v>0.29459999999999997</v>
      </c>
      <c r="CH470" s="67">
        <v>0.29859999999999998</v>
      </c>
      <c r="CI470" s="67">
        <v>0.30259999999999998</v>
      </c>
      <c r="CJ470" s="67">
        <v>0.30549999999999999</v>
      </c>
      <c r="CK470" s="67">
        <v>0.30609999999999998</v>
      </c>
      <c r="CL470" s="67">
        <v>0.35199999999999998</v>
      </c>
      <c r="CM470" s="67">
        <v>0.33879999999999999</v>
      </c>
      <c r="CN470" s="67">
        <v>0.3548</v>
      </c>
      <c r="CO470" s="67">
        <v>0.34970000000000001</v>
      </c>
      <c r="CP470" s="67">
        <v>0.34739999999999999</v>
      </c>
      <c r="CQ470" s="67">
        <v>0.3543</v>
      </c>
      <c r="CR470" s="67">
        <v>0.37840000000000001</v>
      </c>
      <c r="CS470" s="67">
        <v>0.39269999999999999</v>
      </c>
      <c r="CT470" s="67">
        <v>0.41170000000000001</v>
      </c>
      <c r="CU470" s="67">
        <v>0.43180000000000002</v>
      </c>
      <c r="CV470" s="67">
        <v>0.45069999999999999</v>
      </c>
      <c r="CW470" s="67">
        <v>0.4743</v>
      </c>
      <c r="CX470" s="67">
        <v>0.48980000000000001</v>
      </c>
      <c r="CY470" s="67">
        <v>0.50939999999999996</v>
      </c>
      <c r="CZ470" s="67">
        <v>0.5272</v>
      </c>
      <c r="DA470" s="67">
        <v>0.57489999999999997</v>
      </c>
      <c r="DB470" s="67">
        <v>0.5887</v>
      </c>
      <c r="DC470" s="67">
        <v>0.6048</v>
      </c>
      <c r="DD470" s="67">
        <v>0.75219999999999998</v>
      </c>
      <c r="DE470" s="67">
        <v>0.76429999999999998</v>
      </c>
      <c r="DF470" s="67">
        <v>0.77810000000000001</v>
      </c>
      <c r="DG470" s="67">
        <v>0.78559999999999997</v>
      </c>
      <c r="DH470" s="67">
        <v>0.79890000000000005</v>
      </c>
      <c r="DI470" s="67">
        <v>0.8115</v>
      </c>
      <c r="DJ470" s="67">
        <v>0.82420000000000004</v>
      </c>
      <c r="DK470" s="67">
        <v>0.83399999999999996</v>
      </c>
      <c r="DL470" s="67">
        <v>0.84550000000000003</v>
      </c>
      <c r="DM470" s="67">
        <v>0.85709999999999997</v>
      </c>
      <c r="DN470" s="67">
        <v>0.86860000000000004</v>
      </c>
      <c r="DO470" s="67">
        <v>0.87949999999999995</v>
      </c>
      <c r="DP470" s="67">
        <v>0.84430000000000005</v>
      </c>
      <c r="DQ470" s="67">
        <v>0.87260000000000004</v>
      </c>
      <c r="DR470" s="67">
        <v>0.88759999999999994</v>
      </c>
      <c r="DS470" s="67">
        <v>0.88349999999999995</v>
      </c>
      <c r="DT470" s="67">
        <v>0.88759999999999994</v>
      </c>
      <c r="DU470" s="67">
        <v>0.89449999999999996</v>
      </c>
      <c r="DV470" s="67">
        <v>0.88349999999999995</v>
      </c>
      <c r="DW470" s="67">
        <v>0.88060000000000005</v>
      </c>
      <c r="DX470" s="67">
        <v>0.87590000000000001</v>
      </c>
      <c r="DY470" s="67">
        <v>0.87070000000000003</v>
      </c>
      <c r="DZ470" s="67">
        <v>0.8609</v>
      </c>
      <c r="EA470" s="67">
        <v>0.85509999999999997</v>
      </c>
      <c r="EB470" s="67">
        <v>0.85450000000000004</v>
      </c>
      <c r="EC470" s="67">
        <v>0.84989999999999999</v>
      </c>
      <c r="ED470" s="67">
        <v>0.84640000000000004</v>
      </c>
      <c r="EE470" s="67">
        <v>0.81289999999999996</v>
      </c>
      <c r="EF470" s="67">
        <v>0.81469999999999998</v>
      </c>
      <c r="EG470" s="67">
        <v>0.81289999999999996</v>
      </c>
      <c r="EH470" s="67">
        <v>0.89810000000000001</v>
      </c>
      <c r="EI470" s="67">
        <v>0.89980000000000004</v>
      </c>
      <c r="EJ470" s="67">
        <v>0.8992</v>
      </c>
      <c r="EK470" s="67">
        <v>0.90380000000000005</v>
      </c>
      <c r="EL470" s="67">
        <v>0.90380000000000005</v>
      </c>
      <c r="EM470" s="67">
        <v>0.90610000000000002</v>
      </c>
      <c r="EN470" s="67">
        <v>0.90659999999999996</v>
      </c>
      <c r="EO470" s="67">
        <v>0.60670000000000002</v>
      </c>
      <c r="EP470" s="67">
        <v>0.61409999999999998</v>
      </c>
      <c r="EQ470" s="67">
        <v>0.62219999999999998</v>
      </c>
      <c r="ER470" s="67">
        <v>0.62849999999999995</v>
      </c>
      <c r="ES470" s="67">
        <v>0.63360000000000005</v>
      </c>
      <c r="ET470" s="67">
        <v>2.52E-2</v>
      </c>
      <c r="EU470" s="67">
        <v>3.7699999999999997E-2</v>
      </c>
      <c r="EV470" s="67">
        <v>0.3241</v>
      </c>
      <c r="EW470" s="67">
        <v>0.34870000000000001</v>
      </c>
      <c r="EX470" s="67">
        <v>0.35220000000000001</v>
      </c>
      <c r="EY470" s="67">
        <v>0.35270000000000001</v>
      </c>
      <c r="EZ470" s="67">
        <v>0.35560000000000003</v>
      </c>
      <c r="FA470" s="67">
        <v>0.36020000000000002</v>
      </c>
      <c r="FB470" s="67">
        <v>0.3619</v>
      </c>
      <c r="FC470" s="67">
        <v>0.36420000000000002</v>
      </c>
      <c r="FD470" s="67">
        <v>0.3705</v>
      </c>
      <c r="FE470" s="67">
        <v>0.3745</v>
      </c>
      <c r="FF470" s="67">
        <v>0.37619999999999998</v>
      </c>
      <c r="FG470" s="67">
        <v>0.37909999999999999</v>
      </c>
      <c r="FH470" s="67">
        <v>0.38140000000000002</v>
      </c>
      <c r="FI470" s="67">
        <v>0.38540000000000002</v>
      </c>
      <c r="FJ470" s="67">
        <v>0.3871</v>
      </c>
      <c r="FK470" s="67">
        <v>0.38879999999999998</v>
      </c>
      <c r="FL470" s="67">
        <v>0.17499999999999999</v>
      </c>
      <c r="FM470" s="67">
        <v>0.1779</v>
      </c>
      <c r="FN470" s="67">
        <v>0.18240000000000001</v>
      </c>
      <c r="FO470" s="67">
        <v>0.18529999999999999</v>
      </c>
      <c r="FP470" s="67">
        <v>0.187</v>
      </c>
      <c r="FQ470" s="67">
        <v>0.1893</v>
      </c>
      <c r="FR470" s="67">
        <v>0.19270000000000001</v>
      </c>
      <c r="FS470" s="67">
        <v>0.50070000000000003</v>
      </c>
      <c r="FT470" s="67">
        <v>0.54720000000000002</v>
      </c>
      <c r="FU470" s="67">
        <v>0.54710000000000003</v>
      </c>
      <c r="FV470" s="67">
        <v>0.54710000000000003</v>
      </c>
      <c r="FW470" s="67">
        <v>0.55110000000000003</v>
      </c>
      <c r="FX470" s="67">
        <v>1.1697</v>
      </c>
      <c r="FY470" s="67">
        <v>1.1638999999999999</v>
      </c>
      <c r="FZ470" s="67">
        <v>0.87109999999999999</v>
      </c>
      <c r="GA470" s="67">
        <v>0.87229999999999996</v>
      </c>
      <c r="GB470" s="67">
        <v>0.95289999999999997</v>
      </c>
      <c r="GC470" s="67">
        <v>0.95579999999999998</v>
      </c>
      <c r="GD470" s="67"/>
    </row>
    <row r="471" spans="1:186" x14ac:dyDescent="0.2">
      <c r="A471" s="48" t="s">
        <v>30</v>
      </c>
      <c r="B471" s="66" t="s">
        <v>94</v>
      </c>
      <c r="C471" s="68">
        <v>1.81</v>
      </c>
      <c r="D471" s="68">
        <v>1.8178000000000001</v>
      </c>
      <c r="E471" s="68">
        <v>1.8264</v>
      </c>
      <c r="F471" s="68">
        <v>1.835</v>
      </c>
      <c r="G471" s="68">
        <v>1.8306</v>
      </c>
      <c r="H471" s="68">
        <v>1.8348</v>
      </c>
      <c r="I471" s="68">
        <v>1.8352999999999999</v>
      </c>
      <c r="J471" s="68">
        <v>1.8358000000000001</v>
      </c>
      <c r="K471" s="68">
        <v>1.8475999999999999</v>
      </c>
      <c r="L471" s="68">
        <v>1.8562000000000001</v>
      </c>
      <c r="M471" s="68">
        <v>1.8662000000000001</v>
      </c>
      <c r="N471" s="68">
        <v>1.863</v>
      </c>
      <c r="O471" s="68">
        <v>1.8684000000000001</v>
      </c>
      <c r="P471" s="68">
        <v>1.8703000000000001</v>
      </c>
      <c r="Q471" s="68">
        <v>1.8721000000000001</v>
      </c>
      <c r="R471" s="68">
        <v>1.8886000000000001</v>
      </c>
      <c r="S471" s="68">
        <v>1.9056</v>
      </c>
      <c r="T471" s="68">
        <v>1.9128000000000001</v>
      </c>
      <c r="U471" s="68">
        <v>1.9016</v>
      </c>
      <c r="V471" s="68">
        <v>1.9103000000000001</v>
      </c>
      <c r="W471" s="68">
        <v>1.9120999999999999</v>
      </c>
      <c r="X471" s="68">
        <v>1.9139999999999999</v>
      </c>
      <c r="Y471" s="68">
        <v>1.9137999999999999</v>
      </c>
      <c r="Z471" s="68">
        <v>1.9229000000000001</v>
      </c>
      <c r="AA471" s="68">
        <v>1.9320999999999999</v>
      </c>
      <c r="AB471" s="68">
        <v>1.9414</v>
      </c>
      <c r="AC471" s="68">
        <v>1.9463999999999999</v>
      </c>
      <c r="AD471" s="68">
        <v>1.9483999999999999</v>
      </c>
      <c r="AE471" s="68">
        <v>1.9441999999999999</v>
      </c>
      <c r="AF471" s="68">
        <v>1.9581</v>
      </c>
      <c r="AG471" s="68">
        <v>1.9675</v>
      </c>
      <c r="AH471" s="68">
        <v>1.9767999999999999</v>
      </c>
      <c r="AI471" s="68">
        <v>1.9712000000000001</v>
      </c>
      <c r="AJ471" s="68">
        <v>1.9750000000000001</v>
      </c>
      <c r="AK471" s="68">
        <v>1.9762999999999999</v>
      </c>
      <c r="AL471" s="68">
        <v>1.9757</v>
      </c>
      <c r="AM471" s="68">
        <v>1.9866999999999999</v>
      </c>
      <c r="AN471" s="68">
        <v>1.996</v>
      </c>
      <c r="AO471" s="68">
        <v>2.0051999999999999</v>
      </c>
      <c r="AP471" s="68">
        <v>2.0009000000000001</v>
      </c>
      <c r="AQ471" s="68">
        <v>1.9651000000000001</v>
      </c>
      <c r="AR471" s="68">
        <v>1.9626999999999999</v>
      </c>
      <c r="AS471" s="68">
        <v>1.9648000000000001</v>
      </c>
      <c r="AT471" s="68">
        <v>1.9791000000000001</v>
      </c>
      <c r="AU471" s="68">
        <v>1.9898</v>
      </c>
      <c r="AV471" s="68">
        <v>1.9964</v>
      </c>
      <c r="AW471" s="68">
        <v>1.9978</v>
      </c>
      <c r="AX471" s="68">
        <v>2.0038999999999998</v>
      </c>
      <c r="AY471" s="68">
        <v>2.0608</v>
      </c>
      <c r="AZ471" s="68">
        <v>1.7787999999999999</v>
      </c>
      <c r="BA471" s="68">
        <v>2.0266000000000002</v>
      </c>
      <c r="BB471" s="68">
        <v>2.0375000000000001</v>
      </c>
      <c r="BC471" s="68">
        <v>2.0484</v>
      </c>
      <c r="BD471" s="68">
        <v>2.1217999999999999</v>
      </c>
      <c r="BE471" s="68">
        <v>2.1815000000000002</v>
      </c>
      <c r="BF471" s="68">
        <v>2.0994000000000002</v>
      </c>
      <c r="BG471" s="68">
        <v>2.1017999999999999</v>
      </c>
      <c r="BH471" s="68">
        <v>2.0792000000000002</v>
      </c>
      <c r="BI471" s="68">
        <v>2.1393</v>
      </c>
      <c r="BJ471" s="68">
        <v>2.1493000000000002</v>
      </c>
      <c r="BK471" s="68">
        <v>2.1467999999999998</v>
      </c>
      <c r="BL471" s="68">
        <v>2.1562000000000001</v>
      </c>
      <c r="BM471" s="68">
        <v>2.1545000000000001</v>
      </c>
      <c r="BN471" s="68">
        <v>2.157</v>
      </c>
      <c r="BO471" s="68">
        <v>2.1692999999999998</v>
      </c>
      <c r="BP471" s="68">
        <v>1.9511000000000001</v>
      </c>
      <c r="BQ471" s="68">
        <v>1.9589000000000001</v>
      </c>
      <c r="BR471" s="68">
        <v>1.9535</v>
      </c>
      <c r="BS471" s="68">
        <v>1.9673</v>
      </c>
      <c r="BT471" s="68">
        <v>1.9706999999999999</v>
      </c>
      <c r="BU471" s="68">
        <v>1.9741</v>
      </c>
      <c r="BV471" s="68">
        <v>1.9874000000000001</v>
      </c>
      <c r="BW471" s="68">
        <v>2.0047999999999999</v>
      </c>
      <c r="BX471" s="68">
        <v>2.0167000000000002</v>
      </c>
      <c r="BY471" s="68">
        <v>2.0583999999999998</v>
      </c>
      <c r="BZ471" s="68">
        <v>2.2884000000000002</v>
      </c>
      <c r="CA471" s="68">
        <v>2.2896000000000001</v>
      </c>
      <c r="CB471" s="68">
        <v>2.2907000000000002</v>
      </c>
      <c r="CC471" s="68">
        <v>2.3003</v>
      </c>
      <c r="CD471" s="68">
        <v>2.3086000000000002</v>
      </c>
      <c r="CE471" s="68">
        <v>2.3172999999999999</v>
      </c>
      <c r="CF471" s="68">
        <v>2.3127</v>
      </c>
      <c r="CG471" s="68">
        <v>2.3170000000000002</v>
      </c>
      <c r="CH471" s="68">
        <v>2.2827000000000002</v>
      </c>
      <c r="CI471" s="68">
        <v>2.2844000000000002</v>
      </c>
      <c r="CJ471" s="68">
        <v>2.2934000000000001</v>
      </c>
      <c r="CK471" s="68">
        <v>2.2985000000000002</v>
      </c>
      <c r="CL471" s="68">
        <v>2.3073999999999999</v>
      </c>
      <c r="CM471" s="68">
        <v>2.3090999999999999</v>
      </c>
      <c r="CN471" s="68">
        <v>2.5566</v>
      </c>
      <c r="CO471" s="68">
        <v>2.5232999999999999</v>
      </c>
      <c r="CP471" s="68">
        <v>2.5266999999999999</v>
      </c>
      <c r="CQ471" s="68">
        <v>2.3007</v>
      </c>
      <c r="CR471" s="68">
        <v>2.3113999999999999</v>
      </c>
      <c r="CS471" s="68">
        <v>2.3220999999999998</v>
      </c>
      <c r="CT471" s="68">
        <v>2.3187000000000002</v>
      </c>
      <c r="CU471" s="68">
        <v>2.3578999999999999</v>
      </c>
      <c r="CV471" s="68">
        <v>2.3614000000000002</v>
      </c>
      <c r="CW471" s="68">
        <v>2.3647999999999998</v>
      </c>
      <c r="CX471" s="68">
        <v>2.3742000000000001</v>
      </c>
      <c r="CY471" s="68">
        <v>2.3837999999999999</v>
      </c>
      <c r="CZ471" s="68">
        <v>2.3932000000000002</v>
      </c>
      <c r="DA471" s="68">
        <v>2.4247999999999998</v>
      </c>
      <c r="DB471" s="68">
        <v>2.4253</v>
      </c>
      <c r="DC471" s="68">
        <v>2.4279999999999999</v>
      </c>
      <c r="DD471" s="68">
        <v>2.4323000000000001</v>
      </c>
      <c r="DE471" s="68">
        <v>2.4491999999999998</v>
      </c>
      <c r="DF471" s="68">
        <v>2.4573999999999998</v>
      </c>
      <c r="DG471" s="68">
        <v>2.4681000000000002</v>
      </c>
      <c r="DH471" s="68">
        <v>2.4645999999999999</v>
      </c>
      <c r="DI471" s="68">
        <v>2.4710000000000001</v>
      </c>
      <c r="DJ471" s="68">
        <v>2.4756999999999998</v>
      </c>
      <c r="DK471" s="68">
        <v>2.6343999999999999</v>
      </c>
      <c r="DL471" s="68">
        <v>2.5419999999999998</v>
      </c>
      <c r="DM471" s="68">
        <v>2.5716000000000001</v>
      </c>
      <c r="DN471" s="68">
        <v>2.5615999999999999</v>
      </c>
      <c r="DO471" s="68">
        <v>2.5360999999999998</v>
      </c>
      <c r="DP471" s="68">
        <v>2.5386000000000002</v>
      </c>
      <c r="DQ471" s="68">
        <v>2.5427</v>
      </c>
      <c r="DR471" s="68">
        <v>2.5480999999999998</v>
      </c>
      <c r="DS471" s="68">
        <v>2.5583</v>
      </c>
      <c r="DT471" s="68">
        <v>2.5701999999999998</v>
      </c>
      <c r="DU471" s="68">
        <v>2.5809000000000002</v>
      </c>
      <c r="DV471" s="68">
        <v>2.5764</v>
      </c>
      <c r="DW471" s="68">
        <v>2.5819000000000001</v>
      </c>
      <c r="DX471" s="68">
        <v>2.5872999999999999</v>
      </c>
      <c r="DY471" s="68">
        <v>2.5926999999999998</v>
      </c>
      <c r="DZ471" s="68">
        <v>2.6019999999999999</v>
      </c>
      <c r="EA471" s="68">
        <v>2.6137000000000001</v>
      </c>
      <c r="EB471" s="68">
        <v>2.6254</v>
      </c>
      <c r="EC471" s="68">
        <v>2.6221999999999999</v>
      </c>
      <c r="ED471" s="68">
        <v>2.6288999999999998</v>
      </c>
      <c r="EE471" s="68">
        <v>2.8226</v>
      </c>
      <c r="EF471" s="68">
        <v>2.7410000000000001</v>
      </c>
      <c r="EG471" s="68">
        <v>2.7505999999999999</v>
      </c>
      <c r="EH471" s="68">
        <v>2.7616999999999998</v>
      </c>
      <c r="EI471" s="68">
        <v>2.7726999999999999</v>
      </c>
      <c r="EJ471" s="68">
        <v>2.7719999999999998</v>
      </c>
      <c r="EK471" s="68">
        <v>2.7789000000000001</v>
      </c>
      <c r="EL471" s="68">
        <v>2.7839</v>
      </c>
      <c r="EM471" s="68">
        <v>2.7302</v>
      </c>
      <c r="EN471" s="68">
        <v>2.7397</v>
      </c>
      <c r="EO471" s="68">
        <v>2.7519</v>
      </c>
      <c r="EP471" s="68">
        <v>2.7635000000000001</v>
      </c>
      <c r="EQ471" s="68">
        <v>2.7294</v>
      </c>
      <c r="ER471" s="68">
        <v>2.7357</v>
      </c>
      <c r="ES471" s="68">
        <v>2.7408000000000001</v>
      </c>
      <c r="ET471" s="68">
        <v>2.7458</v>
      </c>
      <c r="EU471" s="68">
        <v>2.7555999999999998</v>
      </c>
      <c r="EV471" s="68">
        <v>2.7671999999999999</v>
      </c>
      <c r="EW471" s="68">
        <v>2.7789999999999999</v>
      </c>
      <c r="EX471" s="68">
        <v>2.7755000000000001</v>
      </c>
      <c r="EY471" s="68">
        <v>2.7820999999999998</v>
      </c>
      <c r="EZ471" s="68">
        <v>2.7873999999999999</v>
      </c>
      <c r="FA471" s="68">
        <v>2.7927</v>
      </c>
      <c r="FB471" s="68">
        <v>2.798</v>
      </c>
      <c r="FC471" s="68">
        <v>2.8142</v>
      </c>
      <c r="FD471" s="68">
        <v>2.8262</v>
      </c>
      <c r="FE471" s="68">
        <v>2.8201000000000001</v>
      </c>
      <c r="FF471" s="68">
        <v>2.827</v>
      </c>
      <c r="FG471" s="68">
        <v>2.8321000000000001</v>
      </c>
      <c r="FH471" s="68">
        <v>2.8372000000000002</v>
      </c>
      <c r="FI471" s="68">
        <v>2.8485</v>
      </c>
      <c r="FJ471" s="68">
        <v>2.8610000000000002</v>
      </c>
      <c r="FK471" s="68">
        <v>2.8734000000000002</v>
      </c>
      <c r="FL471" s="68">
        <v>2.8696000000000002</v>
      </c>
      <c r="FM471" s="68">
        <v>2.8767999999999998</v>
      </c>
      <c r="FN471" s="68">
        <v>2.8820999999999999</v>
      </c>
      <c r="FO471" s="68">
        <v>2.8872</v>
      </c>
      <c r="FP471" s="68">
        <v>2.8975</v>
      </c>
      <c r="FQ471" s="68">
        <v>2.9104000000000001</v>
      </c>
      <c r="FR471" s="68">
        <v>2.9224999999999999</v>
      </c>
      <c r="FS471" s="68">
        <v>2.9175</v>
      </c>
      <c r="FT471" s="68">
        <v>2.9241000000000001</v>
      </c>
      <c r="FU471" s="68">
        <v>2.9296000000000002</v>
      </c>
      <c r="FV471" s="68">
        <v>2.9344999999999999</v>
      </c>
      <c r="FW471" s="68">
        <v>2.9390999999999998</v>
      </c>
      <c r="FX471" s="68">
        <v>2.9538000000000002</v>
      </c>
      <c r="FY471" s="68">
        <v>2.9661</v>
      </c>
      <c r="FZ471" s="68">
        <v>2.9727999999999999</v>
      </c>
      <c r="GA471" s="68">
        <v>3.1251000000000002</v>
      </c>
      <c r="GB471" s="68">
        <v>3.13</v>
      </c>
      <c r="GC471" s="68">
        <v>3.1412</v>
      </c>
      <c r="GD471" s="68"/>
    </row>
    <row r="472" spans="1:186" x14ac:dyDescent="0.2">
      <c r="A472" s="48" t="s">
        <v>30</v>
      </c>
      <c r="B472" s="66" t="s">
        <v>95</v>
      </c>
      <c r="C472" s="68">
        <v>2.3288000000000002</v>
      </c>
      <c r="D472" s="68">
        <v>2.3420000000000001</v>
      </c>
      <c r="E472" s="68">
        <v>2.3504</v>
      </c>
      <c r="F472" s="68">
        <v>2.3565999999999998</v>
      </c>
      <c r="G472" s="68">
        <v>2.3738999999999999</v>
      </c>
      <c r="H472" s="68">
        <v>2.3913000000000002</v>
      </c>
      <c r="I472" s="68">
        <v>2.3671000000000002</v>
      </c>
      <c r="J472" s="68">
        <v>2.3658000000000001</v>
      </c>
      <c r="K472" s="68">
        <v>2.3868</v>
      </c>
      <c r="L472" s="68">
        <v>2.3938000000000001</v>
      </c>
      <c r="M472" s="68">
        <v>2.4022000000000001</v>
      </c>
      <c r="N472" s="68">
        <v>2.4220999999999999</v>
      </c>
      <c r="O472" s="68">
        <v>2.4420000000000002</v>
      </c>
      <c r="P472" s="68">
        <v>2.29</v>
      </c>
      <c r="Q472" s="68">
        <v>2.5754000000000001</v>
      </c>
      <c r="R472" s="68">
        <v>2.7841999999999998</v>
      </c>
      <c r="S472" s="68">
        <v>2.8075999999999999</v>
      </c>
      <c r="T472" s="68">
        <v>2.8111999999999999</v>
      </c>
      <c r="U472" s="68">
        <v>2.8228</v>
      </c>
      <c r="V472" s="68">
        <v>2.8485999999999998</v>
      </c>
      <c r="W472" s="68">
        <v>2.3134000000000001</v>
      </c>
      <c r="X472" s="68">
        <v>2.1558000000000002</v>
      </c>
      <c r="Y472" s="68">
        <v>2.1839</v>
      </c>
      <c r="Z472" s="68">
        <v>2.0325000000000002</v>
      </c>
      <c r="AA472" s="68">
        <v>2.2793000000000001</v>
      </c>
      <c r="AB472" s="68">
        <v>2.2959999999999998</v>
      </c>
      <c r="AC472" s="68">
        <v>2.3128000000000002</v>
      </c>
      <c r="AD472" s="68">
        <v>2.3075999999999999</v>
      </c>
      <c r="AE472" s="68">
        <v>2.3115000000000001</v>
      </c>
      <c r="AF472" s="68">
        <v>2.3393000000000002</v>
      </c>
      <c r="AG472" s="68">
        <v>2.3426</v>
      </c>
      <c r="AH472" s="68">
        <v>2.5081000000000002</v>
      </c>
      <c r="AI472" s="68">
        <v>2.5255999999999998</v>
      </c>
      <c r="AJ472" s="68">
        <v>2.5428000000000002</v>
      </c>
      <c r="AK472" s="68">
        <v>2.3574000000000002</v>
      </c>
      <c r="AL472" s="68">
        <v>2.3603999999999998</v>
      </c>
      <c r="AM472" s="68">
        <v>2.3824999999999998</v>
      </c>
      <c r="AN472" s="68">
        <v>2.3914</v>
      </c>
      <c r="AO472" s="68">
        <v>2.4005000000000001</v>
      </c>
      <c r="AP472" s="68">
        <v>2.4174000000000002</v>
      </c>
      <c r="AQ472" s="68">
        <v>2.3460999999999999</v>
      </c>
      <c r="AR472" s="68">
        <v>2.3313999999999999</v>
      </c>
      <c r="AS472" s="68">
        <v>2.3355000000000001</v>
      </c>
      <c r="AT472" s="68">
        <v>2.3626</v>
      </c>
      <c r="AU472" s="68">
        <v>2.3755999999999999</v>
      </c>
      <c r="AV472" s="68">
        <v>2.3807999999999998</v>
      </c>
      <c r="AW472" s="68">
        <v>2.4117000000000002</v>
      </c>
      <c r="AX472" s="68">
        <v>2.4340999999999999</v>
      </c>
      <c r="AY472" s="68">
        <v>2.4207000000000001</v>
      </c>
      <c r="AZ472" s="68">
        <v>2.4260000000000002</v>
      </c>
      <c r="BA472" s="68">
        <v>2.4594999999999998</v>
      </c>
      <c r="BB472" s="68">
        <v>2.4605000000000001</v>
      </c>
      <c r="BC472" s="68">
        <v>2.4710000000000001</v>
      </c>
      <c r="BD472" s="68">
        <v>2.4906000000000001</v>
      </c>
      <c r="BE472" s="68">
        <v>2.6171000000000002</v>
      </c>
      <c r="BF472" s="68">
        <v>2.6032000000000002</v>
      </c>
      <c r="BG472" s="68">
        <v>2.605</v>
      </c>
      <c r="BH472" s="68">
        <v>2.5575999999999999</v>
      </c>
      <c r="BI472" s="68">
        <v>2.6667999999999998</v>
      </c>
      <c r="BJ472" s="68">
        <v>2.6764999999999999</v>
      </c>
      <c r="BK472" s="68">
        <v>2.6951000000000001</v>
      </c>
      <c r="BL472" s="68">
        <v>2.7132999999999998</v>
      </c>
      <c r="BM472" s="68">
        <v>2.7000999999999999</v>
      </c>
      <c r="BN472" s="68">
        <v>2.7044000000000001</v>
      </c>
      <c r="BO472" s="68">
        <v>2.7273999999999998</v>
      </c>
      <c r="BP472" s="68">
        <v>2.2841</v>
      </c>
      <c r="BQ472" s="68">
        <v>2.2888999999999999</v>
      </c>
      <c r="BR472" s="68">
        <v>2.3026</v>
      </c>
      <c r="BS472" s="68">
        <v>2.3374000000000001</v>
      </c>
      <c r="BT472" s="68">
        <v>2.3250000000000002</v>
      </c>
      <c r="BU472" s="68">
        <v>2.3302</v>
      </c>
      <c r="BV472" s="68">
        <v>2.3548</v>
      </c>
      <c r="BW472" s="68">
        <v>2.3784000000000001</v>
      </c>
      <c r="BX472" s="68">
        <v>2.3401999999999998</v>
      </c>
      <c r="BY472" s="68">
        <v>2.3616999999999999</v>
      </c>
      <c r="BZ472" s="68">
        <v>2.8250000000000002</v>
      </c>
      <c r="CA472" s="68">
        <v>2.8077000000000001</v>
      </c>
      <c r="CB472" s="68">
        <v>2.8086000000000002</v>
      </c>
      <c r="CC472" s="68">
        <v>2.8262</v>
      </c>
      <c r="CD472" s="68">
        <v>2.8325</v>
      </c>
      <c r="CE472" s="68">
        <v>2.8395000000000001</v>
      </c>
      <c r="CF472" s="68">
        <v>2.8555000000000001</v>
      </c>
      <c r="CG472" s="68">
        <v>2.8717000000000001</v>
      </c>
      <c r="CH472" s="68">
        <v>2.8538999999999999</v>
      </c>
      <c r="CI472" s="68">
        <v>2.8552</v>
      </c>
      <c r="CJ472" s="68">
        <v>2.8715000000000002</v>
      </c>
      <c r="CK472" s="68">
        <v>2.8793000000000002</v>
      </c>
      <c r="CL472" s="68">
        <v>2.8868999999999998</v>
      </c>
      <c r="CM472" s="68">
        <v>2.9039999999999999</v>
      </c>
      <c r="CN472" s="68">
        <v>2.9359999999999999</v>
      </c>
      <c r="CO472" s="68">
        <v>2.9497</v>
      </c>
      <c r="CP472" s="68">
        <v>2.9634999999999998</v>
      </c>
      <c r="CQ472" s="68">
        <v>3.3936999999999999</v>
      </c>
      <c r="CR472" s="68">
        <v>3.4047999999999998</v>
      </c>
      <c r="CS472" s="68">
        <v>3.4148000000000001</v>
      </c>
      <c r="CT472" s="68">
        <v>3.4306000000000001</v>
      </c>
      <c r="CU472" s="68">
        <v>3.4466999999999999</v>
      </c>
      <c r="CV472" s="68">
        <v>3.4342000000000001</v>
      </c>
      <c r="CW472" s="68">
        <v>3.4373</v>
      </c>
      <c r="CX472" s="68">
        <v>3.3395000000000001</v>
      </c>
      <c r="CY472" s="68">
        <v>3.3458999999999999</v>
      </c>
      <c r="CZ472" s="68">
        <v>3.3515999999999999</v>
      </c>
      <c r="DA472" s="68">
        <v>3.4355000000000002</v>
      </c>
      <c r="DB472" s="68">
        <v>3.4398</v>
      </c>
      <c r="DC472" s="68">
        <v>3.4258000000000002</v>
      </c>
      <c r="DD472" s="68">
        <v>3.4295</v>
      </c>
      <c r="DE472" s="68">
        <v>3.4582000000000002</v>
      </c>
      <c r="DF472" s="68">
        <v>3.4578000000000002</v>
      </c>
      <c r="DG472" s="68">
        <v>3.4176000000000002</v>
      </c>
      <c r="DH472" s="68">
        <v>3.4340999999999999</v>
      </c>
      <c r="DI472" s="68">
        <v>3.4506000000000001</v>
      </c>
      <c r="DJ472" s="68">
        <v>3.411</v>
      </c>
      <c r="DK472" s="68">
        <v>3.4209999999999998</v>
      </c>
      <c r="DL472" s="68">
        <v>3.2852000000000001</v>
      </c>
      <c r="DM472" s="68">
        <v>3.3300999999999998</v>
      </c>
      <c r="DN472" s="68">
        <v>3.2966000000000002</v>
      </c>
      <c r="DO472" s="68">
        <v>3.3113000000000001</v>
      </c>
      <c r="DP472" s="68">
        <v>3.3258999999999999</v>
      </c>
      <c r="DQ472" s="68">
        <v>3.3117999999999999</v>
      </c>
      <c r="DR472" s="68">
        <v>3.3128000000000002</v>
      </c>
      <c r="DS472" s="68">
        <v>3.3256999999999999</v>
      </c>
      <c r="DT472" s="68">
        <v>3.3321000000000001</v>
      </c>
      <c r="DU472" s="68">
        <v>3.3414999999999999</v>
      </c>
      <c r="DV472" s="68">
        <v>3.3574999999999999</v>
      </c>
      <c r="DW472" s="68">
        <v>3.3736999999999999</v>
      </c>
      <c r="DX472" s="68">
        <v>3.3668999999999998</v>
      </c>
      <c r="DY472" s="68">
        <v>3.3755000000000002</v>
      </c>
      <c r="DZ472" s="68">
        <v>3.3915000000000002</v>
      </c>
      <c r="EA472" s="68">
        <v>3.4026999999999998</v>
      </c>
      <c r="EB472" s="68">
        <v>3.4117999999999999</v>
      </c>
      <c r="EC472" s="68">
        <v>3.4285999999999999</v>
      </c>
      <c r="ED472" s="68">
        <v>3.4457</v>
      </c>
      <c r="EE472" s="68">
        <v>3.4365000000000001</v>
      </c>
      <c r="EF472" s="68">
        <v>3.4428999999999998</v>
      </c>
      <c r="EG472" s="68">
        <v>3.4567999999999999</v>
      </c>
      <c r="EH472" s="68">
        <v>3.4657</v>
      </c>
      <c r="EI472" s="68">
        <v>3.4823</v>
      </c>
      <c r="EJ472" s="68">
        <v>3.4988999999999999</v>
      </c>
      <c r="EK472" s="68">
        <v>3.5160999999999998</v>
      </c>
      <c r="EL472" s="68">
        <v>3.4994999999999998</v>
      </c>
      <c r="EM472" s="68">
        <v>3.5057</v>
      </c>
      <c r="EN472" s="68">
        <v>3.52</v>
      </c>
      <c r="EO472" s="68">
        <v>3.5287999999999999</v>
      </c>
      <c r="EP472" s="68">
        <v>3.5364</v>
      </c>
      <c r="EQ472" s="68">
        <v>3.5514999999999999</v>
      </c>
      <c r="ER472" s="68">
        <v>3.5666000000000002</v>
      </c>
      <c r="ES472" s="68">
        <v>3.5585</v>
      </c>
      <c r="ET472" s="68">
        <v>3.5636999999999999</v>
      </c>
      <c r="EU472" s="68">
        <v>3.5781000000000001</v>
      </c>
      <c r="EV472" s="68">
        <v>3.5935999999999999</v>
      </c>
      <c r="EW472" s="68">
        <v>3.5958999999999999</v>
      </c>
      <c r="EX472" s="68">
        <v>3.6111</v>
      </c>
      <c r="EY472" s="68">
        <v>3.6259999999999999</v>
      </c>
      <c r="EZ472" s="68">
        <v>3.6196999999999999</v>
      </c>
      <c r="FA472" s="68">
        <v>3.6255000000000002</v>
      </c>
      <c r="FB472" s="68">
        <v>3.6311</v>
      </c>
      <c r="FC472" s="68">
        <v>3.6482999999999999</v>
      </c>
      <c r="FD472" s="68">
        <v>3.6684000000000001</v>
      </c>
      <c r="FE472" s="68">
        <v>3.68</v>
      </c>
      <c r="FF472" s="68">
        <v>3.6968999999999999</v>
      </c>
      <c r="FG472" s="68">
        <v>3.6850999999999998</v>
      </c>
      <c r="FH472" s="68">
        <v>3.6901999999999999</v>
      </c>
      <c r="FI472" s="68">
        <v>3.7050999999999998</v>
      </c>
      <c r="FJ472" s="68">
        <v>3.7412000000000001</v>
      </c>
      <c r="FK472" s="68">
        <v>3.7486999999999999</v>
      </c>
      <c r="FL472" s="68">
        <v>3.7648999999999999</v>
      </c>
      <c r="FM472" s="68">
        <v>3.7812000000000001</v>
      </c>
      <c r="FN472" s="68">
        <v>3.7692999999999999</v>
      </c>
      <c r="FO472" s="68">
        <v>3.7738</v>
      </c>
      <c r="FP472" s="68">
        <v>3.7884000000000002</v>
      </c>
      <c r="FQ472" s="68">
        <v>3.7976000000000001</v>
      </c>
      <c r="FR472" s="68">
        <v>3.8050999999999999</v>
      </c>
      <c r="FS472" s="68">
        <v>3.8214999999999999</v>
      </c>
      <c r="FT472" s="68">
        <v>3.8378000000000001</v>
      </c>
      <c r="FU472" s="68">
        <v>3.8246000000000002</v>
      </c>
      <c r="FV472" s="68">
        <v>3.8283999999999998</v>
      </c>
      <c r="FW472" s="68">
        <v>3.8420000000000001</v>
      </c>
      <c r="FX472" s="68">
        <v>3.8489</v>
      </c>
      <c r="FY472" s="68">
        <v>3.8553000000000002</v>
      </c>
      <c r="FZ472" s="68">
        <v>3.8622999999999998</v>
      </c>
      <c r="GA472" s="68">
        <v>3.8763000000000001</v>
      </c>
      <c r="GB472" s="68">
        <v>3.8727</v>
      </c>
      <c r="GC472" s="68">
        <v>3.8862999999999999</v>
      </c>
      <c r="GD472" s="68"/>
    </row>
    <row r="473" spans="1:186" x14ac:dyDescent="0.2">
      <c r="A473" s="48" t="s">
        <v>30</v>
      </c>
      <c r="B473" s="66" t="s">
        <v>15</v>
      </c>
      <c r="C473" s="68">
        <v>2.5392999999999999</v>
      </c>
      <c r="D473" s="68">
        <v>2.6356999999999999</v>
      </c>
      <c r="E473" s="68">
        <v>2.6901000000000002</v>
      </c>
      <c r="F473" s="68">
        <v>2.6309999999999998</v>
      </c>
      <c r="G473" s="68">
        <v>2.6436999999999999</v>
      </c>
      <c r="H473" s="68">
        <v>2.6555</v>
      </c>
      <c r="I473" s="68">
        <v>2.6234999999999999</v>
      </c>
      <c r="J473" s="68">
        <v>2.6608999999999998</v>
      </c>
      <c r="K473" s="68">
        <v>2.8153000000000001</v>
      </c>
      <c r="L473" s="68">
        <v>2.8757999999999999</v>
      </c>
      <c r="M473" s="68">
        <v>2.7995999999999999</v>
      </c>
      <c r="N473" s="68">
        <v>2.8256999999999999</v>
      </c>
      <c r="O473" s="68">
        <v>2.8500999999999999</v>
      </c>
      <c r="P473" s="68">
        <v>3.0011999999999999</v>
      </c>
      <c r="Q473" s="68">
        <v>2.9794999999999998</v>
      </c>
      <c r="R473" s="68">
        <v>3.1345999999999998</v>
      </c>
      <c r="S473" s="68">
        <v>3.2974000000000001</v>
      </c>
      <c r="T473" s="68">
        <v>3.1892999999999998</v>
      </c>
      <c r="U473" s="68">
        <v>3.1669999999999998</v>
      </c>
      <c r="V473" s="68">
        <v>3.2290000000000001</v>
      </c>
      <c r="W473" s="68">
        <v>3.2069999999999999</v>
      </c>
      <c r="X473" s="68">
        <v>3.1852999999999998</v>
      </c>
      <c r="Y473" s="68">
        <v>3.3298000000000001</v>
      </c>
      <c r="Z473" s="68">
        <v>3.3978000000000002</v>
      </c>
      <c r="AA473" s="68">
        <v>3.3069000000000002</v>
      </c>
      <c r="AB473" s="68">
        <v>3.3176999999999999</v>
      </c>
      <c r="AC473" s="68">
        <v>3.3307000000000002</v>
      </c>
      <c r="AD473" s="68">
        <v>3.3052000000000001</v>
      </c>
      <c r="AE473" s="68">
        <v>3.2749999999999999</v>
      </c>
      <c r="AF473" s="68">
        <v>3.3553999999999999</v>
      </c>
      <c r="AG473" s="68">
        <v>3.4077000000000002</v>
      </c>
      <c r="AH473" s="68">
        <v>3.3736999999999999</v>
      </c>
      <c r="AI473" s="68">
        <v>3.383</v>
      </c>
      <c r="AJ473" s="68">
        <v>3.391</v>
      </c>
      <c r="AK473" s="68">
        <v>3.3597999999999999</v>
      </c>
      <c r="AL473" s="68">
        <v>3.3279999999999998</v>
      </c>
      <c r="AM473" s="68">
        <v>3.4609000000000001</v>
      </c>
      <c r="AN473" s="68">
        <v>3.5135999999999998</v>
      </c>
      <c r="AO473" s="68">
        <v>3.4291</v>
      </c>
      <c r="AP473" s="68">
        <v>3.4367999999999999</v>
      </c>
      <c r="AQ473" s="68">
        <v>2.8826999999999998</v>
      </c>
      <c r="AR473" s="68">
        <v>2.8443000000000001</v>
      </c>
      <c r="AS473" s="68">
        <v>2.8065000000000002</v>
      </c>
      <c r="AT473" s="68">
        <v>2.9601999999999999</v>
      </c>
      <c r="AU473" s="68">
        <v>3.0135000000000001</v>
      </c>
      <c r="AV473" s="68">
        <v>2.8931</v>
      </c>
      <c r="AW473" s="68">
        <v>2.8675999999999999</v>
      </c>
      <c r="AX473" s="68">
        <v>2.9102999999999999</v>
      </c>
      <c r="AY473" s="68">
        <v>2.919</v>
      </c>
      <c r="AZ473" s="68">
        <v>2.8424999999999998</v>
      </c>
      <c r="BA473" s="68">
        <v>2.9822000000000002</v>
      </c>
      <c r="BB473" s="68">
        <v>3.0369999999999999</v>
      </c>
      <c r="BC473" s="68">
        <v>2.9801000000000002</v>
      </c>
      <c r="BD473" s="68">
        <v>2.9986999999999999</v>
      </c>
      <c r="BE473" s="68">
        <v>3.6715</v>
      </c>
      <c r="BF473" s="68">
        <v>3.6452</v>
      </c>
      <c r="BG473" s="68">
        <v>3.6145</v>
      </c>
      <c r="BH473" s="68">
        <v>3.3174999999999999</v>
      </c>
      <c r="BI473" s="68">
        <v>3.9762</v>
      </c>
      <c r="BJ473" s="68">
        <v>3.9182999999999999</v>
      </c>
      <c r="BK473" s="68">
        <v>3.9298999999999999</v>
      </c>
      <c r="BL473" s="68">
        <v>3.9363000000000001</v>
      </c>
      <c r="BM473" s="68">
        <v>3.9072</v>
      </c>
      <c r="BN473" s="68">
        <v>3.8801000000000001</v>
      </c>
      <c r="BO473" s="68">
        <v>4.0137999999999998</v>
      </c>
      <c r="BP473" s="68">
        <v>1.31</v>
      </c>
      <c r="BQ473" s="68">
        <v>1.2155</v>
      </c>
      <c r="BR473" s="68">
        <v>1.1988000000000001</v>
      </c>
      <c r="BS473" s="68">
        <v>1.3089</v>
      </c>
      <c r="BT473" s="68">
        <v>1.2962</v>
      </c>
      <c r="BU473" s="68">
        <v>1.8210999999999999</v>
      </c>
      <c r="BV473" s="68">
        <v>1.9557</v>
      </c>
      <c r="BW473" s="68">
        <v>2.0847000000000002</v>
      </c>
      <c r="BX473" s="68">
        <v>2.0002</v>
      </c>
      <c r="BY473" s="68">
        <v>2.0148000000000001</v>
      </c>
      <c r="BZ473" s="68">
        <v>4.7850999999999999</v>
      </c>
      <c r="CA473" s="68">
        <v>4.6736000000000004</v>
      </c>
      <c r="CB473" s="68">
        <v>4.6153000000000004</v>
      </c>
      <c r="CC473" s="68">
        <v>4.7100999999999997</v>
      </c>
      <c r="CD473" s="68">
        <v>4.7342000000000004</v>
      </c>
      <c r="CE473" s="68">
        <v>4.6276999999999999</v>
      </c>
      <c r="CF473" s="68">
        <v>4.6071</v>
      </c>
      <c r="CG473" s="68">
        <v>4.5852000000000004</v>
      </c>
      <c r="CH473" s="68">
        <v>4.5208000000000004</v>
      </c>
      <c r="CI473" s="68">
        <v>3.8029999999999999</v>
      </c>
      <c r="CJ473" s="68">
        <v>3.8851</v>
      </c>
      <c r="CK473" s="68">
        <v>3.9188999999999998</v>
      </c>
      <c r="CL473" s="68">
        <v>4.2542999999999997</v>
      </c>
      <c r="CM473" s="68">
        <v>3.6381000000000001</v>
      </c>
      <c r="CN473" s="68">
        <v>3.7195999999999998</v>
      </c>
      <c r="CO473" s="68">
        <v>3.6892</v>
      </c>
      <c r="CP473" s="68">
        <v>3.6656</v>
      </c>
      <c r="CQ473" s="68">
        <v>3.6877</v>
      </c>
      <c r="CR473" s="68">
        <v>3.7353000000000001</v>
      </c>
      <c r="CS473" s="68">
        <v>3.6631999999999998</v>
      </c>
      <c r="CT473" s="68">
        <v>6.4756</v>
      </c>
      <c r="CU473" s="68">
        <v>6.4973999999999998</v>
      </c>
      <c r="CV473" s="68">
        <v>6.5030999999999999</v>
      </c>
      <c r="CW473" s="68">
        <v>6.3753000000000002</v>
      </c>
      <c r="CX473" s="68">
        <v>6.4512999999999998</v>
      </c>
      <c r="CY473" s="68">
        <v>6.4722999999999997</v>
      </c>
      <c r="CZ473" s="68">
        <v>6.3686999999999996</v>
      </c>
      <c r="DA473" s="68">
        <v>6.7182000000000004</v>
      </c>
      <c r="DB473" s="68">
        <v>6.6375999999999999</v>
      </c>
      <c r="DC473" s="68">
        <v>6.5811000000000002</v>
      </c>
      <c r="DD473" s="68">
        <v>3.7896000000000001</v>
      </c>
      <c r="DE473" s="68">
        <v>3.9801000000000002</v>
      </c>
      <c r="DF473" s="68">
        <v>4.0075000000000003</v>
      </c>
      <c r="DG473" s="68">
        <v>3.9630000000000001</v>
      </c>
      <c r="DH473" s="68">
        <v>3.9866000000000001</v>
      </c>
      <c r="DI473" s="68">
        <v>4.0053000000000001</v>
      </c>
      <c r="DJ473" s="68">
        <v>4.0049999999999999</v>
      </c>
      <c r="DK473" s="68">
        <v>4.0057999999999998</v>
      </c>
      <c r="DL473" s="68">
        <v>4.1021999999999998</v>
      </c>
      <c r="DM473" s="68">
        <v>4.3925999999999998</v>
      </c>
      <c r="DN473" s="68">
        <v>4.1059999999999999</v>
      </c>
      <c r="DO473" s="68">
        <v>4.1140999999999996</v>
      </c>
      <c r="DP473" s="68">
        <v>4.1233000000000004</v>
      </c>
      <c r="DQ473" s="68">
        <v>4.1098999999999997</v>
      </c>
      <c r="DR473" s="68">
        <v>4.0110000000000001</v>
      </c>
      <c r="DS473" s="68">
        <v>4.0846999999999998</v>
      </c>
      <c r="DT473" s="68">
        <v>4.1174999999999997</v>
      </c>
      <c r="DU473" s="68">
        <v>4.1398000000000001</v>
      </c>
      <c r="DV473" s="68">
        <v>4.1322999999999999</v>
      </c>
      <c r="DW473" s="68">
        <v>4.1257999999999999</v>
      </c>
      <c r="DX473" s="68">
        <v>4.1353</v>
      </c>
      <c r="DY473" s="68">
        <v>4.1440999999999999</v>
      </c>
      <c r="DZ473" s="68">
        <v>4.2156000000000002</v>
      </c>
      <c r="EA473" s="68">
        <v>4.2579000000000002</v>
      </c>
      <c r="EB473" s="68">
        <v>4.2267999999999999</v>
      </c>
      <c r="EC473" s="68">
        <v>4.2489999999999997</v>
      </c>
      <c r="ED473" s="68">
        <v>4.2744</v>
      </c>
      <c r="EE473" s="68">
        <v>3.8424999999999998</v>
      </c>
      <c r="EF473" s="68">
        <v>3.8990999999999998</v>
      </c>
      <c r="EG473" s="68">
        <v>3.9843000000000002</v>
      </c>
      <c r="EH473" s="68">
        <v>4.0179</v>
      </c>
      <c r="EI473" s="68">
        <v>3.8942999999999999</v>
      </c>
      <c r="EJ473" s="68">
        <v>3.9348000000000001</v>
      </c>
      <c r="EK473" s="68">
        <v>3.9495</v>
      </c>
      <c r="EL473" s="68">
        <v>3.9441999999999999</v>
      </c>
      <c r="EM473" s="68">
        <v>3.9390000000000001</v>
      </c>
      <c r="EN473" s="68">
        <v>4.0046999999999997</v>
      </c>
      <c r="EO473" s="68">
        <v>4.0350999999999999</v>
      </c>
      <c r="EP473" s="68">
        <v>4.0118999999999998</v>
      </c>
      <c r="EQ473" s="68">
        <v>3.7892000000000001</v>
      </c>
      <c r="ER473" s="68">
        <v>4.0484</v>
      </c>
      <c r="ES473" s="68">
        <v>4.0476000000000001</v>
      </c>
      <c r="ET473" s="68">
        <v>4.0476000000000001</v>
      </c>
      <c r="EU473" s="68">
        <v>4.1191000000000004</v>
      </c>
      <c r="EV473" s="68">
        <v>4.1529999999999996</v>
      </c>
      <c r="EW473" s="68">
        <v>4.1275000000000004</v>
      </c>
      <c r="EX473" s="68">
        <v>4.1410999999999998</v>
      </c>
      <c r="EY473" s="68">
        <v>4.1528999999999998</v>
      </c>
      <c r="EZ473" s="68">
        <v>4.1532999999999998</v>
      </c>
      <c r="FA473" s="68">
        <v>4.1523000000000003</v>
      </c>
      <c r="FB473" s="68">
        <v>4.1520999999999999</v>
      </c>
      <c r="FC473" s="68">
        <v>4.2230999999999996</v>
      </c>
      <c r="FD473" s="68">
        <v>4.1959999999999997</v>
      </c>
      <c r="FE473" s="68">
        <v>4.1651999999999996</v>
      </c>
      <c r="FF473" s="68">
        <v>4.1696999999999997</v>
      </c>
      <c r="FG473" s="68">
        <v>4.1528</v>
      </c>
      <c r="FH473" s="68">
        <v>4.1345000000000001</v>
      </c>
      <c r="FI473" s="68">
        <v>4.1992000000000003</v>
      </c>
      <c r="FJ473" s="68">
        <v>4.22</v>
      </c>
      <c r="FK473" s="68">
        <v>4.1894</v>
      </c>
      <c r="FL473" s="68">
        <v>4.1933999999999996</v>
      </c>
      <c r="FM473" s="68">
        <v>4.1985999999999999</v>
      </c>
      <c r="FN473" s="68">
        <v>4.1814</v>
      </c>
      <c r="FO473" s="68">
        <v>4.1581000000000001</v>
      </c>
      <c r="FP473" s="68">
        <v>4.2202999999999999</v>
      </c>
      <c r="FQ473" s="68">
        <v>4.2504</v>
      </c>
      <c r="FR473" s="68">
        <v>4.2179000000000002</v>
      </c>
      <c r="FS473" s="68">
        <v>4.2206999999999999</v>
      </c>
      <c r="FT473" s="68">
        <v>4.2241999999999997</v>
      </c>
      <c r="FU473" s="68">
        <v>4.2073</v>
      </c>
      <c r="FV473" s="68">
        <v>4.1901000000000002</v>
      </c>
      <c r="FW473" s="68">
        <v>4.2507000000000001</v>
      </c>
      <c r="FX473" s="68">
        <v>4.2728000000000002</v>
      </c>
      <c r="FY473" s="68">
        <v>4.2394999999999996</v>
      </c>
      <c r="FZ473" s="68">
        <v>4.2428999999999997</v>
      </c>
      <c r="GA473" s="68">
        <v>4.2466999999999997</v>
      </c>
      <c r="GB473" s="68">
        <v>4.2297000000000002</v>
      </c>
      <c r="GC473" s="68">
        <v>4.2766000000000002</v>
      </c>
      <c r="GD473" s="68"/>
    </row>
    <row r="474" spans="1:186" x14ac:dyDescent="0.2">
      <c r="A474" s="48" t="s">
        <v>53</v>
      </c>
      <c r="B474" s="66" t="s">
        <v>94</v>
      </c>
      <c r="C474" s="67">
        <v>1.2310000000000001</v>
      </c>
      <c r="D474" s="67">
        <v>1.234</v>
      </c>
      <c r="E474" s="67">
        <v>1.2355</v>
      </c>
      <c r="F474" s="67">
        <v>1.2385999999999999</v>
      </c>
      <c r="G474" s="67">
        <v>1.2347999999999999</v>
      </c>
      <c r="H474" s="67">
        <v>1.2352000000000001</v>
      </c>
      <c r="I474" s="67">
        <v>1.2341</v>
      </c>
      <c r="J474" s="67">
        <v>1.2327999999999999</v>
      </c>
      <c r="K474" s="67">
        <v>1.2364999999999999</v>
      </c>
      <c r="L474" s="67">
        <v>1.2391000000000001</v>
      </c>
      <c r="M474" s="67">
        <v>1.2423</v>
      </c>
      <c r="N474" s="67">
        <v>1.2433000000000001</v>
      </c>
      <c r="O474" s="67">
        <v>1.242</v>
      </c>
      <c r="P474" s="67">
        <v>1.2425999999999999</v>
      </c>
      <c r="Q474" s="67">
        <v>1.242</v>
      </c>
      <c r="R474" s="67">
        <v>1.2477</v>
      </c>
      <c r="S474" s="67">
        <v>1.2507999999999999</v>
      </c>
      <c r="T474" s="67">
        <v>1.2318</v>
      </c>
      <c r="U474" s="67">
        <v>1.2255</v>
      </c>
      <c r="V474" s="67">
        <v>1.2259</v>
      </c>
      <c r="W474" s="67">
        <v>1.2257</v>
      </c>
      <c r="X474" s="67">
        <v>1.2255</v>
      </c>
      <c r="Y474" s="67">
        <v>1.2232000000000001</v>
      </c>
      <c r="Z474" s="67">
        <v>1.2263999999999999</v>
      </c>
      <c r="AA474" s="67">
        <v>1.2295</v>
      </c>
      <c r="AB474" s="67">
        <v>1.2329000000000001</v>
      </c>
      <c r="AC474" s="67">
        <v>1.2338</v>
      </c>
      <c r="AD474" s="67">
        <v>1.2339</v>
      </c>
      <c r="AE474" s="67">
        <v>1.234</v>
      </c>
      <c r="AF474" s="67">
        <v>1.2376</v>
      </c>
      <c r="AG474" s="67">
        <v>1.2407999999999999</v>
      </c>
      <c r="AH474" s="67">
        <v>1.2441</v>
      </c>
      <c r="AI474" s="67">
        <v>1.2413000000000001</v>
      </c>
      <c r="AJ474" s="67">
        <v>1.2425999999999999</v>
      </c>
      <c r="AK474" s="67">
        <v>1.2426999999999999</v>
      </c>
      <c r="AL474" s="67">
        <v>1.2418</v>
      </c>
      <c r="AM474" s="67">
        <v>1.2450000000000001</v>
      </c>
      <c r="AN474" s="67">
        <v>1.2481</v>
      </c>
      <c r="AO474" s="67">
        <v>1.2513000000000001</v>
      </c>
      <c r="AP474" s="67">
        <v>1.2474000000000001</v>
      </c>
      <c r="AQ474" s="67">
        <v>1.1469</v>
      </c>
      <c r="AR474" s="67">
        <v>1.1446000000000001</v>
      </c>
      <c r="AS474" s="67">
        <v>1.2069000000000001</v>
      </c>
      <c r="AT474" s="67">
        <v>1.2487999999999999</v>
      </c>
      <c r="AU474" s="67">
        <v>1.2518</v>
      </c>
      <c r="AV474" s="67">
        <v>1.2537</v>
      </c>
      <c r="AW474" s="67">
        <v>1.2513000000000001</v>
      </c>
      <c r="AX474" s="67">
        <v>1.2315</v>
      </c>
      <c r="AY474" s="67">
        <v>1.3050999999999999</v>
      </c>
      <c r="AZ474" s="67">
        <v>1.1942999999999999</v>
      </c>
      <c r="BA474" s="67">
        <v>1.2229000000000001</v>
      </c>
      <c r="BB474" s="67">
        <v>1.2258</v>
      </c>
      <c r="BC474" s="67">
        <v>1.2286999999999999</v>
      </c>
      <c r="BD474" s="67">
        <v>1.3308</v>
      </c>
      <c r="BE474" s="67">
        <v>1.2522</v>
      </c>
      <c r="BF474" s="67">
        <v>1.2524</v>
      </c>
      <c r="BG474" s="67">
        <v>1.2526999999999999</v>
      </c>
      <c r="BH474" s="67">
        <v>1.1202000000000001</v>
      </c>
      <c r="BI474" s="67">
        <v>1.248</v>
      </c>
      <c r="BJ474" s="67">
        <v>1.2744</v>
      </c>
      <c r="BK474" s="67">
        <v>1.2719</v>
      </c>
      <c r="BL474" s="67">
        <v>1.2682</v>
      </c>
      <c r="BM474" s="67">
        <v>1.2665</v>
      </c>
      <c r="BN474" s="67">
        <v>1.2665</v>
      </c>
      <c r="BO474" s="67">
        <v>1.292</v>
      </c>
      <c r="BP474" s="67">
        <v>1.3463000000000001</v>
      </c>
      <c r="BQ474" s="67">
        <v>1.3564000000000001</v>
      </c>
      <c r="BR474" s="67">
        <v>1.3529</v>
      </c>
      <c r="BS474" s="67">
        <v>1.3554999999999999</v>
      </c>
      <c r="BT474" s="67">
        <v>1.3637999999999999</v>
      </c>
      <c r="BU474" s="67">
        <v>1.3641000000000001</v>
      </c>
      <c r="BV474" s="67">
        <v>1.3661000000000001</v>
      </c>
      <c r="BW474" s="67">
        <v>1.369</v>
      </c>
      <c r="BX474" s="67">
        <v>1.3720000000000001</v>
      </c>
      <c r="BY474" s="67">
        <v>1.3691</v>
      </c>
      <c r="BZ474" s="67">
        <v>1.37</v>
      </c>
      <c r="CA474" s="67">
        <v>1.3702000000000001</v>
      </c>
      <c r="CB474" s="67">
        <v>1.3703000000000001</v>
      </c>
      <c r="CC474" s="67">
        <v>1.3727</v>
      </c>
      <c r="CD474" s="67">
        <v>1.3756999999999999</v>
      </c>
      <c r="CE474" s="67">
        <v>1.3786</v>
      </c>
      <c r="CF474" s="67">
        <v>1.3756999999999999</v>
      </c>
      <c r="CG474" s="67">
        <v>1.3767</v>
      </c>
      <c r="CH474" s="67">
        <v>1.3468</v>
      </c>
      <c r="CI474" s="67">
        <v>1.3469</v>
      </c>
      <c r="CJ474" s="67">
        <v>1.3647</v>
      </c>
      <c r="CK474" s="67">
        <v>1.3657999999999999</v>
      </c>
      <c r="CL474" s="67">
        <v>1.3688</v>
      </c>
      <c r="CM474" s="67">
        <v>1.3647</v>
      </c>
      <c r="CN474" s="67">
        <v>1.7262999999999999</v>
      </c>
      <c r="CO474" s="67">
        <v>1.5078</v>
      </c>
      <c r="CP474" s="67">
        <v>1.4137999999999999</v>
      </c>
      <c r="CQ474" s="67">
        <v>1.3653</v>
      </c>
      <c r="CR474" s="67">
        <v>1.3685</v>
      </c>
      <c r="CS474" s="67">
        <v>1.3718999999999999</v>
      </c>
      <c r="CT474" s="67">
        <v>1.3688</v>
      </c>
      <c r="CU474" s="67">
        <v>1.3702000000000001</v>
      </c>
      <c r="CV474" s="67">
        <v>1.3709</v>
      </c>
      <c r="CW474" s="67">
        <v>1.3715999999999999</v>
      </c>
      <c r="CX474" s="67">
        <v>1.3740000000000001</v>
      </c>
      <c r="CY474" s="67">
        <v>1.3773</v>
      </c>
      <c r="CZ474" s="67">
        <v>1.3835</v>
      </c>
      <c r="DA474" s="67">
        <v>0.90910000000000002</v>
      </c>
      <c r="DB474" s="67">
        <v>0.93979999999999997</v>
      </c>
      <c r="DC474" s="67">
        <v>0.94069999999999998</v>
      </c>
      <c r="DD474" s="67">
        <v>0.94169999999999998</v>
      </c>
      <c r="DE474" s="67">
        <v>0.9143</v>
      </c>
      <c r="DF474" s="67">
        <v>1.3204</v>
      </c>
      <c r="DG474" s="67">
        <v>1.3230999999999999</v>
      </c>
      <c r="DH474" s="67">
        <v>1.349</v>
      </c>
      <c r="DI474" s="67">
        <v>1.3492</v>
      </c>
      <c r="DJ474" s="67">
        <v>1.3483000000000001</v>
      </c>
      <c r="DK474" s="67">
        <v>1.3978999999999999</v>
      </c>
      <c r="DL474" s="67">
        <v>1.3756999999999999</v>
      </c>
      <c r="DM474" s="67">
        <v>1.3779999999999999</v>
      </c>
      <c r="DN474" s="67">
        <v>1.3802000000000001</v>
      </c>
      <c r="DO474" s="67">
        <v>1.3825000000000001</v>
      </c>
      <c r="DP474" s="67">
        <v>1.3396999999999999</v>
      </c>
      <c r="DQ474" s="67">
        <v>1.3393999999999999</v>
      </c>
      <c r="DR474" s="67">
        <v>1.3419000000000001</v>
      </c>
      <c r="DS474" s="67">
        <v>1.4318</v>
      </c>
      <c r="DT474" s="67">
        <v>1.4340999999999999</v>
      </c>
      <c r="DU474" s="67">
        <v>1.4367000000000001</v>
      </c>
      <c r="DV474" s="67">
        <v>1.4341999999999999</v>
      </c>
      <c r="DW474" s="67">
        <v>1.4341999999999999</v>
      </c>
      <c r="DX474" s="67">
        <v>1.4347000000000001</v>
      </c>
      <c r="DY474" s="67">
        <v>1.4334</v>
      </c>
      <c r="DZ474" s="67">
        <v>1.456</v>
      </c>
      <c r="EA474" s="67">
        <v>1.4589000000000001</v>
      </c>
      <c r="EB474" s="67">
        <v>1.4619</v>
      </c>
      <c r="EC474" s="67">
        <v>1.4612000000000001</v>
      </c>
      <c r="ED474" s="67">
        <v>1.4241999999999999</v>
      </c>
      <c r="EE474" s="67">
        <v>1.4587000000000001</v>
      </c>
      <c r="EF474" s="67">
        <v>1.4976</v>
      </c>
      <c r="EG474" s="67">
        <v>1.2886</v>
      </c>
      <c r="EH474" s="67">
        <v>1.2886</v>
      </c>
      <c r="EI474" s="67">
        <v>1.2882</v>
      </c>
      <c r="EJ474" s="67">
        <v>1.4530000000000001</v>
      </c>
      <c r="EK474" s="67">
        <v>1.4536</v>
      </c>
      <c r="EL474" s="67">
        <v>1.4535</v>
      </c>
      <c r="EM474" s="67">
        <v>1.4534</v>
      </c>
      <c r="EN474" s="67">
        <v>1.4556</v>
      </c>
      <c r="EO474" s="67">
        <v>1.4584999999999999</v>
      </c>
      <c r="EP474" s="67">
        <v>1.4615</v>
      </c>
      <c r="EQ474" s="67">
        <v>1.4396</v>
      </c>
      <c r="ER474" s="67">
        <v>1.4407000000000001</v>
      </c>
      <c r="ES474" s="67">
        <v>1.4409000000000001</v>
      </c>
      <c r="ET474" s="67">
        <v>1.4412</v>
      </c>
      <c r="EU474" s="67">
        <v>1.4439</v>
      </c>
      <c r="EV474" s="67">
        <v>1.4468000000000001</v>
      </c>
      <c r="EW474" s="67">
        <v>1.4498</v>
      </c>
      <c r="EX474" s="67">
        <v>1.4494</v>
      </c>
      <c r="EY474" s="67">
        <v>1.4507000000000001</v>
      </c>
      <c r="EZ474" s="67">
        <v>1.4517</v>
      </c>
      <c r="FA474" s="67">
        <v>1.4525999999999999</v>
      </c>
      <c r="FB474" s="67">
        <v>1.4536</v>
      </c>
      <c r="FC474" s="67">
        <v>1.4590000000000001</v>
      </c>
      <c r="FD474" s="67">
        <v>1.4622999999999999</v>
      </c>
      <c r="FE474" s="67">
        <v>1.4607000000000001</v>
      </c>
      <c r="FF474" s="67">
        <v>1.4790000000000001</v>
      </c>
      <c r="FG474" s="67">
        <v>1.4799</v>
      </c>
      <c r="FH474" s="67">
        <v>1.4811000000000001</v>
      </c>
      <c r="FI474" s="67">
        <v>1.484</v>
      </c>
      <c r="FJ474" s="67">
        <v>1.4873000000000001</v>
      </c>
      <c r="FK474" s="67">
        <v>1.4906999999999999</v>
      </c>
      <c r="FL474" s="67">
        <v>1.4891000000000001</v>
      </c>
      <c r="FM474" s="67">
        <v>1.4907999999999999</v>
      </c>
      <c r="FN474" s="67">
        <v>1.492</v>
      </c>
      <c r="FO474" s="67">
        <v>1.4933000000000001</v>
      </c>
      <c r="FP474" s="67">
        <v>1.4963</v>
      </c>
      <c r="FQ474" s="67">
        <v>1.5002</v>
      </c>
      <c r="FR474" s="67">
        <v>1.5034000000000001</v>
      </c>
      <c r="FS474" s="67">
        <v>1.5033000000000001</v>
      </c>
      <c r="FT474" s="67">
        <v>1.5054000000000001</v>
      </c>
      <c r="FU474" s="67">
        <v>1.5067999999999999</v>
      </c>
      <c r="FV474" s="67">
        <v>1.5081</v>
      </c>
      <c r="FW474" s="67">
        <v>1.5101</v>
      </c>
      <c r="FX474" s="67">
        <v>1.5133000000000001</v>
      </c>
      <c r="FY474" s="67">
        <v>1.5165999999999999</v>
      </c>
      <c r="FZ474" s="67">
        <v>1.5186999999999999</v>
      </c>
      <c r="GA474" s="67">
        <v>1.6253</v>
      </c>
      <c r="GB474" s="67">
        <v>1.6253</v>
      </c>
      <c r="GC474" s="67">
        <v>1.6348</v>
      </c>
      <c r="GD474" s="67"/>
    </row>
    <row r="475" spans="1:186" x14ac:dyDescent="0.2">
      <c r="A475" s="48" t="s">
        <v>53</v>
      </c>
      <c r="B475" s="66" t="s">
        <v>95</v>
      </c>
      <c r="C475" s="68">
        <v>1.4056999999999999</v>
      </c>
      <c r="D475" s="68">
        <v>1.4117</v>
      </c>
      <c r="E475" s="68">
        <v>1.4123000000000001</v>
      </c>
      <c r="F475" s="68">
        <v>1.4144000000000001</v>
      </c>
      <c r="G475" s="68">
        <v>1.4180999999999999</v>
      </c>
      <c r="H475" s="68">
        <v>1.4218999999999999</v>
      </c>
      <c r="I475" s="68">
        <v>1.4142999999999999</v>
      </c>
      <c r="J475" s="68">
        <v>1.4123000000000001</v>
      </c>
      <c r="K475" s="68">
        <v>1.4198</v>
      </c>
      <c r="L475" s="68">
        <v>1.4208000000000001</v>
      </c>
      <c r="M475" s="68">
        <v>1.4227000000000001</v>
      </c>
      <c r="N475" s="68">
        <v>1.4341999999999999</v>
      </c>
      <c r="O475" s="68">
        <v>1.4197</v>
      </c>
      <c r="P475" s="68">
        <v>1.4132</v>
      </c>
      <c r="Q475" s="68">
        <v>1.875</v>
      </c>
      <c r="R475" s="68">
        <v>2.0485000000000002</v>
      </c>
      <c r="S475" s="68">
        <v>2.0507</v>
      </c>
      <c r="T475" s="68">
        <v>2.0087000000000002</v>
      </c>
      <c r="U475" s="68">
        <v>2.0114000000000001</v>
      </c>
      <c r="V475" s="68">
        <v>2.0190000000000001</v>
      </c>
      <c r="W475" s="68">
        <v>1.2003999999999999</v>
      </c>
      <c r="X475" s="68">
        <v>1.2010000000000001</v>
      </c>
      <c r="Y475" s="68">
        <v>1.2114</v>
      </c>
      <c r="Z475" s="68">
        <v>1.2123999999999999</v>
      </c>
      <c r="AA475" s="68">
        <v>1.2157</v>
      </c>
      <c r="AB475" s="68">
        <v>1.2210000000000001</v>
      </c>
      <c r="AC475" s="68">
        <v>1.2257</v>
      </c>
      <c r="AD475" s="68">
        <v>1.2234</v>
      </c>
      <c r="AE475" s="68">
        <v>1.2242999999999999</v>
      </c>
      <c r="AF475" s="68">
        <v>1.2343999999999999</v>
      </c>
      <c r="AG475" s="68">
        <v>1.2312000000000001</v>
      </c>
      <c r="AH475" s="68">
        <v>1.2385999999999999</v>
      </c>
      <c r="AI475" s="68">
        <v>1.244</v>
      </c>
      <c r="AJ475" s="68">
        <v>1.2492000000000001</v>
      </c>
      <c r="AK475" s="68">
        <v>1.2468999999999999</v>
      </c>
      <c r="AL475" s="68">
        <v>1.2478</v>
      </c>
      <c r="AM475" s="68">
        <v>1.2549999999999999</v>
      </c>
      <c r="AN475" s="68">
        <v>1.2578</v>
      </c>
      <c r="AO475" s="68">
        <v>1.2605999999999999</v>
      </c>
      <c r="AP475" s="68">
        <v>1.2627999999999999</v>
      </c>
      <c r="AQ475" s="68">
        <v>1.0618000000000001</v>
      </c>
      <c r="AR475" s="68">
        <v>1.0585</v>
      </c>
      <c r="AS475" s="68">
        <v>1.0589999999999999</v>
      </c>
      <c r="AT475" s="68">
        <v>1.1709000000000001</v>
      </c>
      <c r="AU475" s="68">
        <v>1.1771</v>
      </c>
      <c r="AV475" s="68">
        <v>1.1840999999999999</v>
      </c>
      <c r="AW475" s="68">
        <v>1.1970000000000001</v>
      </c>
      <c r="AX475" s="68">
        <v>1.2078</v>
      </c>
      <c r="AY475" s="68">
        <v>1.2101</v>
      </c>
      <c r="AZ475" s="68">
        <v>1.2165999999999999</v>
      </c>
      <c r="BA475" s="68">
        <v>1.2257</v>
      </c>
      <c r="BB475" s="68">
        <v>1.2262</v>
      </c>
      <c r="BC475" s="68">
        <v>1.2287999999999999</v>
      </c>
      <c r="BD475" s="68">
        <v>1.2336</v>
      </c>
      <c r="BE475" s="68">
        <v>1.2899</v>
      </c>
      <c r="BF475" s="68">
        <v>1.2851999999999999</v>
      </c>
      <c r="BG475" s="68">
        <v>1.2856000000000001</v>
      </c>
      <c r="BH475" s="68">
        <v>1.0225</v>
      </c>
      <c r="BI475" s="68">
        <v>1.2734000000000001</v>
      </c>
      <c r="BJ475" s="68">
        <v>1.2762</v>
      </c>
      <c r="BK475" s="68">
        <v>1.2809999999999999</v>
      </c>
      <c r="BL475" s="68">
        <v>1.2728999999999999</v>
      </c>
      <c r="BM475" s="68">
        <v>1.268</v>
      </c>
      <c r="BN475" s="68">
        <v>1.2685999999999999</v>
      </c>
      <c r="BO475" s="68">
        <v>1.3199000000000001</v>
      </c>
      <c r="BP475" s="68">
        <v>1.4244000000000001</v>
      </c>
      <c r="BQ475" s="68">
        <v>1.4255</v>
      </c>
      <c r="BR475" s="68">
        <v>1.429</v>
      </c>
      <c r="BS475" s="68">
        <v>1.4370000000000001</v>
      </c>
      <c r="BT475" s="68">
        <v>1.4338</v>
      </c>
      <c r="BU475" s="68">
        <v>1.4349000000000001</v>
      </c>
      <c r="BV475" s="68">
        <v>1.4401999999999999</v>
      </c>
      <c r="BW475" s="68">
        <v>1.4428000000000001</v>
      </c>
      <c r="BX475" s="68">
        <v>1.4997</v>
      </c>
      <c r="BY475" s="68">
        <v>1.5048999999999999</v>
      </c>
      <c r="BZ475" s="68">
        <v>1.5099</v>
      </c>
      <c r="CA475" s="68">
        <v>1.5055000000000001</v>
      </c>
      <c r="CB475" s="68">
        <v>1.5065</v>
      </c>
      <c r="CC475" s="68">
        <v>1.512</v>
      </c>
      <c r="CD475" s="68">
        <v>1.5143</v>
      </c>
      <c r="CE475" s="68">
        <v>1.5167999999999999</v>
      </c>
      <c r="CF475" s="68">
        <v>1.5228999999999999</v>
      </c>
      <c r="CG475" s="68">
        <v>1.5290999999999999</v>
      </c>
      <c r="CH475" s="68">
        <v>1.5225</v>
      </c>
      <c r="CI475" s="68">
        <v>1.5078</v>
      </c>
      <c r="CJ475" s="68">
        <v>1.544</v>
      </c>
      <c r="CK475" s="68">
        <v>1.5467</v>
      </c>
      <c r="CL475" s="68">
        <v>1.5491999999999999</v>
      </c>
      <c r="CM475" s="68">
        <v>1.5483</v>
      </c>
      <c r="CN475" s="68">
        <v>1.5573999999999999</v>
      </c>
      <c r="CO475" s="68">
        <v>1.5620000000000001</v>
      </c>
      <c r="CP475" s="68">
        <v>1.5667</v>
      </c>
      <c r="CQ475" s="68">
        <v>1.6724000000000001</v>
      </c>
      <c r="CR475" s="68">
        <v>1.675</v>
      </c>
      <c r="CS475" s="68">
        <v>1.6779999999999999</v>
      </c>
      <c r="CT475" s="68">
        <v>1.6839</v>
      </c>
      <c r="CU475" s="68">
        <v>1.6901999999999999</v>
      </c>
      <c r="CV475" s="68">
        <v>1.6869000000000001</v>
      </c>
      <c r="CW475" s="68">
        <v>1.7145999999999999</v>
      </c>
      <c r="CX475" s="68">
        <v>1.7188000000000001</v>
      </c>
      <c r="CY475" s="68">
        <v>1.738</v>
      </c>
      <c r="CZ475" s="68">
        <v>1.74</v>
      </c>
      <c r="DA475" s="68">
        <v>0.80640000000000001</v>
      </c>
      <c r="DB475" s="68">
        <v>0.87139999999999995</v>
      </c>
      <c r="DC475" s="68">
        <v>0.86719999999999997</v>
      </c>
      <c r="DD475" s="68">
        <v>0.86850000000000005</v>
      </c>
      <c r="DE475" s="68">
        <v>0.81359999999999999</v>
      </c>
      <c r="DF475" s="68">
        <v>1.6171</v>
      </c>
      <c r="DG475" s="68">
        <v>1.6182000000000001</v>
      </c>
      <c r="DH475" s="68">
        <v>1.6791</v>
      </c>
      <c r="DI475" s="68">
        <v>1.6815</v>
      </c>
      <c r="DJ475" s="68">
        <v>1.6757</v>
      </c>
      <c r="DK475" s="68">
        <v>1.6738</v>
      </c>
      <c r="DL475" s="68">
        <v>1.6157999999999999</v>
      </c>
      <c r="DM475" s="68">
        <v>1.61</v>
      </c>
      <c r="DN475" s="68">
        <v>1.7155</v>
      </c>
      <c r="DO475" s="68">
        <v>1.7190000000000001</v>
      </c>
      <c r="DP475" s="68">
        <v>1.6375</v>
      </c>
      <c r="DQ475" s="68">
        <v>1.5304</v>
      </c>
      <c r="DR475" s="68">
        <v>1.5935999999999999</v>
      </c>
      <c r="DS475" s="68">
        <v>1.7712000000000001</v>
      </c>
      <c r="DT475" s="68">
        <v>1.7713000000000001</v>
      </c>
      <c r="DU475" s="68">
        <v>1.772</v>
      </c>
      <c r="DV475" s="68">
        <v>1.7765</v>
      </c>
      <c r="DW475" s="68">
        <v>1.7799</v>
      </c>
      <c r="DX475" s="68">
        <v>1.772</v>
      </c>
      <c r="DY475" s="68">
        <v>1.7715000000000001</v>
      </c>
      <c r="DZ475" s="68">
        <v>1.7768999999999999</v>
      </c>
      <c r="EA475" s="68">
        <v>1.8291999999999999</v>
      </c>
      <c r="EB475" s="68">
        <v>1.831</v>
      </c>
      <c r="EC475" s="68">
        <v>1.8353999999999999</v>
      </c>
      <c r="ED475" s="68">
        <v>1.8399000000000001</v>
      </c>
      <c r="EE475" s="68">
        <v>1.7334000000000001</v>
      </c>
      <c r="EF475" s="68">
        <v>1.7275</v>
      </c>
      <c r="EG475" s="68">
        <v>1.7262999999999999</v>
      </c>
      <c r="EH475" s="68">
        <v>1.7218</v>
      </c>
      <c r="EI475" s="68">
        <v>1.7193000000000001</v>
      </c>
      <c r="EJ475" s="68">
        <v>1.7232000000000001</v>
      </c>
      <c r="EK475" s="68">
        <v>1.7267999999999999</v>
      </c>
      <c r="EL475" s="68">
        <v>1.7179</v>
      </c>
      <c r="EM475" s="68">
        <v>1.7173</v>
      </c>
      <c r="EN475" s="68">
        <v>1.7213000000000001</v>
      </c>
      <c r="EO475" s="68">
        <v>1.7225999999999999</v>
      </c>
      <c r="EP475" s="68">
        <v>1.7235</v>
      </c>
      <c r="EQ475" s="68">
        <v>1.7278</v>
      </c>
      <c r="ER475" s="68">
        <v>1.7321</v>
      </c>
      <c r="ES475" s="68">
        <v>1.7253000000000001</v>
      </c>
      <c r="ET475" s="68">
        <v>1.7243999999999999</v>
      </c>
      <c r="EU475" s="68">
        <v>1.7293000000000001</v>
      </c>
      <c r="EV475" s="68">
        <v>1.7343</v>
      </c>
      <c r="EW475" s="68">
        <v>1.7318</v>
      </c>
      <c r="EX475" s="68">
        <v>1.7384999999999999</v>
      </c>
      <c r="EY475" s="68">
        <v>1.7430000000000001</v>
      </c>
      <c r="EZ475" s="68">
        <v>1.7395</v>
      </c>
      <c r="FA475" s="68">
        <v>1.7404999999999999</v>
      </c>
      <c r="FB475" s="68">
        <v>1.7415</v>
      </c>
      <c r="FC475" s="68">
        <v>1.7450000000000001</v>
      </c>
      <c r="FD475" s="68">
        <v>1.7471000000000001</v>
      </c>
      <c r="FE475" s="68">
        <v>1.7523</v>
      </c>
      <c r="FF475" s="68">
        <v>1.7574000000000001</v>
      </c>
      <c r="FG475" s="68">
        <v>1.7544999999999999</v>
      </c>
      <c r="FH475" s="68">
        <v>1.7562</v>
      </c>
      <c r="FI475" s="68">
        <v>1.7608999999999999</v>
      </c>
      <c r="FJ475" s="68">
        <v>1.7635000000000001</v>
      </c>
      <c r="FK475" s="68">
        <v>1.7661</v>
      </c>
      <c r="FL475" s="68">
        <v>1.7714000000000001</v>
      </c>
      <c r="FM475" s="68">
        <v>1.7767999999999999</v>
      </c>
      <c r="FN475" s="68">
        <v>1.7730999999999999</v>
      </c>
      <c r="FO475" s="68">
        <v>1.7746999999999999</v>
      </c>
      <c r="FP475" s="68">
        <v>1.7791999999999999</v>
      </c>
      <c r="FQ475" s="68">
        <v>1.7830999999999999</v>
      </c>
      <c r="FR475" s="68">
        <v>1.7858000000000001</v>
      </c>
      <c r="FS475" s="68">
        <v>1.7921</v>
      </c>
      <c r="FT475" s="68">
        <v>1.7985</v>
      </c>
      <c r="FU475" s="68">
        <v>1.7922</v>
      </c>
      <c r="FV475" s="68">
        <v>1.8153999999999999</v>
      </c>
      <c r="FW475" s="68">
        <v>1.8201000000000001</v>
      </c>
      <c r="FX475" s="68">
        <v>1.8226</v>
      </c>
      <c r="FY475" s="68">
        <v>1.8251999999999999</v>
      </c>
      <c r="FZ475" s="68">
        <v>1.8279000000000001</v>
      </c>
      <c r="GA475" s="68">
        <v>1.8320000000000001</v>
      </c>
      <c r="GB475" s="68">
        <v>1.8259000000000001</v>
      </c>
      <c r="GC475" s="68">
        <v>1.8443000000000001</v>
      </c>
      <c r="GD475" s="68"/>
    </row>
    <row r="476" spans="1:186" x14ac:dyDescent="0.2">
      <c r="A476" s="48" t="s">
        <v>53</v>
      </c>
      <c r="B476" s="66" t="s">
        <v>15</v>
      </c>
      <c r="C476" s="68">
        <v>1.3993</v>
      </c>
      <c r="D476" s="68">
        <v>1.4464999999999999</v>
      </c>
      <c r="E476" s="68">
        <v>1.4513</v>
      </c>
      <c r="F476" s="68">
        <v>1.4314</v>
      </c>
      <c r="G476" s="68">
        <v>1.4315</v>
      </c>
      <c r="H476" s="68">
        <v>1.4319999999999999</v>
      </c>
      <c r="I476" s="68">
        <v>1.3957999999999999</v>
      </c>
      <c r="J476" s="68">
        <v>1.3763000000000001</v>
      </c>
      <c r="K476" s="68">
        <v>1.4331</v>
      </c>
      <c r="L476" s="68">
        <v>1.4508000000000001</v>
      </c>
      <c r="M476" s="68">
        <v>1.4280999999999999</v>
      </c>
      <c r="N476" s="68">
        <v>1.4735</v>
      </c>
      <c r="O476" s="68">
        <v>1.4513</v>
      </c>
      <c r="P476" s="68">
        <v>1.4375</v>
      </c>
      <c r="Q476" s="68">
        <v>1.4236</v>
      </c>
      <c r="R476" s="68">
        <v>1.478</v>
      </c>
      <c r="S476" s="68">
        <v>1.5</v>
      </c>
      <c r="T476" s="68">
        <v>1.2081999999999999</v>
      </c>
      <c r="U476" s="68">
        <v>1.2000999999999999</v>
      </c>
      <c r="V476" s="68">
        <v>1.2211000000000001</v>
      </c>
      <c r="W476" s="68">
        <v>1.2123999999999999</v>
      </c>
      <c r="X476" s="68">
        <v>1.2037</v>
      </c>
      <c r="Y476" s="68">
        <v>1.2647999999999999</v>
      </c>
      <c r="Z476" s="68">
        <v>1.2935000000000001</v>
      </c>
      <c r="AA476" s="68">
        <v>1.2541</v>
      </c>
      <c r="AB476" s="68">
        <v>1.3935</v>
      </c>
      <c r="AC476" s="68">
        <v>1.3963000000000001</v>
      </c>
      <c r="AD476" s="68">
        <v>1.3898999999999999</v>
      </c>
      <c r="AE476" s="68">
        <v>1.3828</v>
      </c>
      <c r="AF476" s="68">
        <v>1.4186000000000001</v>
      </c>
      <c r="AG476" s="68">
        <v>1.4515</v>
      </c>
      <c r="AH476" s="68">
        <v>1.4298</v>
      </c>
      <c r="AI476" s="68">
        <v>1.4516</v>
      </c>
      <c r="AJ476" s="68">
        <v>1.4533</v>
      </c>
      <c r="AK476" s="68">
        <v>1.4490000000000001</v>
      </c>
      <c r="AL476" s="68">
        <v>1.4438</v>
      </c>
      <c r="AM476" s="68">
        <v>1.4974000000000001</v>
      </c>
      <c r="AN476" s="68">
        <v>1.5234000000000001</v>
      </c>
      <c r="AO476" s="68">
        <v>1.4912000000000001</v>
      </c>
      <c r="AP476" s="68">
        <v>1.4919</v>
      </c>
      <c r="AQ476" s="68">
        <v>0.2545</v>
      </c>
      <c r="AR476" s="68">
        <v>0.2034</v>
      </c>
      <c r="AS476" s="68">
        <v>0.2185</v>
      </c>
      <c r="AT476" s="68">
        <v>0.89239999999999997</v>
      </c>
      <c r="AU476" s="68">
        <v>0.91139999999999999</v>
      </c>
      <c r="AV476" s="68">
        <v>0.8669</v>
      </c>
      <c r="AW476" s="68">
        <v>0.87880000000000003</v>
      </c>
      <c r="AX476" s="68">
        <v>1.1433</v>
      </c>
      <c r="AY476" s="68">
        <v>1.1435999999999999</v>
      </c>
      <c r="AZ476" s="68">
        <v>1.1138999999999999</v>
      </c>
      <c r="BA476" s="68">
        <v>1.1541999999999999</v>
      </c>
      <c r="BB476" s="68">
        <v>1.1680999999999999</v>
      </c>
      <c r="BC476" s="68">
        <v>1.1344000000000001</v>
      </c>
      <c r="BD476" s="68">
        <v>1.1326000000000001</v>
      </c>
      <c r="BE476" s="68">
        <v>1.4417</v>
      </c>
      <c r="BF476" s="68">
        <v>1.4280999999999999</v>
      </c>
      <c r="BG476" s="68">
        <v>1.4173</v>
      </c>
      <c r="BH476" s="68">
        <v>-0.1651</v>
      </c>
      <c r="BI476" s="68">
        <v>1.3373999999999999</v>
      </c>
      <c r="BJ476" s="68">
        <v>1.3088</v>
      </c>
      <c r="BK476" s="68">
        <v>1.3070999999999999</v>
      </c>
      <c r="BL476" s="68">
        <v>1.2282999999999999</v>
      </c>
      <c r="BM476" s="68">
        <v>1.2141999999999999</v>
      </c>
      <c r="BN476" s="68">
        <v>1.2015</v>
      </c>
      <c r="BO476" s="68">
        <v>1.5079</v>
      </c>
      <c r="BP476" s="68">
        <v>2.1394000000000002</v>
      </c>
      <c r="BQ476" s="68">
        <v>2.1044</v>
      </c>
      <c r="BR476" s="68">
        <v>2.0969000000000002</v>
      </c>
      <c r="BS476" s="68">
        <v>2.1171000000000002</v>
      </c>
      <c r="BT476" s="68">
        <v>2.1164000000000001</v>
      </c>
      <c r="BU476" s="68">
        <v>3.3719999999999999</v>
      </c>
      <c r="BV476" s="68">
        <v>3.3990999999999998</v>
      </c>
      <c r="BW476" s="68">
        <v>3.4137</v>
      </c>
      <c r="BX476" s="68">
        <v>2.7446999999999999</v>
      </c>
      <c r="BY476" s="68">
        <v>2.7475000000000001</v>
      </c>
      <c r="BZ476" s="68">
        <v>2.7614000000000001</v>
      </c>
      <c r="CA476" s="68">
        <v>2.7425999999999999</v>
      </c>
      <c r="CB476" s="68">
        <v>2.7361</v>
      </c>
      <c r="CC476" s="68">
        <v>2.7698999999999998</v>
      </c>
      <c r="CD476" s="68">
        <v>2.7854000000000001</v>
      </c>
      <c r="CE476" s="68">
        <v>2.7606999999999999</v>
      </c>
      <c r="CF476" s="68">
        <v>2.7639999999999998</v>
      </c>
      <c r="CG476" s="68">
        <v>2.7675999999999998</v>
      </c>
      <c r="CH476" s="68">
        <v>2.7608999999999999</v>
      </c>
      <c r="CI476" s="68">
        <v>2.4392999999999998</v>
      </c>
      <c r="CJ476" s="68">
        <v>2.6566000000000001</v>
      </c>
      <c r="CK476" s="68">
        <v>2.6705999999999999</v>
      </c>
      <c r="CL476" s="68">
        <v>4.3103999999999996</v>
      </c>
      <c r="CM476" s="68">
        <v>2.7399</v>
      </c>
      <c r="CN476" s="68">
        <v>2.7593999999999999</v>
      </c>
      <c r="CO476" s="68">
        <v>2.7536</v>
      </c>
      <c r="CP476" s="68">
        <v>2.8262999999999998</v>
      </c>
      <c r="CQ476" s="68">
        <v>2.6840999999999999</v>
      </c>
      <c r="CR476" s="68">
        <v>2.6968000000000001</v>
      </c>
      <c r="CS476" s="68">
        <v>2.4015</v>
      </c>
      <c r="CT476" s="68">
        <v>1.7827999999999999</v>
      </c>
      <c r="CU476" s="68">
        <v>1.7942</v>
      </c>
      <c r="CV476" s="68">
        <v>1.7989999999999999</v>
      </c>
      <c r="CW476" s="68">
        <v>1.7761</v>
      </c>
      <c r="CX476" s="68">
        <v>1.7994000000000001</v>
      </c>
      <c r="CY476" s="68">
        <v>1.8095000000000001</v>
      </c>
      <c r="CZ476" s="68">
        <v>1.8337000000000001</v>
      </c>
      <c r="DA476" s="68">
        <v>-3.7063000000000001</v>
      </c>
      <c r="DB476" s="68">
        <v>-3.3582999999999998</v>
      </c>
      <c r="DC476" s="68">
        <v>-3.3607</v>
      </c>
      <c r="DD476" s="68">
        <v>-3.3624000000000001</v>
      </c>
      <c r="DE476" s="68">
        <v>-3.6800999999999999</v>
      </c>
      <c r="DF476" s="68">
        <v>1.0462</v>
      </c>
      <c r="DG476" s="68">
        <v>1.0233000000000001</v>
      </c>
      <c r="DH476" s="68">
        <v>1.3676999999999999</v>
      </c>
      <c r="DI476" s="68">
        <v>1.3584000000000001</v>
      </c>
      <c r="DJ476" s="68">
        <v>1.3352999999999999</v>
      </c>
      <c r="DK476" s="68">
        <v>1.3124</v>
      </c>
      <c r="DL476" s="68">
        <v>1.6903999999999999</v>
      </c>
      <c r="DM476" s="68">
        <v>1.69</v>
      </c>
      <c r="DN476" s="68">
        <v>1.4761</v>
      </c>
      <c r="DO476" s="68">
        <v>1.4651000000000001</v>
      </c>
      <c r="DP476" s="68">
        <v>0.94240000000000002</v>
      </c>
      <c r="DQ476" s="68">
        <v>0.95979999999999999</v>
      </c>
      <c r="DR476" s="68">
        <v>0.92030000000000001</v>
      </c>
      <c r="DS476" s="68">
        <v>1.9887999999999999</v>
      </c>
      <c r="DT476" s="68">
        <v>1.9872000000000001</v>
      </c>
      <c r="DU476" s="68">
        <v>2.1355</v>
      </c>
      <c r="DV476" s="68">
        <v>2.1305000000000001</v>
      </c>
      <c r="DW476" s="68">
        <v>2.1173000000000002</v>
      </c>
      <c r="DX476" s="68">
        <v>2.1038999999999999</v>
      </c>
      <c r="DY476" s="68">
        <v>2.0884999999999998</v>
      </c>
      <c r="DZ476" s="68">
        <v>2.1154000000000002</v>
      </c>
      <c r="EA476" s="68">
        <v>2.1198999999999999</v>
      </c>
      <c r="EB476" s="68">
        <v>2.1044999999999998</v>
      </c>
      <c r="EC476" s="68">
        <v>2.1015000000000001</v>
      </c>
      <c r="ED476" s="68">
        <v>2.0644999999999998</v>
      </c>
      <c r="EE476" s="68">
        <v>7.8803999999999998</v>
      </c>
      <c r="EF476" s="68">
        <v>7.4428000000000001</v>
      </c>
      <c r="EG476" s="68">
        <v>7.4271000000000003</v>
      </c>
      <c r="EH476" s="68">
        <v>7.3924000000000003</v>
      </c>
      <c r="EI476" s="68">
        <v>7.7123999999999997</v>
      </c>
      <c r="EJ476" s="68">
        <v>2.6814</v>
      </c>
      <c r="EK476" s="68">
        <v>2.6823999999999999</v>
      </c>
      <c r="EL476" s="68">
        <v>2.3207</v>
      </c>
      <c r="EM476" s="68">
        <v>2.3170000000000002</v>
      </c>
      <c r="EN476" s="68">
        <v>2.3540000000000001</v>
      </c>
      <c r="EO476" s="68">
        <v>2.3763000000000001</v>
      </c>
      <c r="EP476" s="68">
        <v>2.0053999999999998</v>
      </c>
      <c r="EQ476" s="68">
        <v>2.0152000000000001</v>
      </c>
      <c r="ER476" s="68">
        <v>2.0259</v>
      </c>
      <c r="ES476" s="68">
        <v>2.024</v>
      </c>
      <c r="ET476" s="68">
        <v>2.5409000000000002</v>
      </c>
      <c r="EU476" s="68">
        <v>2.5859999999999999</v>
      </c>
      <c r="EV476" s="68">
        <v>2.6084999999999998</v>
      </c>
      <c r="EW476" s="68">
        <v>1.5429999999999999</v>
      </c>
      <c r="EX476" s="68">
        <v>1.5666</v>
      </c>
      <c r="EY476" s="68">
        <v>1.5743</v>
      </c>
      <c r="EZ476" s="68">
        <v>1.5768</v>
      </c>
      <c r="FA476" s="68">
        <v>1.5854999999999999</v>
      </c>
      <c r="FB476" s="68">
        <v>1.5951</v>
      </c>
      <c r="FC476" s="68">
        <v>1.6373</v>
      </c>
      <c r="FD476" s="68">
        <v>1.62</v>
      </c>
      <c r="FE476" s="68">
        <v>1.625</v>
      </c>
      <c r="FF476" s="68">
        <v>1.63</v>
      </c>
      <c r="FG476" s="68">
        <v>1.6329</v>
      </c>
      <c r="FH476" s="68">
        <v>1.6352</v>
      </c>
      <c r="FI476" s="68">
        <v>1.7092000000000001</v>
      </c>
      <c r="FJ476" s="68">
        <v>1.7633000000000001</v>
      </c>
      <c r="FK476" s="68">
        <v>1.7887</v>
      </c>
      <c r="FL476" s="68">
        <v>1.8321000000000001</v>
      </c>
      <c r="FM476" s="68">
        <v>1.8816999999999999</v>
      </c>
      <c r="FN476" s="68">
        <v>1.8855999999999999</v>
      </c>
      <c r="FO476" s="68">
        <v>1.8915999999999999</v>
      </c>
      <c r="FP476" s="68">
        <v>1.9249000000000001</v>
      </c>
      <c r="FQ476" s="68">
        <v>1.9544999999999999</v>
      </c>
      <c r="FR476" s="68">
        <v>1.9481999999999999</v>
      </c>
      <c r="FS476" s="68">
        <v>1.9563999999999999</v>
      </c>
      <c r="FT476" s="68">
        <v>1.9648000000000001</v>
      </c>
      <c r="FU476" s="68">
        <v>1.9659</v>
      </c>
      <c r="FV476" s="68">
        <v>1.9674</v>
      </c>
      <c r="FW476" s="68">
        <v>2.0030000000000001</v>
      </c>
      <c r="FX476" s="68">
        <v>2.024</v>
      </c>
      <c r="FY476" s="68">
        <v>2.0085000000000002</v>
      </c>
      <c r="FZ476" s="68">
        <v>2.0156999999999998</v>
      </c>
      <c r="GA476" s="68">
        <v>2.0053000000000001</v>
      </c>
      <c r="GB476" s="68">
        <v>1.9752000000000001</v>
      </c>
      <c r="GC476" s="68">
        <v>2.0642999999999998</v>
      </c>
      <c r="GD476" s="68"/>
    </row>
    <row r="477" spans="1:186" x14ac:dyDescent="0.2">
      <c r="A477" s="48" t="s">
        <v>9</v>
      </c>
      <c r="B477" s="66" t="s">
        <v>94</v>
      </c>
      <c r="C477" s="68">
        <v>0.58120000000000005</v>
      </c>
      <c r="D477" s="68">
        <v>0.58140000000000003</v>
      </c>
      <c r="E477" s="68">
        <v>0.59550000000000003</v>
      </c>
      <c r="F477" s="68">
        <v>0.5958</v>
      </c>
      <c r="G477" s="68">
        <v>0.59509999999999996</v>
      </c>
      <c r="H477" s="68">
        <v>0.59989999999999999</v>
      </c>
      <c r="I477" s="68">
        <v>0.59909999999999997</v>
      </c>
      <c r="J477" s="68">
        <v>0.59830000000000005</v>
      </c>
      <c r="K477" s="68">
        <v>0.60260000000000002</v>
      </c>
      <c r="L477" s="68">
        <v>0.6028</v>
      </c>
      <c r="M477" s="68">
        <v>0.60299999999999998</v>
      </c>
      <c r="N477" s="68">
        <v>0.60319999999999996</v>
      </c>
      <c r="O477" s="68">
        <v>0.60309999999999997</v>
      </c>
      <c r="P477" s="68">
        <v>0.60229999999999995</v>
      </c>
      <c r="Q477" s="68">
        <v>0.60160000000000002</v>
      </c>
      <c r="R477" s="68">
        <v>0.60329999999999995</v>
      </c>
      <c r="S477" s="68">
        <v>0.60340000000000005</v>
      </c>
      <c r="T477" s="68">
        <v>0.60370000000000001</v>
      </c>
      <c r="U477" s="68">
        <v>0.60199999999999998</v>
      </c>
      <c r="V477" s="68">
        <v>0.60260000000000002</v>
      </c>
      <c r="W477" s="68">
        <v>0.60189999999999999</v>
      </c>
      <c r="X477" s="68">
        <v>0.60629999999999995</v>
      </c>
      <c r="Y477" s="68">
        <v>0.60660000000000003</v>
      </c>
      <c r="Z477" s="68">
        <v>0.6069</v>
      </c>
      <c r="AA477" s="68">
        <v>0.61060000000000003</v>
      </c>
      <c r="AB477" s="68">
        <v>0.59250000000000003</v>
      </c>
      <c r="AC477" s="68">
        <v>0.5958</v>
      </c>
      <c r="AD477" s="68">
        <v>0.59509999999999996</v>
      </c>
      <c r="AE477" s="68">
        <v>0.59440000000000004</v>
      </c>
      <c r="AF477" s="68">
        <v>0.59560000000000002</v>
      </c>
      <c r="AG477" s="68">
        <v>0.59540000000000004</v>
      </c>
      <c r="AH477" s="68">
        <v>0.6089</v>
      </c>
      <c r="AI477" s="68">
        <v>0.60829999999999995</v>
      </c>
      <c r="AJ477" s="68">
        <v>0.60460000000000003</v>
      </c>
      <c r="AK477" s="68">
        <v>0.60389999999999999</v>
      </c>
      <c r="AL477" s="68">
        <v>0.60329999999999995</v>
      </c>
      <c r="AM477" s="68">
        <v>0.60319999999999996</v>
      </c>
      <c r="AN477" s="68">
        <v>0.55859999999999999</v>
      </c>
      <c r="AO477" s="68">
        <v>0.63929999999999998</v>
      </c>
      <c r="AP477" s="68">
        <v>0.63970000000000005</v>
      </c>
      <c r="AQ477" s="68">
        <v>0.59319999999999995</v>
      </c>
      <c r="AR477" s="68">
        <v>0.59260000000000002</v>
      </c>
      <c r="AS477" s="68">
        <v>0.80940000000000001</v>
      </c>
      <c r="AT477" s="68">
        <v>0.75370000000000004</v>
      </c>
      <c r="AU477" s="68">
        <v>0.75319999999999998</v>
      </c>
      <c r="AV477" s="68">
        <v>0.75249999999999995</v>
      </c>
      <c r="AW477" s="68">
        <v>0.75239999999999996</v>
      </c>
      <c r="AX477" s="68">
        <v>0.67730000000000001</v>
      </c>
      <c r="AY477" s="68">
        <v>0.67630000000000001</v>
      </c>
      <c r="AZ477" s="68">
        <v>0.6754</v>
      </c>
      <c r="BA477" s="68">
        <v>0.64449999999999996</v>
      </c>
      <c r="BB477" s="68">
        <v>0.64490000000000003</v>
      </c>
      <c r="BC477" s="68">
        <v>0.6452</v>
      </c>
      <c r="BD477" s="68">
        <v>0.64459999999999995</v>
      </c>
      <c r="BE477" s="68">
        <v>0.64459999999999995</v>
      </c>
      <c r="BF477" s="68">
        <v>0.64380000000000004</v>
      </c>
      <c r="BG477" s="68">
        <v>0.63690000000000002</v>
      </c>
      <c r="BH477" s="68">
        <v>0.63839999999999997</v>
      </c>
      <c r="BI477" s="68">
        <v>0.63880000000000003</v>
      </c>
      <c r="BJ477" s="68">
        <v>0.6391</v>
      </c>
      <c r="BK477" s="68">
        <v>0.63849999999999996</v>
      </c>
      <c r="BL477" s="68">
        <v>0.64049999999999996</v>
      </c>
      <c r="BM477" s="68">
        <v>0.63959999999999995</v>
      </c>
      <c r="BN477" s="68">
        <v>0.63890000000000002</v>
      </c>
      <c r="BO477" s="68">
        <v>0.65439999999999998</v>
      </c>
      <c r="BP477" s="68">
        <v>0.65469999999999995</v>
      </c>
      <c r="BQ477" s="68">
        <v>0.65429999999999999</v>
      </c>
      <c r="BR477" s="68">
        <v>0.65269999999999995</v>
      </c>
      <c r="BS477" s="68">
        <v>0.6542</v>
      </c>
      <c r="BT477" s="68">
        <v>0.65410000000000001</v>
      </c>
      <c r="BU477" s="68">
        <v>0.65329999999999999</v>
      </c>
      <c r="BV477" s="68">
        <v>0.65480000000000005</v>
      </c>
      <c r="BW477" s="68">
        <v>0.64149999999999996</v>
      </c>
      <c r="BX477" s="68">
        <v>0.64300000000000002</v>
      </c>
      <c r="BY477" s="68">
        <v>0.64339999999999997</v>
      </c>
      <c r="BZ477" s="68">
        <v>0.64449999999999996</v>
      </c>
      <c r="CA477" s="68">
        <v>0.64480000000000004</v>
      </c>
      <c r="CB477" s="68">
        <v>0.64449999999999996</v>
      </c>
      <c r="CC477" s="68">
        <v>0.64649999999999996</v>
      </c>
      <c r="CD477" s="68">
        <v>0.63580000000000003</v>
      </c>
      <c r="CE477" s="68">
        <v>0.63629999999999998</v>
      </c>
      <c r="CF477" s="68">
        <v>0.65469999999999995</v>
      </c>
      <c r="CG477" s="68">
        <v>0.65490000000000004</v>
      </c>
      <c r="CH477" s="68">
        <v>0.65429999999999999</v>
      </c>
      <c r="CI477" s="68">
        <v>0.64480000000000004</v>
      </c>
      <c r="CJ477" s="68">
        <v>0.64629999999999999</v>
      </c>
      <c r="CK477" s="68">
        <v>0.64639999999999997</v>
      </c>
      <c r="CL477" s="68">
        <v>0.64800000000000002</v>
      </c>
      <c r="CM477" s="68">
        <v>0.64770000000000005</v>
      </c>
      <c r="CN477" s="68">
        <v>0.64329999999999998</v>
      </c>
      <c r="CO477" s="68">
        <v>0.61309999999999998</v>
      </c>
      <c r="CP477" s="68">
        <v>0.64180000000000004</v>
      </c>
      <c r="CQ477" s="68">
        <v>0.65459999999999996</v>
      </c>
      <c r="CR477" s="68">
        <v>0.65490000000000004</v>
      </c>
      <c r="CS477" s="68">
        <v>0.6552</v>
      </c>
      <c r="CT477" s="68">
        <v>0.65559999999999996</v>
      </c>
      <c r="CU477" s="68">
        <v>0.76890000000000003</v>
      </c>
      <c r="CV477" s="68">
        <v>0.76829999999999998</v>
      </c>
      <c r="CW477" s="68">
        <v>0.7792</v>
      </c>
      <c r="CX477" s="68">
        <v>0.68379999999999996</v>
      </c>
      <c r="CY477" s="68">
        <v>0.68400000000000005</v>
      </c>
      <c r="CZ477" s="68">
        <v>0.6845</v>
      </c>
      <c r="DA477" s="68">
        <v>0.68340000000000001</v>
      </c>
      <c r="DB477" s="68">
        <v>0.68320000000000003</v>
      </c>
      <c r="DC477" s="68">
        <v>0.68240000000000001</v>
      </c>
      <c r="DD477" s="68">
        <v>0.69369999999999998</v>
      </c>
      <c r="DE477" s="68">
        <v>0.69420000000000004</v>
      </c>
      <c r="DF477" s="68">
        <v>0.69420000000000004</v>
      </c>
      <c r="DG477" s="68">
        <v>0.69469999999999998</v>
      </c>
      <c r="DH477" s="68">
        <v>0.69359999999999999</v>
      </c>
      <c r="DI477" s="68">
        <v>0.69310000000000005</v>
      </c>
      <c r="DJ477" s="68">
        <v>0.69220000000000004</v>
      </c>
      <c r="DK477" s="68">
        <v>0.69130000000000003</v>
      </c>
      <c r="DL477" s="68">
        <v>0.68759999999999999</v>
      </c>
      <c r="DM477" s="68">
        <v>0.68779999999999997</v>
      </c>
      <c r="DN477" s="68">
        <v>0.70509999999999995</v>
      </c>
      <c r="DO477" s="68">
        <v>0.70050000000000001</v>
      </c>
      <c r="DP477" s="68">
        <v>0.69550000000000001</v>
      </c>
      <c r="DQ477" s="68">
        <v>0.68830000000000002</v>
      </c>
      <c r="DR477" s="68">
        <v>0.68740000000000001</v>
      </c>
      <c r="DS477" s="68">
        <v>0.70230000000000004</v>
      </c>
      <c r="DT477" s="68">
        <v>0.70379999999999998</v>
      </c>
      <c r="DU477" s="68">
        <v>0.71750000000000003</v>
      </c>
      <c r="DV477" s="68">
        <v>0.75970000000000004</v>
      </c>
      <c r="DW477" s="68">
        <v>0.75980000000000003</v>
      </c>
      <c r="DX477" s="68">
        <v>0.86439999999999995</v>
      </c>
      <c r="DY477" s="68">
        <v>0.86460000000000004</v>
      </c>
      <c r="DZ477" s="68">
        <v>0.72050000000000003</v>
      </c>
      <c r="EA477" s="68">
        <v>0.72570000000000001</v>
      </c>
      <c r="EB477" s="68">
        <v>0.72699999999999998</v>
      </c>
      <c r="EC477" s="68">
        <v>0.7258</v>
      </c>
      <c r="ED477" s="68">
        <v>0.7</v>
      </c>
      <c r="EE477" s="68">
        <v>0.67820000000000003</v>
      </c>
      <c r="EF477" s="68">
        <v>0.67769999999999997</v>
      </c>
      <c r="EG477" s="68">
        <v>0.67859999999999998</v>
      </c>
      <c r="EH477" s="68">
        <v>0.68679999999999997</v>
      </c>
      <c r="EI477" s="68">
        <v>0.68720000000000003</v>
      </c>
      <c r="EJ477" s="68">
        <v>0.68610000000000004</v>
      </c>
      <c r="EK477" s="68">
        <v>0.68610000000000004</v>
      </c>
      <c r="EL477" s="68">
        <v>0.6855</v>
      </c>
      <c r="EM477" s="68">
        <v>0.68500000000000005</v>
      </c>
      <c r="EN477" s="68">
        <v>0.68569999999999998</v>
      </c>
      <c r="EO477" s="68">
        <v>0.68600000000000005</v>
      </c>
      <c r="EP477" s="68">
        <v>0.68640000000000001</v>
      </c>
      <c r="EQ477" s="68">
        <v>0.68530000000000002</v>
      </c>
      <c r="ER477" s="68">
        <v>0.68540000000000001</v>
      </c>
      <c r="ES477" s="68">
        <v>0.70020000000000004</v>
      </c>
      <c r="ET477" s="68">
        <v>0.69950000000000001</v>
      </c>
      <c r="EU477" s="68">
        <v>0.70050000000000001</v>
      </c>
      <c r="EV477" s="68">
        <v>0.70089999999999997</v>
      </c>
      <c r="EW477" s="68">
        <v>0.70120000000000005</v>
      </c>
      <c r="EX477" s="68">
        <v>0.69330000000000003</v>
      </c>
      <c r="EY477" s="68">
        <v>0.67820000000000003</v>
      </c>
      <c r="EZ477" s="68">
        <v>0.67810000000000004</v>
      </c>
      <c r="FA477" s="68">
        <v>0.67789999999999995</v>
      </c>
      <c r="FB477" s="68">
        <v>0.67859999999999998</v>
      </c>
      <c r="FC477" s="68">
        <v>0.69550000000000001</v>
      </c>
      <c r="FD477" s="68">
        <v>0.69599999999999995</v>
      </c>
      <c r="FE477" s="68">
        <v>0.69479999999999997</v>
      </c>
      <c r="FF477" s="68">
        <v>0.69479999999999997</v>
      </c>
      <c r="FG477" s="68">
        <v>0.69430000000000003</v>
      </c>
      <c r="FH477" s="68">
        <v>0.69359999999999999</v>
      </c>
      <c r="FI477" s="68">
        <v>0.69430000000000003</v>
      </c>
      <c r="FJ477" s="68">
        <v>0.6946</v>
      </c>
      <c r="FK477" s="68">
        <v>0.69799999999999995</v>
      </c>
      <c r="FL477" s="68">
        <v>0.69710000000000005</v>
      </c>
      <c r="FM477" s="68">
        <v>0.69689999999999996</v>
      </c>
      <c r="FN477" s="68">
        <v>0.69620000000000004</v>
      </c>
      <c r="FO477" s="68">
        <v>0.69550000000000001</v>
      </c>
      <c r="FP477" s="68">
        <v>0.78890000000000005</v>
      </c>
      <c r="FQ477" s="68">
        <v>0.7893</v>
      </c>
      <c r="FR477" s="68">
        <v>0.78949999999999998</v>
      </c>
      <c r="FS477" s="68">
        <v>0.7883</v>
      </c>
      <c r="FT477" s="68">
        <v>0.78939999999999999</v>
      </c>
      <c r="FU477" s="68">
        <v>0.78869999999999996</v>
      </c>
      <c r="FV477" s="68">
        <v>0.70669999999999999</v>
      </c>
      <c r="FW477" s="68">
        <v>0.70679999999999998</v>
      </c>
      <c r="FX477" s="68">
        <v>0.70709999999999995</v>
      </c>
      <c r="FY477" s="68">
        <v>0.70740000000000003</v>
      </c>
      <c r="FZ477" s="68">
        <v>0.70740000000000003</v>
      </c>
      <c r="GA477" s="68">
        <v>0.69989999999999997</v>
      </c>
      <c r="GB477" s="68">
        <v>0.69910000000000005</v>
      </c>
      <c r="GC477" s="68">
        <v>0.69969999999999999</v>
      </c>
      <c r="GD477" s="68"/>
    </row>
    <row r="478" spans="1:186" x14ac:dyDescent="0.2">
      <c r="A478" s="48" t="s">
        <v>9</v>
      </c>
      <c r="B478" s="66" t="s">
        <v>95</v>
      </c>
      <c r="C478" s="67">
        <v>0.79549999999999998</v>
      </c>
      <c r="D478" s="67">
        <v>0.79549999999999998</v>
      </c>
      <c r="E478" s="67">
        <v>0.82250000000000001</v>
      </c>
      <c r="F478" s="67">
        <v>0.82199999999999995</v>
      </c>
      <c r="G478" s="67">
        <v>0.82250000000000001</v>
      </c>
      <c r="H478" s="67">
        <v>0.83260000000000001</v>
      </c>
      <c r="I478" s="67">
        <v>0.8286</v>
      </c>
      <c r="J478" s="67">
        <v>0.99060000000000004</v>
      </c>
      <c r="K478" s="67">
        <v>0.83499999999999996</v>
      </c>
      <c r="L478" s="67">
        <v>0.75829999999999997</v>
      </c>
      <c r="M478" s="67">
        <v>0.84889999999999999</v>
      </c>
      <c r="N478" s="67">
        <v>0.85129999999999995</v>
      </c>
      <c r="O478" s="67">
        <v>0.85170000000000001</v>
      </c>
      <c r="P478" s="67">
        <v>0.73450000000000004</v>
      </c>
      <c r="Q478" s="67">
        <v>0.74529999999999996</v>
      </c>
      <c r="R478" s="67">
        <v>0.87839999999999996</v>
      </c>
      <c r="S478" s="67">
        <v>0.87729999999999997</v>
      </c>
      <c r="T478" s="67">
        <v>0.87680000000000002</v>
      </c>
      <c r="U478" s="67">
        <v>0.87629999999999997</v>
      </c>
      <c r="V478" s="67">
        <v>0.879</v>
      </c>
      <c r="W478" s="67">
        <v>0.84640000000000004</v>
      </c>
      <c r="X478" s="67">
        <v>0.85529999999999995</v>
      </c>
      <c r="Y478" s="67">
        <v>0.85950000000000004</v>
      </c>
      <c r="Z478" s="67">
        <v>0.85470000000000002</v>
      </c>
      <c r="AA478" s="67">
        <v>0.8619</v>
      </c>
      <c r="AB478" s="67">
        <v>0.83789999999999998</v>
      </c>
      <c r="AC478" s="67">
        <v>0.84530000000000005</v>
      </c>
      <c r="AD478" s="67">
        <v>0.84119999999999995</v>
      </c>
      <c r="AE478" s="67">
        <v>0.83989999999999998</v>
      </c>
      <c r="AF478" s="67">
        <v>0.84330000000000005</v>
      </c>
      <c r="AG478" s="67">
        <v>0.84199999999999997</v>
      </c>
      <c r="AH478" s="67">
        <v>0.85089999999999999</v>
      </c>
      <c r="AI478" s="67">
        <v>0.85170000000000001</v>
      </c>
      <c r="AJ478" s="67">
        <v>0.85260000000000002</v>
      </c>
      <c r="AK478" s="67">
        <v>0.8488</v>
      </c>
      <c r="AL478" s="67">
        <v>0.84730000000000005</v>
      </c>
      <c r="AM478" s="67">
        <v>0.84699999999999998</v>
      </c>
      <c r="AN478" s="67">
        <v>0.85429999999999995</v>
      </c>
      <c r="AO478" s="67">
        <v>0.55089999999999995</v>
      </c>
      <c r="AP478" s="67">
        <v>0.55620000000000003</v>
      </c>
      <c r="AQ478" s="67">
        <v>0.46660000000000001</v>
      </c>
      <c r="AR478" s="67">
        <v>0.46610000000000001</v>
      </c>
      <c r="AS478" s="67">
        <v>0.46589999999999998</v>
      </c>
      <c r="AT478" s="67">
        <v>0.47160000000000002</v>
      </c>
      <c r="AU478" s="67">
        <v>0.47270000000000001</v>
      </c>
      <c r="AV478" s="67">
        <v>0.47470000000000001</v>
      </c>
      <c r="AW478" s="67">
        <v>0.48120000000000002</v>
      </c>
      <c r="AX478" s="67">
        <v>0.48599999999999999</v>
      </c>
      <c r="AY478" s="67">
        <v>0.48559999999999998</v>
      </c>
      <c r="AZ478" s="67">
        <v>0.48759999999999998</v>
      </c>
      <c r="BA478" s="67">
        <v>0.49519999999999997</v>
      </c>
      <c r="BB478" s="67">
        <v>0.49730000000000002</v>
      </c>
      <c r="BC478" s="67">
        <v>0.50060000000000004</v>
      </c>
      <c r="BD478" s="67">
        <v>0.505</v>
      </c>
      <c r="BE478" s="67">
        <v>0.50949999999999995</v>
      </c>
      <c r="BF478" s="67">
        <v>0.50860000000000005</v>
      </c>
      <c r="BG478" s="67">
        <v>0.69179999999999997</v>
      </c>
      <c r="BH478" s="67">
        <v>0.7278</v>
      </c>
      <c r="BI478" s="67">
        <v>0.75190000000000001</v>
      </c>
      <c r="BJ478" s="67">
        <v>0.753</v>
      </c>
      <c r="BK478" s="67">
        <v>0.75560000000000005</v>
      </c>
      <c r="BL478" s="67">
        <v>0.76119999999999999</v>
      </c>
      <c r="BM478" s="67">
        <v>0.75880000000000003</v>
      </c>
      <c r="BN478" s="67">
        <v>0.73270000000000002</v>
      </c>
      <c r="BO478" s="67">
        <v>0.76470000000000005</v>
      </c>
      <c r="BP478" s="67">
        <v>0.76580000000000004</v>
      </c>
      <c r="BQ478" s="67">
        <v>0.76539999999999997</v>
      </c>
      <c r="BR478" s="67">
        <v>0.76649999999999996</v>
      </c>
      <c r="BS478" s="67">
        <v>0.77100000000000002</v>
      </c>
      <c r="BT478" s="67">
        <v>0.76729999999999998</v>
      </c>
      <c r="BU478" s="67">
        <v>0.7661</v>
      </c>
      <c r="BV478" s="67">
        <v>0.76929999999999998</v>
      </c>
      <c r="BW478" s="67">
        <v>0.73899999999999999</v>
      </c>
      <c r="BX478" s="67">
        <v>0.73929999999999996</v>
      </c>
      <c r="BY478" s="67">
        <v>0.74080000000000001</v>
      </c>
      <c r="BZ478" s="67">
        <v>0.74229999999999996</v>
      </c>
      <c r="CA478" s="67">
        <v>0.73880000000000001</v>
      </c>
      <c r="CB478" s="67">
        <v>0.73750000000000004</v>
      </c>
      <c r="CC478" s="67">
        <v>0.7409</v>
      </c>
      <c r="CD478" s="67">
        <v>0.71809999999999996</v>
      </c>
      <c r="CE478" s="67">
        <v>0.71819999999999995</v>
      </c>
      <c r="CF478" s="67">
        <v>0.75770000000000004</v>
      </c>
      <c r="CG478" s="67">
        <v>0.75919999999999999</v>
      </c>
      <c r="CH478" s="67">
        <v>0.75570000000000004</v>
      </c>
      <c r="CI478" s="67">
        <v>0.75429999999999997</v>
      </c>
      <c r="CJ478" s="67">
        <v>0.7571</v>
      </c>
      <c r="CK478" s="67">
        <v>0.72840000000000005</v>
      </c>
      <c r="CL478" s="67">
        <v>0.73109999999999997</v>
      </c>
      <c r="CM478" s="67">
        <v>0.73260000000000003</v>
      </c>
      <c r="CN478" s="67">
        <v>0.73760000000000003</v>
      </c>
      <c r="CO478" s="67">
        <v>0.73740000000000006</v>
      </c>
      <c r="CP478" s="67">
        <v>0.73719999999999997</v>
      </c>
      <c r="CQ478" s="67">
        <v>0.75980000000000003</v>
      </c>
      <c r="CR478" s="67">
        <v>0.73509999999999998</v>
      </c>
      <c r="CS478" s="67">
        <v>0.73519999999999996</v>
      </c>
      <c r="CT478" s="67">
        <v>0.73899999999999999</v>
      </c>
      <c r="CU478" s="67">
        <v>0.73939999999999995</v>
      </c>
      <c r="CV478" s="67">
        <v>0.96279999999999999</v>
      </c>
      <c r="CW478" s="67">
        <v>1.252</v>
      </c>
      <c r="CX478" s="67">
        <v>0.75980000000000003</v>
      </c>
      <c r="CY478" s="67">
        <v>0.75949999999999995</v>
      </c>
      <c r="CZ478" s="67">
        <v>0.76</v>
      </c>
      <c r="DA478" s="67">
        <v>0.76080000000000003</v>
      </c>
      <c r="DB478" s="67">
        <v>0.76160000000000005</v>
      </c>
      <c r="DC478" s="67">
        <v>0.7581</v>
      </c>
      <c r="DD478" s="67">
        <v>0.78090000000000004</v>
      </c>
      <c r="DE478" s="67">
        <v>0.78210000000000002</v>
      </c>
      <c r="DF478" s="67">
        <v>0.78149999999999997</v>
      </c>
      <c r="DG478" s="67">
        <v>0.78169999999999995</v>
      </c>
      <c r="DH478" s="67">
        <v>0.7823</v>
      </c>
      <c r="DI478" s="67">
        <v>0.78259999999999996</v>
      </c>
      <c r="DJ478" s="67">
        <v>0.77890000000000004</v>
      </c>
      <c r="DK478" s="67">
        <v>0.7772</v>
      </c>
      <c r="DL478" s="67">
        <v>0.66239999999999999</v>
      </c>
      <c r="DM478" s="67">
        <v>0.66379999999999995</v>
      </c>
      <c r="DN478" s="67">
        <v>0.69769999999999999</v>
      </c>
      <c r="DO478" s="67">
        <v>0.69810000000000005</v>
      </c>
      <c r="DP478" s="67">
        <v>0.69010000000000005</v>
      </c>
      <c r="DQ478" s="67">
        <v>0.68679999999999997</v>
      </c>
      <c r="DR478" s="67">
        <v>0.68640000000000001</v>
      </c>
      <c r="DS478" s="67">
        <v>0.6552</v>
      </c>
      <c r="DT478" s="67">
        <v>0.65749999999999997</v>
      </c>
      <c r="DU478" s="67">
        <v>0.68400000000000005</v>
      </c>
      <c r="DV478" s="67">
        <v>0.68510000000000004</v>
      </c>
      <c r="DW478" s="67">
        <v>0.68659999999999999</v>
      </c>
      <c r="DX478" s="67">
        <v>0.68620000000000003</v>
      </c>
      <c r="DY478" s="67">
        <v>0.68700000000000006</v>
      </c>
      <c r="DZ478" s="67">
        <v>0.6905</v>
      </c>
      <c r="EA478" s="67">
        <v>0.70289999999999997</v>
      </c>
      <c r="EB478" s="67">
        <v>0.70479999999999998</v>
      </c>
      <c r="EC478" s="67">
        <v>0.70609999999999995</v>
      </c>
      <c r="ED478" s="67">
        <v>0.7077</v>
      </c>
      <c r="EE478" s="67">
        <v>0.70399999999999996</v>
      </c>
      <c r="EF478" s="67">
        <v>0.70309999999999995</v>
      </c>
      <c r="EG478" s="67">
        <v>0.70489999999999997</v>
      </c>
      <c r="EH478" s="67">
        <v>0.72040000000000004</v>
      </c>
      <c r="EI478" s="67">
        <v>0.72170000000000001</v>
      </c>
      <c r="EJ478" s="67">
        <v>0.72289999999999999</v>
      </c>
      <c r="EK478" s="67">
        <v>0.72440000000000004</v>
      </c>
      <c r="EL478" s="67">
        <v>0.71970000000000001</v>
      </c>
      <c r="EM478" s="67">
        <v>0.71879999999999999</v>
      </c>
      <c r="EN478" s="67">
        <v>0.72030000000000005</v>
      </c>
      <c r="EO478" s="67">
        <v>0.9415</v>
      </c>
      <c r="EP478" s="67">
        <v>0.63070000000000004</v>
      </c>
      <c r="EQ478" s="67">
        <v>0.63190000000000002</v>
      </c>
      <c r="ER478" s="67">
        <v>0.63360000000000005</v>
      </c>
      <c r="ES478" s="67">
        <v>0.63029999999999997</v>
      </c>
      <c r="ET478" s="67">
        <v>0.62929999999999997</v>
      </c>
      <c r="EU478" s="67">
        <v>0.63119999999999998</v>
      </c>
      <c r="EV478" s="67">
        <v>0.6331</v>
      </c>
      <c r="EW478" s="67">
        <v>0.63290000000000002</v>
      </c>
      <c r="EX478" s="67">
        <v>0.63429999999999997</v>
      </c>
      <c r="EY478" s="67">
        <v>0.63639999999999997</v>
      </c>
      <c r="EZ478" s="67">
        <v>0.6069</v>
      </c>
      <c r="FA478" s="67">
        <v>0.60640000000000005</v>
      </c>
      <c r="FB478" s="67">
        <v>0.60589999999999999</v>
      </c>
      <c r="FC478" s="67">
        <v>0.63660000000000005</v>
      </c>
      <c r="FD478" s="67">
        <v>0.63700000000000001</v>
      </c>
      <c r="FE478" s="67">
        <v>0.63880000000000003</v>
      </c>
      <c r="FF478" s="67">
        <v>0.64070000000000005</v>
      </c>
      <c r="FG478" s="67">
        <v>0.6371</v>
      </c>
      <c r="FH478" s="67">
        <v>0.63649999999999995</v>
      </c>
      <c r="FI478" s="67">
        <v>0.63859999999999995</v>
      </c>
      <c r="FJ478" s="67">
        <v>0.63900000000000001</v>
      </c>
      <c r="FK478" s="67">
        <v>0.60250000000000004</v>
      </c>
      <c r="FL478" s="67">
        <v>0.60560000000000003</v>
      </c>
      <c r="FM478" s="67">
        <v>0.60770000000000002</v>
      </c>
      <c r="FN478" s="67">
        <v>0.60470000000000002</v>
      </c>
      <c r="FO478" s="67">
        <v>0.60460000000000003</v>
      </c>
      <c r="FP478" s="67">
        <v>0.59379999999999999</v>
      </c>
      <c r="FQ478" s="67">
        <v>0.59409999999999996</v>
      </c>
      <c r="FR478" s="67">
        <v>0.59489999999999998</v>
      </c>
      <c r="FS478" s="67">
        <v>0.59909999999999997</v>
      </c>
      <c r="FT478" s="67">
        <v>0.60309999999999997</v>
      </c>
      <c r="FU478" s="67">
        <v>0.59950000000000003</v>
      </c>
      <c r="FV478" s="67">
        <v>0.59870000000000001</v>
      </c>
      <c r="FW478" s="67">
        <v>0.60040000000000004</v>
      </c>
      <c r="FX478" s="67">
        <v>0.60050000000000003</v>
      </c>
      <c r="FY478" s="67">
        <v>0.60040000000000004</v>
      </c>
      <c r="FZ478" s="67">
        <v>0.60050000000000003</v>
      </c>
      <c r="GA478" s="67">
        <v>0.60189999999999999</v>
      </c>
      <c r="GB478" s="67">
        <v>0.60040000000000004</v>
      </c>
      <c r="GC478" s="67">
        <v>0.5746</v>
      </c>
      <c r="GD478" s="67"/>
    </row>
    <row r="479" spans="1:186" x14ac:dyDescent="0.2">
      <c r="A479" s="48" t="s">
        <v>9</v>
      </c>
      <c r="B479" s="66" t="s">
        <v>15</v>
      </c>
      <c r="C479" s="68">
        <v>0.67330000000000001</v>
      </c>
      <c r="D479" s="68">
        <v>0.68459999999999999</v>
      </c>
      <c r="E479" s="68">
        <v>0.85899999999999999</v>
      </c>
      <c r="F479" s="68">
        <v>0.68659999999999999</v>
      </c>
      <c r="G479" s="68">
        <v>0.68840000000000001</v>
      </c>
      <c r="H479" s="68">
        <v>0.74880000000000002</v>
      </c>
      <c r="I479" s="68">
        <v>0.74250000000000005</v>
      </c>
      <c r="J479" s="68">
        <v>0.73580000000000001</v>
      </c>
      <c r="K479" s="68">
        <v>0.76270000000000004</v>
      </c>
      <c r="L479" s="68">
        <v>0.77210000000000001</v>
      </c>
      <c r="M479" s="68">
        <v>0.75519999999999998</v>
      </c>
      <c r="N479" s="68">
        <v>0.76819999999999999</v>
      </c>
      <c r="O479" s="68">
        <v>0.76890000000000003</v>
      </c>
      <c r="P479" s="68">
        <v>0.76129999999999998</v>
      </c>
      <c r="Q479" s="68">
        <v>0.4975</v>
      </c>
      <c r="R479" s="68">
        <v>0.52669999999999995</v>
      </c>
      <c r="S479" s="68">
        <v>0.53720000000000001</v>
      </c>
      <c r="T479" s="68">
        <v>0.52500000000000002</v>
      </c>
      <c r="U479" s="68">
        <v>0.52200000000000002</v>
      </c>
      <c r="V479" s="68">
        <v>0.45369999999999999</v>
      </c>
      <c r="W479" s="68">
        <v>0.4466</v>
      </c>
      <c r="X479" s="68">
        <v>0.50509999999999999</v>
      </c>
      <c r="Y479" s="68">
        <v>0.54530000000000001</v>
      </c>
      <c r="Z479" s="68">
        <v>0.55379999999999996</v>
      </c>
      <c r="AA479" s="68">
        <v>0.57779999999999998</v>
      </c>
      <c r="AB479" s="68">
        <v>0.42899999999999999</v>
      </c>
      <c r="AC479" s="68">
        <v>0.46889999999999998</v>
      </c>
      <c r="AD479" s="68">
        <v>0.4612</v>
      </c>
      <c r="AE479" s="68">
        <v>0.4536</v>
      </c>
      <c r="AF479" s="68">
        <v>0.46939999999999998</v>
      </c>
      <c r="AG479" s="68">
        <v>0.47289999999999999</v>
      </c>
      <c r="AH479" s="68">
        <v>0.629</v>
      </c>
      <c r="AI479" s="68">
        <v>0.46360000000000001</v>
      </c>
      <c r="AJ479" s="68">
        <v>0.4637</v>
      </c>
      <c r="AK479" s="68">
        <v>0.45710000000000001</v>
      </c>
      <c r="AL479" s="68">
        <v>0.39219999999999999</v>
      </c>
      <c r="AM479" s="68">
        <v>0.40139999999999998</v>
      </c>
      <c r="AN479" s="68">
        <v>0.44979999999999998</v>
      </c>
      <c r="AO479" s="68">
        <v>1.3951</v>
      </c>
      <c r="AP479" s="68">
        <v>1.4041999999999999</v>
      </c>
      <c r="AQ479" s="68">
        <v>0.83430000000000004</v>
      </c>
      <c r="AR479" s="68">
        <v>0.81359999999999999</v>
      </c>
      <c r="AS479" s="68">
        <v>0.80520000000000003</v>
      </c>
      <c r="AT479" s="68">
        <v>0.83330000000000004</v>
      </c>
      <c r="AU479" s="68">
        <v>0.83289999999999997</v>
      </c>
      <c r="AV479" s="68">
        <v>0.80610000000000004</v>
      </c>
      <c r="AW479" s="68">
        <v>0.81779999999999997</v>
      </c>
      <c r="AX479" s="68">
        <v>0.81759999999999999</v>
      </c>
      <c r="AY479" s="68">
        <v>0.81559999999999999</v>
      </c>
      <c r="AZ479" s="68">
        <v>0.79849999999999999</v>
      </c>
      <c r="BA479" s="68">
        <v>0.8246</v>
      </c>
      <c r="BB479" s="68">
        <v>0.77090000000000003</v>
      </c>
      <c r="BC479" s="68">
        <v>0.75600000000000001</v>
      </c>
      <c r="BD479" s="68">
        <v>0.75629999999999997</v>
      </c>
      <c r="BE479" s="68">
        <v>0.71550000000000002</v>
      </c>
      <c r="BF479" s="68">
        <v>0.85560000000000003</v>
      </c>
      <c r="BG479" s="68">
        <v>0.80689999999999995</v>
      </c>
      <c r="BH479" s="68">
        <v>0.83209999999999995</v>
      </c>
      <c r="BI479" s="68">
        <v>0.83950000000000002</v>
      </c>
      <c r="BJ479" s="68">
        <v>0.82350000000000001</v>
      </c>
      <c r="BK479" s="68">
        <v>0.82820000000000005</v>
      </c>
      <c r="BL479" s="68">
        <v>0.68799999999999994</v>
      </c>
      <c r="BM479" s="68">
        <v>0.68010000000000004</v>
      </c>
      <c r="BN479" s="68">
        <v>0.67220000000000002</v>
      </c>
      <c r="BO479" s="68">
        <v>0.8649</v>
      </c>
      <c r="BP479" s="68">
        <v>0.87090000000000001</v>
      </c>
      <c r="BQ479" s="68">
        <v>0.86129999999999995</v>
      </c>
      <c r="BR479" s="68">
        <v>0.81259999999999999</v>
      </c>
      <c r="BS479" s="68">
        <v>-0.1241</v>
      </c>
      <c r="BT479" s="68">
        <v>-0.13880000000000001</v>
      </c>
      <c r="BU479" s="68">
        <v>0.41889999999999999</v>
      </c>
      <c r="BV479" s="68">
        <v>0.44690000000000002</v>
      </c>
      <c r="BW479" s="68">
        <v>0.2747</v>
      </c>
      <c r="BX479" s="68">
        <v>0.25779999999999997</v>
      </c>
      <c r="BY479" s="68">
        <v>0.26850000000000002</v>
      </c>
      <c r="BZ479" s="68">
        <v>0.28050000000000003</v>
      </c>
      <c r="CA479" s="68">
        <v>0.2631</v>
      </c>
      <c r="CB479" s="68">
        <v>0.25559999999999999</v>
      </c>
      <c r="CC479" s="68">
        <v>0.28560000000000002</v>
      </c>
      <c r="CD479" s="68">
        <v>0.158</v>
      </c>
      <c r="CE479" s="68">
        <v>0.14069999999999999</v>
      </c>
      <c r="CF479" s="68">
        <v>0.3695</v>
      </c>
      <c r="CG479" s="68">
        <v>0.3715</v>
      </c>
      <c r="CH479" s="68">
        <v>0.36309999999999998</v>
      </c>
      <c r="CI479" s="68">
        <v>0.3548</v>
      </c>
      <c r="CJ479" s="68">
        <v>0.38119999999999998</v>
      </c>
      <c r="CK479" s="68">
        <v>0.39050000000000001</v>
      </c>
      <c r="CL479" s="68">
        <v>0.38900000000000001</v>
      </c>
      <c r="CM479" s="68">
        <v>0.39129999999999998</v>
      </c>
      <c r="CN479" s="68">
        <v>0.4153</v>
      </c>
      <c r="CO479" s="68">
        <v>0.40789999999999998</v>
      </c>
      <c r="CP479" s="68">
        <v>0.38090000000000002</v>
      </c>
      <c r="CQ479" s="68">
        <v>0.54400000000000004</v>
      </c>
      <c r="CR479" s="68">
        <v>0.5514</v>
      </c>
      <c r="CS479" s="68">
        <v>0.36659999999999998</v>
      </c>
      <c r="CT479" s="68">
        <v>0.38419999999999999</v>
      </c>
      <c r="CU479" s="68">
        <v>0.39729999999999999</v>
      </c>
      <c r="CV479" s="68">
        <v>0.4</v>
      </c>
      <c r="CW479" s="68">
        <v>0.51200000000000001</v>
      </c>
      <c r="CX479" s="68">
        <v>0.53039999999999998</v>
      </c>
      <c r="CY479" s="68">
        <v>0.53669999999999995</v>
      </c>
      <c r="CZ479" s="68">
        <v>0.52080000000000004</v>
      </c>
      <c r="DA479" s="68">
        <v>0.70069999999999999</v>
      </c>
      <c r="DB479" s="68">
        <v>0.69710000000000005</v>
      </c>
      <c r="DC479" s="68">
        <v>0.68710000000000004</v>
      </c>
      <c r="DD479" s="68">
        <v>0.82299999999999995</v>
      </c>
      <c r="DE479" s="68">
        <v>0.83740000000000003</v>
      </c>
      <c r="DF479" s="68">
        <v>0.84119999999999995</v>
      </c>
      <c r="DG479" s="68">
        <v>0.82150000000000001</v>
      </c>
      <c r="DH479" s="68">
        <v>0.95660000000000001</v>
      </c>
      <c r="DI479" s="68">
        <v>0.95069999999999999</v>
      </c>
      <c r="DJ479" s="68">
        <v>0.71020000000000005</v>
      </c>
      <c r="DK479" s="68">
        <v>0.6976</v>
      </c>
      <c r="DL479" s="68">
        <v>0.71630000000000005</v>
      </c>
      <c r="DM479" s="68">
        <v>0.72150000000000003</v>
      </c>
      <c r="DN479" s="68">
        <v>0.90810000000000002</v>
      </c>
      <c r="DO479" s="68">
        <v>0.9032</v>
      </c>
      <c r="DP479" s="68">
        <v>0.83240000000000003</v>
      </c>
      <c r="DQ479" s="68">
        <v>0.82220000000000004</v>
      </c>
      <c r="DR479" s="68">
        <v>0.79059999999999997</v>
      </c>
      <c r="DS479" s="68">
        <v>0.80800000000000005</v>
      </c>
      <c r="DT479" s="68">
        <v>0.82909999999999995</v>
      </c>
      <c r="DU479" s="68">
        <v>0.8327</v>
      </c>
      <c r="DV479" s="68">
        <v>0.83330000000000004</v>
      </c>
      <c r="DW479" s="68">
        <v>0.83589999999999998</v>
      </c>
      <c r="DX479" s="68">
        <v>0.82909999999999995</v>
      </c>
      <c r="DY479" s="68">
        <v>0.82979999999999998</v>
      </c>
      <c r="DZ479" s="68">
        <v>0.84789999999999999</v>
      </c>
      <c r="EA479" s="68">
        <v>0.76739999999999997</v>
      </c>
      <c r="EB479" s="68">
        <v>0.76790000000000003</v>
      </c>
      <c r="EC479" s="68">
        <v>0.76890000000000003</v>
      </c>
      <c r="ED479" s="68">
        <v>0.76800000000000002</v>
      </c>
      <c r="EE479" s="68">
        <v>0.76290000000000002</v>
      </c>
      <c r="EF479" s="68">
        <v>0.75900000000000001</v>
      </c>
      <c r="EG479" s="68">
        <v>0.77869999999999995</v>
      </c>
      <c r="EH479" s="68">
        <v>0.73440000000000005</v>
      </c>
      <c r="EI479" s="68">
        <v>0.72750000000000004</v>
      </c>
      <c r="EJ479" s="68">
        <v>0.73089999999999999</v>
      </c>
      <c r="EK479" s="68">
        <v>0.73150000000000004</v>
      </c>
      <c r="EL479" s="68">
        <v>0.72829999999999995</v>
      </c>
      <c r="EM479" s="68">
        <v>0.72750000000000004</v>
      </c>
      <c r="EN479" s="68">
        <v>0.74650000000000005</v>
      </c>
      <c r="EO479" s="68">
        <v>0.75580000000000003</v>
      </c>
      <c r="EP479" s="68">
        <v>0.74509999999999998</v>
      </c>
      <c r="EQ479" s="68">
        <v>0.74839999999999995</v>
      </c>
      <c r="ER479" s="68">
        <v>0.5474</v>
      </c>
      <c r="ES479" s="68">
        <v>0.54659999999999997</v>
      </c>
      <c r="ET479" s="68">
        <v>0.59570000000000001</v>
      </c>
      <c r="EU479" s="68">
        <v>0.61509999999999998</v>
      </c>
      <c r="EV479" s="68">
        <v>0.62329999999999997</v>
      </c>
      <c r="EW479" s="68">
        <v>0.6139</v>
      </c>
      <c r="EX479" s="68">
        <v>0.6008</v>
      </c>
      <c r="EY479" s="68">
        <v>0.44619999999999999</v>
      </c>
      <c r="EZ479" s="68">
        <v>0.44019999999999998</v>
      </c>
      <c r="FA479" s="68">
        <v>0.43209999999999998</v>
      </c>
      <c r="FB479" s="68">
        <v>0.41689999999999999</v>
      </c>
      <c r="FC479" s="68">
        <v>0.59419999999999995</v>
      </c>
      <c r="FD479" s="68">
        <v>0.58279999999999998</v>
      </c>
      <c r="FE479" s="68">
        <v>0.53190000000000004</v>
      </c>
      <c r="FF479" s="68">
        <v>0.52059999999999995</v>
      </c>
      <c r="FG479" s="68">
        <v>0.51549999999999996</v>
      </c>
      <c r="FH479" s="68">
        <v>0.50849999999999995</v>
      </c>
      <c r="FI479" s="68">
        <v>0.52659999999999996</v>
      </c>
      <c r="FJ479" s="68">
        <v>0.53239999999999998</v>
      </c>
      <c r="FK479" s="68">
        <v>0.55720000000000003</v>
      </c>
      <c r="FL479" s="68">
        <v>0.46949999999999997</v>
      </c>
      <c r="FM479" s="68">
        <v>0.46970000000000001</v>
      </c>
      <c r="FN479" s="68">
        <v>0.46489999999999998</v>
      </c>
      <c r="FO479" s="68">
        <v>0.45800000000000002</v>
      </c>
      <c r="FP479" s="68">
        <v>0.47489999999999999</v>
      </c>
      <c r="FQ479" s="68">
        <v>0.48220000000000002</v>
      </c>
      <c r="FR479" s="68">
        <v>0.47320000000000001</v>
      </c>
      <c r="FS479" s="68">
        <v>0.47439999999999999</v>
      </c>
      <c r="FT479" s="68">
        <v>0.49</v>
      </c>
      <c r="FU479" s="68">
        <v>0.48470000000000002</v>
      </c>
      <c r="FV479" s="68">
        <v>0.47739999999999999</v>
      </c>
      <c r="FW479" s="68">
        <v>0.49299999999999999</v>
      </c>
      <c r="FX479" s="68">
        <v>0.499</v>
      </c>
      <c r="FY479" s="68">
        <v>0.48730000000000001</v>
      </c>
      <c r="FZ479" s="68">
        <v>0.48680000000000001</v>
      </c>
      <c r="GA479" s="68">
        <v>0.48680000000000001</v>
      </c>
      <c r="GB479" s="68">
        <v>0.48039999999999999</v>
      </c>
      <c r="GC479" s="68">
        <v>0.48659999999999998</v>
      </c>
      <c r="GD479" s="68"/>
    </row>
    <row r="480" spans="1:186" x14ac:dyDescent="0.2">
      <c r="A480" s="48" t="s">
        <v>78</v>
      </c>
      <c r="B480" s="66" t="s">
        <v>94</v>
      </c>
      <c r="C480" s="68">
        <v>3.4028999999999998</v>
      </c>
      <c r="D480" s="68">
        <v>3.4076</v>
      </c>
      <c r="E480" s="68">
        <v>3.4089</v>
      </c>
      <c r="F480" s="68">
        <v>3.4129</v>
      </c>
      <c r="G480" s="68">
        <v>3.4167000000000001</v>
      </c>
      <c r="H480" s="68">
        <v>3.4214000000000002</v>
      </c>
      <c r="I480" s="68">
        <v>3.4260000000000002</v>
      </c>
      <c r="J480" s="68">
        <v>3.4302000000000001</v>
      </c>
      <c r="K480" s="68">
        <v>3.4342999999999999</v>
      </c>
      <c r="L480" s="68">
        <v>3.4386999999999999</v>
      </c>
      <c r="M480" s="68">
        <v>3.4443000000000001</v>
      </c>
      <c r="N480" s="68">
        <v>3.4723999999999999</v>
      </c>
      <c r="O480" s="68">
        <v>3.4799000000000002</v>
      </c>
      <c r="P480" s="68">
        <v>3.4874999999999998</v>
      </c>
      <c r="Q480" s="68">
        <v>3.4948000000000001</v>
      </c>
      <c r="R480" s="68">
        <v>3.5026000000000002</v>
      </c>
      <c r="S480" s="68">
        <v>3.5104000000000002</v>
      </c>
      <c r="T480" s="68">
        <v>3.5179</v>
      </c>
      <c r="U480" s="68">
        <v>3.5255999999999998</v>
      </c>
      <c r="V480" s="68">
        <v>3.5331999999999999</v>
      </c>
      <c r="W480" s="68">
        <v>3.5390000000000001</v>
      </c>
      <c r="X480" s="68">
        <v>3.5451999999999999</v>
      </c>
      <c r="Y480" s="68">
        <v>3.5518999999999998</v>
      </c>
      <c r="Z480" s="68">
        <v>3.5590999999999999</v>
      </c>
      <c r="AA480" s="68">
        <v>3.5655999999999999</v>
      </c>
      <c r="AB480" s="68">
        <v>3.5716999999999999</v>
      </c>
      <c r="AC480" s="68">
        <v>3.5775999999999999</v>
      </c>
      <c r="AD480" s="68">
        <v>3.5840999999999998</v>
      </c>
      <c r="AE480" s="68">
        <v>3.5876000000000001</v>
      </c>
      <c r="AF480" s="68">
        <v>3.5933999999999999</v>
      </c>
      <c r="AG480" s="68">
        <v>3.5987</v>
      </c>
      <c r="AH480" s="68">
        <v>3.6040000000000001</v>
      </c>
      <c r="AI480" s="68">
        <v>3.6086999999999998</v>
      </c>
      <c r="AJ480" s="68">
        <v>3.6137999999999999</v>
      </c>
      <c r="AK480" s="68">
        <v>3.6187999999999998</v>
      </c>
      <c r="AL480" s="68">
        <v>3.6234000000000002</v>
      </c>
      <c r="AM480" s="68">
        <v>3.6286</v>
      </c>
      <c r="AN480" s="68">
        <v>3.6337000000000002</v>
      </c>
      <c r="AO480" s="68">
        <v>3.6387</v>
      </c>
      <c r="AP480" s="68">
        <v>3.6440000000000001</v>
      </c>
      <c r="AQ480" s="68">
        <v>3.6520000000000001</v>
      </c>
      <c r="AR480" s="68">
        <v>3.6597</v>
      </c>
      <c r="AS480" s="68">
        <v>3.6676000000000002</v>
      </c>
      <c r="AT480" s="68">
        <v>3.6757</v>
      </c>
      <c r="AU480" s="68">
        <v>3.6836000000000002</v>
      </c>
      <c r="AV480" s="68">
        <v>3.6916000000000002</v>
      </c>
      <c r="AW480" s="68">
        <v>3.6996000000000002</v>
      </c>
      <c r="AX480" s="68">
        <v>3.7075999999999998</v>
      </c>
      <c r="AY480" s="68">
        <v>3.7155</v>
      </c>
      <c r="AZ480" s="68">
        <v>3.7235</v>
      </c>
      <c r="BA480" s="68">
        <v>3.7319</v>
      </c>
      <c r="BB480" s="68">
        <v>3.74</v>
      </c>
      <c r="BC480" s="68">
        <v>3.7480000000000002</v>
      </c>
      <c r="BD480" s="68">
        <v>3.7614999999999998</v>
      </c>
      <c r="BE480" s="68">
        <v>3.7696999999999998</v>
      </c>
      <c r="BF480" s="68">
        <v>3.7782</v>
      </c>
      <c r="BG480" s="68">
        <v>3.7863000000000002</v>
      </c>
      <c r="BH480" s="68">
        <v>3.7949000000000002</v>
      </c>
      <c r="BI480" s="68">
        <v>3.8035000000000001</v>
      </c>
      <c r="BJ480" s="68">
        <v>3.8117999999999999</v>
      </c>
      <c r="BK480" s="68">
        <v>3.8206000000000002</v>
      </c>
      <c r="BL480" s="68">
        <v>3.8288000000000002</v>
      </c>
      <c r="BM480" s="68">
        <v>3.8353999999999999</v>
      </c>
      <c r="BN480" s="68">
        <v>3.8448000000000002</v>
      </c>
      <c r="BO480" s="68">
        <v>3.8530000000000002</v>
      </c>
      <c r="BP480" s="68">
        <v>3.8609</v>
      </c>
      <c r="BQ480" s="68">
        <v>3.8687</v>
      </c>
      <c r="BR480" s="68">
        <v>3.8744000000000001</v>
      </c>
      <c r="BS480" s="68">
        <v>3.8824000000000001</v>
      </c>
      <c r="BT480" s="68">
        <v>3.8900999999999999</v>
      </c>
      <c r="BU480" s="68">
        <v>3.8978000000000002</v>
      </c>
      <c r="BV480" s="68">
        <v>3.9074</v>
      </c>
      <c r="BW480" s="68">
        <v>3.9119999999999999</v>
      </c>
      <c r="BX480" s="68">
        <v>3.9213</v>
      </c>
      <c r="BY480" s="68">
        <v>3.9260000000000002</v>
      </c>
      <c r="BZ480" s="68">
        <v>3.9150999999999998</v>
      </c>
      <c r="CA480" s="68">
        <v>3.9243999999999999</v>
      </c>
      <c r="CB480" s="68">
        <v>3.9331999999999998</v>
      </c>
      <c r="CC480" s="68">
        <v>3.9424999999999999</v>
      </c>
      <c r="CD480" s="68">
        <v>3.9506999999999999</v>
      </c>
      <c r="CE480" s="68">
        <v>3.9590999999999998</v>
      </c>
      <c r="CF480" s="68">
        <v>3.9676</v>
      </c>
      <c r="CG480" s="68">
        <v>3.9761000000000002</v>
      </c>
      <c r="CH480" s="68">
        <v>3.9842</v>
      </c>
      <c r="CI480" s="68">
        <v>3.9923999999999999</v>
      </c>
      <c r="CJ480" s="68">
        <v>4.0011000000000001</v>
      </c>
      <c r="CK480" s="68">
        <v>4.0103999999999997</v>
      </c>
      <c r="CL480" s="68">
        <v>4.0198</v>
      </c>
      <c r="CM480" s="68">
        <v>4.0305999999999997</v>
      </c>
      <c r="CN480" s="68">
        <v>4.0404999999999998</v>
      </c>
      <c r="CO480" s="68">
        <v>4.0499000000000001</v>
      </c>
      <c r="CP480" s="68">
        <v>4.0589000000000004</v>
      </c>
      <c r="CQ480" s="68">
        <v>4.0683999999999996</v>
      </c>
      <c r="CR480" s="68">
        <v>4.0781999999999998</v>
      </c>
      <c r="CS480" s="68">
        <v>4.0876999999999999</v>
      </c>
      <c r="CT480" s="68">
        <v>4.0972</v>
      </c>
      <c r="CU480" s="68">
        <v>4.1028000000000002</v>
      </c>
      <c r="CV480" s="68">
        <v>4.1120999999999999</v>
      </c>
      <c r="CW480" s="68">
        <v>4.1220999999999997</v>
      </c>
      <c r="CX480" s="68">
        <v>4.1314000000000002</v>
      </c>
      <c r="CY480" s="68">
        <v>4.1406000000000001</v>
      </c>
      <c r="CZ480" s="68">
        <v>4.1497999999999999</v>
      </c>
      <c r="DA480" s="68">
        <v>4.1585999999999999</v>
      </c>
      <c r="DB480" s="68">
        <v>4.1673999999999998</v>
      </c>
      <c r="DC480" s="68">
        <v>4.1744000000000003</v>
      </c>
      <c r="DD480" s="68">
        <v>4.1813000000000002</v>
      </c>
      <c r="DE480" s="68">
        <v>4.1882000000000001</v>
      </c>
      <c r="DF480" s="68">
        <v>4.1954000000000002</v>
      </c>
      <c r="DG480" s="68">
        <v>4.2031999999999998</v>
      </c>
      <c r="DH480" s="68">
        <v>4.2104999999999997</v>
      </c>
      <c r="DI480" s="68">
        <v>4.2184999999999997</v>
      </c>
      <c r="DJ480" s="68">
        <v>4.2266000000000004</v>
      </c>
      <c r="DK480" s="68">
        <v>4.2347000000000001</v>
      </c>
      <c r="DL480" s="68">
        <v>4.2428999999999997</v>
      </c>
      <c r="DM480" s="68">
        <v>4.1970999999999998</v>
      </c>
      <c r="DN480" s="68">
        <v>4.2065000000000001</v>
      </c>
      <c r="DO480" s="68">
        <v>4.2168000000000001</v>
      </c>
      <c r="DP480" s="68">
        <v>4.2271000000000001</v>
      </c>
      <c r="DQ480" s="68">
        <v>4.2286000000000001</v>
      </c>
      <c r="DR480" s="68">
        <v>4.2385000000000002</v>
      </c>
      <c r="DS480" s="68">
        <v>4.2492999999999999</v>
      </c>
      <c r="DT480" s="68">
        <v>4.2603</v>
      </c>
      <c r="DU480" s="68">
        <v>4.2706999999999997</v>
      </c>
      <c r="DV480" s="68">
        <v>4.2807000000000004</v>
      </c>
      <c r="DW480" s="68">
        <v>4.2718999999999996</v>
      </c>
      <c r="DX480" s="68">
        <v>4.2820999999999998</v>
      </c>
      <c r="DY480" s="68">
        <v>4.2710999999999997</v>
      </c>
      <c r="DZ480" s="68">
        <v>4.2821999999999996</v>
      </c>
      <c r="EA480" s="68">
        <v>4.2918000000000003</v>
      </c>
      <c r="EB480" s="68">
        <v>4.3015999999999996</v>
      </c>
      <c r="EC480" s="68">
        <v>4.3087999999999997</v>
      </c>
      <c r="ED480" s="68">
        <v>4.3120000000000003</v>
      </c>
      <c r="EE480" s="68">
        <v>4.3221999999999996</v>
      </c>
      <c r="EF480" s="68">
        <v>4.3322000000000003</v>
      </c>
      <c r="EG480" s="68">
        <v>4.3426999999999998</v>
      </c>
      <c r="EH480" s="68">
        <v>4.3526999999999996</v>
      </c>
      <c r="EI480" s="68">
        <v>4.3625999999999996</v>
      </c>
      <c r="EJ480" s="68">
        <v>4.3720999999999997</v>
      </c>
      <c r="EK480" s="68">
        <v>4.3628</v>
      </c>
      <c r="EL480" s="68">
        <v>4.3727999999999998</v>
      </c>
      <c r="EM480" s="68">
        <v>4.3810000000000002</v>
      </c>
      <c r="EN480" s="68">
        <v>4.391</v>
      </c>
      <c r="EO480" s="68">
        <v>4.4009</v>
      </c>
      <c r="EP480" s="68">
        <v>4.4105999999999996</v>
      </c>
      <c r="EQ480" s="68">
        <v>4.4203999999999999</v>
      </c>
      <c r="ER480" s="68">
        <v>4.4303999999999997</v>
      </c>
      <c r="ES480" s="68">
        <v>4.4400000000000004</v>
      </c>
      <c r="ET480" s="68">
        <v>4.4501999999999997</v>
      </c>
      <c r="EU480" s="68">
        <v>4.46</v>
      </c>
      <c r="EV480" s="68">
        <v>4.4675000000000002</v>
      </c>
      <c r="EW480" s="68">
        <v>4.4793000000000003</v>
      </c>
      <c r="EX480" s="68">
        <v>4.4894999999999996</v>
      </c>
      <c r="EY480" s="68">
        <v>4.4989999999999997</v>
      </c>
      <c r="EZ480" s="68">
        <v>4.5106000000000002</v>
      </c>
      <c r="FA480" s="68">
        <v>4.5225999999999997</v>
      </c>
      <c r="FB480" s="68">
        <v>4.5331000000000001</v>
      </c>
      <c r="FC480" s="68">
        <v>4.5442</v>
      </c>
      <c r="FD480" s="68">
        <v>4.5555000000000003</v>
      </c>
      <c r="FE480" s="68">
        <v>4.5669000000000004</v>
      </c>
      <c r="FF480" s="68">
        <v>4.5782999999999996</v>
      </c>
      <c r="FG480" s="68">
        <v>4.5891999999999999</v>
      </c>
      <c r="FH480" s="68">
        <v>4.6009000000000002</v>
      </c>
      <c r="FI480" s="68">
        <v>4.6124999999999998</v>
      </c>
      <c r="FJ480" s="68">
        <v>4.6227</v>
      </c>
      <c r="FK480" s="68">
        <v>4.6332000000000004</v>
      </c>
      <c r="FL480" s="68">
        <v>4.6433999999999997</v>
      </c>
      <c r="FM480" s="68">
        <v>4.6539999999999999</v>
      </c>
      <c r="FN480" s="68">
        <v>4.6645000000000003</v>
      </c>
      <c r="FO480" s="68">
        <v>4.6749000000000001</v>
      </c>
      <c r="FP480" s="68">
        <v>4.6840999999999999</v>
      </c>
      <c r="FQ480" s="68">
        <v>4.6951000000000001</v>
      </c>
      <c r="FR480" s="68">
        <v>4.7037000000000004</v>
      </c>
      <c r="FS480" s="68">
        <v>4.7138</v>
      </c>
      <c r="FT480" s="68">
        <v>4.7237999999999998</v>
      </c>
      <c r="FU480" s="68">
        <v>4.7342000000000004</v>
      </c>
      <c r="FV480" s="68">
        <v>4.7445000000000004</v>
      </c>
      <c r="FW480" s="68">
        <v>4.7545000000000002</v>
      </c>
      <c r="FX480" s="68">
        <v>4.7645999999999997</v>
      </c>
      <c r="FY480" s="68">
        <v>4.7751000000000001</v>
      </c>
      <c r="FZ480" s="68">
        <v>4.7851999999999997</v>
      </c>
      <c r="GA480" s="68">
        <v>4.7956000000000003</v>
      </c>
      <c r="GB480" s="68">
        <v>4.8030999999999997</v>
      </c>
      <c r="GC480" s="68">
        <v>4.8148999999999997</v>
      </c>
      <c r="GD480" s="68"/>
    </row>
    <row r="481" spans="1:186" x14ac:dyDescent="0.2">
      <c r="A481" s="48" t="s">
        <v>78</v>
      </c>
      <c r="B481" s="66" t="s">
        <v>95</v>
      </c>
      <c r="C481" s="68">
        <v>3.8879000000000001</v>
      </c>
      <c r="D481" s="68">
        <v>3.8923000000000001</v>
      </c>
      <c r="E481" s="68">
        <v>3.8984000000000001</v>
      </c>
      <c r="F481" s="68">
        <v>3.9037000000000002</v>
      </c>
      <c r="G481" s="68">
        <v>3.9108999999999998</v>
      </c>
      <c r="H481" s="68">
        <v>3.8942999999999999</v>
      </c>
      <c r="I481" s="68">
        <v>3.8946999999999998</v>
      </c>
      <c r="J481" s="68">
        <v>3.9014000000000002</v>
      </c>
      <c r="K481" s="68">
        <v>3.9102000000000001</v>
      </c>
      <c r="L481" s="68">
        <v>3.9161000000000001</v>
      </c>
      <c r="M481" s="68">
        <v>3.9239999999999999</v>
      </c>
      <c r="N481" s="68">
        <v>3.9376000000000002</v>
      </c>
      <c r="O481" s="68">
        <v>3.9504999999999999</v>
      </c>
      <c r="P481" s="68">
        <v>3.9662000000000002</v>
      </c>
      <c r="Q481" s="68">
        <v>3.9796</v>
      </c>
      <c r="R481" s="68">
        <v>3.9943</v>
      </c>
      <c r="S481" s="68">
        <v>4.0095999999999998</v>
      </c>
      <c r="T481" s="68">
        <v>3.5457999999999998</v>
      </c>
      <c r="U481" s="68">
        <v>3.5659999999999998</v>
      </c>
      <c r="V481" s="68">
        <v>3.5859999999999999</v>
      </c>
      <c r="W481" s="68">
        <v>3.5933999999999999</v>
      </c>
      <c r="X481" s="68">
        <v>3.6113</v>
      </c>
      <c r="Y481" s="68">
        <v>3.6286</v>
      </c>
      <c r="Z481" s="68">
        <v>3.7881</v>
      </c>
      <c r="AA481" s="68">
        <v>3.8035000000000001</v>
      </c>
      <c r="AB481" s="68">
        <v>3.8174000000000001</v>
      </c>
      <c r="AC481" s="68">
        <v>3.8311999999999999</v>
      </c>
      <c r="AD481" s="68">
        <v>3.9876999999999998</v>
      </c>
      <c r="AE481" s="68">
        <v>4</v>
      </c>
      <c r="AF481" s="68">
        <v>4.0105000000000004</v>
      </c>
      <c r="AG481" s="68">
        <v>4.0190000000000001</v>
      </c>
      <c r="AH481" s="68">
        <v>4.0312000000000001</v>
      </c>
      <c r="AI481" s="68">
        <v>4.0401999999999996</v>
      </c>
      <c r="AJ481" s="68">
        <v>4.0491999999999999</v>
      </c>
      <c r="AK481" s="68">
        <v>4.0579000000000001</v>
      </c>
      <c r="AL481" s="68">
        <v>4.0663</v>
      </c>
      <c r="AM481" s="68">
        <v>4.0678999999999998</v>
      </c>
      <c r="AN481" s="68">
        <v>4.0778999999999996</v>
      </c>
      <c r="AO481" s="68">
        <v>4.0930999999999997</v>
      </c>
      <c r="AP481" s="68">
        <v>4.101</v>
      </c>
      <c r="AQ481" s="68">
        <v>4.1135999999999999</v>
      </c>
      <c r="AR481" s="68">
        <v>4.1264000000000003</v>
      </c>
      <c r="AS481" s="68">
        <v>4.1391999999999998</v>
      </c>
      <c r="AT481" s="68">
        <v>4.1520999999999999</v>
      </c>
      <c r="AU481" s="68">
        <v>4.1642000000000001</v>
      </c>
      <c r="AV481" s="68">
        <v>4.17</v>
      </c>
      <c r="AW481" s="68">
        <v>4.1826999999999996</v>
      </c>
      <c r="AX481" s="68">
        <v>4.1955999999999998</v>
      </c>
      <c r="AY481" s="68">
        <v>4.2080000000000002</v>
      </c>
      <c r="AZ481" s="68">
        <v>3.3321999999999998</v>
      </c>
      <c r="BA481" s="68">
        <v>3.3523000000000001</v>
      </c>
      <c r="BB481" s="68">
        <v>4.1848999999999998</v>
      </c>
      <c r="BC481" s="68">
        <v>4.1665000000000001</v>
      </c>
      <c r="BD481" s="68">
        <v>4.1805000000000003</v>
      </c>
      <c r="BE481" s="68">
        <v>4.1939000000000002</v>
      </c>
      <c r="BF481" s="68">
        <v>4.2081</v>
      </c>
      <c r="BG481" s="68">
        <v>4.2215999999999996</v>
      </c>
      <c r="BH481" s="68">
        <v>4.2358000000000002</v>
      </c>
      <c r="BI481" s="68">
        <v>4.2484999999999999</v>
      </c>
      <c r="BJ481" s="68">
        <v>4.2640000000000002</v>
      </c>
      <c r="BK481" s="68">
        <v>4.2774000000000001</v>
      </c>
      <c r="BL481" s="68">
        <v>4.2906000000000004</v>
      </c>
      <c r="BM481" s="68">
        <v>4.3037000000000001</v>
      </c>
      <c r="BN481" s="68">
        <v>4.3160999999999996</v>
      </c>
      <c r="BO481" s="68">
        <v>4.3292000000000002</v>
      </c>
      <c r="BP481" s="68">
        <v>4.3417000000000003</v>
      </c>
      <c r="BQ481" s="68">
        <v>4.3532999999999999</v>
      </c>
      <c r="BR481" s="68">
        <v>4.3662000000000001</v>
      </c>
      <c r="BS481" s="68">
        <v>4.3784999999999998</v>
      </c>
      <c r="BT481" s="68">
        <v>4.3916000000000004</v>
      </c>
      <c r="BU481" s="68">
        <v>4.4006999999999996</v>
      </c>
      <c r="BV481" s="68">
        <v>4.4137000000000004</v>
      </c>
      <c r="BW481" s="68">
        <v>4.4169999999999998</v>
      </c>
      <c r="BX481" s="68">
        <v>4.4292999999999996</v>
      </c>
      <c r="BY481" s="68">
        <v>4.4321999999999999</v>
      </c>
      <c r="BZ481" s="68">
        <v>4.4431000000000003</v>
      </c>
      <c r="CA481" s="68">
        <v>4.4538000000000002</v>
      </c>
      <c r="CB481" s="68">
        <v>4.4648000000000003</v>
      </c>
      <c r="CC481" s="68">
        <v>4.4748000000000001</v>
      </c>
      <c r="CD481" s="68">
        <v>4.4833999999999996</v>
      </c>
      <c r="CE481" s="68">
        <v>4.492</v>
      </c>
      <c r="CF481" s="68">
        <v>4.5006000000000004</v>
      </c>
      <c r="CG481" s="68">
        <v>4.5088999999999997</v>
      </c>
      <c r="CH481" s="68">
        <v>4.5166000000000004</v>
      </c>
      <c r="CI481" s="68">
        <v>4.5227000000000004</v>
      </c>
      <c r="CJ481" s="68">
        <v>4.5377999999999998</v>
      </c>
      <c r="CK481" s="68">
        <v>4.5499000000000001</v>
      </c>
      <c r="CL481" s="68">
        <v>4.5617000000000001</v>
      </c>
      <c r="CM481" s="68">
        <v>4.5759999999999996</v>
      </c>
      <c r="CN481" s="68">
        <v>4.5891000000000002</v>
      </c>
      <c r="CO481" s="68">
        <v>4.6029</v>
      </c>
      <c r="CP481" s="68">
        <v>4.6162000000000001</v>
      </c>
      <c r="CQ481" s="68">
        <v>4.6308999999999996</v>
      </c>
      <c r="CR481" s="68">
        <v>4.6463999999999999</v>
      </c>
      <c r="CS481" s="68">
        <v>4.6637000000000004</v>
      </c>
      <c r="CT481" s="68">
        <v>4.6807999999999996</v>
      </c>
      <c r="CU481" s="68">
        <v>4.6904000000000003</v>
      </c>
      <c r="CV481" s="68">
        <v>4.7073</v>
      </c>
      <c r="CW481" s="68">
        <v>4.7243000000000004</v>
      </c>
      <c r="CX481" s="68">
        <v>4.7405999999999997</v>
      </c>
      <c r="CY481" s="68">
        <v>4.7588999999999997</v>
      </c>
      <c r="CZ481" s="68">
        <v>4.7735000000000003</v>
      </c>
      <c r="DA481" s="68">
        <v>4.7866</v>
      </c>
      <c r="DB481" s="68">
        <v>4.7999000000000001</v>
      </c>
      <c r="DC481" s="68">
        <v>4.8095999999999997</v>
      </c>
      <c r="DD481" s="68">
        <v>4.8194999999999997</v>
      </c>
      <c r="DE481" s="68">
        <v>4.8285</v>
      </c>
      <c r="DF481" s="68">
        <v>4.8384</v>
      </c>
      <c r="DG481" s="68">
        <v>4.8449999999999998</v>
      </c>
      <c r="DH481" s="68">
        <v>4.8590999999999998</v>
      </c>
      <c r="DI481" s="68">
        <v>4.8753000000000002</v>
      </c>
      <c r="DJ481" s="68">
        <v>4.8914999999999997</v>
      </c>
      <c r="DK481" s="68">
        <v>4.9077999999999999</v>
      </c>
      <c r="DL481" s="68">
        <v>4.9241000000000001</v>
      </c>
      <c r="DM481" s="68">
        <v>4.8350999999999997</v>
      </c>
      <c r="DN481" s="68">
        <v>4.8544</v>
      </c>
      <c r="DO481" s="68">
        <v>4.8730000000000002</v>
      </c>
      <c r="DP481" s="68">
        <v>4.8916000000000004</v>
      </c>
      <c r="DQ481" s="68">
        <v>4.9103000000000003</v>
      </c>
      <c r="DR481" s="68">
        <v>4.9309000000000003</v>
      </c>
      <c r="DS481" s="68">
        <v>4.9481000000000002</v>
      </c>
      <c r="DT481" s="68">
        <v>4.9657999999999998</v>
      </c>
      <c r="DU481" s="68">
        <v>4.9817999999999998</v>
      </c>
      <c r="DV481" s="68">
        <v>4.9978999999999996</v>
      </c>
      <c r="DW481" s="68">
        <v>4.9744000000000002</v>
      </c>
      <c r="DX481" s="68">
        <v>4.99</v>
      </c>
      <c r="DY481" s="68">
        <v>5.0049000000000001</v>
      </c>
      <c r="DZ481" s="68">
        <v>5.0206999999999997</v>
      </c>
      <c r="EA481" s="68">
        <v>5.0361000000000002</v>
      </c>
      <c r="EB481" s="68">
        <v>5.05</v>
      </c>
      <c r="EC481" s="68">
        <v>5.0644</v>
      </c>
      <c r="ED481" s="68">
        <v>5.0788000000000002</v>
      </c>
      <c r="EE481" s="68">
        <v>5.0918000000000001</v>
      </c>
      <c r="EF481" s="68">
        <v>5.1050000000000004</v>
      </c>
      <c r="EG481" s="68">
        <v>5.1182999999999996</v>
      </c>
      <c r="EH481" s="68">
        <v>5.1318000000000001</v>
      </c>
      <c r="EI481" s="68">
        <v>5.1443000000000003</v>
      </c>
      <c r="EJ481" s="68">
        <v>5.1567999999999996</v>
      </c>
      <c r="EK481" s="68">
        <v>5.1318000000000001</v>
      </c>
      <c r="EL481" s="68">
        <v>5.1428000000000003</v>
      </c>
      <c r="EM481" s="68">
        <v>5.1562000000000001</v>
      </c>
      <c r="EN481" s="68">
        <v>5.1689999999999996</v>
      </c>
      <c r="EO481" s="68">
        <v>5.1814</v>
      </c>
      <c r="EP481" s="68">
        <v>5.1946000000000003</v>
      </c>
      <c r="EQ481" s="68">
        <v>5.2079000000000004</v>
      </c>
      <c r="ER481" s="68">
        <v>5.2209000000000003</v>
      </c>
      <c r="ES481" s="68">
        <v>5.2332000000000001</v>
      </c>
      <c r="ET481" s="68">
        <v>5.2493999999999996</v>
      </c>
      <c r="EU481" s="68">
        <v>5.2645</v>
      </c>
      <c r="EV481" s="68">
        <v>5.2805999999999997</v>
      </c>
      <c r="EW481" s="68">
        <v>5.3007</v>
      </c>
      <c r="EX481" s="68">
        <v>5.3101000000000003</v>
      </c>
      <c r="EY481" s="68">
        <v>5.32</v>
      </c>
      <c r="EZ481" s="68">
        <v>5.3308999999999997</v>
      </c>
      <c r="FA481" s="68">
        <v>5.3432000000000004</v>
      </c>
      <c r="FB481" s="68">
        <v>5.3548999999999998</v>
      </c>
      <c r="FC481" s="68">
        <v>5.3662000000000001</v>
      </c>
      <c r="FD481" s="68">
        <v>5.3777999999999997</v>
      </c>
      <c r="FE481" s="68">
        <v>5.3895999999999997</v>
      </c>
      <c r="FF481" s="68">
        <v>5.4006999999999996</v>
      </c>
      <c r="FG481" s="68">
        <v>5.4123999999999999</v>
      </c>
      <c r="FH481" s="68">
        <v>5.4234999999999998</v>
      </c>
      <c r="FI481" s="68">
        <v>5.4329000000000001</v>
      </c>
      <c r="FJ481" s="68">
        <v>5.4406999999999996</v>
      </c>
      <c r="FK481" s="68">
        <v>5.4485999999999999</v>
      </c>
      <c r="FL481" s="68">
        <v>5.4569999999999999</v>
      </c>
      <c r="FM481" s="68">
        <v>5.4650999999999996</v>
      </c>
      <c r="FN481" s="68">
        <v>5.4737</v>
      </c>
      <c r="FO481" s="68">
        <v>5.4819000000000004</v>
      </c>
      <c r="FP481" s="68">
        <v>5.49</v>
      </c>
      <c r="FQ481" s="68">
        <v>5.5002000000000004</v>
      </c>
      <c r="FR481" s="68">
        <v>5.5057</v>
      </c>
      <c r="FS481" s="68">
        <v>5.5145</v>
      </c>
      <c r="FT481" s="68">
        <v>5.5232000000000001</v>
      </c>
      <c r="FU481" s="68">
        <v>5.5315000000000003</v>
      </c>
      <c r="FV481" s="68">
        <v>5.5385999999999997</v>
      </c>
      <c r="FW481" s="68">
        <v>5.5499000000000001</v>
      </c>
      <c r="FX481" s="68">
        <v>5.5610999999999997</v>
      </c>
      <c r="FY481" s="68">
        <v>5.5728</v>
      </c>
      <c r="FZ481" s="68">
        <v>5.5838000000000001</v>
      </c>
      <c r="GA481" s="68">
        <v>5.5945999999999998</v>
      </c>
      <c r="GB481" s="68">
        <v>5.6048999999999998</v>
      </c>
      <c r="GC481" s="68">
        <v>5.6218000000000004</v>
      </c>
      <c r="GD481" s="68"/>
    </row>
    <row r="482" spans="1:186" x14ac:dyDescent="0.2">
      <c r="A482" s="48" t="s">
        <v>78</v>
      </c>
      <c r="B482" s="66" t="s">
        <v>15</v>
      </c>
      <c r="C482" s="67">
        <v>4.7337999999999996</v>
      </c>
      <c r="D482" s="67">
        <v>4.7294</v>
      </c>
      <c r="E482" s="67">
        <v>4.6836000000000002</v>
      </c>
      <c r="F482" s="67">
        <v>4.6646999999999998</v>
      </c>
      <c r="G482" s="67">
        <v>4.6561000000000003</v>
      </c>
      <c r="H482" s="67">
        <v>4.6433</v>
      </c>
      <c r="I482" s="67">
        <v>4.6271000000000004</v>
      </c>
      <c r="J482" s="67">
        <v>4.6121999999999996</v>
      </c>
      <c r="K482" s="67">
        <v>4.5967000000000002</v>
      </c>
      <c r="L482" s="67">
        <v>4.5780000000000003</v>
      </c>
      <c r="M482" s="67">
        <v>4.5781000000000001</v>
      </c>
      <c r="N482" s="67">
        <v>4.6078999999999999</v>
      </c>
      <c r="O482" s="67">
        <v>4.6280000000000001</v>
      </c>
      <c r="P482" s="67">
        <v>4.6510999999999996</v>
      </c>
      <c r="Q482" s="67">
        <v>4.6696</v>
      </c>
      <c r="R482" s="67">
        <v>4.6962999999999999</v>
      </c>
      <c r="S482" s="67">
        <v>4.7218</v>
      </c>
      <c r="T482" s="67">
        <v>4.7465999999999999</v>
      </c>
      <c r="U482" s="67">
        <v>4.7714999999999996</v>
      </c>
      <c r="V482" s="67">
        <v>4.7972999999999999</v>
      </c>
      <c r="W482" s="67">
        <v>4.8011999999999997</v>
      </c>
      <c r="X482" s="67">
        <v>4.8085000000000004</v>
      </c>
      <c r="Y482" s="67">
        <v>4.8205</v>
      </c>
      <c r="Z482" s="67">
        <v>4.8410000000000002</v>
      </c>
      <c r="AA482" s="67">
        <v>4.8483999999999998</v>
      </c>
      <c r="AB482" s="67">
        <v>4.8483000000000001</v>
      </c>
      <c r="AC482" s="67">
        <v>4.8705999999999996</v>
      </c>
      <c r="AD482" s="67">
        <v>4.8947000000000003</v>
      </c>
      <c r="AE482" s="67">
        <v>4.9210000000000003</v>
      </c>
      <c r="AF482" s="67">
        <v>4.9329000000000001</v>
      </c>
      <c r="AG482" s="67">
        <v>4.9442000000000004</v>
      </c>
      <c r="AH482" s="67">
        <v>4.9508999999999999</v>
      </c>
      <c r="AI482" s="67">
        <v>4.9927000000000001</v>
      </c>
      <c r="AJ482" s="67">
        <v>5.0025000000000004</v>
      </c>
      <c r="AK482" s="67">
        <v>5.0124000000000004</v>
      </c>
      <c r="AL482" s="67">
        <v>5.0232999999999999</v>
      </c>
      <c r="AM482" s="67">
        <v>5.0445000000000002</v>
      </c>
      <c r="AN482" s="67">
        <v>5.0620000000000003</v>
      </c>
      <c r="AO482" s="67">
        <v>5.0766</v>
      </c>
      <c r="AP482" s="67">
        <v>5.0976999999999997</v>
      </c>
      <c r="AQ482" s="67">
        <v>5.1318999999999999</v>
      </c>
      <c r="AR482" s="67">
        <v>5.1356999999999999</v>
      </c>
      <c r="AS482" s="67">
        <v>5.1397000000000004</v>
      </c>
      <c r="AT482" s="67">
        <v>5.1406999999999998</v>
      </c>
      <c r="AU482" s="67">
        <v>5.1432000000000002</v>
      </c>
      <c r="AV482" s="67">
        <v>5.1444000000000001</v>
      </c>
      <c r="AW482" s="67">
        <v>5.1397000000000004</v>
      </c>
      <c r="AX482" s="67">
        <v>5.1412000000000004</v>
      </c>
      <c r="AY482" s="67">
        <v>5.1405000000000003</v>
      </c>
      <c r="AZ482" s="67">
        <v>5.1395999999999997</v>
      </c>
      <c r="BA482" s="67">
        <v>5.1676000000000002</v>
      </c>
      <c r="BB482" s="67">
        <v>5.1919000000000004</v>
      </c>
      <c r="BC482" s="67">
        <v>5.2129000000000003</v>
      </c>
      <c r="BD482" s="67">
        <v>5.2252999999999998</v>
      </c>
      <c r="BE482" s="67">
        <v>5.2472000000000003</v>
      </c>
      <c r="BF482" s="67">
        <v>5.2740999999999998</v>
      </c>
      <c r="BG482" s="67">
        <v>5.3010000000000002</v>
      </c>
      <c r="BH482" s="67">
        <v>5.327</v>
      </c>
      <c r="BI482" s="67">
        <v>5.3545999999999996</v>
      </c>
      <c r="BJ482" s="67">
        <v>5.3916000000000004</v>
      </c>
      <c r="BK482" s="67">
        <v>5.4290000000000003</v>
      </c>
      <c r="BL482" s="67">
        <v>5.4667000000000003</v>
      </c>
      <c r="BM482" s="67">
        <v>5.5094000000000003</v>
      </c>
      <c r="BN482" s="67">
        <v>5.5499000000000001</v>
      </c>
      <c r="BO482" s="67">
        <v>5.5918000000000001</v>
      </c>
      <c r="BP482" s="67">
        <v>5.6333000000000002</v>
      </c>
      <c r="BQ482" s="67">
        <v>5.6642000000000001</v>
      </c>
      <c r="BR482" s="67">
        <v>5.7012999999999998</v>
      </c>
      <c r="BS482" s="67">
        <v>5.7384000000000004</v>
      </c>
      <c r="BT482" s="67">
        <v>5.7675000000000001</v>
      </c>
      <c r="BU482" s="67">
        <v>5.7698999999999998</v>
      </c>
      <c r="BV482" s="67">
        <v>5.7919999999999998</v>
      </c>
      <c r="BW482" s="67">
        <v>5.7553000000000001</v>
      </c>
      <c r="BX482" s="67">
        <v>5.7733999999999996</v>
      </c>
      <c r="BY482" s="67">
        <v>5.7377000000000002</v>
      </c>
      <c r="BZ482" s="67">
        <v>5.7458</v>
      </c>
      <c r="CA482" s="67">
        <v>5.7576999999999998</v>
      </c>
      <c r="CB482" s="67">
        <v>5.7666000000000004</v>
      </c>
      <c r="CC482" s="67">
        <v>5.7832999999999997</v>
      </c>
      <c r="CD482" s="67">
        <v>5.7869999999999999</v>
      </c>
      <c r="CE482" s="67">
        <v>5.7842000000000002</v>
      </c>
      <c r="CF482" s="67">
        <v>5.7847</v>
      </c>
      <c r="CG482" s="67">
        <v>5.7857000000000003</v>
      </c>
      <c r="CH482" s="67">
        <v>5.7827999999999999</v>
      </c>
      <c r="CI482" s="67">
        <v>5.7838000000000003</v>
      </c>
      <c r="CJ482" s="67">
        <v>5.7859999999999996</v>
      </c>
      <c r="CK482" s="67">
        <v>5.7967000000000004</v>
      </c>
      <c r="CL482" s="67">
        <v>5.8063000000000002</v>
      </c>
      <c r="CM482" s="67">
        <v>5.8158000000000003</v>
      </c>
      <c r="CN482" s="67">
        <v>5.8246000000000002</v>
      </c>
      <c r="CO482" s="67">
        <v>5.8334999999999999</v>
      </c>
      <c r="CP482" s="67">
        <v>5.8437999999999999</v>
      </c>
      <c r="CQ482" s="67">
        <v>5.8590999999999998</v>
      </c>
      <c r="CR482" s="67">
        <v>5.8826000000000001</v>
      </c>
      <c r="CS482" s="67">
        <v>5.8964999999999996</v>
      </c>
      <c r="CT482" s="67">
        <v>5.9166999999999996</v>
      </c>
      <c r="CU482" s="67">
        <v>5.8902000000000001</v>
      </c>
      <c r="CV482" s="67">
        <v>5.9048999999999996</v>
      </c>
      <c r="CW482" s="67">
        <v>5.9264000000000001</v>
      </c>
      <c r="CX482" s="67">
        <v>5.9444999999999997</v>
      </c>
      <c r="CY482" s="67">
        <v>5.9602000000000004</v>
      </c>
      <c r="CZ482" s="67">
        <v>5.9565999999999999</v>
      </c>
      <c r="DA482" s="67">
        <v>6.0053000000000001</v>
      </c>
      <c r="DB482" s="67">
        <v>5.9999000000000002</v>
      </c>
      <c r="DC482" s="67">
        <v>6.0296000000000003</v>
      </c>
      <c r="DD482" s="67">
        <v>6.0087000000000002</v>
      </c>
      <c r="DE482" s="67">
        <v>5.9865000000000004</v>
      </c>
      <c r="DF482" s="67">
        <v>5.9710000000000001</v>
      </c>
      <c r="DG482" s="67">
        <v>5.9555999999999996</v>
      </c>
      <c r="DH482" s="67">
        <v>5.9481999999999999</v>
      </c>
      <c r="DI482" s="67">
        <v>5.9476000000000004</v>
      </c>
      <c r="DJ482" s="67">
        <v>5.9459999999999997</v>
      </c>
      <c r="DK482" s="67">
        <v>5.9429999999999996</v>
      </c>
      <c r="DL482" s="67">
        <v>5.9466999999999999</v>
      </c>
      <c r="DM482" s="67">
        <v>5.2901999999999996</v>
      </c>
      <c r="DN482" s="67">
        <v>5.3010000000000002</v>
      </c>
      <c r="DO482" s="67">
        <v>5.3167</v>
      </c>
      <c r="DP482" s="67">
        <v>5.3291000000000004</v>
      </c>
      <c r="DQ482" s="67">
        <v>5.3446999999999996</v>
      </c>
      <c r="DR482" s="67">
        <v>5.3597999999999999</v>
      </c>
      <c r="DS482" s="67">
        <v>5.3785999999999996</v>
      </c>
      <c r="DT482" s="67">
        <v>5.3971</v>
      </c>
      <c r="DU482" s="67">
        <v>5.4032</v>
      </c>
      <c r="DV482" s="67">
        <v>5.4027000000000003</v>
      </c>
      <c r="DW482" s="67">
        <v>5.1661999999999999</v>
      </c>
      <c r="DX482" s="67">
        <v>5.17</v>
      </c>
      <c r="DY482" s="67">
        <v>5.2243000000000004</v>
      </c>
      <c r="DZ482" s="67">
        <v>5.2371999999999996</v>
      </c>
      <c r="EA482" s="67">
        <v>5.2443</v>
      </c>
      <c r="EB482" s="67">
        <v>5.2568000000000001</v>
      </c>
      <c r="EC482" s="67">
        <v>5.2674000000000003</v>
      </c>
      <c r="ED482" s="67">
        <v>5.2793999999999999</v>
      </c>
      <c r="EE482" s="67">
        <v>5.2910000000000004</v>
      </c>
      <c r="EF482" s="67">
        <v>5.3032000000000004</v>
      </c>
      <c r="EG482" s="67">
        <v>5.3350999999999997</v>
      </c>
      <c r="EH482" s="67">
        <v>5.3693</v>
      </c>
      <c r="EI482" s="67">
        <v>5.4036</v>
      </c>
      <c r="EJ482" s="67">
        <v>5.4337</v>
      </c>
      <c r="EK482" s="67">
        <v>5.2239000000000004</v>
      </c>
      <c r="EL482" s="67">
        <v>5.2481999999999998</v>
      </c>
      <c r="EM482" s="67">
        <v>5.2652000000000001</v>
      </c>
      <c r="EN482" s="67">
        <v>5.2786</v>
      </c>
      <c r="EO482" s="67">
        <v>5.2922000000000002</v>
      </c>
      <c r="EP482" s="67">
        <v>5.3026</v>
      </c>
      <c r="EQ482" s="67">
        <v>5.9711999999999996</v>
      </c>
      <c r="ER482" s="67">
        <v>5.9687000000000001</v>
      </c>
      <c r="ES482" s="67">
        <v>5.9543999999999997</v>
      </c>
      <c r="ET482" s="67">
        <v>5.9440999999999997</v>
      </c>
      <c r="EU482" s="67">
        <v>5.9272999999999998</v>
      </c>
      <c r="EV482" s="67">
        <v>5.92</v>
      </c>
      <c r="EW482" s="67">
        <v>5.9116999999999997</v>
      </c>
      <c r="EX482" s="67">
        <v>5.9008000000000003</v>
      </c>
      <c r="EY482" s="67">
        <v>5.9017999999999997</v>
      </c>
      <c r="EZ482" s="67">
        <v>5.9154</v>
      </c>
      <c r="FA482" s="67">
        <v>6.1723999999999997</v>
      </c>
      <c r="FB482" s="67">
        <v>6.181</v>
      </c>
      <c r="FC482" s="67">
        <v>6.1871</v>
      </c>
      <c r="FD482" s="67">
        <v>6.1912000000000003</v>
      </c>
      <c r="FE482" s="67">
        <v>6.1992000000000003</v>
      </c>
      <c r="FF482" s="67">
        <v>6.2058</v>
      </c>
      <c r="FG482" s="67">
        <v>6.2149999999999999</v>
      </c>
      <c r="FH482" s="67">
        <v>6.2190000000000003</v>
      </c>
      <c r="FI482" s="67">
        <v>6.2290999999999999</v>
      </c>
      <c r="FJ482" s="67">
        <v>6.2282000000000002</v>
      </c>
      <c r="FK482" s="67">
        <v>6.2295999999999996</v>
      </c>
      <c r="FL482" s="67">
        <v>6.2320000000000002</v>
      </c>
      <c r="FM482" s="67">
        <v>6.2367999999999997</v>
      </c>
      <c r="FN482" s="67">
        <v>6.2397999999999998</v>
      </c>
      <c r="FO482" s="67">
        <v>6.4763999999999999</v>
      </c>
      <c r="FP482" s="67">
        <v>6.4812000000000003</v>
      </c>
      <c r="FQ482" s="67">
        <v>6.4980000000000002</v>
      </c>
      <c r="FR482" s="67">
        <v>6.4878</v>
      </c>
      <c r="FS482" s="67">
        <v>6.4976000000000003</v>
      </c>
      <c r="FT482" s="67">
        <v>6.5068999999999999</v>
      </c>
      <c r="FU482" s="67">
        <v>6.5159000000000002</v>
      </c>
      <c r="FV482" s="67">
        <v>6.5221999999999998</v>
      </c>
      <c r="FW482" s="67">
        <v>6.5304000000000002</v>
      </c>
      <c r="FX482" s="67">
        <v>6.5368000000000004</v>
      </c>
      <c r="FY482" s="67">
        <v>6.5467000000000004</v>
      </c>
      <c r="FZ482" s="67">
        <v>6.5491999999999999</v>
      </c>
      <c r="GA482" s="67">
        <v>6.5472000000000001</v>
      </c>
      <c r="GB482" s="67">
        <v>6.5483000000000002</v>
      </c>
      <c r="GC482" s="67">
        <v>6.5453999999999999</v>
      </c>
      <c r="GD482" s="67"/>
    </row>
    <row r="483" spans="1:186" x14ac:dyDescent="0.2">
      <c r="A483" s="48" t="s">
        <v>84</v>
      </c>
      <c r="B483" s="66" t="s">
        <v>94</v>
      </c>
      <c r="C483" s="68">
        <v>5.1938000000000004</v>
      </c>
      <c r="D483" s="68">
        <v>5.1909000000000001</v>
      </c>
      <c r="E483" s="68">
        <v>5.1860999999999997</v>
      </c>
      <c r="F483" s="68">
        <v>5.1813000000000002</v>
      </c>
      <c r="G483" s="68">
        <v>5.1745000000000001</v>
      </c>
      <c r="H483" s="68">
        <v>5.1703999999999999</v>
      </c>
      <c r="I483" s="68">
        <v>5.1650999999999998</v>
      </c>
      <c r="J483" s="68">
        <v>5.1599000000000004</v>
      </c>
      <c r="K483" s="68">
        <v>5.1581000000000001</v>
      </c>
      <c r="L483" s="68">
        <v>5.1597999999999997</v>
      </c>
      <c r="M483" s="68">
        <v>5.1620999999999997</v>
      </c>
      <c r="N483" s="68">
        <v>5.1616999999999997</v>
      </c>
      <c r="O483" s="68">
        <v>5.1626000000000003</v>
      </c>
      <c r="P483" s="68">
        <v>5.1627999999999998</v>
      </c>
      <c r="Q483" s="68">
        <v>5.1630000000000003</v>
      </c>
      <c r="R483" s="68">
        <v>5.1669999999999998</v>
      </c>
      <c r="S483" s="68">
        <v>5.1689999999999996</v>
      </c>
      <c r="T483" s="68">
        <v>5.1710000000000003</v>
      </c>
      <c r="U483" s="68">
        <v>5.1691000000000003</v>
      </c>
      <c r="V483" s="68">
        <v>5.1715</v>
      </c>
      <c r="W483" s="68">
        <v>5.1717000000000004</v>
      </c>
      <c r="X483" s="68">
        <v>5.1718999999999999</v>
      </c>
      <c r="Y483" s="68">
        <v>5.1753</v>
      </c>
      <c r="Z483" s="68">
        <v>5.1773999999999996</v>
      </c>
      <c r="AA483" s="68">
        <v>5.173</v>
      </c>
      <c r="AB483" s="68">
        <v>5.1744000000000003</v>
      </c>
      <c r="AC483" s="68">
        <v>5.1759000000000004</v>
      </c>
      <c r="AD483" s="68">
        <v>5.1764000000000001</v>
      </c>
      <c r="AE483" s="68">
        <v>5.1769999999999996</v>
      </c>
      <c r="AF483" s="68">
        <v>5.1803999999999997</v>
      </c>
      <c r="AG483" s="68">
        <v>5.1825000000000001</v>
      </c>
      <c r="AH483" s="68">
        <v>5.1848999999999998</v>
      </c>
      <c r="AI483" s="68">
        <v>5.1848999999999998</v>
      </c>
      <c r="AJ483" s="68">
        <v>5.1863999999999999</v>
      </c>
      <c r="AK483" s="68">
        <v>5.1870000000000003</v>
      </c>
      <c r="AL483" s="68">
        <v>5.1875999999999998</v>
      </c>
      <c r="AM483" s="68">
        <v>5.1909999999999998</v>
      </c>
      <c r="AN483" s="68">
        <v>5.1932</v>
      </c>
      <c r="AO483" s="68">
        <v>5.1955</v>
      </c>
      <c r="AP483" s="68">
        <v>5.1955</v>
      </c>
      <c r="AQ483" s="68">
        <v>5.1954000000000002</v>
      </c>
      <c r="AR483" s="68">
        <v>5.1951999999999998</v>
      </c>
      <c r="AS483" s="68">
        <v>5.1958000000000002</v>
      </c>
      <c r="AT483" s="68">
        <v>5.1989999999999998</v>
      </c>
      <c r="AU483" s="68">
        <v>5.2012</v>
      </c>
      <c r="AV483" s="68">
        <v>5.2035</v>
      </c>
      <c r="AW483" s="68">
        <v>5.2035</v>
      </c>
      <c r="AX483" s="68">
        <v>5.2050000000000001</v>
      </c>
      <c r="AY483" s="68">
        <v>5.2055999999999996</v>
      </c>
      <c r="AZ483" s="68">
        <v>5.2061000000000002</v>
      </c>
      <c r="BA483" s="68">
        <v>5.2095000000000002</v>
      </c>
      <c r="BB483" s="68">
        <v>5.2117000000000004</v>
      </c>
      <c r="BC483" s="68">
        <v>5.2138999999999998</v>
      </c>
      <c r="BD483" s="68">
        <v>5.2140000000000004</v>
      </c>
      <c r="BE483" s="68">
        <v>5.2194000000000003</v>
      </c>
      <c r="BF483" s="68">
        <v>5.22</v>
      </c>
      <c r="BG483" s="68">
        <v>5.2205000000000004</v>
      </c>
      <c r="BH483" s="68">
        <v>5.2237</v>
      </c>
      <c r="BI483" s="68">
        <v>5.2260999999999997</v>
      </c>
      <c r="BJ483" s="68">
        <v>5.2283999999999997</v>
      </c>
      <c r="BK483" s="68">
        <v>5.2286000000000001</v>
      </c>
      <c r="BL483" s="68">
        <v>5.2309999999999999</v>
      </c>
      <c r="BM483" s="68">
        <v>5.2312000000000003</v>
      </c>
      <c r="BN483" s="68">
        <v>5.2321999999999997</v>
      </c>
      <c r="BO483" s="68">
        <v>5.2350000000000003</v>
      </c>
      <c r="BP483" s="68">
        <v>5.2374000000000001</v>
      </c>
      <c r="BQ483" s="68">
        <v>5.2389999999999999</v>
      </c>
      <c r="BR483" s="68">
        <v>5.2249999999999996</v>
      </c>
      <c r="BS483" s="68">
        <v>5.2278000000000002</v>
      </c>
      <c r="BT483" s="68">
        <v>5.2289000000000003</v>
      </c>
      <c r="BU483" s="68">
        <v>5.2297000000000002</v>
      </c>
      <c r="BV483" s="68">
        <v>5.2325999999999997</v>
      </c>
      <c r="BW483" s="68">
        <v>5.2347999999999999</v>
      </c>
      <c r="BX483" s="68">
        <v>5.2370000000000001</v>
      </c>
      <c r="BY483" s="68">
        <v>5.2373000000000003</v>
      </c>
      <c r="BZ483" s="68">
        <v>5.2394999999999996</v>
      </c>
      <c r="CA483" s="68">
        <v>5.2260999999999997</v>
      </c>
      <c r="CB483" s="68">
        <v>5.2263999999999999</v>
      </c>
      <c r="CC483" s="68">
        <v>5.2305000000000001</v>
      </c>
      <c r="CD483" s="68">
        <v>5.2325999999999997</v>
      </c>
      <c r="CE483" s="68">
        <v>5.2350000000000003</v>
      </c>
      <c r="CF483" s="68">
        <v>5.2352999999999996</v>
      </c>
      <c r="CG483" s="68">
        <v>5.2370999999999999</v>
      </c>
      <c r="CH483" s="68">
        <v>5.2373000000000003</v>
      </c>
      <c r="CI483" s="68">
        <v>5.2443999999999997</v>
      </c>
      <c r="CJ483" s="68">
        <v>5.2481999999999998</v>
      </c>
      <c r="CK483" s="68">
        <v>5.2637999999999998</v>
      </c>
      <c r="CL483" s="68">
        <v>5.2662000000000004</v>
      </c>
      <c r="CM483" s="68">
        <v>5.2674000000000003</v>
      </c>
      <c r="CN483" s="68">
        <v>5.2693000000000003</v>
      </c>
      <c r="CO483" s="68">
        <v>5.2701000000000002</v>
      </c>
      <c r="CP483" s="68">
        <v>5.2729999999999997</v>
      </c>
      <c r="CQ483" s="68">
        <v>5.2756999999999996</v>
      </c>
      <c r="CR483" s="68">
        <v>5.2782</v>
      </c>
      <c r="CS483" s="68">
        <v>5.2805999999999997</v>
      </c>
      <c r="CT483" s="68">
        <v>5.2812000000000001</v>
      </c>
      <c r="CU483" s="68">
        <v>5.2694000000000001</v>
      </c>
      <c r="CV483" s="68">
        <v>5.2702999999999998</v>
      </c>
      <c r="CW483" s="68">
        <v>5.2712000000000003</v>
      </c>
      <c r="CX483" s="68">
        <v>5.2751000000000001</v>
      </c>
      <c r="CY483" s="68">
        <v>5.2777000000000003</v>
      </c>
      <c r="CZ483" s="68">
        <v>5.2801</v>
      </c>
      <c r="DA483" s="68">
        <v>5.2807000000000004</v>
      </c>
      <c r="DB483" s="68">
        <v>5.2827999999999999</v>
      </c>
      <c r="DC483" s="68">
        <v>5.2835000000000001</v>
      </c>
      <c r="DD483" s="68">
        <v>5.2843</v>
      </c>
      <c r="DE483" s="68">
        <v>5.2878999999999996</v>
      </c>
      <c r="DF483" s="68">
        <v>5.2903000000000002</v>
      </c>
      <c r="DG483" s="68">
        <v>5.2927</v>
      </c>
      <c r="DH483" s="68">
        <v>5.2930000000000001</v>
      </c>
      <c r="DI483" s="68">
        <v>5.2948000000000004</v>
      </c>
      <c r="DJ483" s="68">
        <v>5.2956000000000003</v>
      </c>
      <c r="DK483" s="68">
        <v>5.2964000000000002</v>
      </c>
      <c r="DL483" s="68">
        <v>6.9748999999999999</v>
      </c>
      <c r="DM483" s="68">
        <v>5.2935999999999996</v>
      </c>
      <c r="DN483" s="68">
        <v>7.0437000000000003</v>
      </c>
      <c r="DO483" s="68">
        <v>5.2915000000000001</v>
      </c>
      <c r="DP483" s="68">
        <v>5.2923999999999998</v>
      </c>
      <c r="DQ483" s="68">
        <v>5.2915000000000001</v>
      </c>
      <c r="DR483" s="68">
        <v>5.2907000000000002</v>
      </c>
      <c r="DS483" s="68">
        <v>5.2953000000000001</v>
      </c>
      <c r="DT483" s="68">
        <v>5.2969999999999997</v>
      </c>
      <c r="DU483" s="68">
        <v>5.2986000000000004</v>
      </c>
      <c r="DV483" s="68">
        <v>5.2948000000000004</v>
      </c>
      <c r="DW483" s="68">
        <v>5.2957999999999998</v>
      </c>
      <c r="DX483" s="68">
        <v>5.2949000000000002</v>
      </c>
      <c r="DY483" s="68">
        <v>5.2938999999999998</v>
      </c>
      <c r="DZ483" s="68">
        <v>5.2986000000000004</v>
      </c>
      <c r="EA483" s="68">
        <v>5.3003</v>
      </c>
      <c r="EB483" s="68">
        <v>5.3018000000000001</v>
      </c>
      <c r="EC483" s="68">
        <v>5.3014000000000001</v>
      </c>
      <c r="ED483" s="68">
        <v>5.3022999999999998</v>
      </c>
      <c r="EE483" s="68">
        <v>5.3011999999999997</v>
      </c>
      <c r="EF483" s="68">
        <v>5.3000999999999996</v>
      </c>
      <c r="EG483" s="68">
        <v>5.3048999999999999</v>
      </c>
      <c r="EH483" s="68">
        <v>5.3064999999999998</v>
      </c>
      <c r="EI483" s="68">
        <v>5.3079999999999998</v>
      </c>
      <c r="EJ483" s="68">
        <v>5.3075000000000001</v>
      </c>
      <c r="EK483" s="68">
        <v>5.3083999999999998</v>
      </c>
      <c r="EL483" s="68">
        <v>5.3074000000000003</v>
      </c>
      <c r="EM483" s="68">
        <v>5.3063000000000002</v>
      </c>
      <c r="EN483" s="68">
        <v>5.3109999999999999</v>
      </c>
      <c r="EO483" s="68">
        <v>5.3125999999999998</v>
      </c>
      <c r="EP483" s="68">
        <v>5.3141999999999996</v>
      </c>
      <c r="EQ483" s="68">
        <v>5.3137999999999996</v>
      </c>
      <c r="ER483" s="68">
        <v>5.3148</v>
      </c>
      <c r="ES483" s="68">
        <v>5.3136999999999999</v>
      </c>
      <c r="ET483" s="68">
        <v>5.3132999999999999</v>
      </c>
      <c r="EU483" s="68">
        <v>5.3174999999999999</v>
      </c>
      <c r="EV483" s="68">
        <v>5.3185000000000002</v>
      </c>
      <c r="EW483" s="68">
        <v>5.3193000000000001</v>
      </c>
      <c r="EX483" s="68">
        <v>5.3196000000000003</v>
      </c>
      <c r="EY483" s="68">
        <v>5.3141999999999996</v>
      </c>
      <c r="EZ483" s="68">
        <v>5.3128000000000002</v>
      </c>
      <c r="FA483" s="68">
        <v>5.3113000000000001</v>
      </c>
      <c r="FB483" s="68">
        <v>5.3098999999999998</v>
      </c>
      <c r="FC483" s="68">
        <v>5.3163</v>
      </c>
      <c r="FD483" s="68">
        <v>5.3171999999999997</v>
      </c>
      <c r="FE483" s="68">
        <v>5.3167</v>
      </c>
      <c r="FF483" s="68">
        <v>5.3170000000000002</v>
      </c>
      <c r="FG483" s="68">
        <v>5.3022999999999998</v>
      </c>
      <c r="FH483" s="68">
        <v>5.3014000000000001</v>
      </c>
      <c r="FI483" s="68">
        <v>5.306</v>
      </c>
      <c r="FJ483" s="68">
        <v>5.3083999999999998</v>
      </c>
      <c r="FK483" s="68">
        <v>5.3108000000000004</v>
      </c>
      <c r="FL483" s="68">
        <v>5.3090000000000002</v>
      </c>
      <c r="FM483" s="68">
        <v>5.3082000000000003</v>
      </c>
      <c r="FN483" s="68">
        <v>5.3072999999999997</v>
      </c>
      <c r="FO483" s="68">
        <v>5.3064</v>
      </c>
      <c r="FP483" s="68">
        <v>5.3129</v>
      </c>
      <c r="FQ483" s="68">
        <v>5.3151999999999999</v>
      </c>
      <c r="FR483" s="68">
        <v>5.3175999999999997</v>
      </c>
      <c r="FS483" s="68">
        <v>5.3158000000000003</v>
      </c>
      <c r="FT483" s="68">
        <v>5.3167999999999997</v>
      </c>
      <c r="FU483" s="68">
        <v>5.3159999999999998</v>
      </c>
      <c r="FV483" s="68">
        <v>5.3151000000000002</v>
      </c>
      <c r="FW483" s="68">
        <v>5.3197999999999999</v>
      </c>
      <c r="FX483" s="68">
        <v>5.3208000000000002</v>
      </c>
      <c r="FY483" s="68">
        <v>5.3231999999999999</v>
      </c>
      <c r="FZ483" s="68">
        <v>5.3228999999999997</v>
      </c>
      <c r="GA483" s="68">
        <v>5.3238000000000003</v>
      </c>
      <c r="GB483" s="68">
        <v>5.3228999999999997</v>
      </c>
      <c r="GC483" s="68">
        <v>5.3258000000000001</v>
      </c>
      <c r="GD483" s="68"/>
    </row>
    <row r="484" spans="1:186" x14ac:dyDescent="0.2">
      <c r="A484" s="48" t="s">
        <v>84</v>
      </c>
      <c r="B484" s="66" t="s">
        <v>95</v>
      </c>
      <c r="C484" s="68">
        <v>6.5377999999999998</v>
      </c>
      <c r="D484" s="68">
        <v>6.5316999999999998</v>
      </c>
      <c r="E484" s="68">
        <v>6.5210999999999997</v>
      </c>
      <c r="F484" s="68">
        <v>6.5105000000000004</v>
      </c>
      <c r="G484" s="68">
        <v>6.5002000000000004</v>
      </c>
      <c r="H484" s="68">
        <v>6.4941000000000004</v>
      </c>
      <c r="I484" s="68">
        <v>6.4779</v>
      </c>
      <c r="J484" s="68">
        <v>6.4671000000000003</v>
      </c>
      <c r="K484" s="68">
        <v>6.4638</v>
      </c>
      <c r="L484" s="68">
        <v>4.0609999999999999</v>
      </c>
      <c r="M484" s="68">
        <v>3.9176000000000002</v>
      </c>
      <c r="N484" s="68">
        <v>3.9325000000000001</v>
      </c>
      <c r="O484" s="68">
        <v>3.9470000000000001</v>
      </c>
      <c r="P484" s="68">
        <v>3.4683000000000002</v>
      </c>
      <c r="Q484" s="68">
        <v>3.4807000000000001</v>
      </c>
      <c r="R484" s="68">
        <v>3.4992999999999999</v>
      </c>
      <c r="S484" s="68">
        <v>3.5139</v>
      </c>
      <c r="T484" s="68">
        <v>3.5284</v>
      </c>
      <c r="U484" s="68">
        <v>3.5417000000000001</v>
      </c>
      <c r="V484" s="68">
        <v>3.5592999999999999</v>
      </c>
      <c r="W484" s="68">
        <v>3.5712000000000002</v>
      </c>
      <c r="X484" s="68">
        <v>3.5840999999999998</v>
      </c>
      <c r="Y484" s="68">
        <v>3.605</v>
      </c>
      <c r="Z484" s="68">
        <v>3.6183000000000001</v>
      </c>
      <c r="AA484" s="68">
        <v>2.6608999999999998</v>
      </c>
      <c r="AB484" s="68">
        <v>2.6778</v>
      </c>
      <c r="AC484" s="68">
        <v>2.6949000000000001</v>
      </c>
      <c r="AD484" s="68">
        <v>2.7054999999999998</v>
      </c>
      <c r="AE484" s="68">
        <v>2.7191999999999998</v>
      </c>
      <c r="AF484" s="68">
        <v>2.7399</v>
      </c>
      <c r="AG484" s="68">
        <v>3.8858000000000001</v>
      </c>
      <c r="AH484" s="68">
        <v>3.9011999999999998</v>
      </c>
      <c r="AI484" s="68">
        <v>3.9180000000000001</v>
      </c>
      <c r="AJ484" s="68">
        <v>3.9348000000000001</v>
      </c>
      <c r="AK484" s="68">
        <v>3.9449999999999998</v>
      </c>
      <c r="AL484" s="68">
        <v>3.9584000000000001</v>
      </c>
      <c r="AM484" s="68">
        <v>3.9773000000000001</v>
      </c>
      <c r="AN484" s="68">
        <v>3.9923999999999999</v>
      </c>
      <c r="AO484" s="68">
        <v>4.0083000000000002</v>
      </c>
      <c r="AP484" s="68">
        <v>4.0106000000000002</v>
      </c>
      <c r="AQ484" s="68">
        <v>4.008</v>
      </c>
      <c r="AR484" s="68">
        <v>4.0061</v>
      </c>
      <c r="AS484" s="68">
        <v>4.0058999999999996</v>
      </c>
      <c r="AT484" s="68">
        <v>4.0106999999999999</v>
      </c>
      <c r="AU484" s="68">
        <v>4.0121000000000002</v>
      </c>
      <c r="AV484" s="68">
        <v>4.0137999999999998</v>
      </c>
      <c r="AW484" s="68">
        <v>4.0156999999999998</v>
      </c>
      <c r="AX484" s="68">
        <v>4.0179</v>
      </c>
      <c r="AY484" s="68">
        <v>4.0160999999999998</v>
      </c>
      <c r="AZ484" s="68">
        <v>4.0156999999999998</v>
      </c>
      <c r="BA484" s="68">
        <v>4.0216000000000003</v>
      </c>
      <c r="BB484" s="68">
        <v>4.0213000000000001</v>
      </c>
      <c r="BC484" s="68">
        <v>4.0227000000000004</v>
      </c>
      <c r="BD484" s="68">
        <v>4.0248999999999997</v>
      </c>
      <c r="BE484" s="68">
        <v>4.0270000000000001</v>
      </c>
      <c r="BF484" s="68">
        <v>4.0254000000000003</v>
      </c>
      <c r="BG484" s="68">
        <v>4.0247999999999999</v>
      </c>
      <c r="BH484" s="68">
        <v>4.0297999999999998</v>
      </c>
      <c r="BI484" s="68">
        <v>3.0670999999999999</v>
      </c>
      <c r="BJ484" s="68">
        <v>3.0688</v>
      </c>
      <c r="BK484" s="68">
        <v>3.0807000000000002</v>
      </c>
      <c r="BL484" s="68">
        <v>3.0929000000000002</v>
      </c>
      <c r="BM484" s="68">
        <v>3.1019000000000001</v>
      </c>
      <c r="BN484" s="68">
        <v>4.2175000000000002</v>
      </c>
      <c r="BO484" s="68">
        <v>4.2211999999999996</v>
      </c>
      <c r="BP484" s="68">
        <v>4.2224000000000004</v>
      </c>
      <c r="BQ484" s="68">
        <v>4.2222999999999997</v>
      </c>
      <c r="BR484" s="68">
        <v>4.2229000000000001</v>
      </c>
      <c r="BS484" s="68">
        <v>4.2271999999999998</v>
      </c>
      <c r="BT484" s="68">
        <v>4.2119</v>
      </c>
      <c r="BU484" s="68">
        <v>4.2117000000000004</v>
      </c>
      <c r="BV484" s="68">
        <v>4.2153</v>
      </c>
      <c r="BW484" s="68">
        <v>4.2164999999999999</v>
      </c>
      <c r="BX484" s="68">
        <v>4.2176</v>
      </c>
      <c r="BY484" s="68">
        <v>4.2195</v>
      </c>
      <c r="BZ484" s="68">
        <v>4.2225000000000001</v>
      </c>
      <c r="CA484" s="68">
        <v>4.2196999999999996</v>
      </c>
      <c r="CB484" s="68">
        <v>4.2182000000000004</v>
      </c>
      <c r="CC484" s="68">
        <v>4.2184999999999997</v>
      </c>
      <c r="CD484" s="68">
        <v>4.2201000000000004</v>
      </c>
      <c r="CE484" s="68">
        <v>4.2215999999999996</v>
      </c>
      <c r="CF484" s="68">
        <v>4.2244000000000002</v>
      </c>
      <c r="CG484" s="68">
        <v>4.2271999999999998</v>
      </c>
      <c r="CH484" s="68">
        <v>4.2237</v>
      </c>
      <c r="CI484" s="68">
        <v>4.2225000000000001</v>
      </c>
      <c r="CJ484" s="68">
        <v>4.2285000000000004</v>
      </c>
      <c r="CK484" s="68">
        <v>4.2305000000000001</v>
      </c>
      <c r="CL484" s="68">
        <v>4.2321999999999997</v>
      </c>
      <c r="CM484" s="68">
        <v>4.2356999999999996</v>
      </c>
      <c r="CN484" s="68">
        <v>4.2390999999999996</v>
      </c>
      <c r="CO484" s="68">
        <v>4.2404000000000002</v>
      </c>
      <c r="CP484" s="68">
        <v>4.2457000000000003</v>
      </c>
      <c r="CQ484" s="68">
        <v>4.2435999999999998</v>
      </c>
      <c r="CR484" s="68">
        <v>4.2454999999999998</v>
      </c>
      <c r="CS484" s="68">
        <v>4.2474999999999996</v>
      </c>
      <c r="CT484" s="68">
        <v>4.2507999999999999</v>
      </c>
      <c r="CU484" s="68">
        <v>4.2538</v>
      </c>
      <c r="CV484" s="68">
        <v>4.2512999999999996</v>
      </c>
      <c r="CW484" s="68">
        <v>4.2512999999999996</v>
      </c>
      <c r="CX484" s="68">
        <v>4.2572000000000001</v>
      </c>
      <c r="CY484" s="68">
        <v>4.2591000000000001</v>
      </c>
      <c r="CZ484" s="68">
        <v>4.5759999999999996</v>
      </c>
      <c r="DA484" s="68">
        <v>4.5792999999999999</v>
      </c>
      <c r="DB484" s="68">
        <v>4.5827</v>
      </c>
      <c r="DC484" s="68">
        <v>4.5800999999999998</v>
      </c>
      <c r="DD484" s="68">
        <v>4.5777999999999999</v>
      </c>
      <c r="DE484" s="68">
        <v>4.5831</v>
      </c>
      <c r="DF484" s="68">
        <v>4.5852000000000004</v>
      </c>
      <c r="DG484" s="68">
        <v>4.5869</v>
      </c>
      <c r="DH484" s="68">
        <v>4.59</v>
      </c>
      <c r="DI484" s="68">
        <v>4.5933000000000002</v>
      </c>
      <c r="DJ484" s="68">
        <v>4.7472000000000003</v>
      </c>
      <c r="DK484" s="68">
        <v>4.7474999999999996</v>
      </c>
      <c r="DL484" s="68">
        <v>8.0099</v>
      </c>
      <c r="DM484" s="68">
        <v>4.7381000000000002</v>
      </c>
      <c r="DN484" s="68">
        <v>7.5667</v>
      </c>
      <c r="DO484" s="68">
        <v>4.1752000000000002</v>
      </c>
      <c r="DP484" s="68">
        <v>4.1806000000000001</v>
      </c>
      <c r="DQ484" s="68">
        <v>4.6215000000000002</v>
      </c>
      <c r="DR484" s="68">
        <v>4.4851000000000001</v>
      </c>
      <c r="DS484" s="68">
        <v>5.6180000000000003</v>
      </c>
      <c r="DT484" s="68">
        <v>5.6193</v>
      </c>
      <c r="DU484" s="68">
        <v>5.6203000000000003</v>
      </c>
      <c r="DV484" s="68">
        <v>5.6252000000000004</v>
      </c>
      <c r="DW484" s="68">
        <v>5.6304999999999996</v>
      </c>
      <c r="DX484" s="68">
        <v>5.6204999999999998</v>
      </c>
      <c r="DY484" s="68">
        <v>4.5787000000000004</v>
      </c>
      <c r="DZ484" s="68">
        <v>4.5879000000000003</v>
      </c>
      <c r="EA484" s="68">
        <v>4.5907999999999998</v>
      </c>
      <c r="EB484" s="68">
        <v>4.5922999999999998</v>
      </c>
      <c r="EC484" s="68">
        <v>4.5974000000000004</v>
      </c>
      <c r="ED484" s="68">
        <v>4.6029999999999998</v>
      </c>
      <c r="EE484" s="68">
        <v>4.5933000000000002</v>
      </c>
      <c r="EF484" s="68">
        <v>4.5909000000000004</v>
      </c>
      <c r="EG484" s="68">
        <v>4.6001000000000003</v>
      </c>
      <c r="EH484" s="68">
        <v>4.6017999999999999</v>
      </c>
      <c r="EI484" s="68">
        <v>4.6071999999999997</v>
      </c>
      <c r="EJ484" s="68">
        <v>4.6123000000000003</v>
      </c>
      <c r="EK484" s="68">
        <v>4.6176000000000004</v>
      </c>
      <c r="EL484" s="68">
        <v>4.6044</v>
      </c>
      <c r="EM484" s="68">
        <v>4.6021999999999998</v>
      </c>
      <c r="EN484" s="68">
        <v>4.6112000000000002</v>
      </c>
      <c r="EO484" s="68">
        <v>4.6128999999999998</v>
      </c>
      <c r="EP484" s="68">
        <v>4.6146000000000003</v>
      </c>
      <c r="EQ484" s="68">
        <v>4.6203000000000003</v>
      </c>
      <c r="ER484" s="68">
        <v>4.6257999999999999</v>
      </c>
      <c r="ES484" s="68">
        <v>4.6162000000000001</v>
      </c>
      <c r="ET484" s="68">
        <v>4.6143999999999998</v>
      </c>
      <c r="EU484" s="68">
        <v>4.6228999999999996</v>
      </c>
      <c r="EV484" s="68">
        <v>4.6284000000000001</v>
      </c>
      <c r="EW484" s="68">
        <v>4.6391</v>
      </c>
      <c r="EX484" s="68">
        <v>4.6574</v>
      </c>
      <c r="EY484" s="68">
        <v>4.6756000000000002</v>
      </c>
      <c r="EZ484" s="68">
        <v>4.6791</v>
      </c>
      <c r="FA484" s="68">
        <v>4.6901999999999999</v>
      </c>
      <c r="FB484" s="68">
        <v>4.7008999999999999</v>
      </c>
      <c r="FC484" s="68">
        <v>4.7131999999999996</v>
      </c>
      <c r="FD484" s="68">
        <v>4.7149000000000001</v>
      </c>
      <c r="FE484" s="68">
        <v>4.7203999999999997</v>
      </c>
      <c r="FF484" s="68">
        <v>3.7410000000000001</v>
      </c>
      <c r="FG484" s="68">
        <v>3.7170999999999998</v>
      </c>
      <c r="FH484" s="68">
        <v>3.7262</v>
      </c>
      <c r="FI484" s="68">
        <v>3.7465000000000002</v>
      </c>
      <c r="FJ484" s="68">
        <v>3.7610999999999999</v>
      </c>
      <c r="FK484" s="68">
        <v>3.7755000000000001</v>
      </c>
      <c r="FL484" s="68">
        <v>3.794</v>
      </c>
      <c r="FM484" s="68">
        <v>3.8086000000000002</v>
      </c>
      <c r="FN484" s="68">
        <v>3.8102</v>
      </c>
      <c r="FO484" s="68">
        <v>3.8203</v>
      </c>
      <c r="FP484" s="68">
        <v>3.8441000000000001</v>
      </c>
      <c r="FQ484" s="68">
        <v>3.8571</v>
      </c>
      <c r="FR484" s="68">
        <v>3.8698999999999999</v>
      </c>
      <c r="FS484" s="68">
        <v>3.8868999999999998</v>
      </c>
      <c r="FT484" s="68">
        <v>3.9041000000000001</v>
      </c>
      <c r="FU484" s="68">
        <v>3.9036</v>
      </c>
      <c r="FV484" s="68">
        <v>3.9123999999999999</v>
      </c>
      <c r="FW484" s="68">
        <v>3.9317000000000002</v>
      </c>
      <c r="FX484" s="68">
        <v>3.9384000000000001</v>
      </c>
      <c r="FY484" s="68">
        <v>3.9508999999999999</v>
      </c>
      <c r="FZ484" s="68">
        <v>3.9630999999999998</v>
      </c>
      <c r="GA484" s="68">
        <v>3.9796999999999998</v>
      </c>
      <c r="GB484" s="68">
        <v>3.9841000000000002</v>
      </c>
      <c r="GC484" s="68">
        <v>4.0000999999999998</v>
      </c>
      <c r="GD484" s="68"/>
    </row>
    <row r="485" spans="1:186" x14ac:dyDescent="0.2">
      <c r="A485" s="48" t="s">
        <v>84</v>
      </c>
      <c r="B485" s="66" t="s">
        <v>15</v>
      </c>
      <c r="C485" s="68">
        <v>8.0884999999999998</v>
      </c>
      <c r="D485" s="68">
        <v>8.1547000000000001</v>
      </c>
      <c r="E485" s="68">
        <v>8.1933000000000007</v>
      </c>
      <c r="F485" s="68">
        <v>8.1610999999999994</v>
      </c>
      <c r="G485" s="68">
        <v>8.1623999999999999</v>
      </c>
      <c r="H485" s="68">
        <v>8.1877999999999993</v>
      </c>
      <c r="I485" s="68">
        <v>8.1189999999999998</v>
      </c>
      <c r="J485" s="68">
        <v>8.0513999999999992</v>
      </c>
      <c r="K485" s="68">
        <v>8.0548000000000002</v>
      </c>
      <c r="L485" s="68">
        <v>2.0076999999999998</v>
      </c>
      <c r="M485" s="68">
        <v>2.0459999999999998</v>
      </c>
      <c r="N485" s="68">
        <v>2.1160000000000001</v>
      </c>
      <c r="O485" s="68">
        <v>2.1882999999999999</v>
      </c>
      <c r="P485" s="68">
        <v>2.2599</v>
      </c>
      <c r="Q485" s="68">
        <v>2.3304999999999998</v>
      </c>
      <c r="R485" s="68">
        <v>2.4641999999999999</v>
      </c>
      <c r="S485" s="68">
        <v>2.5716000000000001</v>
      </c>
      <c r="T485" s="68">
        <v>2.5996999999999999</v>
      </c>
      <c r="U485" s="68">
        <v>2.6667000000000001</v>
      </c>
      <c r="V485" s="68">
        <v>2.7561</v>
      </c>
      <c r="W485" s="68">
        <v>2.8182</v>
      </c>
      <c r="X485" s="68">
        <v>2.8793000000000002</v>
      </c>
      <c r="Y485" s="68">
        <v>3.0041000000000002</v>
      </c>
      <c r="Z485" s="68">
        <v>3.1046999999999998</v>
      </c>
      <c r="AA485" s="68">
        <v>3.1198000000000001</v>
      </c>
      <c r="AB485" s="68">
        <v>3.1913</v>
      </c>
      <c r="AC485" s="68">
        <v>3.2631999999999999</v>
      </c>
      <c r="AD485" s="68">
        <v>3.2909000000000002</v>
      </c>
      <c r="AE485" s="68">
        <v>3.3538000000000001</v>
      </c>
      <c r="AF485" s="68">
        <v>3.4483000000000001</v>
      </c>
      <c r="AG485" s="68">
        <v>3.5482</v>
      </c>
      <c r="AH485" s="68">
        <v>3.5966</v>
      </c>
      <c r="AI485" s="68">
        <v>3.6705000000000001</v>
      </c>
      <c r="AJ485" s="68">
        <v>3.7437999999999998</v>
      </c>
      <c r="AK485" s="68">
        <v>3.8209</v>
      </c>
      <c r="AL485" s="68">
        <v>3.8723999999999998</v>
      </c>
      <c r="AM485" s="68">
        <v>3.9704999999999999</v>
      </c>
      <c r="AN485" s="68">
        <v>4.0458999999999996</v>
      </c>
      <c r="AO485" s="68">
        <v>4.0761000000000003</v>
      </c>
      <c r="AP485" s="68">
        <v>4.0803000000000003</v>
      </c>
      <c r="AQ485" s="68">
        <v>4.0502000000000002</v>
      </c>
      <c r="AR485" s="68">
        <v>4.0425000000000004</v>
      </c>
      <c r="AS485" s="68">
        <v>4.0385999999999997</v>
      </c>
      <c r="AT485" s="68">
        <v>4.0738000000000003</v>
      </c>
      <c r="AU485" s="68">
        <v>4.0873999999999997</v>
      </c>
      <c r="AV485" s="68">
        <v>4.0639000000000003</v>
      </c>
      <c r="AW485" s="68">
        <v>4.0647000000000002</v>
      </c>
      <c r="AX485" s="68">
        <v>4.0651999999999999</v>
      </c>
      <c r="AY485" s="68">
        <v>4.0693000000000001</v>
      </c>
      <c r="AZ485" s="68">
        <v>4.0468999999999999</v>
      </c>
      <c r="BA485" s="68">
        <v>4.0842999999999998</v>
      </c>
      <c r="BB485" s="68">
        <v>4.0986000000000002</v>
      </c>
      <c r="BC485" s="68">
        <v>4.0742000000000003</v>
      </c>
      <c r="BD485" s="68">
        <v>4.0776000000000003</v>
      </c>
      <c r="BE485" s="68">
        <v>4.0795000000000003</v>
      </c>
      <c r="BF485" s="68">
        <v>4.0721999999999996</v>
      </c>
      <c r="BG485" s="68">
        <v>4.0614999999999997</v>
      </c>
      <c r="BH485" s="68">
        <v>4.0948000000000002</v>
      </c>
      <c r="BI485" s="68">
        <v>4.1105</v>
      </c>
      <c r="BJ485" s="68">
        <v>4.0914000000000001</v>
      </c>
      <c r="BK485" s="68">
        <v>4.0964999999999998</v>
      </c>
      <c r="BL485" s="68">
        <v>4.0986000000000002</v>
      </c>
      <c r="BM485" s="68">
        <v>4.0940000000000003</v>
      </c>
      <c r="BN485" s="68">
        <v>4.0907999999999998</v>
      </c>
      <c r="BO485" s="68">
        <v>4.1196999999999999</v>
      </c>
      <c r="BP485" s="68">
        <v>4.1349999999999998</v>
      </c>
      <c r="BQ485" s="68">
        <v>4.1086</v>
      </c>
      <c r="BR485" s="68">
        <v>4.1052999999999997</v>
      </c>
      <c r="BS485" s="68">
        <v>4.1231999999999998</v>
      </c>
      <c r="BT485" s="68">
        <v>4.1199000000000003</v>
      </c>
      <c r="BU485" s="68">
        <v>4.1433999999999997</v>
      </c>
      <c r="BV485" s="68">
        <v>4.1738</v>
      </c>
      <c r="BW485" s="68">
        <v>4.1886999999999999</v>
      </c>
      <c r="BX485" s="68">
        <v>4.1707000000000001</v>
      </c>
      <c r="BY485" s="68">
        <v>4.1755000000000004</v>
      </c>
      <c r="BZ485" s="68">
        <v>4.1855000000000002</v>
      </c>
      <c r="CA485" s="68">
        <v>4.1744000000000003</v>
      </c>
      <c r="CB485" s="68">
        <v>4.1619999999999999</v>
      </c>
      <c r="CC485" s="68">
        <v>4.2049000000000003</v>
      </c>
      <c r="CD485" s="68">
        <v>4.2192999999999996</v>
      </c>
      <c r="CE485" s="68">
        <v>4.2004999999999999</v>
      </c>
      <c r="CF485" s="68">
        <v>4.2045000000000003</v>
      </c>
      <c r="CG485" s="68">
        <v>4.2098000000000004</v>
      </c>
      <c r="CH485" s="68">
        <v>4.1962000000000002</v>
      </c>
      <c r="CI485" s="68">
        <v>4.1851000000000003</v>
      </c>
      <c r="CJ485" s="68">
        <v>4.226</v>
      </c>
      <c r="CK485" s="68">
        <v>4.2449000000000003</v>
      </c>
      <c r="CL485" s="68">
        <v>4.2295999999999996</v>
      </c>
      <c r="CM485" s="68">
        <v>4.2335000000000003</v>
      </c>
      <c r="CN485" s="68">
        <v>4.2382999999999997</v>
      </c>
      <c r="CO485" s="68">
        <v>4.2286999999999999</v>
      </c>
      <c r="CP485" s="68">
        <v>4.2458999999999998</v>
      </c>
      <c r="CQ485" s="68">
        <v>4.2686000000000002</v>
      </c>
      <c r="CR485" s="68">
        <v>4.2793000000000001</v>
      </c>
      <c r="CS485" s="68">
        <v>4.2672999999999996</v>
      </c>
      <c r="CT485" s="68">
        <v>4.2706</v>
      </c>
      <c r="CU485" s="68">
        <v>4.2812000000000001</v>
      </c>
      <c r="CV485" s="68">
        <v>4.2797999999999998</v>
      </c>
      <c r="CW485" s="68">
        <v>4.2569999999999997</v>
      </c>
      <c r="CX485" s="68">
        <v>4.2910000000000004</v>
      </c>
      <c r="CY485" s="68">
        <v>4.3029999999999999</v>
      </c>
      <c r="CZ485" s="68">
        <v>4.2907000000000002</v>
      </c>
      <c r="DA485" s="68">
        <v>4.2938999999999998</v>
      </c>
      <c r="DB485" s="68">
        <v>4.3000999999999996</v>
      </c>
      <c r="DC485" s="68">
        <v>4.2904999999999998</v>
      </c>
      <c r="DD485" s="68">
        <v>4.2760999999999996</v>
      </c>
      <c r="DE485" s="68">
        <v>4.3169000000000004</v>
      </c>
      <c r="DF485" s="68">
        <v>4.3373999999999997</v>
      </c>
      <c r="DG485" s="68">
        <v>4.3122999999999996</v>
      </c>
      <c r="DH485" s="68">
        <v>4.3159000000000001</v>
      </c>
      <c r="DI485" s="68">
        <v>4.32</v>
      </c>
      <c r="DJ485" s="68">
        <v>4.3121</v>
      </c>
      <c r="DK485" s="68">
        <v>4.3040000000000003</v>
      </c>
      <c r="DL485" s="68">
        <v>26.102900000000002</v>
      </c>
      <c r="DM485" s="68">
        <v>4.2641</v>
      </c>
      <c r="DN485" s="68">
        <v>27.008700000000001</v>
      </c>
      <c r="DO485" s="68">
        <v>4.1844999999999999</v>
      </c>
      <c r="DP485" s="68">
        <v>4.1772</v>
      </c>
      <c r="DQ485" s="68">
        <v>4.1477000000000004</v>
      </c>
      <c r="DR485" s="68">
        <v>4.1186999999999996</v>
      </c>
      <c r="DS485" s="68">
        <v>4.1683000000000003</v>
      </c>
      <c r="DT485" s="68">
        <v>4.1482999999999999</v>
      </c>
      <c r="DU485" s="68">
        <v>4.1302000000000003</v>
      </c>
      <c r="DV485" s="68">
        <v>4.1222000000000003</v>
      </c>
      <c r="DW485" s="68">
        <v>4.1166999999999998</v>
      </c>
      <c r="DX485" s="68">
        <v>4.0873999999999997</v>
      </c>
      <c r="DY485" s="68">
        <v>4.0583</v>
      </c>
      <c r="DZ485" s="68">
        <v>4.1085000000000003</v>
      </c>
      <c r="EA485" s="68">
        <v>4.1143000000000001</v>
      </c>
      <c r="EB485" s="68">
        <v>4.0833000000000004</v>
      </c>
      <c r="EC485" s="68">
        <v>4.0743999999999998</v>
      </c>
      <c r="ED485" s="68">
        <v>4.0682</v>
      </c>
      <c r="EE485" s="68">
        <v>4.0362999999999998</v>
      </c>
      <c r="EF485" s="68">
        <v>4.0015999999999998</v>
      </c>
      <c r="EG485" s="68">
        <v>4.0515999999999996</v>
      </c>
      <c r="EH485" s="68">
        <v>4.0544000000000002</v>
      </c>
      <c r="EI485" s="68">
        <v>4.0243000000000002</v>
      </c>
      <c r="EJ485" s="68">
        <v>4.0145</v>
      </c>
      <c r="EK485" s="68">
        <v>4.0057</v>
      </c>
      <c r="EL485" s="68">
        <v>3.9752000000000001</v>
      </c>
      <c r="EM485" s="68">
        <v>3.9432</v>
      </c>
      <c r="EN485" s="68">
        <v>3.9912999999999998</v>
      </c>
      <c r="EO485" s="68">
        <v>3.9941</v>
      </c>
      <c r="EP485" s="68">
        <v>-13.9726</v>
      </c>
      <c r="EQ485" s="68">
        <v>4.0576999999999996</v>
      </c>
      <c r="ER485" s="68">
        <v>-14.602399999999999</v>
      </c>
      <c r="ES485" s="68">
        <v>4.0749000000000004</v>
      </c>
      <c r="ET485" s="68">
        <v>4.0537000000000001</v>
      </c>
      <c r="EU485" s="68">
        <v>4.1169000000000002</v>
      </c>
      <c r="EV485" s="68">
        <v>4.1386000000000003</v>
      </c>
      <c r="EW485" s="68">
        <v>4.0930999999999997</v>
      </c>
      <c r="EX485" s="68">
        <v>4.0929000000000002</v>
      </c>
      <c r="EY485" s="68">
        <v>4.0930999999999997</v>
      </c>
      <c r="EZ485" s="68">
        <v>4.0720999999999998</v>
      </c>
      <c r="FA485" s="68">
        <v>4.0496999999999996</v>
      </c>
      <c r="FB485" s="68">
        <v>4.0495999999999999</v>
      </c>
      <c r="FC485" s="68">
        <v>4.1378000000000004</v>
      </c>
      <c r="FD485" s="68">
        <v>4.0925000000000002</v>
      </c>
      <c r="FE485" s="68">
        <v>4.0915999999999997</v>
      </c>
      <c r="FF485" s="68">
        <v>4.0922000000000001</v>
      </c>
      <c r="FG485" s="68">
        <v>3.91</v>
      </c>
      <c r="FH485" s="68">
        <v>3.8902999999999999</v>
      </c>
      <c r="FI485" s="68">
        <v>3.9588000000000001</v>
      </c>
      <c r="FJ485" s="68">
        <v>3.9872000000000001</v>
      </c>
      <c r="FK485" s="68">
        <v>3.9439000000000002</v>
      </c>
      <c r="FL485" s="68">
        <v>3.9466999999999999</v>
      </c>
      <c r="FM485" s="68">
        <v>3.9276</v>
      </c>
      <c r="FN485" s="68">
        <v>3.9097</v>
      </c>
      <c r="FO485" s="68">
        <v>3.8906999999999998</v>
      </c>
      <c r="FP485" s="68">
        <v>3.9807999999999999</v>
      </c>
      <c r="FQ485" s="68">
        <v>4.0065999999999997</v>
      </c>
      <c r="FR485" s="68">
        <v>3.9649000000000001</v>
      </c>
      <c r="FS485" s="68">
        <v>3.9674</v>
      </c>
      <c r="FT485" s="68">
        <v>3.9687999999999999</v>
      </c>
      <c r="FU485" s="68">
        <v>3.9481000000000002</v>
      </c>
      <c r="FV485" s="68">
        <v>3.9274</v>
      </c>
      <c r="FW485" s="68">
        <v>3.9963000000000002</v>
      </c>
      <c r="FX485" s="68">
        <v>4.0195999999999996</v>
      </c>
      <c r="FY485" s="68">
        <v>3.9796999999999998</v>
      </c>
      <c r="FZ485" s="68">
        <v>3.9807999999999999</v>
      </c>
      <c r="GA485" s="68">
        <v>3.9824999999999999</v>
      </c>
      <c r="GB485" s="68">
        <v>3.9615999999999998</v>
      </c>
      <c r="GC485" s="68">
        <v>3.9851999999999999</v>
      </c>
      <c r="GD485" s="68"/>
    </row>
    <row r="486" spans="1:186" x14ac:dyDescent="0.2">
      <c r="A486" s="48" t="s">
        <v>82</v>
      </c>
      <c r="B486" s="66" t="s">
        <v>94</v>
      </c>
      <c r="C486" s="67">
        <v>3.7237</v>
      </c>
      <c r="D486" s="67">
        <v>3.7275</v>
      </c>
      <c r="E486" s="67">
        <v>3.7313000000000001</v>
      </c>
      <c r="F486" s="67">
        <v>3.7351999999999999</v>
      </c>
      <c r="G486" s="67">
        <v>3.7389000000000001</v>
      </c>
      <c r="H486" s="67">
        <v>4.3038999999999996</v>
      </c>
      <c r="I486" s="67">
        <v>4.3013000000000003</v>
      </c>
      <c r="J486" s="67">
        <v>4.2980999999999998</v>
      </c>
      <c r="K486" s="67">
        <v>4.2950999999999997</v>
      </c>
      <c r="L486" s="67">
        <v>4.2937000000000003</v>
      </c>
      <c r="M486" s="67">
        <v>4.2920999999999996</v>
      </c>
      <c r="N486" s="67">
        <v>4.2904999999999998</v>
      </c>
      <c r="O486" s="67">
        <v>4.2878999999999996</v>
      </c>
      <c r="P486" s="67">
        <v>4.2999000000000001</v>
      </c>
      <c r="Q486" s="67">
        <v>4.2984999999999998</v>
      </c>
      <c r="R486" s="67">
        <v>4.2971000000000004</v>
      </c>
      <c r="S486" s="67">
        <v>4.2957000000000001</v>
      </c>
      <c r="T486" s="67">
        <v>4.2945000000000002</v>
      </c>
      <c r="U486" s="67">
        <v>4.2933000000000003</v>
      </c>
      <c r="V486" s="67">
        <v>4.2920999999999996</v>
      </c>
      <c r="W486" s="67">
        <v>4.2911000000000001</v>
      </c>
      <c r="X486" s="67">
        <v>4.29</v>
      </c>
      <c r="Y486" s="67">
        <v>4.2884000000000002</v>
      </c>
      <c r="Z486" s="67">
        <v>4.2869000000000002</v>
      </c>
      <c r="AA486" s="67">
        <v>4.2855999999999996</v>
      </c>
      <c r="AB486" s="67">
        <v>4.2840999999999996</v>
      </c>
      <c r="AC486" s="67">
        <v>4.2805999999999997</v>
      </c>
      <c r="AD486" s="67">
        <v>4.2793000000000001</v>
      </c>
      <c r="AE486" s="67">
        <v>4.2786999999999997</v>
      </c>
      <c r="AF486" s="67">
        <v>4.2774000000000001</v>
      </c>
      <c r="AG486" s="67">
        <v>4.2759999999999998</v>
      </c>
      <c r="AH486" s="67">
        <v>4.2747999999999999</v>
      </c>
      <c r="AI486" s="67">
        <v>4.2735000000000003</v>
      </c>
      <c r="AJ486" s="67">
        <v>4.2721999999999998</v>
      </c>
      <c r="AK486" s="67">
        <v>4.2709999999999999</v>
      </c>
      <c r="AL486" s="67">
        <v>4.2743000000000002</v>
      </c>
      <c r="AM486" s="67">
        <v>4.2774999999999999</v>
      </c>
      <c r="AN486" s="67">
        <v>4.2807000000000004</v>
      </c>
      <c r="AO486" s="67">
        <v>4.2855999999999996</v>
      </c>
      <c r="AP486" s="67">
        <v>4.2891000000000004</v>
      </c>
      <c r="AQ486" s="67">
        <v>4.2942999999999998</v>
      </c>
      <c r="AR486" s="67">
        <v>4.2995999999999999</v>
      </c>
      <c r="AS486" s="67">
        <v>4.3053999999999997</v>
      </c>
      <c r="AT486" s="67">
        <v>4.3105000000000002</v>
      </c>
      <c r="AU486" s="67">
        <v>4.3155999999999999</v>
      </c>
      <c r="AV486" s="67">
        <v>4.3205999999999998</v>
      </c>
      <c r="AW486" s="67">
        <v>4.3236999999999997</v>
      </c>
      <c r="AX486" s="67">
        <v>4.3287000000000004</v>
      </c>
      <c r="AY486" s="67">
        <v>4.3337000000000003</v>
      </c>
      <c r="AZ486" s="67">
        <v>4.3388</v>
      </c>
      <c r="BA486" s="67">
        <v>4.3437000000000001</v>
      </c>
      <c r="BB486" s="67">
        <v>4.3487</v>
      </c>
      <c r="BC486" s="67">
        <v>4.3536999999999999</v>
      </c>
      <c r="BD486" s="67">
        <v>4.3586999999999998</v>
      </c>
      <c r="BE486" s="67">
        <v>4.3639999999999999</v>
      </c>
      <c r="BF486" s="67">
        <v>4.3688000000000002</v>
      </c>
      <c r="BG486" s="67">
        <v>4.3737000000000004</v>
      </c>
      <c r="BH486" s="67">
        <v>4.4320000000000004</v>
      </c>
      <c r="BI486" s="67">
        <v>4.4367999999999999</v>
      </c>
      <c r="BJ486" s="67">
        <v>4.4398</v>
      </c>
      <c r="BK486" s="67">
        <v>4.4446000000000003</v>
      </c>
      <c r="BL486" s="67">
        <v>4.4497</v>
      </c>
      <c r="BM486" s="67">
        <v>4.4546000000000001</v>
      </c>
      <c r="BN486" s="67">
        <v>4.4596</v>
      </c>
      <c r="BO486" s="67">
        <v>4.4644000000000004</v>
      </c>
      <c r="BP486" s="67">
        <v>4.4691999999999998</v>
      </c>
      <c r="BQ486" s="67">
        <v>4.4737999999999998</v>
      </c>
      <c r="BR486" s="67">
        <v>4.4722999999999997</v>
      </c>
      <c r="BS486" s="67">
        <v>4.4770000000000003</v>
      </c>
      <c r="BT486" s="67">
        <v>4.3288000000000002</v>
      </c>
      <c r="BU486" s="67">
        <v>4.3341000000000003</v>
      </c>
      <c r="BV486" s="67">
        <v>4.3395000000000001</v>
      </c>
      <c r="BW486" s="67">
        <v>4.4984999999999999</v>
      </c>
      <c r="BX486" s="67">
        <v>4.5029000000000003</v>
      </c>
      <c r="BY486" s="67">
        <v>4.5073999999999996</v>
      </c>
      <c r="BZ486" s="67">
        <v>4.5137999999999998</v>
      </c>
      <c r="CA486" s="67">
        <v>4.5118999999999998</v>
      </c>
      <c r="CB486" s="67">
        <v>4.5164</v>
      </c>
      <c r="CC486" s="67">
        <v>4.5209000000000001</v>
      </c>
      <c r="CD486" s="67">
        <v>4.5252999999999997</v>
      </c>
      <c r="CE486" s="67">
        <v>4.5298999999999996</v>
      </c>
      <c r="CF486" s="67">
        <v>4.5345000000000004</v>
      </c>
      <c r="CG486" s="67">
        <v>4.5391000000000004</v>
      </c>
      <c r="CH486" s="67">
        <v>4.5437000000000003</v>
      </c>
      <c r="CI486" s="67">
        <v>4.5481999999999996</v>
      </c>
      <c r="CJ486" s="67">
        <v>4.5529000000000002</v>
      </c>
      <c r="CK486" s="67">
        <v>4.5637999999999996</v>
      </c>
      <c r="CL486" s="67">
        <v>4.5689000000000002</v>
      </c>
      <c r="CM486" s="67">
        <v>4.5724</v>
      </c>
      <c r="CN486" s="67">
        <v>4.5770999999999997</v>
      </c>
      <c r="CO486" s="67">
        <v>4.5822000000000003</v>
      </c>
      <c r="CP486" s="67">
        <v>4.5873999999999997</v>
      </c>
      <c r="CQ486" s="67">
        <v>4.5926</v>
      </c>
      <c r="CR486" s="67">
        <v>4.5979000000000001</v>
      </c>
      <c r="CS486" s="67">
        <v>4.6032000000000002</v>
      </c>
      <c r="CT486" s="67">
        <v>4.6086</v>
      </c>
      <c r="CU486" s="67">
        <v>4.6435000000000004</v>
      </c>
      <c r="CV486" s="67">
        <v>4.649</v>
      </c>
      <c r="CW486" s="67">
        <v>4.6544999999999996</v>
      </c>
      <c r="CX486" s="67">
        <v>4.6580000000000004</v>
      </c>
      <c r="CY486" s="67">
        <v>4.6615000000000002</v>
      </c>
      <c r="CZ486" s="67">
        <v>4.6651999999999996</v>
      </c>
      <c r="DA486" s="67">
        <v>4.6725000000000003</v>
      </c>
      <c r="DB486" s="67">
        <v>4.6779000000000002</v>
      </c>
      <c r="DC486" s="67">
        <v>4.6833</v>
      </c>
      <c r="DD486" s="67">
        <v>4.6886999999999999</v>
      </c>
      <c r="DE486" s="67">
        <v>4.694</v>
      </c>
      <c r="DF486" s="67">
        <v>4.6993</v>
      </c>
      <c r="DG486" s="67">
        <v>4.7047999999999996</v>
      </c>
      <c r="DH486" s="67">
        <v>4.7102000000000004</v>
      </c>
      <c r="DI486" s="67">
        <v>4.7156000000000002</v>
      </c>
      <c r="DJ486" s="67">
        <v>4.7209000000000003</v>
      </c>
      <c r="DK486" s="67">
        <v>4.7262000000000004</v>
      </c>
      <c r="DL486" s="67">
        <v>4.7317999999999998</v>
      </c>
      <c r="DM486" s="67">
        <v>4.7374999999999998</v>
      </c>
      <c r="DN486" s="67">
        <v>4.7432999999999996</v>
      </c>
      <c r="DO486" s="67">
        <v>4.7489999999999997</v>
      </c>
      <c r="DP486" s="67">
        <v>4.7548000000000004</v>
      </c>
      <c r="DQ486" s="67">
        <v>4.7603</v>
      </c>
      <c r="DR486" s="67">
        <v>4.7656999999999998</v>
      </c>
      <c r="DS486" s="67">
        <v>4.7718999999999996</v>
      </c>
      <c r="DT486" s="67">
        <v>4.7755999999999998</v>
      </c>
      <c r="DU486" s="67">
        <v>4.7812999999999999</v>
      </c>
      <c r="DV486" s="67">
        <v>4.7855999999999996</v>
      </c>
      <c r="DW486" s="67">
        <v>4.7910000000000004</v>
      </c>
      <c r="DX486" s="67">
        <v>4.7962999999999996</v>
      </c>
      <c r="DY486" s="67">
        <v>4.8017000000000003</v>
      </c>
      <c r="DZ486" s="67">
        <v>4.8074000000000003</v>
      </c>
      <c r="EA486" s="67">
        <v>4.8129</v>
      </c>
      <c r="EB486" s="67">
        <v>4.8182999999999998</v>
      </c>
      <c r="EC486" s="67">
        <v>4.8232999999999997</v>
      </c>
      <c r="ED486" s="67">
        <v>4.8285999999999998</v>
      </c>
      <c r="EE486" s="67">
        <v>4.8338000000000001</v>
      </c>
      <c r="EF486" s="67">
        <v>4.8388999999999998</v>
      </c>
      <c r="EG486" s="67">
        <v>4.8441000000000001</v>
      </c>
      <c r="EH486" s="67">
        <v>4.8505000000000003</v>
      </c>
      <c r="EI486" s="67">
        <v>4.8555999999999999</v>
      </c>
      <c r="EJ486" s="67">
        <v>4.8606999999999996</v>
      </c>
      <c r="EK486" s="67">
        <v>4.8658999999999999</v>
      </c>
      <c r="EL486" s="67">
        <v>4.8710000000000004</v>
      </c>
      <c r="EM486" s="67">
        <v>4.8760000000000003</v>
      </c>
      <c r="EN486" s="67">
        <v>4.8811999999999998</v>
      </c>
      <c r="EO486" s="67">
        <v>4.8864000000000001</v>
      </c>
      <c r="EP486" s="67">
        <v>4.8914</v>
      </c>
      <c r="EQ486" s="67">
        <v>4.8964999999999996</v>
      </c>
      <c r="ER486" s="67">
        <v>4.9015000000000004</v>
      </c>
      <c r="ES486" s="67">
        <v>4.9066000000000001</v>
      </c>
      <c r="ET486" s="67">
        <v>4.9116999999999997</v>
      </c>
      <c r="EU486" s="67">
        <v>4.9168000000000003</v>
      </c>
      <c r="EV486" s="67">
        <v>4.9219999999999997</v>
      </c>
      <c r="EW486" s="67">
        <v>4.9271000000000003</v>
      </c>
      <c r="EX486" s="67">
        <v>4.9298000000000002</v>
      </c>
      <c r="EY486" s="67">
        <v>4.9341999999999997</v>
      </c>
      <c r="EZ486" s="67">
        <v>4.9389000000000003</v>
      </c>
      <c r="FA486" s="67">
        <v>4.9432999999999998</v>
      </c>
      <c r="FB486" s="67">
        <v>4.9481000000000002</v>
      </c>
      <c r="FC486" s="67">
        <v>4.9527999999999999</v>
      </c>
      <c r="FD486" s="67">
        <v>4.9619999999999997</v>
      </c>
      <c r="FE486" s="67">
        <v>4.9676</v>
      </c>
      <c r="FF486" s="67">
        <v>4.9733999999999998</v>
      </c>
      <c r="FG486" s="67">
        <v>4.9789000000000003</v>
      </c>
      <c r="FH486" s="67">
        <v>4.9846000000000004</v>
      </c>
      <c r="FI486" s="67">
        <v>4.9901999999999997</v>
      </c>
      <c r="FJ486" s="67">
        <v>4.9977</v>
      </c>
      <c r="FK486" s="67">
        <v>5.0030999999999999</v>
      </c>
      <c r="FL486" s="67">
        <v>5.0086000000000004</v>
      </c>
      <c r="FM486" s="67">
        <v>5.0141</v>
      </c>
      <c r="FN486" s="67">
        <v>5.0194000000000001</v>
      </c>
      <c r="FO486" s="67">
        <v>5.0248999999999997</v>
      </c>
      <c r="FP486" s="67">
        <v>5.0301999999999998</v>
      </c>
      <c r="FQ486" s="67">
        <v>5.0355999999999996</v>
      </c>
      <c r="FR486" s="67">
        <v>5.0410000000000004</v>
      </c>
      <c r="FS486" s="67">
        <v>5.0464000000000002</v>
      </c>
      <c r="FT486" s="67">
        <v>5.0518000000000001</v>
      </c>
      <c r="FU486" s="67">
        <v>5.0571999999999999</v>
      </c>
      <c r="FV486" s="67">
        <v>5.0625</v>
      </c>
      <c r="FW486" s="67">
        <v>5.0678000000000001</v>
      </c>
      <c r="FX486" s="67">
        <v>5.0731999999999999</v>
      </c>
      <c r="FY486" s="67">
        <v>5.0785999999999998</v>
      </c>
      <c r="FZ486" s="67">
        <v>5.0812999999999997</v>
      </c>
      <c r="GA486" s="67">
        <v>5.0857999999999999</v>
      </c>
      <c r="GB486" s="67">
        <v>5.0913000000000004</v>
      </c>
      <c r="GC486" s="67">
        <v>5.0965999999999996</v>
      </c>
      <c r="GD486" s="67"/>
    </row>
    <row r="487" spans="1:186" x14ac:dyDescent="0.2">
      <c r="A487" s="48" t="s">
        <v>82</v>
      </c>
      <c r="B487" s="66" t="s">
        <v>95</v>
      </c>
      <c r="C487" s="68">
        <v>4.0468999999999999</v>
      </c>
      <c r="D487" s="68">
        <v>4.0529999999999999</v>
      </c>
      <c r="E487" s="68">
        <v>4.0591999999999997</v>
      </c>
      <c r="F487" s="68">
        <v>4.0654000000000003</v>
      </c>
      <c r="G487" s="68">
        <v>4.0712999999999999</v>
      </c>
      <c r="H487" s="68">
        <v>5.1818999999999997</v>
      </c>
      <c r="I487" s="68">
        <v>5.1757</v>
      </c>
      <c r="J487" s="68">
        <v>5.1698000000000004</v>
      </c>
      <c r="K487" s="68">
        <v>5.1639999999999997</v>
      </c>
      <c r="L487" s="68">
        <v>5.1616</v>
      </c>
      <c r="M487" s="68">
        <v>5.1585000000000001</v>
      </c>
      <c r="N487" s="68">
        <v>5.1554000000000002</v>
      </c>
      <c r="O487" s="68">
        <v>5.1524000000000001</v>
      </c>
      <c r="P487" s="68">
        <v>5.1494</v>
      </c>
      <c r="Q487" s="68">
        <v>5.1467000000000001</v>
      </c>
      <c r="R487" s="68">
        <v>5.1440999999999999</v>
      </c>
      <c r="S487" s="68">
        <v>5.1414999999999997</v>
      </c>
      <c r="T487" s="68">
        <v>5.1394000000000002</v>
      </c>
      <c r="U487" s="68">
        <v>5.1372</v>
      </c>
      <c r="V487" s="68">
        <v>5.1349</v>
      </c>
      <c r="W487" s="68">
        <v>5.1325000000000003</v>
      </c>
      <c r="X487" s="68">
        <v>5.1303999999999998</v>
      </c>
      <c r="Y487" s="68">
        <v>5.1271000000000004</v>
      </c>
      <c r="Z487" s="68">
        <v>5.1238999999999999</v>
      </c>
      <c r="AA487" s="68">
        <v>5.1212999999999997</v>
      </c>
      <c r="AB487" s="68">
        <v>5.1181000000000001</v>
      </c>
      <c r="AC487" s="68">
        <v>5.1112000000000002</v>
      </c>
      <c r="AD487" s="68">
        <v>5.1083999999999996</v>
      </c>
      <c r="AE487" s="68">
        <v>5.1056999999999997</v>
      </c>
      <c r="AF487" s="68">
        <v>5.1039000000000003</v>
      </c>
      <c r="AG487" s="68">
        <v>5.1007999999999996</v>
      </c>
      <c r="AH487" s="68">
        <v>5.0983999999999998</v>
      </c>
      <c r="AI487" s="68">
        <v>5.0955000000000004</v>
      </c>
      <c r="AJ487" s="68">
        <v>5.093</v>
      </c>
      <c r="AK487" s="68">
        <v>5.0900999999999996</v>
      </c>
      <c r="AL487" s="68">
        <v>5.0964999999999998</v>
      </c>
      <c r="AM487" s="68">
        <v>5.1029</v>
      </c>
      <c r="AN487" s="68">
        <v>5.1093000000000002</v>
      </c>
      <c r="AO487" s="68">
        <v>5.1191000000000004</v>
      </c>
      <c r="AP487" s="68">
        <v>5.1260000000000003</v>
      </c>
      <c r="AQ487" s="68">
        <v>5.1359000000000004</v>
      </c>
      <c r="AR487" s="68">
        <v>5.1456</v>
      </c>
      <c r="AS487" s="68">
        <v>5.1555</v>
      </c>
      <c r="AT487" s="68">
        <v>5.1654</v>
      </c>
      <c r="AU487" s="68">
        <v>5.1756000000000002</v>
      </c>
      <c r="AV487" s="68">
        <v>5.1855000000000002</v>
      </c>
      <c r="AW487" s="68">
        <v>5.1958000000000002</v>
      </c>
      <c r="AX487" s="68">
        <v>5.2058</v>
      </c>
      <c r="AY487" s="68">
        <v>5.2157</v>
      </c>
      <c r="AZ487" s="68">
        <v>5.2256</v>
      </c>
      <c r="BA487" s="68">
        <v>5.2344999999999997</v>
      </c>
      <c r="BB487" s="68">
        <v>5.2434000000000003</v>
      </c>
      <c r="BC487" s="68">
        <v>5.1798000000000002</v>
      </c>
      <c r="BD487" s="68">
        <v>5.1860999999999997</v>
      </c>
      <c r="BE487" s="68">
        <v>5.1931000000000003</v>
      </c>
      <c r="BF487" s="68">
        <v>5.1990999999999996</v>
      </c>
      <c r="BG487" s="68">
        <v>5.2050000000000001</v>
      </c>
      <c r="BH487" s="68">
        <v>5.3159999999999998</v>
      </c>
      <c r="BI487" s="68">
        <v>5.3219000000000003</v>
      </c>
      <c r="BJ487" s="68">
        <v>5.3243999999999998</v>
      </c>
      <c r="BK487" s="68">
        <v>5.3292999999999999</v>
      </c>
      <c r="BL487" s="68">
        <v>5.3349000000000002</v>
      </c>
      <c r="BM487" s="68">
        <v>5.3402000000000003</v>
      </c>
      <c r="BN487" s="68">
        <v>5.3410000000000002</v>
      </c>
      <c r="BO487" s="68">
        <v>5.3460000000000001</v>
      </c>
      <c r="BP487" s="68">
        <v>5.3509000000000002</v>
      </c>
      <c r="BQ487" s="68">
        <v>5.3556999999999997</v>
      </c>
      <c r="BR487" s="68">
        <v>5.3605999999999998</v>
      </c>
      <c r="BS487" s="68">
        <v>5.3653000000000004</v>
      </c>
      <c r="BT487" s="68">
        <v>5.1120000000000001</v>
      </c>
      <c r="BU487" s="68">
        <v>5.1166999999999998</v>
      </c>
      <c r="BV487" s="68">
        <v>5.1218000000000004</v>
      </c>
      <c r="BW487" s="68">
        <v>5.4286000000000003</v>
      </c>
      <c r="BX487" s="68">
        <v>5.4318</v>
      </c>
      <c r="BY487" s="68">
        <v>5.4348999999999998</v>
      </c>
      <c r="BZ487" s="68">
        <v>5.4419000000000004</v>
      </c>
      <c r="CA487" s="68">
        <v>5.4450000000000003</v>
      </c>
      <c r="CB487" s="68">
        <v>5.4481000000000002</v>
      </c>
      <c r="CC487" s="68">
        <v>5.3872999999999998</v>
      </c>
      <c r="CD487" s="68">
        <v>5.3906000000000001</v>
      </c>
      <c r="CE487" s="68">
        <v>5.3940000000000001</v>
      </c>
      <c r="CF487" s="68">
        <v>5.3974000000000002</v>
      </c>
      <c r="CG487" s="68">
        <v>5.4009</v>
      </c>
      <c r="CH487" s="68">
        <v>5.4042000000000003</v>
      </c>
      <c r="CI487" s="68">
        <v>5.4074999999999998</v>
      </c>
      <c r="CJ487" s="68">
        <v>5.4108999999999998</v>
      </c>
      <c r="CK487" s="68">
        <v>5.4173</v>
      </c>
      <c r="CL487" s="68">
        <v>5.4236000000000004</v>
      </c>
      <c r="CM487" s="68">
        <v>5.4275000000000002</v>
      </c>
      <c r="CN487" s="68">
        <v>5.4339000000000004</v>
      </c>
      <c r="CO487" s="68">
        <v>5.4412000000000003</v>
      </c>
      <c r="CP487" s="68">
        <v>5.4485000000000001</v>
      </c>
      <c r="CQ487" s="68">
        <v>5.4557000000000002</v>
      </c>
      <c r="CR487" s="68">
        <v>5.4630999999999998</v>
      </c>
      <c r="CS487" s="68">
        <v>5.4707999999999997</v>
      </c>
      <c r="CT487" s="68">
        <v>5.4783999999999997</v>
      </c>
      <c r="CU487" s="68">
        <v>5.5564</v>
      </c>
      <c r="CV487" s="68">
        <v>5.5644</v>
      </c>
      <c r="CW487" s="68">
        <v>5.5713999999999997</v>
      </c>
      <c r="CX487" s="68">
        <v>5.5823</v>
      </c>
      <c r="CY487" s="68">
        <v>5.5852000000000004</v>
      </c>
      <c r="CZ487" s="68">
        <v>5.5884999999999998</v>
      </c>
      <c r="DA487" s="68">
        <v>5.5993000000000004</v>
      </c>
      <c r="DB487" s="68">
        <v>5.6060999999999996</v>
      </c>
      <c r="DC487" s="68">
        <v>5.6101999999999999</v>
      </c>
      <c r="DD487" s="68">
        <v>5.6170999999999998</v>
      </c>
      <c r="DE487" s="68">
        <v>5.6234000000000002</v>
      </c>
      <c r="DF487" s="68">
        <v>5.6294000000000004</v>
      </c>
      <c r="DG487" s="68">
        <v>5.6355000000000004</v>
      </c>
      <c r="DH487" s="68">
        <v>5.6417999999999999</v>
      </c>
      <c r="DI487" s="68">
        <v>5.6481000000000003</v>
      </c>
      <c r="DJ487" s="68">
        <v>5.6542000000000003</v>
      </c>
      <c r="DK487" s="68">
        <v>5.6604000000000001</v>
      </c>
      <c r="DL487" s="68">
        <v>5.6779999999999999</v>
      </c>
      <c r="DM487" s="68">
        <v>5.6840000000000002</v>
      </c>
      <c r="DN487" s="68">
        <v>5.6957000000000004</v>
      </c>
      <c r="DO487" s="68">
        <v>5.7019000000000002</v>
      </c>
      <c r="DP487" s="68">
        <v>5.7084999999999999</v>
      </c>
      <c r="DQ487" s="68">
        <v>5.7150999999999996</v>
      </c>
      <c r="DR487" s="68">
        <v>5.7211999999999996</v>
      </c>
      <c r="DS487" s="68">
        <v>5.7271999999999998</v>
      </c>
      <c r="DT487" s="68">
        <v>5.7283999999999997</v>
      </c>
      <c r="DU487" s="68">
        <v>5.7335000000000003</v>
      </c>
      <c r="DV487" s="68">
        <v>5.7389000000000001</v>
      </c>
      <c r="DW487" s="68">
        <v>5.7446999999999999</v>
      </c>
      <c r="DX487" s="68">
        <v>5.7504999999999997</v>
      </c>
      <c r="DY487" s="68">
        <v>5.7534000000000001</v>
      </c>
      <c r="DZ487" s="68">
        <v>5.7596999999999996</v>
      </c>
      <c r="EA487" s="68">
        <v>5.7660999999999998</v>
      </c>
      <c r="EB487" s="68">
        <v>5.7713999999999999</v>
      </c>
      <c r="EC487" s="68">
        <v>5.7763</v>
      </c>
      <c r="ED487" s="68">
        <v>5.7812999999999999</v>
      </c>
      <c r="EE487" s="68">
        <v>5.7861000000000002</v>
      </c>
      <c r="EF487" s="68">
        <v>5.7910000000000004</v>
      </c>
      <c r="EG487" s="68">
        <v>5.7960000000000003</v>
      </c>
      <c r="EH487" s="68">
        <v>5.8033999999999999</v>
      </c>
      <c r="EI487" s="68">
        <v>5.8083</v>
      </c>
      <c r="EJ487" s="68">
        <v>5.8132000000000001</v>
      </c>
      <c r="EK487" s="68">
        <v>5.8178000000000001</v>
      </c>
      <c r="EL487" s="68">
        <v>5.8224999999999998</v>
      </c>
      <c r="EM487" s="68">
        <v>5.8273999999999999</v>
      </c>
      <c r="EN487" s="68">
        <v>5.8322000000000003</v>
      </c>
      <c r="EO487" s="68">
        <v>5.8369999999999997</v>
      </c>
      <c r="EP487" s="68">
        <v>5.8418000000000001</v>
      </c>
      <c r="EQ487" s="68">
        <v>5.8465999999999996</v>
      </c>
      <c r="ER487" s="68">
        <v>5.8512000000000004</v>
      </c>
      <c r="ES487" s="68">
        <v>5.8315999999999999</v>
      </c>
      <c r="ET487" s="68">
        <v>5.8406000000000002</v>
      </c>
      <c r="EU487" s="68">
        <v>5.8452999999999999</v>
      </c>
      <c r="EV487" s="68">
        <v>5.8505000000000003</v>
      </c>
      <c r="EW487" s="68">
        <v>5.8555999999999999</v>
      </c>
      <c r="EX487" s="68">
        <v>5.8562000000000003</v>
      </c>
      <c r="EY487" s="68">
        <v>5.8598999999999997</v>
      </c>
      <c r="EZ487" s="68">
        <v>5.8642000000000003</v>
      </c>
      <c r="FA487" s="68">
        <v>5.8688000000000002</v>
      </c>
      <c r="FB487" s="68">
        <v>5.8731</v>
      </c>
      <c r="FC487" s="68">
        <v>5.8775000000000004</v>
      </c>
      <c r="FD487" s="68">
        <v>5.8875000000000002</v>
      </c>
      <c r="FE487" s="68">
        <v>5.8929</v>
      </c>
      <c r="FF487" s="68">
        <v>5.8986999999999998</v>
      </c>
      <c r="FG487" s="68">
        <v>5.9040999999999997</v>
      </c>
      <c r="FH487" s="68">
        <v>5.9111000000000002</v>
      </c>
      <c r="FI487" s="68">
        <v>5.9164000000000003</v>
      </c>
      <c r="FJ487" s="68">
        <v>5.9250999999999996</v>
      </c>
      <c r="FK487" s="68">
        <v>5.9297000000000004</v>
      </c>
      <c r="FL487" s="68">
        <v>5.9345999999999997</v>
      </c>
      <c r="FM487" s="68">
        <v>5.9393000000000002</v>
      </c>
      <c r="FN487" s="68">
        <v>5.9440999999999997</v>
      </c>
      <c r="FO487" s="68">
        <v>5.9485999999999999</v>
      </c>
      <c r="FP487" s="68">
        <v>5.9532999999999996</v>
      </c>
      <c r="FQ487" s="68">
        <v>5.9581</v>
      </c>
      <c r="FR487" s="68">
        <v>5.9627999999999997</v>
      </c>
      <c r="FS487" s="68">
        <v>5.9676</v>
      </c>
      <c r="FT487" s="68">
        <v>5.9722999999999997</v>
      </c>
      <c r="FU487" s="68">
        <v>5.9767999999999999</v>
      </c>
      <c r="FV487" s="68">
        <v>5.9812000000000003</v>
      </c>
      <c r="FW487" s="68">
        <v>5.9858000000000002</v>
      </c>
      <c r="FX487" s="68">
        <v>5.9938000000000002</v>
      </c>
      <c r="FY487" s="68">
        <v>6.0011000000000001</v>
      </c>
      <c r="FZ487" s="68">
        <v>6.0004</v>
      </c>
      <c r="GA487" s="68">
        <v>6.0031999999999996</v>
      </c>
      <c r="GB487" s="68">
        <v>6.0077999999999996</v>
      </c>
      <c r="GC487" s="68">
        <v>6.0118999999999998</v>
      </c>
      <c r="GD487" s="68"/>
    </row>
    <row r="488" spans="1:186" x14ac:dyDescent="0.2">
      <c r="A488" s="48" t="s">
        <v>82</v>
      </c>
      <c r="B488" s="66" t="s">
        <v>15</v>
      </c>
      <c r="C488" s="68">
        <v>4.3609</v>
      </c>
      <c r="D488" s="68">
        <v>4.3681999999999999</v>
      </c>
      <c r="E488" s="68">
        <v>4.3745000000000003</v>
      </c>
      <c r="F488" s="68">
        <v>4.3807</v>
      </c>
      <c r="G488" s="68">
        <v>4.3864999999999998</v>
      </c>
      <c r="H488" s="68">
        <v>11.376899999999999</v>
      </c>
      <c r="I488" s="68">
        <v>11.303699999999999</v>
      </c>
      <c r="J488" s="68">
        <v>11.210800000000001</v>
      </c>
      <c r="K488" s="68">
        <v>11.135899999999999</v>
      </c>
      <c r="L488" s="68">
        <v>11.081300000000001</v>
      </c>
      <c r="M488" s="68">
        <v>11.0229</v>
      </c>
      <c r="N488" s="68">
        <v>10.9733</v>
      </c>
      <c r="O488" s="68">
        <v>10.913399999999999</v>
      </c>
      <c r="P488" s="68">
        <v>10.8559</v>
      </c>
      <c r="Q488" s="68">
        <v>10.798500000000001</v>
      </c>
      <c r="R488" s="68">
        <v>10.741199999999999</v>
      </c>
      <c r="S488" s="68">
        <v>10.685</v>
      </c>
      <c r="T488" s="68">
        <v>10.631399999999999</v>
      </c>
      <c r="U488" s="68">
        <v>10.575799999999999</v>
      </c>
      <c r="V488" s="68">
        <v>10.5237</v>
      </c>
      <c r="W488" s="68">
        <v>10.4712</v>
      </c>
      <c r="X488" s="68">
        <v>10.4214</v>
      </c>
      <c r="Y488" s="68">
        <v>10.3626</v>
      </c>
      <c r="Z488" s="68">
        <v>10.305099999999999</v>
      </c>
      <c r="AA488" s="68">
        <v>10.2499</v>
      </c>
      <c r="AB488" s="68">
        <v>10.1914</v>
      </c>
      <c r="AC488" s="68">
        <v>10.1088</v>
      </c>
      <c r="AD488" s="68">
        <v>10.076000000000001</v>
      </c>
      <c r="AE488" s="68">
        <v>10.037699999999999</v>
      </c>
      <c r="AF488" s="68">
        <v>9.9832000000000001</v>
      </c>
      <c r="AG488" s="68">
        <v>9.9263999999999992</v>
      </c>
      <c r="AH488" s="68">
        <v>9.8721999999999994</v>
      </c>
      <c r="AI488" s="68">
        <v>9.8170000000000002</v>
      </c>
      <c r="AJ488" s="68">
        <v>9.7609999999999992</v>
      </c>
      <c r="AK488" s="68">
        <v>9.7073999999999998</v>
      </c>
      <c r="AL488" s="68">
        <v>2.8294000000000001</v>
      </c>
      <c r="AM488" s="68">
        <v>2.9051</v>
      </c>
      <c r="AN488" s="68">
        <v>2.9817</v>
      </c>
      <c r="AO488" s="68">
        <v>3.0752000000000002</v>
      </c>
      <c r="AP488" s="68">
        <v>3.1339999999999999</v>
      </c>
      <c r="AQ488" s="68">
        <v>3.2121</v>
      </c>
      <c r="AR488" s="68">
        <v>3.2924000000000002</v>
      </c>
      <c r="AS488" s="68">
        <v>3.3727</v>
      </c>
      <c r="AT488" s="68">
        <v>3.4510000000000001</v>
      </c>
      <c r="AU488" s="68">
        <v>3.5308000000000002</v>
      </c>
      <c r="AV488" s="68">
        <v>3.6084999999999998</v>
      </c>
      <c r="AW488" s="68">
        <v>3.6869999999999998</v>
      </c>
      <c r="AX488" s="68">
        <v>3.7616000000000001</v>
      </c>
      <c r="AY488" s="68">
        <v>3.8372999999999999</v>
      </c>
      <c r="AZ488" s="68">
        <v>3.911</v>
      </c>
      <c r="BA488" s="68">
        <v>3.9849999999999999</v>
      </c>
      <c r="BB488" s="68">
        <v>4.0568</v>
      </c>
      <c r="BC488" s="68">
        <v>4.1375000000000002</v>
      </c>
      <c r="BD488" s="68">
        <v>4.2173999999999996</v>
      </c>
      <c r="BE488" s="68">
        <v>4.2965</v>
      </c>
      <c r="BF488" s="68">
        <v>4.3738000000000001</v>
      </c>
      <c r="BG488" s="68">
        <v>4.4748000000000001</v>
      </c>
      <c r="BH488" s="68">
        <v>5.1936</v>
      </c>
      <c r="BI488" s="68">
        <v>5.2686000000000002</v>
      </c>
      <c r="BJ488" s="68">
        <v>5.3217999999999996</v>
      </c>
      <c r="BK488" s="68">
        <v>5.3981000000000003</v>
      </c>
      <c r="BL488" s="68">
        <v>5.4747000000000003</v>
      </c>
      <c r="BM488" s="68">
        <v>5.5510000000000002</v>
      </c>
      <c r="BN488" s="68">
        <v>5.6261000000000001</v>
      </c>
      <c r="BO488" s="68">
        <v>5.6997</v>
      </c>
      <c r="BP488" s="68">
        <v>5.7176999999999998</v>
      </c>
      <c r="BQ488" s="68">
        <v>5.7359</v>
      </c>
      <c r="BR488" s="68">
        <v>5.7544000000000004</v>
      </c>
      <c r="BS488" s="68">
        <v>5.7530000000000001</v>
      </c>
      <c r="BT488" s="68">
        <v>3.9247000000000001</v>
      </c>
      <c r="BU488" s="68">
        <v>3.9293999999999998</v>
      </c>
      <c r="BV488" s="68">
        <v>3.9365999999999999</v>
      </c>
      <c r="BW488" s="68">
        <v>5.7930999999999999</v>
      </c>
      <c r="BX488" s="68">
        <v>5.7880000000000003</v>
      </c>
      <c r="BY488" s="68">
        <v>5.7803000000000004</v>
      </c>
      <c r="BZ488" s="68">
        <v>5.7991999999999999</v>
      </c>
      <c r="CA488" s="68">
        <v>5.7930999999999999</v>
      </c>
      <c r="CB488" s="68">
        <v>5.7885999999999997</v>
      </c>
      <c r="CC488" s="68">
        <v>5.7828999999999997</v>
      </c>
      <c r="CD488" s="68">
        <v>5.7782</v>
      </c>
      <c r="CE488" s="68">
        <v>5.7747000000000002</v>
      </c>
      <c r="CF488" s="68">
        <v>5.7706</v>
      </c>
      <c r="CG488" s="68">
        <v>5.7659000000000002</v>
      </c>
      <c r="CH488" s="68">
        <v>5.7610999999999999</v>
      </c>
      <c r="CI488" s="68">
        <v>5.7545000000000002</v>
      </c>
      <c r="CJ488" s="68">
        <v>5.7526999999999999</v>
      </c>
      <c r="CK488" s="68">
        <v>5.7500999999999998</v>
      </c>
      <c r="CL488" s="68">
        <v>5.1070000000000002</v>
      </c>
      <c r="CM488" s="68">
        <v>5.0915999999999997</v>
      </c>
      <c r="CN488" s="68">
        <v>5.1128</v>
      </c>
      <c r="CO488" s="68">
        <v>5.1177000000000001</v>
      </c>
      <c r="CP488" s="68">
        <v>5.1188000000000002</v>
      </c>
      <c r="CQ488" s="68">
        <v>5.1218000000000004</v>
      </c>
      <c r="CR488" s="68">
        <v>5.1271000000000004</v>
      </c>
      <c r="CS488" s="68">
        <v>5.1337000000000002</v>
      </c>
      <c r="CT488" s="68">
        <v>5.1414</v>
      </c>
      <c r="CU488" s="68">
        <v>5.5823</v>
      </c>
      <c r="CV488" s="68">
        <v>5.5903999999999998</v>
      </c>
      <c r="CW488" s="68">
        <v>5.5994999999999999</v>
      </c>
      <c r="CX488" s="68">
        <v>7.4573</v>
      </c>
      <c r="CY488" s="68">
        <v>7.4353999999999996</v>
      </c>
      <c r="CZ488" s="68">
        <v>7.4101999999999997</v>
      </c>
      <c r="DA488" s="68">
        <v>5.5533999999999999</v>
      </c>
      <c r="DB488" s="68">
        <v>5.5632999999999999</v>
      </c>
      <c r="DC488" s="68">
        <v>5.5743999999999998</v>
      </c>
      <c r="DD488" s="68">
        <v>5.5598999999999998</v>
      </c>
      <c r="DE488" s="68">
        <v>5.5692000000000004</v>
      </c>
      <c r="DF488" s="68">
        <v>5.5781000000000001</v>
      </c>
      <c r="DG488" s="68">
        <v>5.5891999999999999</v>
      </c>
      <c r="DH488" s="68">
        <v>5.5991999999999997</v>
      </c>
      <c r="DI488" s="68">
        <v>5.6082999999999998</v>
      </c>
      <c r="DJ488" s="68">
        <v>5.6177000000000001</v>
      </c>
      <c r="DK488" s="68">
        <v>5.6258999999999997</v>
      </c>
      <c r="DL488" s="68">
        <v>5.6344000000000003</v>
      </c>
      <c r="DM488" s="68">
        <v>5.6421000000000001</v>
      </c>
      <c r="DN488" s="68">
        <v>5.6516999999999999</v>
      </c>
      <c r="DO488" s="68">
        <v>5.6612</v>
      </c>
      <c r="DP488" s="68">
        <v>5.6658999999999997</v>
      </c>
      <c r="DQ488" s="68">
        <v>5.6908000000000003</v>
      </c>
      <c r="DR488" s="68">
        <v>5.6985999999999999</v>
      </c>
      <c r="DS488" s="68">
        <v>5.7012</v>
      </c>
      <c r="DT488" s="68">
        <v>5.6734999999999998</v>
      </c>
      <c r="DU488" s="68">
        <v>5.6703999999999999</v>
      </c>
      <c r="DV488" s="68">
        <v>5.6692999999999998</v>
      </c>
      <c r="DW488" s="68">
        <v>5.6695000000000002</v>
      </c>
      <c r="DX488" s="68">
        <v>5.6695000000000002</v>
      </c>
      <c r="DY488" s="68">
        <v>5.2374999999999998</v>
      </c>
      <c r="DZ488" s="68">
        <v>5.2394999999999996</v>
      </c>
      <c r="EA488" s="68">
        <v>5.2408000000000001</v>
      </c>
      <c r="EB488" s="68">
        <v>5.2641</v>
      </c>
      <c r="EC488" s="68">
        <v>5.2845000000000004</v>
      </c>
      <c r="ED488" s="68">
        <v>5.3064999999999998</v>
      </c>
      <c r="EE488" s="68">
        <v>5.28</v>
      </c>
      <c r="EF488" s="68">
        <v>5.2771999999999997</v>
      </c>
      <c r="EG488" s="68">
        <v>5.2751000000000001</v>
      </c>
      <c r="EH488" s="68">
        <v>5.2878999999999996</v>
      </c>
      <c r="EI488" s="68">
        <v>5.2847</v>
      </c>
      <c r="EJ488" s="68">
        <v>5.2823000000000002</v>
      </c>
      <c r="EK488" s="68">
        <v>5.2782999999999998</v>
      </c>
      <c r="EL488" s="68">
        <v>5.2750000000000004</v>
      </c>
      <c r="EM488" s="68">
        <v>5.2721</v>
      </c>
      <c r="EN488" s="68">
        <v>5.2694000000000001</v>
      </c>
      <c r="EO488" s="68">
        <v>5.2672999999999996</v>
      </c>
      <c r="EP488" s="68">
        <v>5.2648999999999999</v>
      </c>
      <c r="EQ488" s="68">
        <v>5.2621000000000002</v>
      </c>
      <c r="ER488" s="68">
        <v>5.2572000000000001</v>
      </c>
      <c r="ES488" s="68">
        <v>5.2538999999999998</v>
      </c>
      <c r="ET488" s="68">
        <v>5.2478999999999996</v>
      </c>
      <c r="EU488" s="68">
        <v>5.2422000000000004</v>
      </c>
      <c r="EV488" s="68">
        <v>5.2398999999999996</v>
      </c>
      <c r="EW488" s="68">
        <v>5.2362000000000002</v>
      </c>
      <c r="EX488" s="68">
        <v>5.2339000000000002</v>
      </c>
      <c r="EY488" s="68">
        <v>5.2275</v>
      </c>
      <c r="EZ488" s="68">
        <v>5.2218999999999998</v>
      </c>
      <c r="FA488" s="68">
        <v>5.2157</v>
      </c>
      <c r="FB488" s="68">
        <v>5.2087000000000003</v>
      </c>
      <c r="FC488" s="68">
        <v>5.2000999999999999</v>
      </c>
      <c r="FD488" s="68">
        <v>5.2426000000000004</v>
      </c>
      <c r="FE488" s="68">
        <v>5.242</v>
      </c>
      <c r="FF488" s="68">
        <v>5.2461000000000002</v>
      </c>
      <c r="FG488" s="68">
        <v>5.2511000000000001</v>
      </c>
      <c r="FH488" s="68">
        <v>5.2542999999999997</v>
      </c>
      <c r="FI488" s="68">
        <v>5.2605000000000004</v>
      </c>
      <c r="FJ488" s="68">
        <v>5.2869999999999999</v>
      </c>
      <c r="FK488" s="68">
        <v>5.2873999999999999</v>
      </c>
      <c r="FL488" s="68">
        <v>5.2751999999999999</v>
      </c>
      <c r="FM488" s="68">
        <v>5.2779999999999996</v>
      </c>
      <c r="FN488" s="68">
        <v>5.2805999999999997</v>
      </c>
      <c r="FO488" s="68">
        <v>5.2831000000000001</v>
      </c>
      <c r="FP488" s="68">
        <v>5.2847</v>
      </c>
      <c r="FQ488" s="68">
        <v>5.2866</v>
      </c>
      <c r="FR488" s="68">
        <v>5.2873999999999999</v>
      </c>
      <c r="FS488" s="68">
        <v>5.2900999999999998</v>
      </c>
      <c r="FT488" s="68">
        <v>5.2923999999999998</v>
      </c>
      <c r="FU488" s="68">
        <v>5.2942</v>
      </c>
      <c r="FV488" s="68">
        <v>5.2957000000000001</v>
      </c>
      <c r="FW488" s="68">
        <v>5.2979000000000003</v>
      </c>
      <c r="FX488" s="68">
        <v>5.3</v>
      </c>
      <c r="FY488" s="68">
        <v>5.3026999999999997</v>
      </c>
      <c r="FZ488" s="68">
        <v>5.2705000000000002</v>
      </c>
      <c r="GA488" s="68">
        <v>5.2621000000000002</v>
      </c>
      <c r="GB488" s="68">
        <v>5.2944000000000004</v>
      </c>
      <c r="GC488" s="68">
        <v>5.3029999999999999</v>
      </c>
      <c r="GD488" s="68"/>
    </row>
    <row r="489" spans="1:186" x14ac:dyDescent="0.2">
      <c r="A489" s="48" t="s">
        <v>10</v>
      </c>
      <c r="B489" s="66" t="s">
        <v>94</v>
      </c>
      <c r="C489" s="68">
        <v>0.63390000000000002</v>
      </c>
      <c r="D489" s="68">
        <v>0.63360000000000005</v>
      </c>
      <c r="E489" s="68">
        <v>0.6331</v>
      </c>
      <c r="F489" s="68">
        <v>0.63260000000000005</v>
      </c>
      <c r="G489" s="68">
        <v>0.63229999999999997</v>
      </c>
      <c r="H489" s="68">
        <v>0.63200000000000001</v>
      </c>
      <c r="I489" s="68">
        <v>0.63170000000000004</v>
      </c>
      <c r="J489" s="68">
        <v>0.63139999999999996</v>
      </c>
      <c r="K489" s="68">
        <v>0.63119999999999998</v>
      </c>
      <c r="L489" s="68">
        <v>0.63080000000000003</v>
      </c>
      <c r="M489" s="68">
        <v>0.63060000000000005</v>
      </c>
      <c r="N489" s="68">
        <v>0.62849999999999995</v>
      </c>
      <c r="O489" s="68">
        <v>0.62809999999999999</v>
      </c>
      <c r="P489" s="68">
        <v>0.62780000000000002</v>
      </c>
      <c r="Q489" s="68">
        <v>0.62749999999999995</v>
      </c>
      <c r="R489" s="68">
        <v>0.62719999999999998</v>
      </c>
      <c r="S489" s="68">
        <v>0.62590000000000001</v>
      </c>
      <c r="T489" s="68">
        <v>0.62560000000000004</v>
      </c>
      <c r="U489" s="68">
        <v>0.62529999999999997</v>
      </c>
      <c r="V489" s="68">
        <v>0.62509999999999999</v>
      </c>
      <c r="W489" s="68">
        <v>0.62490000000000001</v>
      </c>
      <c r="X489" s="68">
        <v>0.62390000000000001</v>
      </c>
      <c r="Y489" s="68">
        <v>0.62380000000000002</v>
      </c>
      <c r="Z489" s="68">
        <v>0.62360000000000004</v>
      </c>
      <c r="AA489" s="68">
        <v>0.62329999999999997</v>
      </c>
      <c r="AB489" s="68">
        <v>0.62319999999999998</v>
      </c>
      <c r="AC489" s="68">
        <v>0.65129999999999999</v>
      </c>
      <c r="AD489" s="68">
        <v>0.65059999999999996</v>
      </c>
      <c r="AE489" s="68">
        <v>0.64800000000000002</v>
      </c>
      <c r="AF489" s="68">
        <v>0.64880000000000004</v>
      </c>
      <c r="AG489" s="68">
        <v>0.64829999999999999</v>
      </c>
      <c r="AH489" s="68">
        <v>0.64549999999999996</v>
      </c>
      <c r="AI489" s="68">
        <v>0.6431</v>
      </c>
      <c r="AJ489" s="68">
        <v>0.64259999999999995</v>
      </c>
      <c r="AK489" s="68">
        <v>0.6421</v>
      </c>
      <c r="AL489" s="68">
        <v>0.64149999999999996</v>
      </c>
      <c r="AM489" s="68">
        <v>0.64100000000000001</v>
      </c>
      <c r="AN489" s="68">
        <v>0.64</v>
      </c>
      <c r="AO489" s="68">
        <v>0.63939999999999997</v>
      </c>
      <c r="AP489" s="68">
        <v>0.63880000000000003</v>
      </c>
      <c r="AQ489" s="68">
        <v>0.64059999999999995</v>
      </c>
      <c r="AR489" s="68">
        <v>0.64</v>
      </c>
      <c r="AS489" s="68">
        <v>0.63949999999999996</v>
      </c>
      <c r="AT489" s="68">
        <v>0.63900000000000001</v>
      </c>
      <c r="AU489" s="68">
        <v>0.63870000000000005</v>
      </c>
      <c r="AV489" s="68">
        <v>0.6381</v>
      </c>
      <c r="AW489" s="68">
        <v>0.63739999999999997</v>
      </c>
      <c r="AX489" s="68">
        <v>0.63480000000000003</v>
      </c>
      <c r="AY489" s="68">
        <v>0.63419999999999999</v>
      </c>
      <c r="AZ489" s="68">
        <v>0.63360000000000005</v>
      </c>
      <c r="BA489" s="68">
        <v>0.63290000000000002</v>
      </c>
      <c r="BB489" s="68">
        <v>0.63229999999999997</v>
      </c>
      <c r="BC489" s="68">
        <v>0.63170000000000004</v>
      </c>
      <c r="BD489" s="68">
        <v>0.63100000000000001</v>
      </c>
      <c r="BE489" s="68">
        <v>0.63180000000000003</v>
      </c>
      <c r="BF489" s="68">
        <v>0.63119999999999998</v>
      </c>
      <c r="BG489" s="68">
        <v>0.63090000000000002</v>
      </c>
      <c r="BH489" s="68">
        <v>0.63049999999999995</v>
      </c>
      <c r="BI489" s="68">
        <v>0.63009999999999999</v>
      </c>
      <c r="BJ489" s="68">
        <v>0.62819999999999998</v>
      </c>
      <c r="BK489" s="68">
        <v>0.62770000000000004</v>
      </c>
      <c r="BL489" s="68">
        <v>0.62729999999999997</v>
      </c>
      <c r="BM489" s="68">
        <v>0.62690000000000001</v>
      </c>
      <c r="BN489" s="68">
        <v>0.62660000000000005</v>
      </c>
      <c r="BO489" s="68">
        <v>0.62629999999999997</v>
      </c>
      <c r="BP489" s="68">
        <v>0.62629999999999997</v>
      </c>
      <c r="BQ489" s="68">
        <v>0.62590000000000001</v>
      </c>
      <c r="BR489" s="68">
        <v>0.62560000000000004</v>
      </c>
      <c r="BS489" s="68">
        <v>0.625</v>
      </c>
      <c r="BT489" s="68">
        <v>0.62460000000000004</v>
      </c>
      <c r="BU489" s="68">
        <v>0.62319999999999998</v>
      </c>
      <c r="BV489" s="68">
        <v>0.62290000000000001</v>
      </c>
      <c r="BW489" s="68">
        <v>0.62260000000000004</v>
      </c>
      <c r="BX489" s="68">
        <v>0.62229999999999996</v>
      </c>
      <c r="BY489" s="68">
        <v>0.62190000000000001</v>
      </c>
      <c r="BZ489" s="68">
        <v>0.62070000000000003</v>
      </c>
      <c r="CA489" s="68">
        <v>0.62039999999999995</v>
      </c>
      <c r="CB489" s="68">
        <v>0.62</v>
      </c>
      <c r="CC489" s="68">
        <v>0.61960000000000004</v>
      </c>
      <c r="CD489" s="68">
        <v>0.61919999999999997</v>
      </c>
      <c r="CE489" s="68">
        <v>0.61870000000000003</v>
      </c>
      <c r="CF489" s="68">
        <v>0.61629999999999996</v>
      </c>
      <c r="CG489" s="68">
        <v>0.6159</v>
      </c>
      <c r="CH489" s="68">
        <v>0.61550000000000005</v>
      </c>
      <c r="CI489" s="68">
        <v>0.61499999999999999</v>
      </c>
      <c r="CJ489" s="68">
        <v>0.6159</v>
      </c>
      <c r="CK489" s="68">
        <v>0.61550000000000005</v>
      </c>
      <c r="CL489" s="68">
        <v>0.61619999999999997</v>
      </c>
      <c r="CM489" s="68">
        <v>0.61470000000000002</v>
      </c>
      <c r="CN489" s="68">
        <v>0.61439999999999995</v>
      </c>
      <c r="CO489" s="68">
        <v>0.61519999999999997</v>
      </c>
      <c r="CP489" s="68">
        <v>0.6149</v>
      </c>
      <c r="CQ489" s="68">
        <v>0.6139</v>
      </c>
      <c r="CR489" s="68">
        <v>0.61419999999999997</v>
      </c>
      <c r="CS489" s="68">
        <v>0.61460000000000004</v>
      </c>
      <c r="CT489" s="68">
        <v>0.61499999999999999</v>
      </c>
      <c r="CU489" s="68">
        <v>0.61529999999999996</v>
      </c>
      <c r="CV489" s="68">
        <v>0.61570000000000003</v>
      </c>
      <c r="CW489" s="68">
        <v>0.61609999999999998</v>
      </c>
      <c r="CX489" s="68">
        <v>0.61629999999999996</v>
      </c>
      <c r="CY489" s="68">
        <v>0.61660000000000004</v>
      </c>
      <c r="CZ489" s="68">
        <v>0.6169</v>
      </c>
      <c r="DA489" s="68">
        <v>0.61729999999999996</v>
      </c>
      <c r="DB489" s="68">
        <v>0.61809999999999998</v>
      </c>
      <c r="DC489" s="68">
        <v>0.61850000000000005</v>
      </c>
      <c r="DD489" s="68">
        <v>0.61890000000000001</v>
      </c>
      <c r="DE489" s="68">
        <v>0.61929999999999996</v>
      </c>
      <c r="DF489" s="68">
        <v>0.61960000000000004</v>
      </c>
      <c r="DG489" s="68">
        <v>0.61970000000000003</v>
      </c>
      <c r="DH489" s="68">
        <v>0.62</v>
      </c>
      <c r="DI489" s="68">
        <v>0.62029999999999996</v>
      </c>
      <c r="DJ489" s="68">
        <v>0.62050000000000005</v>
      </c>
      <c r="DK489" s="68">
        <v>0.62070000000000003</v>
      </c>
      <c r="DL489" s="68">
        <v>0.62209999999999999</v>
      </c>
      <c r="DM489" s="68">
        <v>0.62229999999999996</v>
      </c>
      <c r="DN489" s="68">
        <v>0.62260000000000004</v>
      </c>
      <c r="DO489" s="68">
        <v>0.623</v>
      </c>
      <c r="DP489" s="68">
        <v>0.62170000000000003</v>
      </c>
      <c r="DQ489" s="68">
        <v>0.622</v>
      </c>
      <c r="DR489" s="68">
        <v>0.62219999999999998</v>
      </c>
      <c r="DS489" s="68">
        <v>0.62229999999999996</v>
      </c>
      <c r="DT489" s="68">
        <v>0.62119999999999997</v>
      </c>
      <c r="DU489" s="68">
        <v>0.62109999999999999</v>
      </c>
      <c r="DV489" s="68">
        <v>0.62129999999999996</v>
      </c>
      <c r="DW489" s="68">
        <v>0.62160000000000004</v>
      </c>
      <c r="DX489" s="68">
        <v>0.62180000000000002</v>
      </c>
      <c r="DY489" s="68">
        <v>0.62209999999999999</v>
      </c>
      <c r="DZ489" s="68">
        <v>0.62219999999999998</v>
      </c>
      <c r="EA489" s="68">
        <v>0.62239999999999995</v>
      </c>
      <c r="EB489" s="68">
        <v>0.62280000000000002</v>
      </c>
      <c r="EC489" s="68">
        <v>0.62290000000000001</v>
      </c>
      <c r="ED489" s="68">
        <v>0.62319999999999998</v>
      </c>
      <c r="EE489" s="68">
        <v>0.62350000000000005</v>
      </c>
      <c r="EF489" s="68">
        <v>0.62370000000000003</v>
      </c>
      <c r="EG489" s="68">
        <v>0.624</v>
      </c>
      <c r="EH489" s="68">
        <v>0.62419999999999998</v>
      </c>
      <c r="EI489" s="68">
        <v>0.62429999999999997</v>
      </c>
      <c r="EJ489" s="68">
        <v>0.62460000000000004</v>
      </c>
      <c r="EK489" s="68">
        <v>0.62480000000000002</v>
      </c>
      <c r="EL489" s="68">
        <v>0.62509999999999999</v>
      </c>
      <c r="EM489" s="68">
        <v>0.62539999999999996</v>
      </c>
      <c r="EN489" s="68">
        <v>0.62560000000000004</v>
      </c>
      <c r="EO489" s="68">
        <v>0.62580000000000002</v>
      </c>
      <c r="EP489" s="68">
        <v>0.626</v>
      </c>
      <c r="EQ489" s="68">
        <v>0.62629999999999997</v>
      </c>
      <c r="ER489" s="68">
        <v>0.62629999999999997</v>
      </c>
      <c r="ES489" s="68">
        <v>0.62780000000000002</v>
      </c>
      <c r="ET489" s="68">
        <v>0.62819999999999998</v>
      </c>
      <c r="EU489" s="68">
        <v>0.62849999999999995</v>
      </c>
      <c r="EV489" s="68">
        <v>0.629</v>
      </c>
      <c r="EW489" s="68">
        <v>0.62919999999999998</v>
      </c>
      <c r="EX489" s="68">
        <v>0.62809999999999999</v>
      </c>
      <c r="EY489" s="68">
        <v>0.62849999999999995</v>
      </c>
      <c r="EZ489" s="68">
        <v>0.62890000000000001</v>
      </c>
      <c r="FA489" s="68">
        <v>0.62919999999999998</v>
      </c>
      <c r="FB489" s="68">
        <v>0.62970000000000004</v>
      </c>
      <c r="FC489" s="68">
        <v>0.60429999999999995</v>
      </c>
      <c r="FD489" s="68">
        <v>0.6048</v>
      </c>
      <c r="FE489" s="68">
        <v>0.60809999999999997</v>
      </c>
      <c r="FF489" s="68">
        <v>0.60850000000000004</v>
      </c>
      <c r="FG489" s="68">
        <v>0.60899999999999999</v>
      </c>
      <c r="FH489" s="68">
        <v>0.60929999999999995</v>
      </c>
      <c r="FI489" s="68">
        <v>0.60970000000000002</v>
      </c>
      <c r="FJ489" s="68">
        <v>0.61</v>
      </c>
      <c r="FK489" s="68">
        <v>0.61029999999999995</v>
      </c>
      <c r="FL489" s="68">
        <v>0.61070000000000002</v>
      </c>
      <c r="FM489" s="68">
        <v>0.61099999999999999</v>
      </c>
      <c r="FN489" s="68">
        <v>0.59840000000000004</v>
      </c>
      <c r="FO489" s="68">
        <v>0.59860000000000002</v>
      </c>
      <c r="FP489" s="68">
        <v>0.59870000000000001</v>
      </c>
      <c r="FQ489" s="68">
        <v>0.59899999999999998</v>
      </c>
      <c r="FR489" s="68">
        <v>0.59919999999999995</v>
      </c>
      <c r="FS489" s="68">
        <v>0.59960000000000002</v>
      </c>
      <c r="FT489" s="68">
        <v>0.60289999999999999</v>
      </c>
      <c r="FU489" s="68">
        <v>0.60319999999999996</v>
      </c>
      <c r="FV489" s="68">
        <v>0.60460000000000003</v>
      </c>
      <c r="FW489" s="68">
        <v>0.60499999999999998</v>
      </c>
      <c r="FX489" s="68">
        <v>0.60529999999999995</v>
      </c>
      <c r="FY489" s="68">
        <v>0.60560000000000003</v>
      </c>
      <c r="FZ489" s="68">
        <v>0.60470000000000002</v>
      </c>
      <c r="GA489" s="68">
        <v>0.60489999999999999</v>
      </c>
      <c r="GB489" s="68">
        <v>0.60519999999999996</v>
      </c>
      <c r="GC489" s="68">
        <v>0.60550000000000004</v>
      </c>
      <c r="GD489" s="68"/>
    </row>
    <row r="490" spans="1:186" x14ac:dyDescent="0.2">
      <c r="A490" s="48" t="s">
        <v>10</v>
      </c>
      <c r="B490" s="66" t="s">
        <v>95</v>
      </c>
      <c r="C490" s="67">
        <v>0.59079999999999999</v>
      </c>
      <c r="D490" s="67">
        <v>0.58979999999999999</v>
      </c>
      <c r="E490" s="67">
        <v>0.58840000000000003</v>
      </c>
      <c r="F490" s="67">
        <v>0.58720000000000006</v>
      </c>
      <c r="G490" s="67">
        <v>0.58620000000000005</v>
      </c>
      <c r="H490" s="67">
        <v>0.58530000000000004</v>
      </c>
      <c r="I490" s="67">
        <v>0.58430000000000004</v>
      </c>
      <c r="J490" s="67">
        <v>0.58350000000000002</v>
      </c>
      <c r="K490" s="67">
        <v>0.58260000000000001</v>
      </c>
      <c r="L490" s="67">
        <v>0.58150000000000002</v>
      </c>
      <c r="M490" s="67">
        <v>0.58069999999999999</v>
      </c>
      <c r="N490" s="67">
        <v>0.57989999999999997</v>
      </c>
      <c r="O490" s="67">
        <v>0.57869999999999999</v>
      </c>
      <c r="P490" s="67">
        <v>0.57769999999999999</v>
      </c>
      <c r="Q490" s="67">
        <v>0.57669999999999999</v>
      </c>
      <c r="R490" s="67">
        <v>0.57579999999999998</v>
      </c>
      <c r="S490" s="67">
        <v>0.57279999999999998</v>
      </c>
      <c r="T490" s="67">
        <v>0.59670000000000001</v>
      </c>
      <c r="U490" s="67">
        <v>0.59619999999999995</v>
      </c>
      <c r="V490" s="67">
        <v>0.59589999999999999</v>
      </c>
      <c r="W490" s="67">
        <v>0.59640000000000004</v>
      </c>
      <c r="X490" s="67">
        <v>0.61270000000000002</v>
      </c>
      <c r="Y490" s="67">
        <v>0.61250000000000004</v>
      </c>
      <c r="Z490" s="67">
        <v>0.61209999999999998</v>
      </c>
      <c r="AA490" s="67">
        <v>0.61170000000000002</v>
      </c>
      <c r="AB490" s="67">
        <v>0.61150000000000004</v>
      </c>
      <c r="AC490" s="67">
        <v>0.66759999999999997</v>
      </c>
      <c r="AD490" s="67">
        <v>0.66659999999999997</v>
      </c>
      <c r="AE490" s="67">
        <v>0.66800000000000004</v>
      </c>
      <c r="AF490" s="67">
        <v>0.67020000000000002</v>
      </c>
      <c r="AG490" s="67">
        <v>0.66920000000000002</v>
      </c>
      <c r="AH490" s="67">
        <v>0.66390000000000005</v>
      </c>
      <c r="AI490" s="67">
        <v>0.66300000000000003</v>
      </c>
      <c r="AJ490" s="67">
        <v>0.66200000000000003</v>
      </c>
      <c r="AK490" s="67">
        <v>0.66110000000000002</v>
      </c>
      <c r="AL490" s="67">
        <v>0.66020000000000001</v>
      </c>
      <c r="AM490" s="67">
        <v>0.65949999999999998</v>
      </c>
      <c r="AN490" s="67">
        <v>0.65720000000000001</v>
      </c>
      <c r="AO490" s="67">
        <v>0.65580000000000005</v>
      </c>
      <c r="AP490" s="67">
        <v>0.65429999999999999</v>
      </c>
      <c r="AQ490" s="67">
        <v>0.65759999999999996</v>
      </c>
      <c r="AR490" s="67">
        <v>0.65620000000000001</v>
      </c>
      <c r="AS490" s="67">
        <v>0.65459999999999996</v>
      </c>
      <c r="AT490" s="67">
        <v>0.65329999999999999</v>
      </c>
      <c r="AU490" s="67">
        <v>0.65269999999999995</v>
      </c>
      <c r="AV490" s="67">
        <v>0.6512</v>
      </c>
      <c r="AW490" s="67">
        <v>0.64980000000000004</v>
      </c>
      <c r="AX490" s="67">
        <v>0.6482</v>
      </c>
      <c r="AY490" s="67">
        <v>0.64680000000000004</v>
      </c>
      <c r="AZ490" s="67">
        <v>0.64549999999999996</v>
      </c>
      <c r="BA490" s="67">
        <v>0.64400000000000002</v>
      </c>
      <c r="BB490" s="67">
        <v>0.64259999999999995</v>
      </c>
      <c r="BC490" s="67">
        <v>0.64119999999999999</v>
      </c>
      <c r="BD490" s="67">
        <v>0.63970000000000005</v>
      </c>
      <c r="BE490" s="67">
        <v>0.63829999999999998</v>
      </c>
      <c r="BF490" s="67">
        <v>0.63700000000000001</v>
      </c>
      <c r="BG490" s="67">
        <v>0.63619999999999999</v>
      </c>
      <c r="BH490" s="67">
        <v>0.6351</v>
      </c>
      <c r="BI490" s="67">
        <v>0.63400000000000001</v>
      </c>
      <c r="BJ490" s="67">
        <v>0.63270000000000004</v>
      </c>
      <c r="BK490" s="67">
        <v>0.63160000000000005</v>
      </c>
      <c r="BL490" s="67">
        <v>0.63039999999999996</v>
      </c>
      <c r="BM490" s="67">
        <v>0.62949999999999995</v>
      </c>
      <c r="BN490" s="67">
        <v>0.62839999999999996</v>
      </c>
      <c r="BO490" s="67">
        <v>0.62760000000000005</v>
      </c>
      <c r="BP490" s="67">
        <v>0.62780000000000002</v>
      </c>
      <c r="BQ490" s="67">
        <v>0.62739999999999996</v>
      </c>
      <c r="BR490" s="67">
        <v>0.62670000000000003</v>
      </c>
      <c r="BS490" s="67">
        <v>0.62560000000000004</v>
      </c>
      <c r="BT490" s="67">
        <v>0.62490000000000001</v>
      </c>
      <c r="BU490" s="67">
        <v>0.624</v>
      </c>
      <c r="BV490" s="67">
        <v>0.62329999999999997</v>
      </c>
      <c r="BW490" s="67">
        <v>0.62250000000000005</v>
      </c>
      <c r="BX490" s="67">
        <v>0.62170000000000003</v>
      </c>
      <c r="BY490" s="67">
        <v>0.62129999999999996</v>
      </c>
      <c r="BZ490" s="67">
        <v>0.621</v>
      </c>
      <c r="CA490" s="67">
        <v>0.62039999999999995</v>
      </c>
      <c r="CB490" s="67">
        <v>0.61990000000000001</v>
      </c>
      <c r="CC490" s="67">
        <v>0.61939999999999995</v>
      </c>
      <c r="CD490" s="67">
        <v>0.61870000000000003</v>
      </c>
      <c r="CE490" s="67">
        <v>0.61809999999999998</v>
      </c>
      <c r="CF490" s="67">
        <v>0.61750000000000005</v>
      </c>
      <c r="CG490" s="67">
        <v>0.6169</v>
      </c>
      <c r="CH490" s="67">
        <v>0.61619999999999997</v>
      </c>
      <c r="CI490" s="67">
        <v>0.61550000000000005</v>
      </c>
      <c r="CJ490" s="67">
        <v>0.61480000000000001</v>
      </c>
      <c r="CK490" s="67">
        <v>0.61650000000000005</v>
      </c>
      <c r="CL490" s="67">
        <v>0.61890000000000001</v>
      </c>
      <c r="CM490" s="67">
        <v>0.61670000000000003</v>
      </c>
      <c r="CN490" s="67">
        <v>0.6169</v>
      </c>
      <c r="CO490" s="67">
        <v>0.61709999999999998</v>
      </c>
      <c r="CP490" s="67">
        <v>0.61709999999999998</v>
      </c>
      <c r="CQ490" s="67">
        <v>0.61639999999999995</v>
      </c>
      <c r="CR490" s="67">
        <v>0.61770000000000003</v>
      </c>
      <c r="CS490" s="67">
        <v>0.61899999999999999</v>
      </c>
      <c r="CT490" s="67">
        <v>0.62029999999999996</v>
      </c>
      <c r="CU490" s="67">
        <v>0.62170000000000003</v>
      </c>
      <c r="CV490" s="67">
        <v>0.62280000000000002</v>
      </c>
      <c r="CW490" s="67">
        <v>0.62419999999999998</v>
      </c>
      <c r="CX490" s="67">
        <v>0.625</v>
      </c>
      <c r="CY490" s="67">
        <v>0.62629999999999997</v>
      </c>
      <c r="CZ490" s="67">
        <v>0.62739999999999996</v>
      </c>
      <c r="DA490" s="67">
        <v>0.62870000000000004</v>
      </c>
      <c r="DB490" s="67">
        <v>0.62980000000000003</v>
      </c>
      <c r="DC490" s="67">
        <v>0.63139999999999996</v>
      </c>
      <c r="DD490" s="67">
        <v>0.63239999999999996</v>
      </c>
      <c r="DE490" s="67">
        <v>0.63360000000000005</v>
      </c>
      <c r="DF490" s="67">
        <v>0.63460000000000005</v>
      </c>
      <c r="DG490" s="67">
        <v>0.63519999999999999</v>
      </c>
      <c r="DH490" s="67">
        <v>0.63600000000000001</v>
      </c>
      <c r="DI490" s="67">
        <v>0.63690000000000002</v>
      </c>
      <c r="DJ490" s="67">
        <v>0.63759999999999994</v>
      </c>
      <c r="DK490" s="67">
        <v>0.63829999999999998</v>
      </c>
      <c r="DL490" s="67">
        <v>0.6391</v>
      </c>
      <c r="DM490" s="67">
        <v>0.63980000000000004</v>
      </c>
      <c r="DN490" s="67">
        <v>0.64280000000000004</v>
      </c>
      <c r="DO490" s="67">
        <v>0.64370000000000005</v>
      </c>
      <c r="DP490" s="67">
        <v>0.64439999999999997</v>
      </c>
      <c r="DQ490" s="67">
        <v>0.64500000000000002</v>
      </c>
      <c r="DR490" s="67">
        <v>0.64559999999999995</v>
      </c>
      <c r="DS490" s="67">
        <v>0.64590000000000003</v>
      </c>
      <c r="DT490" s="67">
        <v>0.64390000000000003</v>
      </c>
      <c r="DU490" s="67">
        <v>0.64390000000000003</v>
      </c>
      <c r="DV490" s="67">
        <v>0.64449999999999996</v>
      </c>
      <c r="DW490" s="67">
        <v>0.64510000000000001</v>
      </c>
      <c r="DX490" s="67">
        <v>0.64600000000000002</v>
      </c>
      <c r="DY490" s="67">
        <v>0.64670000000000005</v>
      </c>
      <c r="DZ490" s="67">
        <v>0.64690000000000003</v>
      </c>
      <c r="EA490" s="67">
        <v>0.64749999999999996</v>
      </c>
      <c r="EB490" s="67">
        <v>0.64829999999999999</v>
      </c>
      <c r="EC490" s="67">
        <v>0.64900000000000002</v>
      </c>
      <c r="ED490" s="67">
        <v>0.64970000000000006</v>
      </c>
      <c r="EE490" s="67">
        <v>0.65039999999999998</v>
      </c>
      <c r="EF490" s="67">
        <v>0.6512</v>
      </c>
      <c r="EG490" s="67">
        <v>0.65190000000000003</v>
      </c>
      <c r="EH490" s="67">
        <v>0.65249999999999997</v>
      </c>
      <c r="EI490" s="67">
        <v>0.65300000000000002</v>
      </c>
      <c r="EJ490" s="67">
        <v>0.65369999999999995</v>
      </c>
      <c r="EK490" s="67">
        <v>0.65449999999999997</v>
      </c>
      <c r="EL490" s="67">
        <v>0.6552</v>
      </c>
      <c r="EM490" s="67">
        <v>0.65610000000000002</v>
      </c>
      <c r="EN490" s="67">
        <v>0.65690000000000004</v>
      </c>
      <c r="EO490" s="67">
        <v>0.65749999999999997</v>
      </c>
      <c r="EP490" s="67">
        <v>0.65820000000000001</v>
      </c>
      <c r="EQ490" s="67">
        <v>0.65900000000000003</v>
      </c>
      <c r="ER490" s="67">
        <v>0.65980000000000005</v>
      </c>
      <c r="ES490" s="67">
        <v>0.66039999999999999</v>
      </c>
      <c r="ET490" s="67">
        <v>0.66410000000000002</v>
      </c>
      <c r="EU490" s="67">
        <v>0.66569999999999996</v>
      </c>
      <c r="EV490" s="67">
        <v>0.66700000000000004</v>
      </c>
      <c r="EW490" s="67">
        <v>0.66800000000000004</v>
      </c>
      <c r="EX490" s="67">
        <v>0.6663</v>
      </c>
      <c r="EY490" s="67">
        <v>0.66749999999999998</v>
      </c>
      <c r="EZ490" s="67">
        <v>0.66900000000000004</v>
      </c>
      <c r="FA490" s="67">
        <v>0.6704</v>
      </c>
      <c r="FB490" s="67">
        <v>0.67169999999999996</v>
      </c>
      <c r="FC490" s="67">
        <v>0.62170000000000003</v>
      </c>
      <c r="FD490" s="67">
        <v>0.623</v>
      </c>
      <c r="FE490" s="67">
        <v>0.63009999999999999</v>
      </c>
      <c r="FF490" s="67">
        <v>0.63139999999999996</v>
      </c>
      <c r="FG490" s="67">
        <v>0.63280000000000003</v>
      </c>
      <c r="FH490" s="67">
        <v>0.63400000000000001</v>
      </c>
      <c r="FI490" s="67">
        <v>0.63549999999999995</v>
      </c>
      <c r="FJ490" s="67">
        <v>0.63690000000000002</v>
      </c>
      <c r="FK490" s="67">
        <v>0.62709999999999999</v>
      </c>
      <c r="FL490" s="67">
        <v>0.62870000000000004</v>
      </c>
      <c r="FM490" s="67">
        <v>0.63019999999999998</v>
      </c>
      <c r="FN490" s="67">
        <v>0.60609999999999997</v>
      </c>
      <c r="FO490" s="67">
        <v>0.60729999999999995</v>
      </c>
      <c r="FP490" s="67">
        <v>0.60589999999999999</v>
      </c>
      <c r="FQ490" s="67">
        <v>0.60709999999999997</v>
      </c>
      <c r="FR490" s="67">
        <v>0.60850000000000004</v>
      </c>
      <c r="FS490" s="67">
        <v>0.61009999999999998</v>
      </c>
      <c r="FT490" s="67">
        <v>0.6089</v>
      </c>
      <c r="FU490" s="67">
        <v>0.61060000000000003</v>
      </c>
      <c r="FV490" s="67">
        <v>0.60899999999999999</v>
      </c>
      <c r="FW490" s="67">
        <v>0.6109</v>
      </c>
      <c r="FX490" s="67">
        <v>0.61480000000000001</v>
      </c>
      <c r="FY490" s="67">
        <v>0.61660000000000004</v>
      </c>
      <c r="FZ490" s="67">
        <v>0.61580000000000001</v>
      </c>
      <c r="GA490" s="67">
        <v>0.61709999999999998</v>
      </c>
      <c r="GB490" s="67">
        <v>0.61870000000000003</v>
      </c>
      <c r="GC490" s="67">
        <v>0.62070000000000003</v>
      </c>
      <c r="GD490" s="67"/>
    </row>
    <row r="491" spans="1:186" x14ac:dyDescent="0.2">
      <c r="A491" s="48" t="s">
        <v>10</v>
      </c>
      <c r="B491" s="66" t="s">
        <v>15</v>
      </c>
      <c r="C491" s="68">
        <v>0.67579999999999996</v>
      </c>
      <c r="D491" s="68">
        <v>0.67579999999999996</v>
      </c>
      <c r="E491" s="68">
        <v>0.67220000000000002</v>
      </c>
      <c r="F491" s="68">
        <v>0.66869999999999996</v>
      </c>
      <c r="G491" s="68">
        <v>0.66869999999999996</v>
      </c>
      <c r="H491" s="68">
        <v>0.66779999999999995</v>
      </c>
      <c r="I491" s="68">
        <v>0.66690000000000005</v>
      </c>
      <c r="J491" s="68">
        <v>0.66769999999999996</v>
      </c>
      <c r="K491" s="68">
        <v>0.66590000000000005</v>
      </c>
      <c r="L491" s="68">
        <v>0.66500000000000004</v>
      </c>
      <c r="M491" s="68">
        <v>0.66500000000000004</v>
      </c>
      <c r="N491" s="68">
        <v>0.66500000000000004</v>
      </c>
      <c r="O491" s="68">
        <v>0.66320000000000001</v>
      </c>
      <c r="P491" s="68">
        <v>0.66139999999999999</v>
      </c>
      <c r="Q491" s="68">
        <v>0.59560000000000002</v>
      </c>
      <c r="R491" s="68">
        <v>0.59560000000000002</v>
      </c>
      <c r="S491" s="68">
        <v>0.58399999999999996</v>
      </c>
      <c r="T491" s="68">
        <v>0.5867</v>
      </c>
      <c r="U491" s="68">
        <v>0.58579999999999999</v>
      </c>
      <c r="V491" s="68">
        <v>0.5716</v>
      </c>
      <c r="W491" s="68">
        <v>0.5716</v>
      </c>
      <c r="X491" s="68">
        <v>0.5716</v>
      </c>
      <c r="Y491" s="68">
        <v>0.57330000000000003</v>
      </c>
      <c r="Z491" s="68">
        <v>0.52439999999999998</v>
      </c>
      <c r="AA491" s="68">
        <v>0.5262</v>
      </c>
      <c r="AB491" s="68">
        <v>0.50929999999999997</v>
      </c>
      <c r="AC491" s="68">
        <v>0.85170000000000001</v>
      </c>
      <c r="AD491" s="68">
        <v>0.86150000000000004</v>
      </c>
      <c r="AE491" s="68">
        <v>0.85970000000000002</v>
      </c>
      <c r="AF491" s="68">
        <v>0.87390000000000001</v>
      </c>
      <c r="AG491" s="68">
        <v>0.87119999999999997</v>
      </c>
      <c r="AH491" s="68">
        <v>0.8427</v>
      </c>
      <c r="AI491" s="68">
        <v>0.84450000000000003</v>
      </c>
      <c r="AJ491" s="68">
        <v>0.84450000000000003</v>
      </c>
      <c r="AK491" s="68">
        <v>0.8427</v>
      </c>
      <c r="AL491" s="68">
        <v>0.84</v>
      </c>
      <c r="AM491" s="68">
        <v>0.83819999999999995</v>
      </c>
      <c r="AN491" s="68">
        <v>0.83020000000000005</v>
      </c>
      <c r="AO491" s="68">
        <v>0.82840000000000003</v>
      </c>
      <c r="AP491" s="68">
        <v>0.82569999999999999</v>
      </c>
      <c r="AQ491" s="68">
        <v>0.85060000000000002</v>
      </c>
      <c r="AR491" s="68">
        <v>0.84789999999999999</v>
      </c>
      <c r="AS491" s="68">
        <v>0.84609999999999996</v>
      </c>
      <c r="AT491" s="68">
        <v>0.84430000000000005</v>
      </c>
      <c r="AU491" s="68">
        <v>0.84519999999999995</v>
      </c>
      <c r="AV491" s="68">
        <v>0.84160000000000001</v>
      </c>
      <c r="AW491" s="68">
        <v>0.85050000000000003</v>
      </c>
      <c r="AX491" s="68">
        <v>0.84699999999999998</v>
      </c>
      <c r="AY491" s="68">
        <v>0.84340000000000004</v>
      </c>
      <c r="AZ491" s="68">
        <v>0.83979999999999999</v>
      </c>
      <c r="BA491" s="68">
        <v>0.83530000000000004</v>
      </c>
      <c r="BB491" s="68">
        <v>0.8327</v>
      </c>
      <c r="BC491" s="68">
        <v>0.82820000000000005</v>
      </c>
      <c r="BD491" s="68">
        <v>0.82279999999999998</v>
      </c>
      <c r="BE491" s="68">
        <v>0.81930000000000003</v>
      </c>
      <c r="BF491" s="68">
        <v>0.81569999999999998</v>
      </c>
      <c r="BG491" s="68">
        <v>0.47520000000000001</v>
      </c>
      <c r="BH491" s="68">
        <v>0.47970000000000002</v>
      </c>
      <c r="BI491" s="68">
        <v>0.48320000000000002</v>
      </c>
      <c r="BJ491" s="68">
        <v>0.44950000000000001</v>
      </c>
      <c r="BK491" s="68">
        <v>0.45219999999999999</v>
      </c>
      <c r="BL491" s="68">
        <v>0.47970000000000002</v>
      </c>
      <c r="BM491" s="68">
        <v>0.48139999999999999</v>
      </c>
      <c r="BN491" s="68">
        <v>0.48499999999999999</v>
      </c>
      <c r="BO491" s="68">
        <v>0.48670000000000002</v>
      </c>
      <c r="BP491" s="68">
        <v>0.49559999999999998</v>
      </c>
      <c r="BQ491" s="68">
        <v>0.49740000000000001</v>
      </c>
      <c r="BR491" s="68">
        <v>0.50529999999999997</v>
      </c>
      <c r="BS491" s="68">
        <v>0.50529999999999997</v>
      </c>
      <c r="BT491" s="68">
        <v>0.50800000000000001</v>
      </c>
      <c r="BU491" s="68">
        <v>0.48220000000000002</v>
      </c>
      <c r="BV491" s="68">
        <v>0.4849</v>
      </c>
      <c r="BW491" s="68">
        <v>0.4884</v>
      </c>
      <c r="BX491" s="68">
        <v>0.49109999999999998</v>
      </c>
      <c r="BY491" s="68">
        <v>0.48930000000000001</v>
      </c>
      <c r="BZ491" s="68">
        <v>0.49370000000000003</v>
      </c>
      <c r="CA491" s="68">
        <v>0.49819999999999998</v>
      </c>
      <c r="CB491" s="68">
        <v>0.49990000000000001</v>
      </c>
      <c r="CC491" s="68">
        <v>0.50439999999999996</v>
      </c>
      <c r="CD491" s="68">
        <v>0.50700000000000001</v>
      </c>
      <c r="CE491" s="68">
        <v>0.50970000000000004</v>
      </c>
      <c r="CF491" s="68">
        <v>0.51229999999999998</v>
      </c>
      <c r="CG491" s="68">
        <v>0.51590000000000003</v>
      </c>
      <c r="CH491" s="68">
        <v>0.51939999999999997</v>
      </c>
      <c r="CI491" s="68">
        <v>0.5212</v>
      </c>
      <c r="CJ491" s="68">
        <v>0.52290000000000003</v>
      </c>
      <c r="CK491" s="68">
        <v>0.52290000000000003</v>
      </c>
      <c r="CL491" s="68">
        <v>0.53710000000000002</v>
      </c>
      <c r="CM491" s="68">
        <v>0.52559999999999996</v>
      </c>
      <c r="CN491" s="68">
        <v>0.54600000000000004</v>
      </c>
      <c r="CO491" s="68">
        <v>0.54779999999999995</v>
      </c>
      <c r="CP491" s="68">
        <v>0.54949999999999999</v>
      </c>
      <c r="CQ491" s="68">
        <v>0.54239999999999999</v>
      </c>
      <c r="CR491" s="68">
        <v>0.5504</v>
      </c>
      <c r="CS491" s="68">
        <v>0.55840000000000001</v>
      </c>
      <c r="CT491" s="68">
        <v>0.56100000000000005</v>
      </c>
      <c r="CU491" s="68">
        <v>0.57079999999999997</v>
      </c>
      <c r="CV491" s="68">
        <v>0.57869999999999999</v>
      </c>
      <c r="CW491" s="68">
        <v>0.58940000000000003</v>
      </c>
      <c r="CX491" s="68">
        <v>0.59560000000000002</v>
      </c>
      <c r="CY491" s="68">
        <v>0.60450000000000004</v>
      </c>
      <c r="CZ491" s="68">
        <v>0.61240000000000006</v>
      </c>
      <c r="DA491" s="68">
        <v>0.62039999999999995</v>
      </c>
      <c r="DB491" s="68">
        <v>0.62929999999999997</v>
      </c>
      <c r="DC491" s="68">
        <v>0.6381</v>
      </c>
      <c r="DD491" s="68">
        <v>0.6452</v>
      </c>
      <c r="DE491" s="68">
        <v>0.6532</v>
      </c>
      <c r="DF491" s="68">
        <v>0.66300000000000003</v>
      </c>
      <c r="DG491" s="68">
        <v>0.66739999999999999</v>
      </c>
      <c r="DH491" s="68">
        <v>0.67449999999999999</v>
      </c>
      <c r="DI491" s="68">
        <v>0.68340000000000001</v>
      </c>
      <c r="DJ491" s="68">
        <v>0.68959999999999999</v>
      </c>
      <c r="DK491" s="68">
        <v>0.69579999999999997</v>
      </c>
      <c r="DL491" s="68">
        <v>0.70289999999999997</v>
      </c>
      <c r="DM491" s="68">
        <v>0.71</v>
      </c>
      <c r="DN491" s="68">
        <v>0.71789999999999998</v>
      </c>
      <c r="DO491" s="68">
        <v>0.72409999999999997</v>
      </c>
      <c r="DP491" s="68">
        <v>0.71699999999999997</v>
      </c>
      <c r="DQ491" s="68">
        <v>0.73570000000000002</v>
      </c>
      <c r="DR491" s="68">
        <v>0.74099999999999999</v>
      </c>
      <c r="DS491" s="68">
        <v>0.74360000000000004</v>
      </c>
      <c r="DT491" s="68">
        <v>0.7339</v>
      </c>
      <c r="DU491" s="68">
        <v>0.74360000000000004</v>
      </c>
      <c r="DV491" s="68">
        <v>0.74180000000000001</v>
      </c>
      <c r="DW491" s="68">
        <v>0.73909999999999998</v>
      </c>
      <c r="DX491" s="68">
        <v>0.73819999999999997</v>
      </c>
      <c r="DY491" s="68">
        <v>0.73560000000000003</v>
      </c>
      <c r="DZ491" s="68">
        <v>0.73109999999999997</v>
      </c>
      <c r="EA491" s="68">
        <v>0.72929999999999995</v>
      </c>
      <c r="EB491" s="68">
        <v>0.73109999999999997</v>
      </c>
      <c r="EC491" s="68">
        <v>0.72929999999999995</v>
      </c>
      <c r="ED491" s="68">
        <v>0.72750000000000004</v>
      </c>
      <c r="EE491" s="68">
        <v>0.72570000000000001</v>
      </c>
      <c r="EF491" s="68">
        <v>0.7248</v>
      </c>
      <c r="EG491" s="68">
        <v>0.72299999999999998</v>
      </c>
      <c r="EH491" s="68">
        <v>0.72209999999999996</v>
      </c>
      <c r="EI491" s="68">
        <v>0.71850000000000003</v>
      </c>
      <c r="EJ491" s="68">
        <v>0.71760000000000002</v>
      </c>
      <c r="EK491" s="68">
        <v>0.71940000000000004</v>
      </c>
      <c r="EL491" s="68">
        <v>0.72030000000000005</v>
      </c>
      <c r="EM491" s="68">
        <v>0.72019999999999995</v>
      </c>
      <c r="EN491" s="68">
        <v>0.72109999999999996</v>
      </c>
      <c r="EO491" s="68">
        <v>0.72109999999999996</v>
      </c>
      <c r="EP491" s="68">
        <v>0.72109999999999996</v>
      </c>
      <c r="EQ491" s="68">
        <v>0.72289999999999999</v>
      </c>
      <c r="ER491" s="68">
        <v>0.72199999999999998</v>
      </c>
      <c r="ES491" s="68">
        <v>0.72099999999999997</v>
      </c>
      <c r="ET491" s="68">
        <v>0.72099999999999997</v>
      </c>
      <c r="EU491" s="68">
        <v>0.72099999999999997</v>
      </c>
      <c r="EV491" s="68">
        <v>0.7228</v>
      </c>
      <c r="EW491" s="68">
        <v>0.72450000000000003</v>
      </c>
      <c r="EX491" s="68">
        <v>0.72360000000000002</v>
      </c>
      <c r="EY491" s="68">
        <v>0.72899999999999998</v>
      </c>
      <c r="EZ491" s="68">
        <v>0.73070000000000002</v>
      </c>
      <c r="FA491" s="68">
        <v>0.73429999999999995</v>
      </c>
      <c r="FB491" s="68">
        <v>0.73419999999999996</v>
      </c>
      <c r="FC491" s="68">
        <v>0.42759999999999998</v>
      </c>
      <c r="FD491" s="68">
        <v>0.432</v>
      </c>
      <c r="FE491" s="68">
        <v>0.46829999999999999</v>
      </c>
      <c r="FF491" s="68">
        <v>0.46910000000000002</v>
      </c>
      <c r="FG491" s="68">
        <v>0.47089999999999999</v>
      </c>
      <c r="FH491" s="68">
        <v>0.47349999999999998</v>
      </c>
      <c r="FI491" s="68">
        <v>0.47620000000000001</v>
      </c>
      <c r="FJ491" s="68">
        <v>0.47620000000000001</v>
      </c>
      <c r="FK491" s="68">
        <v>0.47789999999999999</v>
      </c>
      <c r="FL491" s="68">
        <v>0.47970000000000002</v>
      </c>
      <c r="FM491" s="68">
        <v>0.48320000000000002</v>
      </c>
      <c r="FN491" s="68">
        <v>0.32929999999999998</v>
      </c>
      <c r="FO491" s="68">
        <v>0.32929999999999998</v>
      </c>
      <c r="FP491" s="68">
        <v>0.32840000000000003</v>
      </c>
      <c r="FQ491" s="68">
        <v>0.32929999999999998</v>
      </c>
      <c r="FR491" s="68">
        <v>0.3301</v>
      </c>
      <c r="FS491" s="68">
        <v>0.33279999999999998</v>
      </c>
      <c r="FT491" s="68">
        <v>0.36899999999999999</v>
      </c>
      <c r="FU491" s="68">
        <v>0.37080000000000002</v>
      </c>
      <c r="FV491" s="68">
        <v>0.3725</v>
      </c>
      <c r="FW491" s="68">
        <v>0.377</v>
      </c>
      <c r="FX491" s="68">
        <v>0.37869999999999998</v>
      </c>
      <c r="FY491" s="68">
        <v>0.38140000000000002</v>
      </c>
      <c r="FZ491" s="68">
        <v>0.36899999999999999</v>
      </c>
      <c r="GA491" s="68">
        <v>0.36990000000000001</v>
      </c>
      <c r="GB491" s="68">
        <v>0.38929999999999998</v>
      </c>
      <c r="GC491" s="68">
        <v>0.38929999999999998</v>
      </c>
      <c r="GD491" s="68"/>
    </row>
    <row r="492" spans="1:186" x14ac:dyDescent="0.2">
      <c r="A492" s="48" t="s">
        <v>11</v>
      </c>
      <c r="B492" s="66" t="s">
        <v>94</v>
      </c>
      <c r="C492" s="68">
        <v>0.43480000000000002</v>
      </c>
      <c r="D492" s="68">
        <v>0.4345</v>
      </c>
      <c r="E492" s="68">
        <v>0.43380000000000002</v>
      </c>
      <c r="F492" s="68">
        <v>0.43319999999999997</v>
      </c>
      <c r="G492" s="68">
        <v>0.43259999999999998</v>
      </c>
      <c r="H492" s="68">
        <v>0.43219999999999997</v>
      </c>
      <c r="I492" s="68">
        <v>0.31430000000000002</v>
      </c>
      <c r="J492" s="68">
        <v>0.31509999999999999</v>
      </c>
      <c r="K492" s="68">
        <v>0.31440000000000001</v>
      </c>
      <c r="L492" s="68">
        <v>0.31519999999999998</v>
      </c>
      <c r="M492" s="68">
        <v>0.31590000000000001</v>
      </c>
      <c r="N492" s="68">
        <v>0.317</v>
      </c>
      <c r="O492" s="68">
        <v>0.31780000000000003</v>
      </c>
      <c r="P492" s="68">
        <v>0.31850000000000001</v>
      </c>
      <c r="Q492" s="68">
        <v>0.31929999999999997</v>
      </c>
      <c r="R492" s="68">
        <v>0.3201</v>
      </c>
      <c r="S492" s="68">
        <v>0.32090000000000002</v>
      </c>
      <c r="T492" s="68">
        <v>0.32169999999999999</v>
      </c>
      <c r="U492" s="68">
        <v>0.32250000000000001</v>
      </c>
      <c r="V492" s="68">
        <v>0.32329999999999998</v>
      </c>
      <c r="W492" s="68">
        <v>0.32400000000000001</v>
      </c>
      <c r="X492" s="68">
        <v>0.32479999999999998</v>
      </c>
      <c r="Y492" s="68">
        <v>0.3256</v>
      </c>
      <c r="Z492" s="68">
        <v>0.32650000000000001</v>
      </c>
      <c r="AA492" s="68">
        <v>0.32729999999999998</v>
      </c>
      <c r="AB492" s="68">
        <v>0.3281</v>
      </c>
      <c r="AC492" s="68">
        <v>0.32900000000000001</v>
      </c>
      <c r="AD492" s="68">
        <v>0.3301</v>
      </c>
      <c r="AE492" s="68">
        <v>0.33090000000000003</v>
      </c>
      <c r="AF492" s="68">
        <v>0.33179999999999998</v>
      </c>
      <c r="AG492" s="68">
        <v>0.33260000000000001</v>
      </c>
      <c r="AH492" s="68">
        <v>0.33329999999999999</v>
      </c>
      <c r="AI492" s="68">
        <v>0.33360000000000001</v>
      </c>
      <c r="AJ492" s="68">
        <v>0.33379999999999999</v>
      </c>
      <c r="AK492" s="68">
        <v>0.33400000000000002</v>
      </c>
      <c r="AL492" s="68">
        <v>0.3342</v>
      </c>
      <c r="AM492" s="68">
        <v>0.33460000000000001</v>
      </c>
      <c r="AN492" s="68">
        <v>0.32669999999999999</v>
      </c>
      <c r="AO492" s="68">
        <v>0.32729999999999998</v>
      </c>
      <c r="AP492" s="68">
        <v>0.32800000000000001</v>
      </c>
      <c r="AQ492" s="68">
        <v>0.32869999999999999</v>
      </c>
      <c r="AR492" s="68">
        <v>0.32929999999999998</v>
      </c>
      <c r="AS492" s="68">
        <v>0.33</v>
      </c>
      <c r="AT492" s="68">
        <v>0.31719999999999998</v>
      </c>
      <c r="AU492" s="68">
        <v>0.31819999999999998</v>
      </c>
      <c r="AV492" s="68">
        <v>0.31890000000000002</v>
      </c>
      <c r="AW492" s="68">
        <v>0.31979999999999997</v>
      </c>
      <c r="AX492" s="68">
        <v>0.32069999999999999</v>
      </c>
      <c r="AY492" s="68">
        <v>0.32150000000000001</v>
      </c>
      <c r="AZ492" s="68">
        <v>0.32240000000000002</v>
      </c>
      <c r="BA492" s="68">
        <v>0.3226</v>
      </c>
      <c r="BB492" s="68">
        <v>0.32279999999999998</v>
      </c>
      <c r="BC492" s="68">
        <v>0.32279999999999998</v>
      </c>
      <c r="BD492" s="68">
        <v>0.32279999999999998</v>
      </c>
      <c r="BE492" s="68">
        <v>0.32290000000000002</v>
      </c>
      <c r="BF492" s="68">
        <v>0.32279999999999998</v>
      </c>
      <c r="BG492" s="68">
        <v>0.32269999999999999</v>
      </c>
      <c r="BH492" s="68">
        <v>0.3226</v>
      </c>
      <c r="BI492" s="68">
        <v>0.32250000000000001</v>
      </c>
      <c r="BJ492" s="68">
        <v>0.32229999999999998</v>
      </c>
      <c r="BK492" s="68">
        <v>0.32219999999999999</v>
      </c>
      <c r="BL492" s="68">
        <v>0.32240000000000002</v>
      </c>
      <c r="BM492" s="68">
        <v>0.32219999999999999</v>
      </c>
      <c r="BN492" s="68">
        <v>0.3221</v>
      </c>
      <c r="BO492" s="68">
        <v>0.32190000000000002</v>
      </c>
      <c r="BP492" s="68">
        <v>0.32150000000000001</v>
      </c>
      <c r="BQ492" s="68">
        <v>0.3211</v>
      </c>
      <c r="BR492" s="68">
        <v>0.32090000000000002</v>
      </c>
      <c r="BS492" s="68">
        <v>0.3201</v>
      </c>
      <c r="BT492" s="68">
        <v>0.31909999999999999</v>
      </c>
      <c r="BU492" s="68">
        <v>0.31830000000000003</v>
      </c>
      <c r="BV492" s="68">
        <v>0.31740000000000002</v>
      </c>
      <c r="BW492" s="68">
        <v>0.31659999999999999</v>
      </c>
      <c r="BX492" s="68">
        <v>0.31569999999999998</v>
      </c>
      <c r="BY492" s="68">
        <v>0.31490000000000001</v>
      </c>
      <c r="BZ492" s="68">
        <v>0.31409999999999999</v>
      </c>
      <c r="CA492" s="68">
        <v>0.31340000000000001</v>
      </c>
      <c r="CB492" s="68">
        <v>0.31280000000000002</v>
      </c>
      <c r="CC492" s="68">
        <v>0.31219999999999998</v>
      </c>
      <c r="CD492" s="68">
        <v>0.31119999999999998</v>
      </c>
      <c r="CE492" s="68">
        <v>0.31019999999999998</v>
      </c>
      <c r="CF492" s="68">
        <v>0.30919999999999997</v>
      </c>
      <c r="CG492" s="68">
        <v>0.30809999999999998</v>
      </c>
      <c r="CH492" s="68">
        <v>0.3075</v>
      </c>
      <c r="CI492" s="68">
        <v>0.307</v>
      </c>
      <c r="CJ492" s="68">
        <v>0.30659999999999998</v>
      </c>
      <c r="CK492" s="68">
        <v>0.30590000000000001</v>
      </c>
      <c r="CL492" s="68">
        <v>0.30559999999999998</v>
      </c>
      <c r="CM492" s="68">
        <v>0.30520000000000003</v>
      </c>
      <c r="CN492" s="68">
        <v>0.30470000000000003</v>
      </c>
      <c r="CO492" s="68">
        <v>0.3044</v>
      </c>
      <c r="CP492" s="68">
        <v>0.32040000000000002</v>
      </c>
      <c r="CQ492" s="68">
        <v>0.31990000000000002</v>
      </c>
      <c r="CR492" s="68">
        <v>0.31940000000000002</v>
      </c>
      <c r="CS492" s="68">
        <v>0.31919999999999998</v>
      </c>
      <c r="CT492" s="68">
        <v>0.31879999999999997</v>
      </c>
      <c r="CU492" s="68">
        <v>0.31830000000000003</v>
      </c>
      <c r="CV492" s="68">
        <v>0.31790000000000002</v>
      </c>
      <c r="CW492" s="68">
        <v>0.3175</v>
      </c>
      <c r="CX492" s="68">
        <v>0.31709999999999999</v>
      </c>
      <c r="CY492" s="68">
        <v>0.31659999999999999</v>
      </c>
      <c r="CZ492" s="68">
        <v>0.31609999999999999</v>
      </c>
      <c r="DA492" s="68">
        <v>0.31850000000000001</v>
      </c>
      <c r="DB492" s="68">
        <v>0.31809999999999999</v>
      </c>
      <c r="DC492" s="68">
        <v>0.3175</v>
      </c>
      <c r="DD492" s="68">
        <v>0.317</v>
      </c>
      <c r="DE492" s="68">
        <v>0.31640000000000001</v>
      </c>
      <c r="DF492" s="68">
        <v>0.31580000000000003</v>
      </c>
      <c r="DG492" s="68">
        <v>0.31519999999999998</v>
      </c>
      <c r="DH492" s="68">
        <v>0.31459999999999999</v>
      </c>
      <c r="DI492" s="68">
        <v>0.31390000000000001</v>
      </c>
      <c r="DJ492" s="68">
        <v>0.31340000000000001</v>
      </c>
      <c r="DK492" s="68">
        <v>0.31259999999999999</v>
      </c>
      <c r="DL492" s="68">
        <v>0.31180000000000002</v>
      </c>
      <c r="DM492" s="68">
        <v>0.311</v>
      </c>
      <c r="DN492" s="68">
        <v>0.31030000000000002</v>
      </c>
      <c r="DO492" s="68">
        <v>0.3095</v>
      </c>
      <c r="DP492" s="68">
        <v>0.30869999999999997</v>
      </c>
      <c r="DQ492" s="68">
        <v>0.308</v>
      </c>
      <c r="DR492" s="68">
        <v>0.30730000000000002</v>
      </c>
      <c r="DS492" s="68">
        <v>0.30630000000000002</v>
      </c>
      <c r="DT492" s="68">
        <v>0.30580000000000002</v>
      </c>
      <c r="DU492" s="68">
        <v>0.30520000000000003</v>
      </c>
      <c r="DV492" s="68">
        <v>0.30659999999999998</v>
      </c>
      <c r="DW492" s="68">
        <v>0.30590000000000001</v>
      </c>
      <c r="DX492" s="68">
        <v>0.30719999999999997</v>
      </c>
      <c r="DY492" s="68">
        <v>0.30649999999999999</v>
      </c>
      <c r="DZ492" s="68">
        <v>0.30599999999999999</v>
      </c>
      <c r="EA492" s="68">
        <v>0.30640000000000001</v>
      </c>
      <c r="EB492" s="68">
        <v>0.30559999999999998</v>
      </c>
      <c r="EC492" s="68">
        <v>0.30499999999999999</v>
      </c>
      <c r="ED492" s="68">
        <v>0.30449999999999999</v>
      </c>
      <c r="EE492" s="68">
        <v>0.3039</v>
      </c>
      <c r="EF492" s="68">
        <v>0.30330000000000001</v>
      </c>
      <c r="EG492" s="68">
        <v>0.30280000000000001</v>
      </c>
      <c r="EH492" s="68">
        <v>0.30230000000000001</v>
      </c>
      <c r="EI492" s="68">
        <v>0.3014</v>
      </c>
      <c r="EJ492" s="68">
        <v>0.30070000000000002</v>
      </c>
      <c r="EK492" s="68">
        <v>0.3</v>
      </c>
      <c r="EL492" s="68">
        <v>0.29930000000000001</v>
      </c>
      <c r="EM492" s="68">
        <v>0.29849999999999999</v>
      </c>
      <c r="EN492" s="68">
        <v>0.29809999999999998</v>
      </c>
      <c r="EO492" s="68">
        <v>0.29780000000000001</v>
      </c>
      <c r="EP492" s="68">
        <v>0.2974</v>
      </c>
      <c r="EQ492" s="68">
        <v>0.29730000000000001</v>
      </c>
      <c r="ER492" s="68">
        <v>0.29670000000000002</v>
      </c>
      <c r="ES492" s="68">
        <v>0.29599999999999999</v>
      </c>
      <c r="ET492" s="68">
        <v>0.29530000000000001</v>
      </c>
      <c r="EU492" s="68">
        <v>0.29459999999999997</v>
      </c>
      <c r="EV492" s="68">
        <v>0.29389999999999999</v>
      </c>
      <c r="EW492" s="68">
        <v>0.29310000000000003</v>
      </c>
      <c r="EX492" s="68">
        <v>0.27950000000000003</v>
      </c>
      <c r="EY492" s="68">
        <v>0.27889999999999998</v>
      </c>
      <c r="EZ492" s="68">
        <v>0.2792</v>
      </c>
      <c r="FA492" s="68">
        <v>0.27910000000000001</v>
      </c>
      <c r="FB492" s="68">
        <v>0.2787</v>
      </c>
      <c r="FC492" s="68">
        <v>0.27860000000000001</v>
      </c>
      <c r="FD492" s="68">
        <v>0.27850000000000003</v>
      </c>
      <c r="FE492" s="68">
        <v>0.27650000000000002</v>
      </c>
      <c r="FF492" s="68">
        <v>0.27439999999999998</v>
      </c>
      <c r="FG492" s="68">
        <v>0.27239999999999998</v>
      </c>
      <c r="FH492" s="68">
        <v>0.27060000000000001</v>
      </c>
      <c r="FI492" s="68">
        <v>0.27060000000000001</v>
      </c>
      <c r="FJ492" s="68">
        <v>0.27039999999999997</v>
      </c>
      <c r="FK492" s="68">
        <v>0.27039999999999997</v>
      </c>
      <c r="FL492" s="68">
        <v>0.2707</v>
      </c>
      <c r="FM492" s="68">
        <v>0.27079999999999999</v>
      </c>
      <c r="FN492" s="68">
        <v>0.2707</v>
      </c>
      <c r="FO492" s="68">
        <v>0.27060000000000001</v>
      </c>
      <c r="FP492" s="68">
        <v>0.27050000000000002</v>
      </c>
      <c r="FQ492" s="68">
        <v>0.27</v>
      </c>
      <c r="FR492" s="68">
        <v>0.26989999999999997</v>
      </c>
      <c r="FS492" s="68">
        <v>0.26950000000000002</v>
      </c>
      <c r="FT492" s="68">
        <v>0.27889999999999998</v>
      </c>
      <c r="FU492" s="68">
        <v>0.27839999999999998</v>
      </c>
      <c r="FV492" s="68">
        <v>0.27789999999999998</v>
      </c>
      <c r="FW492" s="68">
        <v>0.27739999999999998</v>
      </c>
      <c r="FX492" s="68">
        <v>0.27710000000000001</v>
      </c>
      <c r="FY492" s="68">
        <v>0.27660000000000001</v>
      </c>
      <c r="FZ492" s="68">
        <v>0.27610000000000001</v>
      </c>
      <c r="GA492" s="68">
        <v>0.2757</v>
      </c>
      <c r="GB492" s="68">
        <v>0.27510000000000001</v>
      </c>
      <c r="GC492" s="68">
        <v>0.27460000000000001</v>
      </c>
      <c r="GD492" s="68"/>
    </row>
    <row r="493" spans="1:186" x14ac:dyDescent="0.2">
      <c r="A493" s="48" t="s">
        <v>11</v>
      </c>
      <c r="B493" s="66" t="s">
        <v>95</v>
      </c>
      <c r="C493" s="68">
        <v>0.2908</v>
      </c>
      <c r="D493" s="68">
        <v>0.2903</v>
      </c>
      <c r="E493" s="68">
        <v>0.28939999999999999</v>
      </c>
      <c r="F493" s="68">
        <v>0.28849999999999998</v>
      </c>
      <c r="G493" s="68">
        <v>0.28739999999999999</v>
      </c>
      <c r="H493" s="68">
        <v>0.2863</v>
      </c>
      <c r="I493" s="68">
        <v>0.28589999999999999</v>
      </c>
      <c r="J493" s="68">
        <v>0.28499999999999998</v>
      </c>
      <c r="K493" s="68">
        <v>0.28160000000000002</v>
      </c>
      <c r="L493" s="68">
        <v>0.28110000000000002</v>
      </c>
      <c r="M493" s="68">
        <v>0.28060000000000002</v>
      </c>
      <c r="N493" s="68">
        <v>0.28060000000000002</v>
      </c>
      <c r="O493" s="68">
        <v>0.2802</v>
      </c>
      <c r="P493" s="68">
        <v>0.27979999999999999</v>
      </c>
      <c r="Q493" s="68">
        <v>0.27960000000000002</v>
      </c>
      <c r="R493" s="68">
        <v>0.27929999999999999</v>
      </c>
      <c r="S493" s="68">
        <v>0.27910000000000001</v>
      </c>
      <c r="T493" s="68">
        <v>0.27889999999999998</v>
      </c>
      <c r="U493" s="68">
        <v>0.2787</v>
      </c>
      <c r="V493" s="68">
        <v>0.27850000000000003</v>
      </c>
      <c r="W493" s="68">
        <v>0.2782</v>
      </c>
      <c r="X493" s="68">
        <v>0.27779999999999999</v>
      </c>
      <c r="Y493" s="68">
        <v>0.27750000000000002</v>
      </c>
      <c r="Z493" s="68">
        <v>0.27729999999999999</v>
      </c>
      <c r="AA493" s="68">
        <v>0.27660000000000001</v>
      </c>
      <c r="AB493" s="68">
        <v>0.27629999999999999</v>
      </c>
      <c r="AC493" s="68">
        <v>0.27600000000000002</v>
      </c>
      <c r="AD493" s="68">
        <v>0.2762</v>
      </c>
      <c r="AE493" s="68">
        <v>0.2767</v>
      </c>
      <c r="AF493" s="68">
        <v>0.27629999999999999</v>
      </c>
      <c r="AG493" s="68">
        <v>0.27589999999999998</v>
      </c>
      <c r="AH493" s="68">
        <v>0.2752</v>
      </c>
      <c r="AI493" s="68">
        <v>0.27489999999999998</v>
      </c>
      <c r="AJ493" s="68">
        <v>0.27450000000000002</v>
      </c>
      <c r="AK493" s="68">
        <v>0.2742</v>
      </c>
      <c r="AL493" s="68">
        <v>0.27389999999999998</v>
      </c>
      <c r="AM493" s="68">
        <v>0.27350000000000002</v>
      </c>
      <c r="AN493" s="68">
        <v>0.27310000000000001</v>
      </c>
      <c r="AO493" s="68">
        <v>0.27260000000000001</v>
      </c>
      <c r="AP493" s="68">
        <v>0.27210000000000001</v>
      </c>
      <c r="AQ493" s="68">
        <v>0.2712</v>
      </c>
      <c r="AR493" s="68">
        <v>0.27060000000000001</v>
      </c>
      <c r="AS493" s="68">
        <v>0.2702</v>
      </c>
      <c r="AT493" s="68">
        <v>0.24299999999999999</v>
      </c>
      <c r="AU493" s="68">
        <v>0.24310000000000001</v>
      </c>
      <c r="AV493" s="68">
        <v>0.24279999999999999</v>
      </c>
      <c r="AW493" s="68">
        <v>0.2424</v>
      </c>
      <c r="AX493" s="68">
        <v>0.24199999999999999</v>
      </c>
      <c r="AY493" s="68">
        <v>0.2419</v>
      </c>
      <c r="AZ493" s="68">
        <v>0.24179999999999999</v>
      </c>
      <c r="BA493" s="68">
        <v>0.24160000000000001</v>
      </c>
      <c r="BB493" s="68">
        <v>0.24149999999999999</v>
      </c>
      <c r="BC493" s="68">
        <v>0.24260000000000001</v>
      </c>
      <c r="BD493" s="68">
        <v>0.2437</v>
      </c>
      <c r="BE493" s="68">
        <v>0.24479999999999999</v>
      </c>
      <c r="BF493" s="68">
        <v>0.24640000000000001</v>
      </c>
      <c r="BG493" s="68">
        <v>0.24809999999999999</v>
      </c>
      <c r="BH493" s="68">
        <v>0.24840000000000001</v>
      </c>
      <c r="BI493" s="68">
        <v>0.24909999999999999</v>
      </c>
      <c r="BJ493" s="68">
        <v>0.24979999999999999</v>
      </c>
      <c r="BK493" s="68">
        <v>0.25040000000000001</v>
      </c>
      <c r="BL493" s="68">
        <v>0.25169999999999998</v>
      </c>
      <c r="BM493" s="68">
        <v>0.25180000000000002</v>
      </c>
      <c r="BN493" s="68">
        <v>0.2525</v>
      </c>
      <c r="BO493" s="68">
        <v>0.25280000000000002</v>
      </c>
      <c r="BP493" s="68">
        <v>0.25259999999999999</v>
      </c>
      <c r="BQ493" s="68">
        <v>0.25240000000000001</v>
      </c>
      <c r="BR493" s="68">
        <v>0.25269999999999998</v>
      </c>
      <c r="BS493" s="68">
        <v>0.25169999999999998</v>
      </c>
      <c r="BT493" s="68">
        <v>0.25069999999999998</v>
      </c>
      <c r="BU493" s="68">
        <v>0.24959999999999999</v>
      </c>
      <c r="BV493" s="68">
        <v>0.24859999999999999</v>
      </c>
      <c r="BW493" s="68">
        <v>0.2475</v>
      </c>
      <c r="BX493" s="68">
        <v>0.24629999999999999</v>
      </c>
      <c r="BY493" s="68">
        <v>0.24479999999999999</v>
      </c>
      <c r="BZ493" s="68">
        <v>0.24390000000000001</v>
      </c>
      <c r="CA493" s="68">
        <v>0.24299999999999999</v>
      </c>
      <c r="CB493" s="68">
        <v>0.24260000000000001</v>
      </c>
      <c r="CC493" s="68">
        <v>0.2412</v>
      </c>
      <c r="CD493" s="68">
        <v>0.2399</v>
      </c>
      <c r="CE493" s="68">
        <v>0.23849999999999999</v>
      </c>
      <c r="CF493" s="68">
        <v>0.23730000000000001</v>
      </c>
      <c r="CG493" s="68">
        <v>0.2359</v>
      </c>
      <c r="CH493" s="68">
        <v>0.23549999999999999</v>
      </c>
      <c r="CI493" s="68">
        <v>0.2351</v>
      </c>
      <c r="CJ493" s="68">
        <v>0.2351</v>
      </c>
      <c r="CK493" s="68">
        <v>0.23499999999999999</v>
      </c>
      <c r="CL493" s="68">
        <v>0.2349</v>
      </c>
      <c r="CM493" s="68">
        <v>0.2349</v>
      </c>
      <c r="CN493" s="68">
        <v>0.23480000000000001</v>
      </c>
      <c r="CO493" s="68">
        <v>0.23419999999999999</v>
      </c>
      <c r="CP493" s="68">
        <v>0.2341</v>
      </c>
      <c r="CQ493" s="68">
        <v>0.2341</v>
      </c>
      <c r="CR493" s="68">
        <v>0.2339</v>
      </c>
      <c r="CS493" s="68">
        <v>0.2344</v>
      </c>
      <c r="CT493" s="68">
        <v>0.23430000000000001</v>
      </c>
      <c r="CU493" s="68">
        <v>0.2344</v>
      </c>
      <c r="CV493" s="68">
        <v>0.23430000000000001</v>
      </c>
      <c r="CW493" s="68">
        <v>0.23430000000000001</v>
      </c>
      <c r="CX493" s="68">
        <v>0.23430000000000001</v>
      </c>
      <c r="CY493" s="68">
        <v>0.23430000000000001</v>
      </c>
      <c r="CZ493" s="68">
        <v>0.2341</v>
      </c>
      <c r="DA493" s="68">
        <v>0.2399</v>
      </c>
      <c r="DB493" s="68">
        <v>0.2404</v>
      </c>
      <c r="DC493" s="68">
        <v>0.2402</v>
      </c>
      <c r="DD493" s="68">
        <v>0.2402</v>
      </c>
      <c r="DE493" s="68">
        <v>0.2399</v>
      </c>
      <c r="DF493" s="68">
        <v>0.2392</v>
      </c>
      <c r="DG493" s="68">
        <v>0.2389</v>
      </c>
      <c r="DH493" s="68">
        <v>0.23860000000000001</v>
      </c>
      <c r="DI493" s="68">
        <v>0.23830000000000001</v>
      </c>
      <c r="DJ493" s="68">
        <v>0.23849999999999999</v>
      </c>
      <c r="DK493" s="68">
        <v>0.2382</v>
      </c>
      <c r="DL493" s="68">
        <v>0.23780000000000001</v>
      </c>
      <c r="DM493" s="68">
        <v>0.23749999999999999</v>
      </c>
      <c r="DN493" s="68">
        <v>0.23710000000000001</v>
      </c>
      <c r="DO493" s="68">
        <v>0.23680000000000001</v>
      </c>
      <c r="DP493" s="68">
        <v>0.23649999999999999</v>
      </c>
      <c r="DQ493" s="68">
        <v>0.2364</v>
      </c>
      <c r="DR493" s="68">
        <v>0.23669999999999999</v>
      </c>
      <c r="DS493" s="68">
        <v>0.23669999999999999</v>
      </c>
      <c r="DT493" s="68">
        <v>0.23669999999999999</v>
      </c>
      <c r="DU493" s="68">
        <v>0.2369</v>
      </c>
      <c r="DV493" s="68">
        <v>0.24099999999999999</v>
      </c>
      <c r="DW493" s="68">
        <v>0.24060000000000001</v>
      </c>
      <c r="DX493" s="68">
        <v>0.2445</v>
      </c>
      <c r="DY493" s="68">
        <v>0.24440000000000001</v>
      </c>
      <c r="DZ493" s="68">
        <v>0.24479999999999999</v>
      </c>
      <c r="EA493" s="68">
        <v>0.24679999999999999</v>
      </c>
      <c r="EB493" s="68">
        <v>0.2465</v>
      </c>
      <c r="EC493" s="68">
        <v>0.2462</v>
      </c>
      <c r="ED493" s="68">
        <v>0.246</v>
      </c>
      <c r="EE493" s="68">
        <v>0.24590000000000001</v>
      </c>
      <c r="EF493" s="68">
        <v>0.24560000000000001</v>
      </c>
      <c r="EG493" s="68">
        <v>0.24540000000000001</v>
      </c>
      <c r="EH493" s="68">
        <v>0.24529999999999999</v>
      </c>
      <c r="EI493" s="68">
        <v>0.24510000000000001</v>
      </c>
      <c r="EJ493" s="68">
        <v>0.24490000000000001</v>
      </c>
      <c r="EK493" s="68">
        <v>0.24460000000000001</v>
      </c>
      <c r="EL493" s="68">
        <v>0.2445</v>
      </c>
      <c r="EM493" s="68">
        <v>0.24429999999999999</v>
      </c>
      <c r="EN493" s="68">
        <v>0.24349999999999999</v>
      </c>
      <c r="EO493" s="68">
        <v>0.24329999999999999</v>
      </c>
      <c r="EP493" s="68">
        <v>0.2432</v>
      </c>
      <c r="EQ493" s="68">
        <v>0.24340000000000001</v>
      </c>
      <c r="ER493" s="68">
        <v>0.24260000000000001</v>
      </c>
      <c r="ES493" s="68">
        <v>0.2424</v>
      </c>
      <c r="ET493" s="68">
        <v>0.2422</v>
      </c>
      <c r="EU493" s="68">
        <v>0.24279999999999999</v>
      </c>
      <c r="EV493" s="68">
        <v>0.24340000000000001</v>
      </c>
      <c r="EW493" s="68">
        <v>0.24379999999999999</v>
      </c>
      <c r="EX493" s="68">
        <v>0.2442</v>
      </c>
      <c r="EY493" s="68">
        <v>0.24490000000000001</v>
      </c>
      <c r="EZ493" s="68">
        <v>0.24610000000000001</v>
      </c>
      <c r="FA493" s="68">
        <v>0.24709999999999999</v>
      </c>
      <c r="FB493" s="68">
        <v>0.24809999999999999</v>
      </c>
      <c r="FC493" s="68">
        <v>0.2492</v>
      </c>
      <c r="FD493" s="68">
        <v>0.24890000000000001</v>
      </c>
      <c r="FE493" s="68">
        <v>0.24879999999999999</v>
      </c>
      <c r="FF493" s="68">
        <v>0.24890000000000001</v>
      </c>
      <c r="FG493" s="68">
        <v>0.24859999999999999</v>
      </c>
      <c r="FH493" s="68">
        <v>0.24879999999999999</v>
      </c>
      <c r="FI493" s="68">
        <v>0.24859999999999999</v>
      </c>
      <c r="FJ493" s="68">
        <v>0.2482</v>
      </c>
      <c r="FK493" s="68">
        <v>0.24790000000000001</v>
      </c>
      <c r="FL493" s="68">
        <v>0.2475</v>
      </c>
      <c r="FM493" s="68">
        <v>0.2472</v>
      </c>
      <c r="FN493" s="68">
        <v>0.24690000000000001</v>
      </c>
      <c r="FO493" s="68">
        <v>0.24660000000000001</v>
      </c>
      <c r="FP493" s="68">
        <v>0.2462</v>
      </c>
      <c r="FQ493" s="68">
        <v>0.2457</v>
      </c>
      <c r="FR493" s="68">
        <v>0.24529999999999999</v>
      </c>
      <c r="FS493" s="68">
        <v>0.245</v>
      </c>
      <c r="FT493" s="68">
        <v>0.2641</v>
      </c>
      <c r="FU493" s="68">
        <v>0.2631</v>
      </c>
      <c r="FV493" s="68">
        <v>0.26250000000000001</v>
      </c>
      <c r="FW493" s="68">
        <v>0.26190000000000002</v>
      </c>
      <c r="FX493" s="68">
        <v>0.26179999999999998</v>
      </c>
      <c r="FY493" s="68">
        <v>0.26119999999999999</v>
      </c>
      <c r="FZ493" s="68">
        <v>0.26069999999999999</v>
      </c>
      <c r="GA493" s="68">
        <v>0.26019999999999999</v>
      </c>
      <c r="GB493" s="68">
        <v>0.2596</v>
      </c>
      <c r="GC493" s="68">
        <v>0.25950000000000001</v>
      </c>
      <c r="GD493" s="68"/>
    </row>
    <row r="494" spans="1:186" x14ac:dyDescent="0.2">
      <c r="A494" s="48" t="s">
        <v>11</v>
      </c>
      <c r="B494" s="66" t="s">
        <v>15</v>
      </c>
      <c r="C494" s="67">
        <v>0.2427</v>
      </c>
      <c r="D494" s="67">
        <v>0.24740000000000001</v>
      </c>
      <c r="E494" s="67">
        <v>0.25019999999999998</v>
      </c>
      <c r="F494" s="67">
        <v>0.25629999999999997</v>
      </c>
      <c r="G494" s="67">
        <v>0.26079999999999998</v>
      </c>
      <c r="H494" s="67">
        <v>0.2651</v>
      </c>
      <c r="I494" s="67">
        <v>0.27329999999999999</v>
      </c>
      <c r="J494" s="67">
        <v>0.27260000000000001</v>
      </c>
      <c r="K494" s="67">
        <v>0.25719999999999998</v>
      </c>
      <c r="L494" s="67">
        <v>0.25950000000000001</v>
      </c>
      <c r="M494" s="67">
        <v>0.25940000000000002</v>
      </c>
      <c r="N494" s="67">
        <v>0.26219999999999999</v>
      </c>
      <c r="O494" s="67">
        <v>0.26229999999999998</v>
      </c>
      <c r="P494" s="67">
        <v>0.26140000000000002</v>
      </c>
      <c r="Q494" s="67">
        <v>0.26150000000000001</v>
      </c>
      <c r="R494" s="67">
        <v>0.26079999999999998</v>
      </c>
      <c r="S494" s="67">
        <v>0.26100000000000001</v>
      </c>
      <c r="T494" s="67">
        <v>0.26040000000000002</v>
      </c>
      <c r="U494" s="67">
        <v>0.26069999999999999</v>
      </c>
      <c r="V494" s="67">
        <v>0.26050000000000001</v>
      </c>
      <c r="W494" s="67">
        <v>0.26029999999999998</v>
      </c>
      <c r="X494" s="67">
        <v>0.2601</v>
      </c>
      <c r="Y494" s="67">
        <v>0.26040000000000002</v>
      </c>
      <c r="Z494" s="67">
        <v>0.26079999999999998</v>
      </c>
      <c r="AA494" s="67">
        <v>0.25840000000000002</v>
      </c>
      <c r="AB494" s="67">
        <v>0.25829999999999997</v>
      </c>
      <c r="AC494" s="67">
        <v>0.2591</v>
      </c>
      <c r="AD494" s="67">
        <v>0.26250000000000001</v>
      </c>
      <c r="AE494" s="67">
        <v>0.26240000000000002</v>
      </c>
      <c r="AF494" s="67">
        <v>0.26329999999999998</v>
      </c>
      <c r="AG494" s="67">
        <v>0.26340000000000002</v>
      </c>
      <c r="AH494" s="67">
        <v>0.26250000000000001</v>
      </c>
      <c r="AI494" s="67">
        <v>0.2656</v>
      </c>
      <c r="AJ494" s="67">
        <v>0.26889999999999997</v>
      </c>
      <c r="AK494" s="67">
        <v>0.27310000000000001</v>
      </c>
      <c r="AL494" s="67">
        <v>0.27739999999999998</v>
      </c>
      <c r="AM494" s="67">
        <v>0.27789999999999998</v>
      </c>
      <c r="AN494" s="67">
        <v>0.27929999999999999</v>
      </c>
      <c r="AO494" s="67">
        <v>0.29699999999999999</v>
      </c>
      <c r="AP494" s="67">
        <v>0.29759999999999998</v>
      </c>
      <c r="AQ494" s="67">
        <v>0.29849999999999999</v>
      </c>
      <c r="AR494" s="67">
        <v>0.29549999999999998</v>
      </c>
      <c r="AS494" s="67">
        <v>0.29630000000000001</v>
      </c>
      <c r="AT494" s="67">
        <v>0.1368</v>
      </c>
      <c r="AU494" s="67">
        <v>0.1409</v>
      </c>
      <c r="AV494" s="67">
        <v>0.14269999999999999</v>
      </c>
      <c r="AW494" s="67">
        <v>0.14399999999999999</v>
      </c>
      <c r="AX494" s="67">
        <v>0.1452</v>
      </c>
      <c r="AY494" s="67">
        <v>0.14649999999999999</v>
      </c>
      <c r="AZ494" s="67">
        <v>0.14779999999999999</v>
      </c>
      <c r="BA494" s="67">
        <v>0.14899999999999999</v>
      </c>
      <c r="BB494" s="67">
        <v>0.1502</v>
      </c>
      <c r="BC494" s="67">
        <v>0.1515</v>
      </c>
      <c r="BD494" s="67">
        <v>0.15179999999999999</v>
      </c>
      <c r="BE494" s="67">
        <v>0.1525</v>
      </c>
      <c r="BF494" s="67">
        <v>0.1537</v>
      </c>
      <c r="BG494" s="67">
        <v>0.154</v>
      </c>
      <c r="BH494" s="67">
        <v>0.15160000000000001</v>
      </c>
      <c r="BI494" s="67">
        <v>0.15290000000000001</v>
      </c>
      <c r="BJ494" s="67">
        <v>0.15310000000000001</v>
      </c>
      <c r="BK494" s="67">
        <v>0.15429999999999999</v>
      </c>
      <c r="BL494" s="67">
        <v>0.15970000000000001</v>
      </c>
      <c r="BM494" s="67">
        <v>0.16</v>
      </c>
      <c r="BN494" s="67">
        <v>0.16120000000000001</v>
      </c>
      <c r="BO494" s="67">
        <v>0.1623</v>
      </c>
      <c r="BP494" s="67">
        <v>0.16</v>
      </c>
      <c r="BQ494" s="67">
        <v>0.15840000000000001</v>
      </c>
      <c r="BR494" s="67">
        <v>0.1585</v>
      </c>
      <c r="BS494" s="67">
        <v>0.15210000000000001</v>
      </c>
      <c r="BT494" s="67">
        <v>0.1454</v>
      </c>
      <c r="BU494" s="67">
        <v>0.1386</v>
      </c>
      <c r="BV494" s="67">
        <v>0.13250000000000001</v>
      </c>
      <c r="BW494" s="67">
        <v>0.1258</v>
      </c>
      <c r="BX494" s="67">
        <v>0.2782</v>
      </c>
      <c r="BY494" s="67">
        <v>0.26869999999999999</v>
      </c>
      <c r="BZ494" s="67">
        <v>0.26200000000000001</v>
      </c>
      <c r="CA494" s="67">
        <v>0.25530000000000003</v>
      </c>
      <c r="CB494" s="67">
        <v>0.25219999999999998</v>
      </c>
      <c r="CC494" s="67">
        <v>0.24279999999999999</v>
      </c>
      <c r="CD494" s="67">
        <v>0.2334</v>
      </c>
      <c r="CE494" s="67">
        <v>0.22470000000000001</v>
      </c>
      <c r="CF494" s="67">
        <v>0.21579999999999999</v>
      </c>
      <c r="CG494" s="67">
        <v>0.2064</v>
      </c>
      <c r="CH494" s="67">
        <v>0.2031</v>
      </c>
      <c r="CI494" s="67">
        <v>0.19939999999999999</v>
      </c>
      <c r="CJ494" s="67">
        <v>0.1981</v>
      </c>
      <c r="CK494" s="67">
        <v>0.19700000000000001</v>
      </c>
      <c r="CL494" s="67">
        <v>0.19520000000000001</v>
      </c>
      <c r="CM494" s="67">
        <v>0.19400000000000001</v>
      </c>
      <c r="CN494" s="67">
        <v>0.19259999999999999</v>
      </c>
      <c r="CO494" s="67">
        <v>0.1908</v>
      </c>
      <c r="CP494" s="67">
        <v>0.186</v>
      </c>
      <c r="CQ494" s="67">
        <v>0.1852</v>
      </c>
      <c r="CR494" s="67">
        <v>0.1825</v>
      </c>
      <c r="CS494" s="67">
        <v>0.18379999999999999</v>
      </c>
      <c r="CT494" s="67">
        <v>0.18529999999999999</v>
      </c>
      <c r="CU494" s="67">
        <v>0.18709999999999999</v>
      </c>
      <c r="CV494" s="67">
        <v>0.18559999999999999</v>
      </c>
      <c r="CW494" s="67">
        <v>0.19170000000000001</v>
      </c>
      <c r="CX494" s="67">
        <v>0.19819999999999999</v>
      </c>
      <c r="CY494" s="67">
        <v>0.2041</v>
      </c>
      <c r="CZ494" s="67">
        <v>0.20979999999999999</v>
      </c>
      <c r="DA494" s="67">
        <v>0.25030000000000002</v>
      </c>
      <c r="DB494" s="67">
        <v>0.26140000000000002</v>
      </c>
      <c r="DC494" s="67">
        <v>0.26569999999999999</v>
      </c>
      <c r="DD494" s="67">
        <v>0.26989999999999997</v>
      </c>
      <c r="DE494" s="67">
        <v>0.27429999999999999</v>
      </c>
      <c r="DF494" s="67">
        <v>0.27489999999999998</v>
      </c>
      <c r="DG494" s="67">
        <v>0.28160000000000002</v>
      </c>
      <c r="DH494" s="67">
        <v>0.2878</v>
      </c>
      <c r="DI494" s="67">
        <v>0.29420000000000002</v>
      </c>
      <c r="DJ494" s="67">
        <v>0.30299999999999999</v>
      </c>
      <c r="DK494" s="67">
        <v>0.30890000000000001</v>
      </c>
      <c r="DL494" s="67">
        <v>0.30969999999999998</v>
      </c>
      <c r="DM494" s="67">
        <v>0.31009999999999999</v>
      </c>
      <c r="DN494" s="67">
        <v>0.30790000000000001</v>
      </c>
      <c r="DO494" s="67">
        <v>0.30669999999999997</v>
      </c>
      <c r="DP494" s="67">
        <v>0.30509999999999998</v>
      </c>
      <c r="DQ494" s="67">
        <v>0.3029</v>
      </c>
      <c r="DR494" s="67">
        <v>0.30209999999999998</v>
      </c>
      <c r="DS494" s="67">
        <v>0.3014</v>
      </c>
      <c r="DT494" s="67">
        <v>0.30080000000000001</v>
      </c>
      <c r="DU494" s="67">
        <v>0.30009999999999998</v>
      </c>
      <c r="DV494" s="67">
        <v>0.32529999999999998</v>
      </c>
      <c r="DW494" s="67">
        <v>0.3211</v>
      </c>
      <c r="DX494" s="67">
        <v>0.3448</v>
      </c>
      <c r="DY494" s="67">
        <v>0.34320000000000001</v>
      </c>
      <c r="DZ494" s="67">
        <v>0.34539999999999998</v>
      </c>
      <c r="EA494" s="67">
        <v>0.3579</v>
      </c>
      <c r="EB494" s="67">
        <v>0.35520000000000002</v>
      </c>
      <c r="EC494" s="67">
        <v>0.35399999999999998</v>
      </c>
      <c r="ED494" s="67">
        <v>0.35339999999999999</v>
      </c>
      <c r="EE494" s="67">
        <v>0.31759999999999999</v>
      </c>
      <c r="EF494" s="67">
        <v>0.31269999999999998</v>
      </c>
      <c r="EG494" s="67">
        <v>0.31280000000000002</v>
      </c>
      <c r="EH494" s="67">
        <v>0.3125</v>
      </c>
      <c r="EI494" s="67">
        <v>0.31259999999999999</v>
      </c>
      <c r="EJ494" s="67">
        <v>0.31269999999999998</v>
      </c>
      <c r="EK494" s="67">
        <v>0.31280000000000002</v>
      </c>
      <c r="EL494" s="67">
        <v>0.31359999999999999</v>
      </c>
      <c r="EM494" s="67">
        <v>0.3135</v>
      </c>
      <c r="EN494" s="67">
        <v>0.311</v>
      </c>
      <c r="EO494" s="67">
        <v>0.31209999999999999</v>
      </c>
      <c r="EP494" s="67">
        <v>0.31230000000000002</v>
      </c>
      <c r="EQ494" s="67">
        <v>0.31619999999999998</v>
      </c>
      <c r="ER494" s="67">
        <v>0.31330000000000002</v>
      </c>
      <c r="ES494" s="67">
        <v>0.31290000000000001</v>
      </c>
      <c r="ET494" s="67">
        <v>0.3135</v>
      </c>
      <c r="EU494" s="67">
        <v>0.31359999999999999</v>
      </c>
      <c r="EV494" s="67">
        <v>0.31309999999999999</v>
      </c>
      <c r="EW494" s="67">
        <v>0.31119999999999998</v>
      </c>
      <c r="EX494" s="67">
        <v>0.31009999999999999</v>
      </c>
      <c r="EY494" s="67">
        <v>0.309</v>
      </c>
      <c r="EZ494" s="67">
        <v>0.2833</v>
      </c>
      <c r="FA494" s="67">
        <v>0.28220000000000001</v>
      </c>
      <c r="FB494" s="67">
        <v>0.25719999999999998</v>
      </c>
      <c r="FC494" s="67">
        <v>0.25640000000000002</v>
      </c>
      <c r="FD494" s="67">
        <v>0.25280000000000002</v>
      </c>
      <c r="FE494" s="67">
        <v>0.23810000000000001</v>
      </c>
      <c r="FF494" s="67">
        <v>0.2384</v>
      </c>
      <c r="FG494" s="67">
        <v>0.2382</v>
      </c>
      <c r="FH494" s="67">
        <v>0.2402</v>
      </c>
      <c r="FI494" s="67">
        <v>0.2402</v>
      </c>
      <c r="FJ494" s="67">
        <v>0.23949999999999999</v>
      </c>
      <c r="FK494" s="67">
        <v>0.23880000000000001</v>
      </c>
      <c r="FL494" s="67">
        <v>0.23810000000000001</v>
      </c>
      <c r="FM494" s="67">
        <v>0.23699999999999999</v>
      </c>
      <c r="FN494" s="67">
        <v>0.23669999999999999</v>
      </c>
      <c r="FO494" s="67">
        <v>0.23599999999999999</v>
      </c>
      <c r="FP494" s="67">
        <v>0.2354</v>
      </c>
      <c r="FQ494" s="67">
        <v>0.2329</v>
      </c>
      <c r="FR494" s="67">
        <v>0.23280000000000001</v>
      </c>
      <c r="FS494" s="67">
        <v>0.2316</v>
      </c>
      <c r="FT494" s="67">
        <v>0.3483</v>
      </c>
      <c r="FU494" s="67">
        <v>0.34320000000000001</v>
      </c>
      <c r="FV494" s="67">
        <v>0.3448</v>
      </c>
      <c r="FW494" s="67">
        <v>0.34279999999999999</v>
      </c>
      <c r="FX494" s="67">
        <v>0.34410000000000002</v>
      </c>
      <c r="FY494" s="67">
        <v>0.34279999999999999</v>
      </c>
      <c r="FZ494" s="67">
        <v>0.34129999999999999</v>
      </c>
      <c r="GA494" s="67">
        <v>0.34100000000000003</v>
      </c>
      <c r="GB494" s="67">
        <v>0.3397</v>
      </c>
      <c r="GC494" s="67">
        <v>0.33779999999999999</v>
      </c>
      <c r="GD494" s="67"/>
    </row>
    <row r="495" spans="1:186" x14ac:dyDescent="0.2">
      <c r="A495" s="48" t="s">
        <v>57</v>
      </c>
      <c r="B495" s="66" t="s">
        <v>94</v>
      </c>
      <c r="C495" s="68">
        <v>0</v>
      </c>
      <c r="D495" s="68">
        <v>0</v>
      </c>
      <c r="E495" s="68">
        <v>0</v>
      </c>
      <c r="F495" s="68">
        <v>0</v>
      </c>
      <c r="G495" s="68">
        <v>0</v>
      </c>
      <c r="H495" s="68">
        <v>0</v>
      </c>
      <c r="I495" s="68">
        <v>0</v>
      </c>
      <c r="J495" s="68">
        <v>0</v>
      </c>
      <c r="K495" s="68">
        <v>0</v>
      </c>
      <c r="L495" s="68">
        <v>0</v>
      </c>
      <c r="M495" s="68">
        <v>0</v>
      </c>
      <c r="N495" s="68">
        <v>0</v>
      </c>
      <c r="O495" s="68">
        <v>0</v>
      </c>
      <c r="P495" s="68">
        <v>0</v>
      </c>
      <c r="Q495" s="68">
        <v>0</v>
      </c>
      <c r="R495" s="68">
        <v>0</v>
      </c>
      <c r="S495" s="68">
        <v>0</v>
      </c>
      <c r="T495" s="68">
        <v>0</v>
      </c>
      <c r="U495" s="68">
        <v>0</v>
      </c>
      <c r="V495" s="68">
        <v>0</v>
      </c>
      <c r="W495" s="68">
        <v>0</v>
      </c>
      <c r="X495" s="68">
        <v>0</v>
      </c>
      <c r="Y495" s="68">
        <v>0</v>
      </c>
      <c r="Z495" s="68">
        <v>0</v>
      </c>
      <c r="AA495" s="68">
        <v>0</v>
      </c>
      <c r="AB495" s="68">
        <v>0</v>
      </c>
      <c r="AC495" s="68">
        <v>0</v>
      </c>
      <c r="AD495" s="68">
        <v>0</v>
      </c>
      <c r="AE495" s="68">
        <v>0</v>
      </c>
      <c r="AF495" s="68">
        <v>0</v>
      </c>
      <c r="AG495" s="68">
        <v>0</v>
      </c>
      <c r="AH495" s="68">
        <v>0</v>
      </c>
      <c r="AI495" s="68">
        <v>0</v>
      </c>
      <c r="AJ495" s="68">
        <v>0</v>
      </c>
      <c r="AK495" s="68">
        <v>0</v>
      </c>
      <c r="AL495" s="68">
        <v>0</v>
      </c>
      <c r="AM495" s="68">
        <v>0</v>
      </c>
      <c r="AN495" s="68">
        <v>0</v>
      </c>
      <c r="AO495" s="68">
        <v>0</v>
      </c>
      <c r="AP495" s="68">
        <v>0</v>
      </c>
      <c r="AQ495" s="68">
        <v>0</v>
      </c>
      <c r="AR495" s="68">
        <v>0</v>
      </c>
      <c r="AS495" s="68">
        <v>0</v>
      </c>
      <c r="AT495" s="68">
        <v>0</v>
      </c>
      <c r="AU495" s="68">
        <v>0</v>
      </c>
      <c r="AV495" s="68">
        <v>0</v>
      </c>
      <c r="AW495" s="68">
        <v>0</v>
      </c>
      <c r="AX495" s="68">
        <v>0</v>
      </c>
      <c r="AY495" s="68">
        <v>0</v>
      </c>
      <c r="AZ495" s="68">
        <v>0</v>
      </c>
      <c r="BA495" s="68">
        <v>0</v>
      </c>
      <c r="BB495" s="68">
        <v>0</v>
      </c>
      <c r="BC495" s="68">
        <v>0</v>
      </c>
      <c r="BD495" s="68">
        <v>0</v>
      </c>
      <c r="BE495" s="68">
        <v>0</v>
      </c>
      <c r="BF495" s="68">
        <v>0</v>
      </c>
      <c r="BG495" s="68">
        <v>0</v>
      </c>
      <c r="BH495" s="68">
        <v>0</v>
      </c>
      <c r="BI495" s="68">
        <v>0</v>
      </c>
      <c r="BJ495" s="68">
        <v>0</v>
      </c>
      <c r="BK495" s="68">
        <v>0</v>
      </c>
      <c r="BL495" s="68">
        <v>0</v>
      </c>
      <c r="BM495" s="68">
        <v>0</v>
      </c>
      <c r="BN495" s="68">
        <v>0</v>
      </c>
      <c r="BO495" s="68">
        <v>0</v>
      </c>
      <c r="BP495" s="68">
        <v>0</v>
      </c>
      <c r="BQ495" s="68">
        <v>0</v>
      </c>
      <c r="BR495" s="68">
        <v>0</v>
      </c>
      <c r="BS495" s="68">
        <v>0</v>
      </c>
      <c r="BT495" s="68">
        <v>0</v>
      </c>
      <c r="BU495" s="68">
        <v>0</v>
      </c>
      <c r="BV495" s="68">
        <v>0</v>
      </c>
      <c r="BW495" s="68">
        <v>0</v>
      </c>
      <c r="BX495" s="68">
        <v>0</v>
      </c>
      <c r="BY495" s="68">
        <v>0</v>
      </c>
      <c r="BZ495" s="68">
        <v>0</v>
      </c>
      <c r="CA495" s="68">
        <v>0</v>
      </c>
      <c r="CB495" s="68">
        <v>0</v>
      </c>
      <c r="CC495" s="68">
        <v>0</v>
      </c>
      <c r="CD495" s="68">
        <v>0</v>
      </c>
      <c r="CE495" s="68">
        <v>0</v>
      </c>
      <c r="CF495" s="68">
        <v>0</v>
      </c>
      <c r="CG495" s="68">
        <v>0</v>
      </c>
      <c r="CH495" s="68">
        <v>0</v>
      </c>
      <c r="CI495" s="68">
        <v>0</v>
      </c>
      <c r="CJ495" s="68">
        <v>0</v>
      </c>
      <c r="CK495" s="68">
        <v>0</v>
      </c>
      <c r="CL495" s="68">
        <v>0</v>
      </c>
      <c r="CM495" s="68">
        <v>0</v>
      </c>
      <c r="CN495" s="68">
        <v>0</v>
      </c>
      <c r="CO495" s="68">
        <v>0</v>
      </c>
      <c r="CP495" s="68">
        <v>0</v>
      </c>
      <c r="CQ495" s="68">
        <v>0</v>
      </c>
      <c r="CR495" s="68">
        <v>0</v>
      </c>
      <c r="CS495" s="68">
        <v>0</v>
      </c>
      <c r="CT495" s="68">
        <v>0</v>
      </c>
      <c r="CU495" s="68">
        <v>0</v>
      </c>
      <c r="CV495" s="68">
        <v>0</v>
      </c>
      <c r="CW495" s="68">
        <v>0</v>
      </c>
      <c r="CX495" s="68">
        <v>0</v>
      </c>
      <c r="CY495" s="68">
        <v>0</v>
      </c>
      <c r="CZ495" s="68">
        <v>0</v>
      </c>
      <c r="DA495" s="68">
        <v>0</v>
      </c>
      <c r="DB495" s="68">
        <v>0</v>
      </c>
      <c r="DC495" s="68">
        <v>0</v>
      </c>
      <c r="DD495" s="68">
        <v>0</v>
      </c>
      <c r="DE495" s="68">
        <v>0</v>
      </c>
      <c r="DF495" s="68">
        <v>0</v>
      </c>
      <c r="DG495" s="68">
        <v>0</v>
      </c>
      <c r="DH495" s="68">
        <v>0</v>
      </c>
      <c r="DI495" s="68">
        <v>0</v>
      </c>
      <c r="DJ495" s="68">
        <v>0</v>
      </c>
      <c r="DK495" s="68">
        <v>0</v>
      </c>
      <c r="DL495" s="68">
        <v>0</v>
      </c>
      <c r="DM495" s="68">
        <v>0</v>
      </c>
      <c r="DN495" s="68">
        <v>0</v>
      </c>
      <c r="DO495" s="68">
        <v>0</v>
      </c>
      <c r="DP495" s="68">
        <v>0</v>
      </c>
      <c r="DQ495" s="68">
        <v>0</v>
      </c>
      <c r="DR495" s="68">
        <v>0</v>
      </c>
      <c r="DS495" s="68">
        <v>0</v>
      </c>
      <c r="DT495" s="68">
        <v>0</v>
      </c>
      <c r="DU495" s="68">
        <v>0</v>
      </c>
      <c r="DV495" s="68">
        <v>0</v>
      </c>
      <c r="DW495" s="68">
        <v>0</v>
      </c>
      <c r="DX495" s="68">
        <v>0</v>
      </c>
      <c r="DY495" s="68">
        <v>0</v>
      </c>
      <c r="DZ495" s="68">
        <v>0</v>
      </c>
      <c r="EA495" s="68">
        <v>0</v>
      </c>
      <c r="EB495" s="68">
        <v>0</v>
      </c>
      <c r="EC495" s="68">
        <v>0</v>
      </c>
      <c r="ED495" s="68">
        <v>0</v>
      </c>
      <c r="EE495" s="68">
        <v>0</v>
      </c>
      <c r="EF495" s="68">
        <v>0</v>
      </c>
      <c r="EG495" s="68">
        <v>0</v>
      </c>
      <c r="EH495" s="68">
        <v>0</v>
      </c>
      <c r="EI495" s="68">
        <v>0</v>
      </c>
      <c r="EJ495" s="68">
        <v>0</v>
      </c>
      <c r="EK495" s="68">
        <v>0</v>
      </c>
      <c r="EL495" s="68">
        <v>0</v>
      </c>
      <c r="EM495" s="68">
        <v>0</v>
      </c>
      <c r="EN495" s="68">
        <v>0</v>
      </c>
      <c r="EO495" s="68">
        <v>0</v>
      </c>
      <c r="EP495" s="68">
        <v>0</v>
      </c>
      <c r="EQ495" s="68">
        <v>0</v>
      </c>
      <c r="ER495" s="68">
        <v>0</v>
      </c>
      <c r="ES495" s="68">
        <v>0</v>
      </c>
      <c r="ET495" s="68">
        <v>0</v>
      </c>
      <c r="EU495" s="68">
        <v>0</v>
      </c>
      <c r="EV495" s="68">
        <v>0</v>
      </c>
      <c r="EW495" s="68">
        <v>0</v>
      </c>
      <c r="EX495" s="68">
        <v>0</v>
      </c>
      <c r="EY495" s="68">
        <v>0</v>
      </c>
      <c r="EZ495" s="68">
        <v>0</v>
      </c>
      <c r="FA495" s="68">
        <v>0</v>
      </c>
      <c r="FB495" s="68">
        <v>0</v>
      </c>
      <c r="FC495" s="68">
        <v>0</v>
      </c>
      <c r="FD495" s="68">
        <v>0</v>
      </c>
      <c r="FE495" s="68">
        <v>0</v>
      </c>
      <c r="FF495" s="68">
        <v>0</v>
      </c>
      <c r="FG495" s="68">
        <v>0</v>
      </c>
      <c r="FH495" s="68">
        <v>0</v>
      </c>
      <c r="FI495" s="68">
        <v>0</v>
      </c>
      <c r="FJ495" s="68">
        <v>0</v>
      </c>
      <c r="FK495" s="68">
        <v>0</v>
      </c>
      <c r="FL495" s="68">
        <v>0</v>
      </c>
      <c r="FM495" s="68">
        <v>0</v>
      </c>
      <c r="FN495" s="68">
        <v>0</v>
      </c>
      <c r="FO495" s="68">
        <v>0</v>
      </c>
      <c r="FP495" s="68">
        <v>0</v>
      </c>
      <c r="FQ495" s="68">
        <v>0</v>
      </c>
      <c r="FR495" s="68">
        <v>0</v>
      </c>
      <c r="FS495" s="68">
        <v>0</v>
      </c>
      <c r="FT495" s="68">
        <v>0</v>
      </c>
      <c r="FU495" s="68">
        <v>0</v>
      </c>
      <c r="FV495" s="68">
        <v>0</v>
      </c>
      <c r="FW495" s="68">
        <v>0</v>
      </c>
      <c r="FX495" s="68">
        <v>0</v>
      </c>
      <c r="FY495" s="68">
        <v>0</v>
      </c>
      <c r="FZ495" s="68">
        <v>0</v>
      </c>
      <c r="GA495" s="68">
        <v>0</v>
      </c>
      <c r="GB495" s="68">
        <v>0</v>
      </c>
      <c r="GC495" s="68">
        <v>0</v>
      </c>
      <c r="GD495" s="68"/>
    </row>
    <row r="496" spans="1:186" x14ac:dyDescent="0.2">
      <c r="A496" s="48" t="s">
        <v>57</v>
      </c>
      <c r="B496" s="66" t="s">
        <v>95</v>
      </c>
      <c r="C496" s="68">
        <v>0</v>
      </c>
      <c r="D496" s="68">
        <v>0</v>
      </c>
      <c r="E496" s="68">
        <v>0</v>
      </c>
      <c r="F496" s="68">
        <v>0</v>
      </c>
      <c r="G496" s="68">
        <v>0</v>
      </c>
      <c r="H496" s="68">
        <v>0</v>
      </c>
      <c r="I496" s="68">
        <v>0</v>
      </c>
      <c r="J496" s="68">
        <v>0</v>
      </c>
      <c r="K496" s="68">
        <v>0</v>
      </c>
      <c r="L496" s="68">
        <v>0</v>
      </c>
      <c r="M496" s="68">
        <v>0</v>
      </c>
      <c r="N496" s="68">
        <v>0</v>
      </c>
      <c r="O496" s="68">
        <v>0</v>
      </c>
      <c r="P496" s="68">
        <v>0</v>
      </c>
      <c r="Q496" s="68">
        <v>0</v>
      </c>
      <c r="R496" s="68">
        <v>0</v>
      </c>
      <c r="S496" s="68">
        <v>0</v>
      </c>
      <c r="T496" s="68">
        <v>0</v>
      </c>
      <c r="U496" s="68">
        <v>0</v>
      </c>
      <c r="V496" s="68">
        <v>0</v>
      </c>
      <c r="W496" s="68">
        <v>0</v>
      </c>
      <c r="X496" s="68">
        <v>0</v>
      </c>
      <c r="Y496" s="68">
        <v>0</v>
      </c>
      <c r="Z496" s="68">
        <v>0</v>
      </c>
      <c r="AA496" s="68">
        <v>0</v>
      </c>
      <c r="AB496" s="68">
        <v>0</v>
      </c>
      <c r="AC496" s="68">
        <v>0</v>
      </c>
      <c r="AD496" s="68">
        <v>0</v>
      </c>
      <c r="AE496" s="68">
        <v>0</v>
      </c>
      <c r="AF496" s="68">
        <v>0</v>
      </c>
      <c r="AG496" s="68">
        <v>0</v>
      </c>
      <c r="AH496" s="68">
        <v>0</v>
      </c>
      <c r="AI496" s="68">
        <v>0</v>
      </c>
      <c r="AJ496" s="68">
        <v>0</v>
      </c>
      <c r="AK496" s="68">
        <v>0</v>
      </c>
      <c r="AL496" s="68">
        <v>0</v>
      </c>
      <c r="AM496" s="68">
        <v>0</v>
      </c>
      <c r="AN496" s="68">
        <v>0</v>
      </c>
      <c r="AO496" s="68">
        <v>0</v>
      </c>
      <c r="AP496" s="68">
        <v>0</v>
      </c>
      <c r="AQ496" s="68">
        <v>0</v>
      </c>
      <c r="AR496" s="68">
        <v>0</v>
      </c>
      <c r="AS496" s="68">
        <v>0</v>
      </c>
      <c r="AT496" s="68">
        <v>0</v>
      </c>
      <c r="AU496" s="68">
        <v>0</v>
      </c>
      <c r="AV496" s="68">
        <v>0</v>
      </c>
      <c r="AW496" s="68">
        <v>0</v>
      </c>
      <c r="AX496" s="68">
        <v>0</v>
      </c>
      <c r="AY496" s="68">
        <v>0</v>
      </c>
      <c r="AZ496" s="68">
        <v>0</v>
      </c>
      <c r="BA496" s="68">
        <v>0</v>
      </c>
      <c r="BB496" s="68">
        <v>0</v>
      </c>
      <c r="BC496" s="68">
        <v>0</v>
      </c>
      <c r="BD496" s="68">
        <v>0</v>
      </c>
      <c r="BE496" s="68">
        <v>0</v>
      </c>
      <c r="BF496" s="68">
        <v>0</v>
      </c>
      <c r="BG496" s="68">
        <v>0</v>
      </c>
      <c r="BH496" s="68">
        <v>0</v>
      </c>
      <c r="BI496" s="68">
        <v>0</v>
      </c>
      <c r="BJ496" s="68">
        <v>0</v>
      </c>
      <c r="BK496" s="68">
        <v>0</v>
      </c>
      <c r="BL496" s="68">
        <v>0</v>
      </c>
      <c r="BM496" s="68">
        <v>0</v>
      </c>
      <c r="BN496" s="68">
        <v>0</v>
      </c>
      <c r="BO496" s="68">
        <v>0</v>
      </c>
      <c r="BP496" s="68">
        <v>0</v>
      </c>
      <c r="BQ496" s="68">
        <v>0</v>
      </c>
      <c r="BR496" s="68">
        <v>0</v>
      </c>
      <c r="BS496" s="68">
        <v>0</v>
      </c>
      <c r="BT496" s="68">
        <v>0</v>
      </c>
      <c r="BU496" s="68">
        <v>0</v>
      </c>
      <c r="BV496" s="68">
        <v>0</v>
      </c>
      <c r="BW496" s="68">
        <v>0</v>
      </c>
      <c r="BX496" s="68">
        <v>0</v>
      </c>
      <c r="BY496" s="68">
        <v>0</v>
      </c>
      <c r="BZ496" s="68">
        <v>0</v>
      </c>
      <c r="CA496" s="68">
        <v>0</v>
      </c>
      <c r="CB496" s="68">
        <v>0</v>
      </c>
      <c r="CC496" s="68">
        <v>0</v>
      </c>
      <c r="CD496" s="68">
        <v>0</v>
      </c>
      <c r="CE496" s="68">
        <v>0</v>
      </c>
      <c r="CF496" s="68">
        <v>0</v>
      </c>
      <c r="CG496" s="68">
        <v>0</v>
      </c>
      <c r="CH496" s="68">
        <v>0</v>
      </c>
      <c r="CI496" s="68">
        <v>0</v>
      </c>
      <c r="CJ496" s="68">
        <v>0</v>
      </c>
      <c r="CK496" s="68">
        <v>0</v>
      </c>
      <c r="CL496" s="68">
        <v>0</v>
      </c>
      <c r="CM496" s="68">
        <v>0</v>
      </c>
      <c r="CN496" s="68">
        <v>0</v>
      </c>
      <c r="CO496" s="68">
        <v>0</v>
      </c>
      <c r="CP496" s="68">
        <v>0</v>
      </c>
      <c r="CQ496" s="68">
        <v>0</v>
      </c>
      <c r="CR496" s="68">
        <v>0</v>
      </c>
      <c r="CS496" s="68">
        <v>0</v>
      </c>
      <c r="CT496" s="68">
        <v>0</v>
      </c>
      <c r="CU496" s="68">
        <v>0</v>
      </c>
      <c r="CV496" s="68">
        <v>0</v>
      </c>
      <c r="CW496" s="68">
        <v>0</v>
      </c>
      <c r="CX496" s="68">
        <v>0</v>
      </c>
      <c r="CY496" s="68">
        <v>0</v>
      </c>
      <c r="CZ496" s="68">
        <v>0</v>
      </c>
      <c r="DA496" s="68">
        <v>0</v>
      </c>
      <c r="DB496" s="68">
        <v>0</v>
      </c>
      <c r="DC496" s="68">
        <v>0</v>
      </c>
      <c r="DD496" s="68">
        <v>0</v>
      </c>
      <c r="DE496" s="68">
        <v>0</v>
      </c>
      <c r="DF496" s="68">
        <v>0</v>
      </c>
      <c r="DG496" s="68">
        <v>0</v>
      </c>
      <c r="DH496" s="68">
        <v>0</v>
      </c>
      <c r="DI496" s="68">
        <v>0</v>
      </c>
      <c r="DJ496" s="68">
        <v>0</v>
      </c>
      <c r="DK496" s="68">
        <v>0</v>
      </c>
      <c r="DL496" s="68">
        <v>0</v>
      </c>
      <c r="DM496" s="68">
        <v>0</v>
      </c>
      <c r="DN496" s="68">
        <v>0</v>
      </c>
      <c r="DO496" s="68">
        <v>0</v>
      </c>
      <c r="DP496" s="68">
        <v>0</v>
      </c>
      <c r="DQ496" s="68">
        <v>0</v>
      </c>
      <c r="DR496" s="68">
        <v>0</v>
      </c>
      <c r="DS496" s="68">
        <v>0</v>
      </c>
      <c r="DT496" s="68">
        <v>0</v>
      </c>
      <c r="DU496" s="68">
        <v>0</v>
      </c>
      <c r="DV496" s="68">
        <v>0</v>
      </c>
      <c r="DW496" s="68">
        <v>0</v>
      </c>
      <c r="DX496" s="68">
        <v>0</v>
      </c>
      <c r="DY496" s="68">
        <v>0</v>
      </c>
      <c r="DZ496" s="68">
        <v>0</v>
      </c>
      <c r="EA496" s="68">
        <v>0</v>
      </c>
      <c r="EB496" s="68">
        <v>0</v>
      </c>
      <c r="EC496" s="68">
        <v>0</v>
      </c>
      <c r="ED496" s="68">
        <v>0</v>
      </c>
      <c r="EE496" s="68">
        <v>0</v>
      </c>
      <c r="EF496" s="68">
        <v>0</v>
      </c>
      <c r="EG496" s="68">
        <v>0</v>
      </c>
      <c r="EH496" s="68">
        <v>0</v>
      </c>
      <c r="EI496" s="68">
        <v>0</v>
      </c>
      <c r="EJ496" s="68">
        <v>0</v>
      </c>
      <c r="EK496" s="68">
        <v>0</v>
      </c>
      <c r="EL496" s="68">
        <v>0</v>
      </c>
      <c r="EM496" s="68">
        <v>0</v>
      </c>
      <c r="EN496" s="68">
        <v>0</v>
      </c>
      <c r="EO496" s="68">
        <v>0</v>
      </c>
      <c r="EP496" s="68">
        <v>0</v>
      </c>
      <c r="EQ496" s="68">
        <v>0</v>
      </c>
      <c r="ER496" s="68">
        <v>0</v>
      </c>
      <c r="ES496" s="68">
        <v>0</v>
      </c>
      <c r="ET496" s="68">
        <v>0</v>
      </c>
      <c r="EU496" s="68">
        <v>0</v>
      </c>
      <c r="EV496" s="68">
        <v>0</v>
      </c>
      <c r="EW496" s="68">
        <v>0</v>
      </c>
      <c r="EX496" s="68">
        <v>0</v>
      </c>
      <c r="EY496" s="68">
        <v>0</v>
      </c>
      <c r="EZ496" s="68">
        <v>0</v>
      </c>
      <c r="FA496" s="68">
        <v>0</v>
      </c>
      <c r="FB496" s="68">
        <v>0</v>
      </c>
      <c r="FC496" s="68">
        <v>0</v>
      </c>
      <c r="FD496" s="68">
        <v>0</v>
      </c>
      <c r="FE496" s="68">
        <v>0</v>
      </c>
      <c r="FF496" s="68">
        <v>0</v>
      </c>
      <c r="FG496" s="68">
        <v>0</v>
      </c>
      <c r="FH496" s="68">
        <v>0</v>
      </c>
      <c r="FI496" s="68">
        <v>0</v>
      </c>
      <c r="FJ496" s="68">
        <v>0</v>
      </c>
      <c r="FK496" s="68">
        <v>0</v>
      </c>
      <c r="FL496" s="68">
        <v>0</v>
      </c>
      <c r="FM496" s="68">
        <v>0</v>
      </c>
      <c r="FN496" s="68">
        <v>0</v>
      </c>
      <c r="FO496" s="68">
        <v>0</v>
      </c>
      <c r="FP496" s="68">
        <v>0</v>
      </c>
      <c r="FQ496" s="68">
        <v>0</v>
      </c>
      <c r="FR496" s="68">
        <v>0</v>
      </c>
      <c r="FS496" s="68">
        <v>0</v>
      </c>
      <c r="FT496" s="68">
        <v>0</v>
      </c>
      <c r="FU496" s="68">
        <v>0</v>
      </c>
      <c r="FV496" s="68">
        <v>0</v>
      </c>
      <c r="FW496" s="68">
        <v>0</v>
      </c>
      <c r="FX496" s="68">
        <v>0</v>
      </c>
      <c r="FY496" s="68">
        <v>0</v>
      </c>
      <c r="FZ496" s="68">
        <v>0</v>
      </c>
      <c r="GA496" s="68">
        <v>0</v>
      </c>
      <c r="GB496" s="68">
        <v>0</v>
      </c>
      <c r="GC496" s="68">
        <v>0</v>
      </c>
      <c r="GD496" s="68"/>
    </row>
    <row r="497" spans="1:186" x14ac:dyDescent="0.2">
      <c r="A497" s="48" t="s">
        <v>57</v>
      </c>
      <c r="B497" s="66" t="s">
        <v>15</v>
      </c>
      <c r="C497" s="68">
        <v>0</v>
      </c>
      <c r="D497" s="68">
        <v>0</v>
      </c>
      <c r="E497" s="68">
        <v>0</v>
      </c>
      <c r="F497" s="68">
        <v>0</v>
      </c>
      <c r="G497" s="68">
        <v>0</v>
      </c>
      <c r="H497" s="68">
        <v>0</v>
      </c>
      <c r="I497" s="68">
        <v>0</v>
      </c>
      <c r="J497" s="68">
        <v>0</v>
      </c>
      <c r="K497" s="68">
        <v>0</v>
      </c>
      <c r="L497" s="68">
        <v>0</v>
      </c>
      <c r="M497" s="68">
        <v>0</v>
      </c>
      <c r="N497" s="68">
        <v>0</v>
      </c>
      <c r="O497" s="68">
        <v>0</v>
      </c>
      <c r="P497" s="68">
        <v>0</v>
      </c>
      <c r="Q497" s="68">
        <v>0</v>
      </c>
      <c r="R497" s="68">
        <v>0</v>
      </c>
      <c r="S497" s="68">
        <v>0</v>
      </c>
      <c r="T497" s="68">
        <v>0</v>
      </c>
      <c r="U497" s="68">
        <v>0</v>
      </c>
      <c r="V497" s="68">
        <v>0</v>
      </c>
      <c r="W497" s="68">
        <v>0</v>
      </c>
      <c r="X497" s="68">
        <v>0</v>
      </c>
      <c r="Y497" s="68">
        <v>0</v>
      </c>
      <c r="Z497" s="68">
        <v>0</v>
      </c>
      <c r="AA497" s="68">
        <v>0</v>
      </c>
      <c r="AB497" s="68">
        <v>0</v>
      </c>
      <c r="AC497" s="68">
        <v>0</v>
      </c>
      <c r="AD497" s="68">
        <v>0</v>
      </c>
      <c r="AE497" s="68">
        <v>0</v>
      </c>
      <c r="AF497" s="68">
        <v>0</v>
      </c>
      <c r="AG497" s="68">
        <v>0</v>
      </c>
      <c r="AH497" s="68">
        <v>0</v>
      </c>
      <c r="AI497" s="68">
        <v>0</v>
      </c>
      <c r="AJ497" s="68">
        <v>0</v>
      </c>
      <c r="AK497" s="68">
        <v>0</v>
      </c>
      <c r="AL497" s="68">
        <v>0</v>
      </c>
      <c r="AM497" s="68">
        <v>0</v>
      </c>
      <c r="AN497" s="68">
        <v>0</v>
      </c>
      <c r="AO497" s="68">
        <v>0</v>
      </c>
      <c r="AP497" s="68">
        <v>0</v>
      </c>
      <c r="AQ497" s="68">
        <v>0</v>
      </c>
      <c r="AR497" s="68">
        <v>0</v>
      </c>
      <c r="AS497" s="68">
        <v>0</v>
      </c>
      <c r="AT497" s="68">
        <v>0</v>
      </c>
      <c r="AU497" s="68">
        <v>0</v>
      </c>
      <c r="AV497" s="68">
        <v>0</v>
      </c>
      <c r="AW497" s="68">
        <v>0</v>
      </c>
      <c r="AX497" s="68">
        <v>0</v>
      </c>
      <c r="AY497" s="68">
        <v>0</v>
      </c>
      <c r="AZ497" s="68">
        <v>0</v>
      </c>
      <c r="BA497" s="68">
        <v>0</v>
      </c>
      <c r="BB497" s="68">
        <v>0</v>
      </c>
      <c r="BC497" s="68">
        <v>0</v>
      </c>
      <c r="BD497" s="68">
        <v>0</v>
      </c>
      <c r="BE497" s="68">
        <v>0</v>
      </c>
      <c r="BF497" s="68">
        <v>0</v>
      </c>
      <c r="BG497" s="68">
        <v>0</v>
      </c>
      <c r="BH497" s="68">
        <v>0</v>
      </c>
      <c r="BI497" s="68">
        <v>0</v>
      </c>
      <c r="BJ497" s="68">
        <v>0</v>
      </c>
      <c r="BK497" s="68">
        <v>0</v>
      </c>
      <c r="BL497" s="68">
        <v>0</v>
      </c>
      <c r="BM497" s="68">
        <v>0</v>
      </c>
      <c r="BN497" s="68">
        <v>0</v>
      </c>
      <c r="BO497" s="68">
        <v>0</v>
      </c>
      <c r="BP497" s="68">
        <v>0</v>
      </c>
      <c r="BQ497" s="68">
        <v>0</v>
      </c>
      <c r="BR497" s="68">
        <v>0</v>
      </c>
      <c r="BS497" s="68">
        <v>0</v>
      </c>
      <c r="BT497" s="68">
        <v>0</v>
      </c>
      <c r="BU497" s="68">
        <v>0</v>
      </c>
      <c r="BV497" s="68">
        <v>0</v>
      </c>
      <c r="BW497" s="68">
        <v>0</v>
      </c>
      <c r="BX497" s="68">
        <v>0</v>
      </c>
      <c r="BY497" s="68">
        <v>0</v>
      </c>
      <c r="BZ497" s="68">
        <v>0</v>
      </c>
      <c r="CA497" s="68">
        <v>0</v>
      </c>
      <c r="CB497" s="68">
        <v>0</v>
      </c>
      <c r="CC497" s="68">
        <v>0</v>
      </c>
      <c r="CD497" s="68">
        <v>0</v>
      </c>
      <c r="CE497" s="68">
        <v>0</v>
      </c>
      <c r="CF497" s="68">
        <v>0</v>
      </c>
      <c r="CG497" s="68">
        <v>0</v>
      </c>
      <c r="CH497" s="68">
        <v>0</v>
      </c>
      <c r="CI497" s="68">
        <v>0</v>
      </c>
      <c r="CJ497" s="68">
        <v>0</v>
      </c>
      <c r="CK497" s="68">
        <v>0</v>
      </c>
      <c r="CL497" s="68">
        <v>0</v>
      </c>
      <c r="CM497" s="68">
        <v>0</v>
      </c>
      <c r="CN497" s="68">
        <v>0</v>
      </c>
      <c r="CO497" s="68">
        <v>0</v>
      </c>
      <c r="CP497" s="68">
        <v>0</v>
      </c>
      <c r="CQ497" s="68">
        <v>0</v>
      </c>
      <c r="CR497" s="68">
        <v>0</v>
      </c>
      <c r="CS497" s="68">
        <v>0</v>
      </c>
      <c r="CT497" s="68">
        <v>0</v>
      </c>
      <c r="CU497" s="68">
        <v>0</v>
      </c>
      <c r="CV497" s="68">
        <v>0</v>
      </c>
      <c r="CW497" s="68">
        <v>0</v>
      </c>
      <c r="CX497" s="68">
        <v>0</v>
      </c>
      <c r="CY497" s="68">
        <v>0</v>
      </c>
      <c r="CZ497" s="68">
        <v>0</v>
      </c>
      <c r="DA497" s="68">
        <v>0</v>
      </c>
      <c r="DB497" s="68">
        <v>0</v>
      </c>
      <c r="DC497" s="68">
        <v>0</v>
      </c>
      <c r="DD497" s="68">
        <v>0</v>
      </c>
      <c r="DE497" s="68">
        <v>0</v>
      </c>
      <c r="DF497" s="68">
        <v>0</v>
      </c>
      <c r="DG497" s="68">
        <v>0</v>
      </c>
      <c r="DH497" s="68">
        <v>0</v>
      </c>
      <c r="DI497" s="68">
        <v>0</v>
      </c>
      <c r="DJ497" s="68">
        <v>0</v>
      </c>
      <c r="DK497" s="68">
        <v>0</v>
      </c>
      <c r="DL497" s="68">
        <v>0</v>
      </c>
      <c r="DM497" s="68">
        <v>0</v>
      </c>
      <c r="DN497" s="68">
        <v>0</v>
      </c>
      <c r="DO497" s="68">
        <v>0</v>
      </c>
      <c r="DP497" s="68">
        <v>0</v>
      </c>
      <c r="DQ497" s="68">
        <v>0</v>
      </c>
      <c r="DR497" s="68">
        <v>0</v>
      </c>
      <c r="DS497" s="68">
        <v>0</v>
      </c>
      <c r="DT497" s="68">
        <v>0</v>
      </c>
      <c r="DU497" s="68">
        <v>0</v>
      </c>
      <c r="DV497" s="68">
        <v>0</v>
      </c>
      <c r="DW497" s="68">
        <v>0</v>
      </c>
      <c r="DX497" s="68">
        <v>0</v>
      </c>
      <c r="DY497" s="68">
        <v>0</v>
      </c>
      <c r="DZ497" s="68">
        <v>0</v>
      </c>
      <c r="EA497" s="68">
        <v>0</v>
      </c>
      <c r="EB497" s="68">
        <v>0</v>
      </c>
      <c r="EC497" s="68">
        <v>0</v>
      </c>
      <c r="ED497" s="68">
        <v>0</v>
      </c>
      <c r="EE497" s="68">
        <v>0</v>
      </c>
      <c r="EF497" s="68">
        <v>0</v>
      </c>
      <c r="EG497" s="68">
        <v>0</v>
      </c>
      <c r="EH497" s="68">
        <v>0</v>
      </c>
      <c r="EI497" s="68">
        <v>0</v>
      </c>
      <c r="EJ497" s="68">
        <v>0</v>
      </c>
      <c r="EK497" s="68">
        <v>0</v>
      </c>
      <c r="EL497" s="68">
        <v>0</v>
      </c>
      <c r="EM497" s="68">
        <v>0</v>
      </c>
      <c r="EN497" s="68">
        <v>0</v>
      </c>
      <c r="EO497" s="68">
        <v>0</v>
      </c>
      <c r="EP497" s="68">
        <v>0</v>
      </c>
      <c r="EQ497" s="68">
        <v>0</v>
      </c>
      <c r="ER497" s="68">
        <v>0</v>
      </c>
      <c r="ES497" s="68">
        <v>0</v>
      </c>
      <c r="ET497" s="68">
        <v>0</v>
      </c>
      <c r="EU497" s="68">
        <v>0</v>
      </c>
      <c r="EV497" s="68">
        <v>0</v>
      </c>
      <c r="EW497" s="68">
        <v>0</v>
      </c>
      <c r="EX497" s="68">
        <v>0</v>
      </c>
      <c r="EY497" s="68">
        <v>0</v>
      </c>
      <c r="EZ497" s="68">
        <v>0</v>
      </c>
      <c r="FA497" s="68">
        <v>0</v>
      </c>
      <c r="FB497" s="68">
        <v>0</v>
      </c>
      <c r="FC497" s="68">
        <v>0</v>
      </c>
      <c r="FD497" s="68">
        <v>0</v>
      </c>
      <c r="FE497" s="68">
        <v>0</v>
      </c>
      <c r="FF497" s="68">
        <v>0</v>
      </c>
      <c r="FG497" s="68">
        <v>0</v>
      </c>
      <c r="FH497" s="68">
        <v>0</v>
      </c>
      <c r="FI497" s="68">
        <v>0</v>
      </c>
      <c r="FJ497" s="68">
        <v>0</v>
      </c>
      <c r="FK497" s="68">
        <v>0</v>
      </c>
      <c r="FL497" s="68">
        <v>0</v>
      </c>
      <c r="FM497" s="68">
        <v>0</v>
      </c>
      <c r="FN497" s="68">
        <v>0</v>
      </c>
      <c r="FO497" s="68">
        <v>0</v>
      </c>
      <c r="FP497" s="68">
        <v>0</v>
      </c>
      <c r="FQ497" s="68">
        <v>0</v>
      </c>
      <c r="FR497" s="68">
        <v>0</v>
      </c>
      <c r="FS497" s="68">
        <v>0</v>
      </c>
      <c r="FT497" s="68">
        <v>0</v>
      </c>
      <c r="FU497" s="68">
        <v>0</v>
      </c>
      <c r="FV497" s="68">
        <v>0</v>
      </c>
      <c r="FW497" s="68">
        <v>0</v>
      </c>
      <c r="FX497" s="68">
        <v>0</v>
      </c>
      <c r="FY497" s="68">
        <v>0</v>
      </c>
      <c r="FZ497" s="68">
        <v>0</v>
      </c>
      <c r="GA497" s="68">
        <v>0</v>
      </c>
      <c r="GB497" s="68">
        <v>0</v>
      </c>
      <c r="GC497" s="68">
        <v>0</v>
      </c>
      <c r="GD497" s="68"/>
    </row>
    <row r="498" spans="1:186" x14ac:dyDescent="0.2">
      <c r="A498" s="48" t="s">
        <v>60</v>
      </c>
      <c r="B498" s="66" t="s">
        <v>94</v>
      </c>
      <c r="C498" s="67">
        <v>0.128</v>
      </c>
      <c r="D498" s="67">
        <v>0.12809999999999999</v>
      </c>
      <c r="E498" s="67">
        <v>0.12809999999999999</v>
      </c>
      <c r="F498" s="67">
        <v>0.12820000000000001</v>
      </c>
      <c r="G498" s="67">
        <v>0.1283</v>
      </c>
      <c r="H498" s="67">
        <v>0.1283</v>
      </c>
      <c r="I498" s="67">
        <v>0.12839999999999999</v>
      </c>
      <c r="J498" s="67">
        <v>0.1285</v>
      </c>
      <c r="K498" s="67">
        <v>0.1285</v>
      </c>
      <c r="L498" s="67">
        <v>0.12859999999999999</v>
      </c>
      <c r="M498" s="67">
        <v>0.12870000000000001</v>
      </c>
      <c r="N498" s="67">
        <v>0.12870000000000001</v>
      </c>
      <c r="O498" s="67">
        <v>0.1288</v>
      </c>
      <c r="P498" s="67">
        <v>0.12889999999999999</v>
      </c>
      <c r="Q498" s="67">
        <v>0.12889999999999999</v>
      </c>
      <c r="R498" s="67">
        <v>0.129</v>
      </c>
      <c r="S498" s="67">
        <v>0.12909999999999999</v>
      </c>
      <c r="T498" s="67">
        <v>0.12909999999999999</v>
      </c>
      <c r="U498" s="67">
        <v>0.12920000000000001</v>
      </c>
      <c r="V498" s="67">
        <v>0.1293</v>
      </c>
      <c r="W498" s="67">
        <v>0.1293</v>
      </c>
      <c r="X498" s="67">
        <v>0.12939999999999999</v>
      </c>
      <c r="Y498" s="67">
        <v>0.1295</v>
      </c>
      <c r="Z498" s="67">
        <v>0.1295</v>
      </c>
      <c r="AA498" s="67">
        <v>0.12909999999999999</v>
      </c>
      <c r="AB498" s="67">
        <v>0.12920000000000001</v>
      </c>
      <c r="AC498" s="67">
        <v>0.1293</v>
      </c>
      <c r="AD498" s="67">
        <v>0.1293</v>
      </c>
      <c r="AE498" s="67">
        <v>0.12939999999999999</v>
      </c>
      <c r="AF498" s="67">
        <v>0.18260000000000001</v>
      </c>
      <c r="AG498" s="67">
        <v>0.1827</v>
      </c>
      <c r="AH498" s="67">
        <v>0.18279999999999999</v>
      </c>
      <c r="AI498" s="67">
        <v>0.18279999999999999</v>
      </c>
      <c r="AJ498" s="67">
        <v>0.18290000000000001</v>
      </c>
      <c r="AK498" s="67">
        <v>0.183</v>
      </c>
      <c r="AL498" s="67">
        <v>0.183</v>
      </c>
      <c r="AM498" s="67">
        <v>0.18310000000000001</v>
      </c>
      <c r="AN498" s="67">
        <v>0.1832</v>
      </c>
      <c r="AO498" s="67">
        <v>0.1832</v>
      </c>
      <c r="AP498" s="67">
        <v>0.18329999999999999</v>
      </c>
      <c r="AQ498" s="67">
        <v>0.18340000000000001</v>
      </c>
      <c r="AR498" s="67">
        <v>0.18340000000000001</v>
      </c>
      <c r="AS498" s="67">
        <v>0.1835</v>
      </c>
      <c r="AT498" s="67">
        <v>0.18360000000000001</v>
      </c>
      <c r="AU498" s="67">
        <v>0.18360000000000001</v>
      </c>
      <c r="AV498" s="67">
        <v>0.1837</v>
      </c>
      <c r="AW498" s="67">
        <v>0.1837</v>
      </c>
      <c r="AX498" s="67">
        <v>0.18379999999999999</v>
      </c>
      <c r="AY498" s="67">
        <v>0.18390000000000001</v>
      </c>
      <c r="AZ498" s="67">
        <v>0.18390000000000001</v>
      </c>
      <c r="BA498" s="67">
        <v>0.184</v>
      </c>
      <c r="BB498" s="67">
        <v>0.18410000000000001</v>
      </c>
      <c r="BC498" s="67">
        <v>0.18410000000000001</v>
      </c>
      <c r="BD498" s="67">
        <v>0.1842</v>
      </c>
      <c r="BE498" s="67">
        <v>0.18429999999999999</v>
      </c>
      <c r="BF498" s="67">
        <v>0.18390000000000001</v>
      </c>
      <c r="BG498" s="67">
        <v>0.184</v>
      </c>
      <c r="BH498" s="67">
        <v>0.184</v>
      </c>
      <c r="BI498" s="67">
        <v>0.18410000000000001</v>
      </c>
      <c r="BJ498" s="67">
        <v>0.1842</v>
      </c>
      <c r="BK498" s="67">
        <v>0.2392</v>
      </c>
      <c r="BL498" s="67">
        <v>0.2392</v>
      </c>
      <c r="BM498" s="67">
        <v>0.23930000000000001</v>
      </c>
      <c r="BN498" s="67">
        <v>0.2394</v>
      </c>
      <c r="BO498" s="67">
        <v>0.2394</v>
      </c>
      <c r="BP498" s="67">
        <v>0.23949999999999999</v>
      </c>
      <c r="BQ498" s="67">
        <v>0.23960000000000001</v>
      </c>
      <c r="BR498" s="67">
        <v>0.23960000000000001</v>
      </c>
      <c r="BS498" s="67">
        <v>0.2397</v>
      </c>
      <c r="BT498" s="67">
        <v>0.23980000000000001</v>
      </c>
      <c r="BU498" s="67">
        <v>0.23980000000000001</v>
      </c>
      <c r="BV498" s="67">
        <v>0.2399</v>
      </c>
      <c r="BW498" s="67">
        <v>0.24</v>
      </c>
      <c r="BX498" s="67">
        <v>0.24</v>
      </c>
      <c r="BY498" s="67">
        <v>0.24010000000000001</v>
      </c>
      <c r="BZ498" s="67">
        <v>0.24010000000000001</v>
      </c>
      <c r="CA498" s="67">
        <v>0.2402</v>
      </c>
      <c r="CB498" s="67">
        <v>0.24030000000000001</v>
      </c>
      <c r="CC498" s="67">
        <v>0.24030000000000001</v>
      </c>
      <c r="CD498" s="67">
        <v>0.2404</v>
      </c>
      <c r="CE498" s="67">
        <v>0.24049999999999999</v>
      </c>
      <c r="CF498" s="67">
        <v>0.24049999999999999</v>
      </c>
      <c r="CG498" s="67">
        <v>0.24060000000000001</v>
      </c>
      <c r="CH498" s="67">
        <v>0.2407</v>
      </c>
      <c r="CI498" s="67">
        <v>0.2407</v>
      </c>
      <c r="CJ498" s="67">
        <v>0.24079999999999999</v>
      </c>
      <c r="CK498" s="67">
        <v>0.2399</v>
      </c>
      <c r="CL498" s="67">
        <v>0.24</v>
      </c>
      <c r="CM498" s="67">
        <v>0.24010000000000001</v>
      </c>
      <c r="CN498" s="67">
        <v>0.24010000000000001</v>
      </c>
      <c r="CO498" s="67">
        <v>0.2402</v>
      </c>
      <c r="CP498" s="67">
        <v>0.29530000000000001</v>
      </c>
      <c r="CQ498" s="67">
        <v>0.29530000000000001</v>
      </c>
      <c r="CR498" s="67">
        <v>0.2954</v>
      </c>
      <c r="CS498" s="67">
        <v>0.29549999999999998</v>
      </c>
      <c r="CT498" s="67">
        <v>0.29549999999999998</v>
      </c>
      <c r="CU498" s="67">
        <v>0.29559999999999997</v>
      </c>
      <c r="CV498" s="67">
        <v>0.29570000000000002</v>
      </c>
      <c r="CW498" s="67">
        <v>0.29570000000000002</v>
      </c>
      <c r="CX498" s="67">
        <v>0.29580000000000001</v>
      </c>
      <c r="CY498" s="67">
        <v>0.2959</v>
      </c>
      <c r="CZ498" s="67">
        <v>0.2959</v>
      </c>
      <c r="DA498" s="67">
        <v>0.29599999999999999</v>
      </c>
      <c r="DB498" s="67">
        <v>0.29609999999999997</v>
      </c>
      <c r="DC498" s="67">
        <v>0.29609999999999997</v>
      </c>
      <c r="DD498" s="67">
        <v>0.29620000000000002</v>
      </c>
      <c r="DE498" s="67">
        <v>0.29620000000000002</v>
      </c>
      <c r="DF498" s="67">
        <v>0.29630000000000001</v>
      </c>
      <c r="DG498" s="67">
        <v>0.2964</v>
      </c>
      <c r="DH498" s="67">
        <v>0.2964</v>
      </c>
      <c r="DI498" s="67">
        <v>0.29649999999999999</v>
      </c>
      <c r="DJ498" s="67">
        <v>0.29659999999999997</v>
      </c>
      <c r="DK498" s="67">
        <v>0.29659999999999997</v>
      </c>
      <c r="DL498" s="67">
        <v>0.29670000000000002</v>
      </c>
      <c r="DM498" s="67">
        <v>0.29680000000000001</v>
      </c>
      <c r="DN498" s="67">
        <v>0.29680000000000001</v>
      </c>
      <c r="DO498" s="67">
        <v>0.2969</v>
      </c>
      <c r="DP498" s="67">
        <v>0.29699999999999999</v>
      </c>
      <c r="DQ498" s="67">
        <v>0.29699999999999999</v>
      </c>
      <c r="DR498" s="67">
        <v>0.29709999999999998</v>
      </c>
      <c r="DS498" s="67">
        <v>0.29720000000000002</v>
      </c>
      <c r="DT498" s="67">
        <v>0.35089999999999999</v>
      </c>
      <c r="DU498" s="67">
        <v>0.35089999999999999</v>
      </c>
      <c r="DV498" s="67">
        <v>0.35099999999999998</v>
      </c>
      <c r="DW498" s="67">
        <v>0.35110000000000002</v>
      </c>
      <c r="DX498" s="67">
        <v>0.35110000000000002</v>
      </c>
      <c r="DY498" s="67">
        <v>0.35120000000000001</v>
      </c>
      <c r="DZ498" s="67">
        <v>0.3513</v>
      </c>
      <c r="EA498" s="67">
        <v>0.3513</v>
      </c>
      <c r="EB498" s="67">
        <v>0.35139999999999999</v>
      </c>
      <c r="EC498" s="67">
        <v>0.35149999999999998</v>
      </c>
      <c r="ED498" s="67">
        <v>0.35149999999999998</v>
      </c>
      <c r="EE498" s="67">
        <v>0.35160000000000002</v>
      </c>
      <c r="EF498" s="67">
        <v>0.35170000000000001</v>
      </c>
      <c r="EG498" s="67">
        <v>0.35170000000000001</v>
      </c>
      <c r="EH498" s="67">
        <v>0.3518</v>
      </c>
      <c r="EI498" s="67">
        <v>0.35189999999999999</v>
      </c>
      <c r="EJ498" s="67">
        <v>0.35189999999999999</v>
      </c>
      <c r="EK498" s="67">
        <v>0.35199999999999998</v>
      </c>
      <c r="EL498" s="67">
        <v>0.35199999999999998</v>
      </c>
      <c r="EM498" s="67">
        <v>0.35210000000000002</v>
      </c>
      <c r="EN498" s="67">
        <v>0.35220000000000001</v>
      </c>
      <c r="EO498" s="67">
        <v>0.3523</v>
      </c>
      <c r="EP498" s="67">
        <v>0.3523</v>
      </c>
      <c r="EQ498" s="67">
        <v>0.35239999999999999</v>
      </c>
      <c r="ER498" s="67">
        <v>0.35239999999999999</v>
      </c>
      <c r="ES498" s="67">
        <v>0.35249999999999998</v>
      </c>
      <c r="ET498" s="67">
        <v>-3.9300000000000002E-2</v>
      </c>
      <c r="EU498" s="67">
        <v>-3.9300000000000002E-2</v>
      </c>
      <c r="EV498" s="67">
        <v>-3.9199999999999999E-2</v>
      </c>
      <c r="EW498" s="67">
        <v>-3.9100000000000003E-2</v>
      </c>
      <c r="EX498" s="67">
        <v>-3.9100000000000003E-2</v>
      </c>
      <c r="EY498" s="67">
        <v>1.55E-2</v>
      </c>
      <c r="EZ498" s="67">
        <v>1.5599999999999999E-2</v>
      </c>
      <c r="FA498" s="67">
        <v>1.5699999999999999E-2</v>
      </c>
      <c r="FB498" s="67">
        <v>1.5699999999999999E-2</v>
      </c>
      <c r="FC498" s="67">
        <v>1.5800000000000002E-2</v>
      </c>
      <c r="FD498" s="67">
        <v>1.5900000000000001E-2</v>
      </c>
      <c r="FE498" s="67">
        <v>1.5900000000000001E-2</v>
      </c>
      <c r="FF498" s="67">
        <v>1.6E-2</v>
      </c>
      <c r="FG498" s="67">
        <v>1.61E-2</v>
      </c>
      <c r="FH498" s="67">
        <v>1.61E-2</v>
      </c>
      <c r="FI498" s="67">
        <v>1.6199999999999999E-2</v>
      </c>
      <c r="FJ498" s="67">
        <v>1.6199999999999999E-2</v>
      </c>
      <c r="FK498" s="67">
        <v>1.6299999999999999E-2</v>
      </c>
      <c r="FL498" s="67">
        <v>1.6400000000000001E-2</v>
      </c>
      <c r="FM498" s="67">
        <v>1.6400000000000001E-2</v>
      </c>
      <c r="FN498" s="67">
        <v>1.6500000000000001E-2</v>
      </c>
      <c r="FO498" s="67">
        <v>1.66E-2</v>
      </c>
      <c r="FP498" s="67">
        <v>1.66E-2</v>
      </c>
      <c r="FQ498" s="67">
        <v>1.67E-2</v>
      </c>
      <c r="FR498" s="67">
        <v>1.6799999999999999E-2</v>
      </c>
      <c r="FS498" s="67">
        <v>1.6799999999999999E-2</v>
      </c>
      <c r="FT498" s="67">
        <v>1.6899999999999998E-2</v>
      </c>
      <c r="FU498" s="67">
        <v>1.7000000000000001E-2</v>
      </c>
      <c r="FV498" s="67">
        <v>1.7000000000000001E-2</v>
      </c>
      <c r="FW498" s="67">
        <v>1.7100000000000001E-2</v>
      </c>
      <c r="FX498" s="67">
        <v>-3.8300000000000001E-2</v>
      </c>
      <c r="FY498" s="67">
        <v>-3.8199999999999998E-2</v>
      </c>
      <c r="FZ498" s="67">
        <v>-3.8100000000000002E-2</v>
      </c>
      <c r="GA498" s="67">
        <v>-3.8100000000000002E-2</v>
      </c>
      <c r="GB498" s="67">
        <v>-3.7999999999999999E-2</v>
      </c>
      <c r="GC498" s="67">
        <v>1.52E-2</v>
      </c>
      <c r="GD498" s="67"/>
    </row>
    <row r="499" spans="1:186" x14ac:dyDescent="0.2">
      <c r="A499" s="48" t="s">
        <v>60</v>
      </c>
      <c r="B499" s="66" t="s">
        <v>95</v>
      </c>
      <c r="C499" s="68">
        <v>1.44E-2</v>
      </c>
      <c r="D499" s="68">
        <v>1.4500000000000001E-2</v>
      </c>
      <c r="E499" s="68">
        <v>1.47E-2</v>
      </c>
      <c r="F499" s="68">
        <v>1.4800000000000001E-2</v>
      </c>
      <c r="G499" s="68">
        <v>1.49E-2</v>
      </c>
      <c r="H499" s="68">
        <v>1.4999999999999999E-2</v>
      </c>
      <c r="I499" s="68">
        <v>1.52E-2</v>
      </c>
      <c r="J499" s="68">
        <v>1.5299999999999999E-2</v>
      </c>
      <c r="K499" s="68">
        <v>1.54E-2</v>
      </c>
      <c r="L499" s="68">
        <v>1.5599999999999999E-2</v>
      </c>
      <c r="M499" s="68">
        <v>1.5699999999999999E-2</v>
      </c>
      <c r="N499" s="68">
        <v>1.5800000000000002E-2</v>
      </c>
      <c r="O499" s="68">
        <v>1.5900000000000001E-2</v>
      </c>
      <c r="P499" s="68">
        <v>1.61E-2</v>
      </c>
      <c r="Q499" s="68">
        <v>1.6199999999999999E-2</v>
      </c>
      <c r="R499" s="68">
        <v>1.6400000000000001E-2</v>
      </c>
      <c r="S499" s="68">
        <v>1.6500000000000001E-2</v>
      </c>
      <c r="T499" s="68">
        <v>1.66E-2</v>
      </c>
      <c r="U499" s="68">
        <v>1.67E-2</v>
      </c>
      <c r="V499" s="68">
        <v>1.6899999999999998E-2</v>
      </c>
      <c r="W499" s="68">
        <v>1.7000000000000001E-2</v>
      </c>
      <c r="X499" s="68">
        <v>1.7100000000000001E-2</v>
      </c>
      <c r="Y499" s="68">
        <v>1.7299999999999999E-2</v>
      </c>
      <c r="Z499" s="68">
        <v>1.7399999999999999E-2</v>
      </c>
      <c r="AA499" s="68">
        <v>1.7500000000000002E-2</v>
      </c>
      <c r="AB499" s="68">
        <v>1.77E-2</v>
      </c>
      <c r="AC499" s="68">
        <v>1.78E-2</v>
      </c>
      <c r="AD499" s="68">
        <v>1.7899999999999999E-2</v>
      </c>
      <c r="AE499" s="68">
        <v>-9.6199999999999994E-2</v>
      </c>
      <c r="AF499" s="68">
        <v>1.01E-2</v>
      </c>
      <c r="AG499" s="68">
        <v>1.03E-2</v>
      </c>
      <c r="AH499" s="68">
        <v>1.04E-2</v>
      </c>
      <c r="AI499" s="68">
        <v>1.0500000000000001E-2</v>
      </c>
      <c r="AJ499" s="68">
        <v>1.0699999999999999E-2</v>
      </c>
      <c r="AK499" s="68">
        <v>1.0800000000000001E-2</v>
      </c>
      <c r="AL499" s="68">
        <v>1.09E-2</v>
      </c>
      <c r="AM499" s="68">
        <v>1.0999999999999999E-2</v>
      </c>
      <c r="AN499" s="68">
        <v>1.12E-2</v>
      </c>
      <c r="AO499" s="68">
        <v>1.1299999999999999E-2</v>
      </c>
      <c r="AP499" s="68">
        <v>1.14E-2</v>
      </c>
      <c r="AQ499" s="68">
        <v>1.1599999999999999E-2</v>
      </c>
      <c r="AR499" s="68">
        <v>1.17E-2</v>
      </c>
      <c r="AS499" s="68">
        <v>1.18E-2</v>
      </c>
      <c r="AT499" s="68">
        <v>1.1900000000000001E-2</v>
      </c>
      <c r="AU499" s="68">
        <v>1.21E-2</v>
      </c>
      <c r="AV499" s="68">
        <v>1.2200000000000001E-2</v>
      </c>
      <c r="AW499" s="68">
        <v>1.23E-2</v>
      </c>
      <c r="AX499" s="68">
        <v>1.2500000000000001E-2</v>
      </c>
      <c r="AY499" s="68">
        <v>1.26E-2</v>
      </c>
      <c r="AZ499" s="68">
        <v>1.2699999999999999E-2</v>
      </c>
      <c r="BA499" s="68">
        <v>1.29E-2</v>
      </c>
      <c r="BB499" s="68">
        <v>1.2999999999999999E-2</v>
      </c>
      <c r="BC499" s="68">
        <v>1.3100000000000001E-2</v>
      </c>
      <c r="BD499" s="68">
        <v>1.3299999999999999E-2</v>
      </c>
      <c r="BE499" s="68">
        <v>1.34E-2</v>
      </c>
      <c r="BF499" s="68">
        <v>1.35E-2</v>
      </c>
      <c r="BG499" s="68">
        <v>1.37E-2</v>
      </c>
      <c r="BH499" s="68">
        <v>1.38E-2</v>
      </c>
      <c r="BI499" s="68">
        <v>1.3899999999999999E-2</v>
      </c>
      <c r="BJ499" s="68">
        <v>-0.1</v>
      </c>
      <c r="BK499" s="68">
        <v>9.7999999999999997E-3</v>
      </c>
      <c r="BL499" s="68">
        <v>9.9000000000000008E-3</v>
      </c>
      <c r="BM499" s="68">
        <v>0.01</v>
      </c>
      <c r="BN499" s="68">
        <v>1.0200000000000001E-2</v>
      </c>
      <c r="BO499" s="68">
        <v>1.03E-2</v>
      </c>
      <c r="BP499" s="68">
        <v>1.04E-2</v>
      </c>
      <c r="BQ499" s="68">
        <v>1.0500000000000001E-2</v>
      </c>
      <c r="BR499" s="68">
        <v>1.0699999999999999E-2</v>
      </c>
      <c r="BS499" s="68">
        <v>1.0800000000000001E-2</v>
      </c>
      <c r="BT499" s="68">
        <v>1.09E-2</v>
      </c>
      <c r="BU499" s="68">
        <v>1.11E-2</v>
      </c>
      <c r="BV499" s="68">
        <v>1.12E-2</v>
      </c>
      <c r="BW499" s="68">
        <v>1.1299999999999999E-2</v>
      </c>
      <c r="BX499" s="68">
        <v>1.14E-2</v>
      </c>
      <c r="BY499" s="68">
        <v>1.1599999999999999E-2</v>
      </c>
      <c r="BZ499" s="68">
        <v>1.17E-2</v>
      </c>
      <c r="CA499" s="68">
        <v>1.1900000000000001E-2</v>
      </c>
      <c r="CB499" s="68">
        <v>1.2E-2</v>
      </c>
      <c r="CC499" s="68">
        <v>1.21E-2</v>
      </c>
      <c r="CD499" s="68">
        <v>1.2200000000000001E-2</v>
      </c>
      <c r="CE499" s="68">
        <v>1.24E-2</v>
      </c>
      <c r="CF499" s="68">
        <v>1.2500000000000001E-2</v>
      </c>
      <c r="CG499" s="68">
        <v>1.26E-2</v>
      </c>
      <c r="CH499" s="68">
        <v>1.2800000000000001E-2</v>
      </c>
      <c r="CI499" s="68">
        <v>1.29E-2</v>
      </c>
      <c r="CJ499" s="68">
        <v>1.2999999999999999E-2</v>
      </c>
      <c r="CK499" s="68">
        <v>1.32E-2</v>
      </c>
      <c r="CL499" s="68">
        <v>-9.0499999999999997E-2</v>
      </c>
      <c r="CM499" s="68">
        <v>-9.0399999999999994E-2</v>
      </c>
      <c r="CN499" s="68">
        <v>-9.0200000000000002E-2</v>
      </c>
      <c r="CO499" s="68">
        <v>-9.01E-2</v>
      </c>
      <c r="CP499" s="68">
        <v>1.9699999999999999E-2</v>
      </c>
      <c r="CQ499" s="68">
        <v>1.9800000000000002E-2</v>
      </c>
      <c r="CR499" s="68">
        <v>0.02</v>
      </c>
      <c r="CS499" s="68">
        <v>2.01E-2</v>
      </c>
      <c r="CT499" s="68">
        <v>2.0199999999999999E-2</v>
      </c>
      <c r="CU499" s="68">
        <v>2.0299999999999999E-2</v>
      </c>
      <c r="CV499" s="68">
        <v>2.0500000000000001E-2</v>
      </c>
      <c r="CW499" s="68">
        <v>2.06E-2</v>
      </c>
      <c r="CX499" s="68">
        <v>2.07E-2</v>
      </c>
      <c r="CY499" s="68">
        <v>2.0899999999999998E-2</v>
      </c>
      <c r="CZ499" s="68">
        <v>2.1000000000000001E-2</v>
      </c>
      <c r="DA499" s="68">
        <v>2.1100000000000001E-2</v>
      </c>
      <c r="DB499" s="68">
        <v>2.1299999999999999E-2</v>
      </c>
      <c r="DC499" s="68">
        <v>2.1399999999999999E-2</v>
      </c>
      <c r="DD499" s="68">
        <v>2.1499999999999998E-2</v>
      </c>
      <c r="DE499" s="68">
        <v>2.1700000000000001E-2</v>
      </c>
      <c r="DF499" s="68">
        <v>2.18E-2</v>
      </c>
      <c r="DG499" s="68">
        <v>2.1899999999999999E-2</v>
      </c>
      <c r="DH499" s="68">
        <v>2.1999999999999999E-2</v>
      </c>
      <c r="DI499" s="68">
        <v>2.2200000000000001E-2</v>
      </c>
      <c r="DJ499" s="68">
        <v>2.23E-2</v>
      </c>
      <c r="DK499" s="68">
        <v>2.24E-2</v>
      </c>
      <c r="DL499" s="68">
        <v>2.2599999999999999E-2</v>
      </c>
      <c r="DM499" s="68">
        <v>2.2700000000000001E-2</v>
      </c>
      <c r="DN499" s="68">
        <v>2.2800000000000001E-2</v>
      </c>
      <c r="DO499" s="68">
        <v>2.3E-2</v>
      </c>
      <c r="DP499" s="68">
        <v>2.3099999999999999E-2</v>
      </c>
      <c r="DQ499" s="68">
        <v>-9.0200000000000002E-2</v>
      </c>
      <c r="DR499" s="68">
        <v>-9.0200000000000002E-2</v>
      </c>
      <c r="DS499" s="68">
        <v>-9.0200000000000002E-2</v>
      </c>
      <c r="DT499" s="68">
        <v>1.67E-2</v>
      </c>
      <c r="DU499" s="68">
        <v>1.67E-2</v>
      </c>
      <c r="DV499" s="68">
        <v>1.67E-2</v>
      </c>
      <c r="DW499" s="68">
        <v>1.67E-2</v>
      </c>
      <c r="DX499" s="68">
        <v>1.67E-2</v>
      </c>
      <c r="DY499" s="68">
        <v>1.67E-2</v>
      </c>
      <c r="DZ499" s="68">
        <v>1.67E-2</v>
      </c>
      <c r="EA499" s="68">
        <v>1.67E-2</v>
      </c>
      <c r="EB499" s="68">
        <v>1.67E-2</v>
      </c>
      <c r="EC499" s="68">
        <v>1.67E-2</v>
      </c>
      <c r="ED499" s="68">
        <v>1.67E-2</v>
      </c>
      <c r="EE499" s="68">
        <v>1.67E-2</v>
      </c>
      <c r="EF499" s="68">
        <v>1.67E-2</v>
      </c>
      <c r="EG499" s="68">
        <v>1.67E-2</v>
      </c>
      <c r="EH499" s="68">
        <v>1.67E-2</v>
      </c>
      <c r="EI499" s="68">
        <v>1.67E-2</v>
      </c>
      <c r="EJ499" s="68">
        <v>1.67E-2</v>
      </c>
      <c r="EK499" s="68">
        <v>1.67E-2</v>
      </c>
      <c r="EL499" s="68">
        <v>1.67E-2</v>
      </c>
      <c r="EM499" s="68">
        <v>1.67E-2</v>
      </c>
      <c r="EN499" s="68">
        <v>1.67E-2</v>
      </c>
      <c r="EO499" s="68">
        <v>1.67E-2</v>
      </c>
      <c r="EP499" s="68">
        <v>1.67E-2</v>
      </c>
      <c r="EQ499" s="68">
        <v>1.67E-2</v>
      </c>
      <c r="ER499" s="68">
        <v>1.67E-2</v>
      </c>
      <c r="ES499" s="68">
        <v>1.67E-2</v>
      </c>
      <c r="ET499" s="68">
        <v>1.67E-2</v>
      </c>
      <c r="EU499" s="68">
        <v>-0.09</v>
      </c>
      <c r="EV499" s="68">
        <v>-0.09</v>
      </c>
      <c r="EW499" s="68">
        <v>-0.09</v>
      </c>
      <c r="EX499" s="68">
        <v>-0.09</v>
      </c>
      <c r="EY499" s="68">
        <v>1.9099999999999999E-2</v>
      </c>
      <c r="EZ499" s="68">
        <v>1.9099999999999999E-2</v>
      </c>
      <c r="FA499" s="68">
        <v>1.9099999999999999E-2</v>
      </c>
      <c r="FB499" s="68">
        <v>1.9099999999999999E-2</v>
      </c>
      <c r="FC499" s="68">
        <v>1.9099999999999999E-2</v>
      </c>
      <c r="FD499" s="68">
        <v>1.9099999999999999E-2</v>
      </c>
      <c r="FE499" s="68">
        <v>1.9099999999999999E-2</v>
      </c>
      <c r="FF499" s="68">
        <v>1.9099999999999999E-2</v>
      </c>
      <c r="FG499" s="68">
        <v>1.9099999999999999E-2</v>
      </c>
      <c r="FH499" s="68">
        <v>1.9099999999999999E-2</v>
      </c>
      <c r="FI499" s="68">
        <v>1.9099999999999999E-2</v>
      </c>
      <c r="FJ499" s="68">
        <v>1.9099999999999999E-2</v>
      </c>
      <c r="FK499" s="68">
        <v>1.9099999999999999E-2</v>
      </c>
      <c r="FL499" s="68">
        <v>1.9099999999999999E-2</v>
      </c>
      <c r="FM499" s="68">
        <v>1.9099999999999999E-2</v>
      </c>
      <c r="FN499" s="68">
        <v>1.9099999999999999E-2</v>
      </c>
      <c r="FO499" s="68">
        <v>1.9099999999999999E-2</v>
      </c>
      <c r="FP499" s="68">
        <v>1.9099999999999999E-2</v>
      </c>
      <c r="FQ499" s="68">
        <v>1.9099999999999999E-2</v>
      </c>
      <c r="FR499" s="68">
        <v>1.9099999999999999E-2</v>
      </c>
      <c r="FS499" s="68">
        <v>1.9099999999999999E-2</v>
      </c>
      <c r="FT499" s="68">
        <v>1.9099999999999999E-2</v>
      </c>
      <c r="FU499" s="68">
        <v>1.9099999999999999E-2</v>
      </c>
      <c r="FV499" s="68">
        <v>1.9099999999999999E-2</v>
      </c>
      <c r="FW499" s="68">
        <v>1.9099999999999999E-2</v>
      </c>
      <c r="FX499" s="68">
        <v>1.9099999999999999E-2</v>
      </c>
      <c r="FY499" s="68">
        <v>1.9099999999999999E-2</v>
      </c>
      <c r="FZ499" s="68">
        <v>-9.0499999999999997E-2</v>
      </c>
      <c r="GA499" s="68">
        <v>-9.0499999999999997E-2</v>
      </c>
      <c r="GB499" s="68">
        <v>-9.0499999999999997E-2</v>
      </c>
      <c r="GC499" s="68">
        <v>1.5599999999999999E-2</v>
      </c>
      <c r="GD499" s="68"/>
    </row>
    <row r="500" spans="1:186" x14ac:dyDescent="0.2">
      <c r="A500" s="48" t="s">
        <v>60</v>
      </c>
      <c r="B500" s="66" t="s">
        <v>15</v>
      </c>
      <c r="C500" s="68">
        <v>2.5899999999999999E-2</v>
      </c>
      <c r="D500" s="68">
        <v>2.5899999999999999E-2</v>
      </c>
      <c r="E500" s="68">
        <v>2.58E-2</v>
      </c>
      <c r="F500" s="68">
        <v>2.5899999999999999E-2</v>
      </c>
      <c r="G500" s="68">
        <v>2.5899999999999999E-2</v>
      </c>
      <c r="H500" s="68">
        <v>2.58E-2</v>
      </c>
      <c r="I500" s="68">
        <v>2.5899999999999999E-2</v>
      </c>
      <c r="J500" s="68">
        <v>2.5899999999999999E-2</v>
      </c>
      <c r="K500" s="68">
        <v>2.58E-2</v>
      </c>
      <c r="L500" s="68">
        <v>2.5899999999999999E-2</v>
      </c>
      <c r="M500" s="68">
        <v>2.5899999999999999E-2</v>
      </c>
      <c r="N500" s="68">
        <v>2.5899999999999999E-2</v>
      </c>
      <c r="O500" s="68">
        <v>2.58E-2</v>
      </c>
      <c r="P500" s="68">
        <v>2.5899999999999999E-2</v>
      </c>
      <c r="Q500" s="68">
        <v>2.5899999999999999E-2</v>
      </c>
      <c r="R500" s="68">
        <v>2.5899999999999999E-2</v>
      </c>
      <c r="S500" s="68">
        <v>2.58E-2</v>
      </c>
      <c r="T500" s="68">
        <v>2.58E-2</v>
      </c>
      <c r="U500" s="68">
        <v>2.58E-2</v>
      </c>
      <c r="V500" s="68">
        <v>2.5899999999999999E-2</v>
      </c>
      <c r="W500" s="68">
        <v>2.5899999999999999E-2</v>
      </c>
      <c r="X500" s="68">
        <v>2.5899999999999999E-2</v>
      </c>
      <c r="Y500" s="68">
        <v>2.58E-2</v>
      </c>
      <c r="Z500" s="68">
        <v>2.58E-2</v>
      </c>
      <c r="AA500" s="68">
        <v>2.58E-2</v>
      </c>
      <c r="AB500" s="68">
        <v>2.5899999999999999E-2</v>
      </c>
      <c r="AC500" s="68">
        <v>2.5899999999999999E-2</v>
      </c>
      <c r="AD500" s="68">
        <v>2.5899999999999999E-2</v>
      </c>
      <c r="AE500" s="68">
        <v>2.58E-2</v>
      </c>
      <c r="AF500" s="68">
        <v>5.0000000000000001E-3</v>
      </c>
      <c r="AG500" s="68">
        <v>5.0000000000000001E-3</v>
      </c>
      <c r="AH500" s="68">
        <v>4.8999999999999998E-3</v>
      </c>
      <c r="AI500" s="68">
        <v>5.0000000000000001E-3</v>
      </c>
      <c r="AJ500" s="68">
        <v>5.0000000000000001E-3</v>
      </c>
      <c r="AK500" s="68">
        <v>4.8999999999999998E-3</v>
      </c>
      <c r="AL500" s="68">
        <v>5.0000000000000001E-3</v>
      </c>
      <c r="AM500" s="68">
        <v>5.0000000000000001E-3</v>
      </c>
      <c r="AN500" s="68">
        <v>4.8999999999999998E-3</v>
      </c>
      <c r="AO500" s="68">
        <v>5.0000000000000001E-3</v>
      </c>
      <c r="AP500" s="68">
        <v>5.0000000000000001E-3</v>
      </c>
      <c r="AQ500" s="68">
        <v>5.0000000000000001E-3</v>
      </c>
      <c r="AR500" s="68">
        <v>5.0000000000000001E-3</v>
      </c>
      <c r="AS500" s="68">
        <v>5.0000000000000001E-3</v>
      </c>
      <c r="AT500" s="68">
        <v>5.0000000000000001E-3</v>
      </c>
      <c r="AU500" s="68">
        <v>5.0000000000000001E-3</v>
      </c>
      <c r="AV500" s="68">
        <v>5.0000000000000001E-3</v>
      </c>
      <c r="AW500" s="68">
        <v>5.0000000000000001E-3</v>
      </c>
      <c r="AX500" s="68">
        <v>5.0000000000000001E-3</v>
      </c>
      <c r="AY500" s="68">
        <v>5.0000000000000001E-3</v>
      </c>
      <c r="AZ500" s="68">
        <v>5.0000000000000001E-3</v>
      </c>
      <c r="BA500" s="68">
        <v>4.8999999999999998E-3</v>
      </c>
      <c r="BB500" s="68">
        <v>5.0000000000000001E-3</v>
      </c>
      <c r="BC500" s="68">
        <v>5.0000000000000001E-3</v>
      </c>
      <c r="BD500" s="68">
        <v>5.0000000000000001E-3</v>
      </c>
      <c r="BE500" s="68">
        <v>5.0000000000000001E-3</v>
      </c>
      <c r="BF500" s="68">
        <v>5.0000000000000001E-3</v>
      </c>
      <c r="BG500" s="68">
        <v>4.8999999999999998E-3</v>
      </c>
      <c r="BH500" s="68">
        <v>5.0000000000000001E-3</v>
      </c>
      <c r="BI500" s="68">
        <v>5.0000000000000001E-3</v>
      </c>
      <c r="BJ500" s="68">
        <v>-0.63009999999999999</v>
      </c>
      <c r="BK500" s="68">
        <v>2.5899999999999999E-2</v>
      </c>
      <c r="BL500" s="68">
        <v>2.58E-2</v>
      </c>
      <c r="BM500" s="68">
        <v>2.5899999999999999E-2</v>
      </c>
      <c r="BN500" s="68">
        <v>2.5899999999999999E-2</v>
      </c>
      <c r="BO500" s="68">
        <v>2.58E-2</v>
      </c>
      <c r="BP500" s="68">
        <v>2.5899999999999999E-2</v>
      </c>
      <c r="BQ500" s="68">
        <v>2.5899999999999999E-2</v>
      </c>
      <c r="BR500" s="68">
        <v>2.58E-2</v>
      </c>
      <c r="BS500" s="68">
        <v>2.5899999999999999E-2</v>
      </c>
      <c r="BT500" s="68">
        <v>2.5899999999999999E-2</v>
      </c>
      <c r="BU500" s="68">
        <v>2.58E-2</v>
      </c>
      <c r="BV500" s="68">
        <v>2.5899999999999999E-2</v>
      </c>
      <c r="BW500" s="68">
        <v>2.5899999999999999E-2</v>
      </c>
      <c r="BX500" s="68">
        <v>2.58E-2</v>
      </c>
      <c r="BY500" s="68">
        <v>2.5899999999999999E-2</v>
      </c>
      <c r="BZ500" s="68">
        <v>2.5899999999999999E-2</v>
      </c>
      <c r="CA500" s="68">
        <v>2.5899999999999999E-2</v>
      </c>
      <c r="CB500" s="68">
        <v>2.5899999999999999E-2</v>
      </c>
      <c r="CC500" s="68">
        <v>2.58E-2</v>
      </c>
      <c r="CD500" s="68">
        <v>2.58E-2</v>
      </c>
      <c r="CE500" s="68">
        <v>2.58E-2</v>
      </c>
      <c r="CF500" s="68">
        <v>2.5899999999999999E-2</v>
      </c>
      <c r="CG500" s="68">
        <v>2.5899999999999999E-2</v>
      </c>
      <c r="CH500" s="68">
        <v>2.5899999999999999E-2</v>
      </c>
      <c r="CI500" s="68">
        <v>2.58E-2</v>
      </c>
      <c r="CJ500" s="68">
        <v>2.58E-2</v>
      </c>
      <c r="CK500" s="68">
        <v>2.58E-2</v>
      </c>
      <c r="CL500" s="68">
        <v>2.5899999999999999E-2</v>
      </c>
      <c r="CM500" s="68">
        <v>2.5899999999999999E-2</v>
      </c>
      <c r="CN500" s="68">
        <v>2.5899999999999999E-2</v>
      </c>
      <c r="CO500" s="68">
        <v>-0.63009999999999999</v>
      </c>
      <c r="CP500" s="68">
        <v>2.6100000000000002E-2</v>
      </c>
      <c r="CQ500" s="68">
        <v>2.5999999999999999E-2</v>
      </c>
      <c r="CR500" s="68">
        <v>2.6100000000000002E-2</v>
      </c>
      <c r="CS500" s="68">
        <v>2.6100000000000002E-2</v>
      </c>
      <c r="CT500" s="68">
        <v>2.5999999999999999E-2</v>
      </c>
      <c r="CU500" s="68">
        <v>2.6100000000000002E-2</v>
      </c>
      <c r="CV500" s="68">
        <v>2.6100000000000002E-2</v>
      </c>
      <c r="CW500" s="68">
        <v>2.5999999999999999E-2</v>
      </c>
      <c r="CX500" s="68">
        <v>2.6100000000000002E-2</v>
      </c>
      <c r="CY500" s="68">
        <v>2.6100000000000002E-2</v>
      </c>
      <c r="CZ500" s="68">
        <v>2.5999999999999999E-2</v>
      </c>
      <c r="DA500" s="68">
        <v>2.5999999999999999E-2</v>
      </c>
      <c r="DB500" s="68">
        <v>2.6100000000000002E-2</v>
      </c>
      <c r="DC500" s="68">
        <v>2.5999999999999999E-2</v>
      </c>
      <c r="DD500" s="68">
        <v>2.5999999999999999E-2</v>
      </c>
      <c r="DE500" s="68">
        <v>2.5999999999999999E-2</v>
      </c>
      <c r="DF500" s="68">
        <v>2.6100000000000002E-2</v>
      </c>
      <c r="DG500" s="68">
        <v>2.5999999999999999E-2</v>
      </c>
      <c r="DH500" s="68">
        <v>2.5999999999999999E-2</v>
      </c>
      <c r="DI500" s="68">
        <v>2.5999999999999999E-2</v>
      </c>
      <c r="DJ500" s="68">
        <v>2.5999999999999999E-2</v>
      </c>
      <c r="DK500" s="68">
        <v>2.5999999999999999E-2</v>
      </c>
      <c r="DL500" s="68">
        <v>2.6100000000000002E-2</v>
      </c>
      <c r="DM500" s="68">
        <v>2.6100000000000002E-2</v>
      </c>
      <c r="DN500" s="68">
        <v>2.5999999999999999E-2</v>
      </c>
      <c r="DO500" s="68">
        <v>2.5999999999999999E-2</v>
      </c>
      <c r="DP500" s="68">
        <v>2.5999999999999999E-2</v>
      </c>
      <c r="DQ500" s="68">
        <v>2.5999999999999999E-2</v>
      </c>
      <c r="DR500" s="68">
        <v>2.6100000000000002E-2</v>
      </c>
      <c r="DS500" s="68">
        <v>2.6100000000000002E-2</v>
      </c>
      <c r="DT500" s="68">
        <v>9.4999999999999998E-3</v>
      </c>
      <c r="DU500" s="68">
        <v>9.4999999999999998E-3</v>
      </c>
      <c r="DV500" s="68">
        <v>9.4000000000000004E-3</v>
      </c>
      <c r="DW500" s="68">
        <v>9.4999999999999998E-3</v>
      </c>
      <c r="DX500" s="68">
        <v>9.4999999999999998E-3</v>
      </c>
      <c r="DY500" s="68">
        <v>9.4000000000000004E-3</v>
      </c>
      <c r="DZ500" s="68">
        <v>9.4999999999999998E-3</v>
      </c>
      <c r="EA500" s="68">
        <v>9.4999999999999998E-3</v>
      </c>
      <c r="EB500" s="68">
        <v>9.4000000000000004E-3</v>
      </c>
      <c r="EC500" s="68">
        <v>9.4999999999999998E-3</v>
      </c>
      <c r="ED500" s="68">
        <v>9.4999999999999998E-3</v>
      </c>
      <c r="EE500" s="68">
        <v>9.4000000000000004E-3</v>
      </c>
      <c r="EF500" s="68">
        <v>9.4999999999999998E-3</v>
      </c>
      <c r="EG500" s="68">
        <v>9.4999999999999998E-3</v>
      </c>
      <c r="EH500" s="68">
        <v>9.4999999999999998E-3</v>
      </c>
      <c r="EI500" s="68">
        <v>9.4000000000000004E-3</v>
      </c>
      <c r="EJ500" s="68">
        <v>9.4999999999999998E-3</v>
      </c>
      <c r="EK500" s="68">
        <v>9.4999999999999998E-3</v>
      </c>
      <c r="EL500" s="68">
        <v>9.4999999999999998E-3</v>
      </c>
      <c r="EM500" s="68">
        <v>9.4000000000000004E-3</v>
      </c>
      <c r="EN500" s="68">
        <v>9.4000000000000004E-3</v>
      </c>
      <c r="EO500" s="68">
        <v>9.4000000000000004E-3</v>
      </c>
      <c r="EP500" s="68">
        <v>9.4999999999999998E-3</v>
      </c>
      <c r="EQ500" s="68">
        <v>9.4999999999999998E-3</v>
      </c>
      <c r="ER500" s="68">
        <v>9.4999999999999998E-3</v>
      </c>
      <c r="ES500" s="68">
        <v>9.4999999999999998E-3</v>
      </c>
      <c r="ET500" s="68">
        <v>9.4000000000000004E-3</v>
      </c>
      <c r="EU500" s="68">
        <v>9.4000000000000004E-3</v>
      </c>
      <c r="EV500" s="68">
        <v>9.4999999999999998E-3</v>
      </c>
      <c r="EW500" s="68">
        <v>9.4999999999999998E-3</v>
      </c>
      <c r="EX500" s="68">
        <v>-0.63019999999999998</v>
      </c>
      <c r="EY500" s="68">
        <v>2.2499999999999999E-2</v>
      </c>
      <c r="EZ500" s="68">
        <v>2.2499999999999999E-2</v>
      </c>
      <c r="FA500" s="68">
        <v>2.24E-2</v>
      </c>
      <c r="FB500" s="68">
        <v>2.2499999999999999E-2</v>
      </c>
      <c r="FC500" s="68">
        <v>2.2499999999999999E-2</v>
      </c>
      <c r="FD500" s="68">
        <v>2.24E-2</v>
      </c>
      <c r="FE500" s="68">
        <v>2.2499999999999999E-2</v>
      </c>
      <c r="FF500" s="68">
        <v>2.2499999999999999E-2</v>
      </c>
      <c r="FG500" s="68">
        <v>2.24E-2</v>
      </c>
      <c r="FH500" s="68">
        <v>2.2499999999999999E-2</v>
      </c>
      <c r="FI500" s="68">
        <v>2.2499999999999999E-2</v>
      </c>
      <c r="FJ500" s="68">
        <v>2.2499999999999999E-2</v>
      </c>
      <c r="FK500" s="68">
        <v>2.2499999999999999E-2</v>
      </c>
      <c r="FL500" s="68">
        <v>2.2499999999999999E-2</v>
      </c>
      <c r="FM500" s="68">
        <v>2.2499999999999999E-2</v>
      </c>
      <c r="FN500" s="68">
        <v>2.2499999999999999E-2</v>
      </c>
      <c r="FO500" s="68">
        <v>2.2499999999999999E-2</v>
      </c>
      <c r="FP500" s="68">
        <v>2.2499999999999999E-2</v>
      </c>
      <c r="FQ500" s="68">
        <v>2.2499999999999999E-2</v>
      </c>
      <c r="FR500" s="68">
        <v>2.24E-2</v>
      </c>
      <c r="FS500" s="68">
        <v>2.24E-2</v>
      </c>
      <c r="FT500" s="68">
        <v>2.24E-2</v>
      </c>
      <c r="FU500" s="68">
        <v>2.2499999999999999E-2</v>
      </c>
      <c r="FV500" s="68">
        <v>2.2499999999999999E-2</v>
      </c>
      <c r="FW500" s="68">
        <v>2.2499999999999999E-2</v>
      </c>
      <c r="FX500" s="68">
        <v>2.2499999999999999E-2</v>
      </c>
      <c r="FY500" s="68">
        <v>2.24E-2</v>
      </c>
      <c r="FZ500" s="68">
        <v>2.24E-2</v>
      </c>
      <c r="GA500" s="68">
        <v>2.2499999999999999E-2</v>
      </c>
      <c r="GB500" s="68">
        <v>2.2499999999999999E-2</v>
      </c>
      <c r="GC500" s="68">
        <v>4.8999999999999998E-3</v>
      </c>
      <c r="GD500" s="68"/>
    </row>
    <row r="501" spans="1:186" x14ac:dyDescent="0.2">
      <c r="A501" s="48" t="s">
        <v>48</v>
      </c>
      <c r="B501" s="66" t="s">
        <v>94</v>
      </c>
      <c r="C501" s="68">
        <v>3.3692000000000002</v>
      </c>
      <c r="D501" s="68">
        <v>3.3734999999999999</v>
      </c>
      <c r="E501" s="68">
        <v>3.3784999999999998</v>
      </c>
      <c r="F501" s="68">
        <v>3.3826999999999998</v>
      </c>
      <c r="G501" s="68">
        <v>3.4102999999999999</v>
      </c>
      <c r="H501" s="68">
        <v>3.4729999999999999</v>
      </c>
      <c r="I501" s="68">
        <v>3.4763000000000002</v>
      </c>
      <c r="J501" s="68">
        <v>3.4796</v>
      </c>
      <c r="K501" s="68">
        <v>3.4830000000000001</v>
      </c>
      <c r="L501" s="68">
        <v>3.4874999999999998</v>
      </c>
      <c r="M501" s="68">
        <v>3.492</v>
      </c>
      <c r="N501" s="68">
        <v>3.4969000000000001</v>
      </c>
      <c r="O501" s="68">
        <v>3.5013000000000001</v>
      </c>
      <c r="P501" s="68">
        <v>3.5091000000000001</v>
      </c>
      <c r="Q501" s="68">
        <v>3.5133999999999999</v>
      </c>
      <c r="R501" s="68">
        <v>3.5179</v>
      </c>
      <c r="S501" s="68">
        <v>3.5222000000000002</v>
      </c>
      <c r="T501" s="68">
        <v>3.5266000000000002</v>
      </c>
      <c r="U501" s="68">
        <v>3.5304000000000002</v>
      </c>
      <c r="V501" s="68">
        <v>4.1075999999999997</v>
      </c>
      <c r="W501" s="68">
        <v>3.4664000000000001</v>
      </c>
      <c r="X501" s="68">
        <v>3.4681999999999999</v>
      </c>
      <c r="Y501" s="68">
        <v>3.4731000000000001</v>
      </c>
      <c r="Z501" s="68">
        <v>3.4773000000000001</v>
      </c>
      <c r="AA501" s="68">
        <v>3.4817999999999998</v>
      </c>
      <c r="AB501" s="68">
        <v>3.4862000000000002</v>
      </c>
      <c r="AC501" s="68">
        <v>3.4889999999999999</v>
      </c>
      <c r="AD501" s="68">
        <v>3.4933000000000001</v>
      </c>
      <c r="AE501" s="68">
        <v>3.4908999999999999</v>
      </c>
      <c r="AF501" s="68">
        <v>3.4984999999999999</v>
      </c>
      <c r="AG501" s="68">
        <v>3.5028000000000001</v>
      </c>
      <c r="AH501" s="68">
        <v>3.5072000000000001</v>
      </c>
      <c r="AI501" s="68">
        <v>3.5110999999999999</v>
      </c>
      <c r="AJ501" s="68">
        <v>3.5152999999999999</v>
      </c>
      <c r="AK501" s="68">
        <v>3.5099</v>
      </c>
      <c r="AL501" s="68">
        <v>3.5152000000000001</v>
      </c>
      <c r="AM501" s="68">
        <v>3.5270000000000001</v>
      </c>
      <c r="AN501" s="68">
        <v>3.5773000000000001</v>
      </c>
      <c r="AO501" s="68">
        <v>3.5861000000000001</v>
      </c>
      <c r="AP501" s="68">
        <v>3.5909</v>
      </c>
      <c r="AQ501" s="68">
        <v>3.5973999999999999</v>
      </c>
      <c r="AR501" s="68">
        <v>3.6040000000000001</v>
      </c>
      <c r="AS501" s="68">
        <v>3.6097999999999999</v>
      </c>
      <c r="AT501" s="68">
        <v>3.6162999999999998</v>
      </c>
      <c r="AU501" s="68">
        <v>3.6227999999999998</v>
      </c>
      <c r="AV501" s="68">
        <v>3.6293000000000002</v>
      </c>
      <c r="AW501" s="68">
        <v>3.6354000000000002</v>
      </c>
      <c r="AX501" s="68">
        <v>4.1920999999999999</v>
      </c>
      <c r="AY501" s="68">
        <v>3.6164000000000001</v>
      </c>
      <c r="AZ501" s="68">
        <v>3.6269</v>
      </c>
      <c r="BA501" s="68">
        <v>3.633</v>
      </c>
      <c r="BB501" s="68">
        <v>3.6391</v>
      </c>
      <c r="BC501" s="68">
        <v>3.6450999999999998</v>
      </c>
      <c r="BD501" s="68">
        <v>3.6516999999999999</v>
      </c>
      <c r="BE501" s="68">
        <v>3.6585999999999999</v>
      </c>
      <c r="BF501" s="68">
        <v>3.6646000000000001</v>
      </c>
      <c r="BG501" s="68">
        <v>3.6705000000000001</v>
      </c>
      <c r="BH501" s="68">
        <v>3.6913999999999998</v>
      </c>
      <c r="BI501" s="68">
        <v>3.6968000000000001</v>
      </c>
      <c r="BJ501" s="68">
        <v>3.7008999999999999</v>
      </c>
      <c r="BK501" s="68">
        <v>3.7103000000000002</v>
      </c>
      <c r="BL501" s="68">
        <v>3.7145999999999999</v>
      </c>
      <c r="BM501" s="68">
        <v>3.7286999999999999</v>
      </c>
      <c r="BN501" s="68">
        <v>3.7355</v>
      </c>
      <c r="BO501" s="68">
        <v>3.7307000000000001</v>
      </c>
      <c r="BP501" s="68">
        <v>3.7376999999999998</v>
      </c>
      <c r="BQ501" s="68">
        <v>3.7446000000000002</v>
      </c>
      <c r="BR501" s="68">
        <v>3.7446999999999999</v>
      </c>
      <c r="BS501" s="68">
        <v>3.7521</v>
      </c>
      <c r="BT501" s="68">
        <v>3.6633</v>
      </c>
      <c r="BU501" s="68">
        <v>3.6570999999999998</v>
      </c>
      <c r="BV501" s="68">
        <v>3.6648999999999998</v>
      </c>
      <c r="BW501" s="68">
        <v>3.7698999999999998</v>
      </c>
      <c r="BX501" s="68">
        <v>3.7774000000000001</v>
      </c>
      <c r="BY501" s="68">
        <v>3.7902999999999998</v>
      </c>
      <c r="BZ501" s="68">
        <v>3.7917999999999998</v>
      </c>
      <c r="CA501" s="68">
        <v>3.7938999999999998</v>
      </c>
      <c r="CB501" s="68">
        <v>3.8056000000000001</v>
      </c>
      <c r="CC501" s="68">
        <v>3.8134000000000001</v>
      </c>
      <c r="CD501" s="68">
        <v>3.8216000000000001</v>
      </c>
      <c r="CE501" s="68">
        <v>3.8296000000000001</v>
      </c>
      <c r="CF501" s="68">
        <v>3.8304</v>
      </c>
      <c r="CG501" s="68">
        <v>3.8380999999999998</v>
      </c>
      <c r="CH501" s="68">
        <v>3.8460000000000001</v>
      </c>
      <c r="CI501" s="68">
        <v>3.8468</v>
      </c>
      <c r="CJ501" s="68">
        <v>3.8546</v>
      </c>
      <c r="CK501" s="68">
        <v>3.887</v>
      </c>
      <c r="CL501" s="68">
        <v>3.8927</v>
      </c>
      <c r="CM501" s="68">
        <v>3.8967999999999998</v>
      </c>
      <c r="CN501" s="68">
        <v>3.8978000000000002</v>
      </c>
      <c r="CO501" s="68">
        <v>3.9041999999999999</v>
      </c>
      <c r="CP501" s="68">
        <v>3.9114</v>
      </c>
      <c r="CQ501" s="68">
        <v>3.8816000000000002</v>
      </c>
      <c r="CR501" s="68">
        <v>3.8887</v>
      </c>
      <c r="CS501" s="68">
        <v>3.8957999999999999</v>
      </c>
      <c r="CT501" s="68">
        <v>3.9032</v>
      </c>
      <c r="CU501" s="68">
        <v>3.9209000000000001</v>
      </c>
      <c r="CV501" s="68">
        <v>3.9281000000000001</v>
      </c>
      <c r="CW501" s="68">
        <v>3.9348999999999998</v>
      </c>
      <c r="CX501" s="68">
        <v>3.9379</v>
      </c>
      <c r="CY501" s="68">
        <v>3.9434999999999998</v>
      </c>
      <c r="CZ501" s="68">
        <v>3.9491999999999998</v>
      </c>
      <c r="DA501" s="68">
        <v>3.9579</v>
      </c>
      <c r="DB501" s="68">
        <v>3.9649999999999999</v>
      </c>
      <c r="DC501" s="68">
        <v>3.972</v>
      </c>
      <c r="DD501" s="68">
        <v>3.9790999999999999</v>
      </c>
      <c r="DE501" s="68">
        <v>3.9862000000000002</v>
      </c>
      <c r="DF501" s="68">
        <v>3.9933000000000001</v>
      </c>
      <c r="DG501" s="68">
        <v>4.0004</v>
      </c>
      <c r="DH501" s="68">
        <v>4.0073999999999996</v>
      </c>
      <c r="DI501" s="68">
        <v>4.0145999999999997</v>
      </c>
      <c r="DJ501" s="68">
        <v>4.0305999999999997</v>
      </c>
      <c r="DK501" s="68">
        <v>4.0377000000000001</v>
      </c>
      <c r="DL501" s="68">
        <v>4.0171999999999999</v>
      </c>
      <c r="DM501" s="68">
        <v>3.6280000000000001</v>
      </c>
      <c r="DN501" s="68">
        <v>4.0534999999999997</v>
      </c>
      <c r="DO501" s="68">
        <v>4.0603999999999996</v>
      </c>
      <c r="DP501" s="68">
        <v>4.0673000000000004</v>
      </c>
      <c r="DQ501" s="68">
        <v>4.0743</v>
      </c>
      <c r="DR501" s="68">
        <v>4.0811999999999999</v>
      </c>
      <c r="DS501" s="68">
        <v>4.0879000000000003</v>
      </c>
      <c r="DT501" s="68">
        <v>4.0930999999999997</v>
      </c>
      <c r="DU501" s="68">
        <v>4.0998000000000001</v>
      </c>
      <c r="DV501" s="68">
        <v>4.1745000000000001</v>
      </c>
      <c r="DW501" s="68">
        <v>4.1807999999999996</v>
      </c>
      <c r="DX501" s="68">
        <v>4.1429999999999998</v>
      </c>
      <c r="DY501" s="68">
        <v>4.1492000000000004</v>
      </c>
      <c r="DZ501" s="68">
        <v>4.1515000000000004</v>
      </c>
      <c r="EA501" s="68">
        <v>4.2293000000000003</v>
      </c>
      <c r="EB501" s="68">
        <v>4.2920999999999996</v>
      </c>
      <c r="EC501" s="68">
        <v>4.2972999999999999</v>
      </c>
      <c r="ED501" s="68">
        <v>4.3026</v>
      </c>
      <c r="EE501" s="68">
        <v>4.3078000000000003</v>
      </c>
      <c r="EF501" s="68">
        <v>4.3129999999999997</v>
      </c>
      <c r="EG501" s="68">
        <v>4.3183999999999996</v>
      </c>
      <c r="EH501" s="68">
        <v>4.3243</v>
      </c>
      <c r="EI501" s="68">
        <v>4.3293999999999997</v>
      </c>
      <c r="EJ501" s="68">
        <v>4.3345000000000002</v>
      </c>
      <c r="EK501" s="68">
        <v>4.3395999999999999</v>
      </c>
      <c r="EL501" s="68">
        <v>4.3448000000000002</v>
      </c>
      <c r="EM501" s="68">
        <v>4.3499999999999996</v>
      </c>
      <c r="EN501" s="68">
        <v>4.3551000000000002</v>
      </c>
      <c r="EO501" s="68">
        <v>4.3602999999999996</v>
      </c>
      <c r="EP501" s="68">
        <v>4.3650000000000002</v>
      </c>
      <c r="EQ501" s="68">
        <v>4.3666</v>
      </c>
      <c r="ER501" s="68">
        <v>4.3718000000000004</v>
      </c>
      <c r="ES501" s="68">
        <v>4.3788999999999998</v>
      </c>
      <c r="ET501" s="68">
        <v>4.3845999999999998</v>
      </c>
      <c r="EU501" s="68">
        <v>4.3898999999999999</v>
      </c>
      <c r="EV501" s="68">
        <v>4.3952</v>
      </c>
      <c r="EW501" s="68">
        <v>4.4005000000000001</v>
      </c>
      <c r="EX501" s="68">
        <v>4.4039000000000001</v>
      </c>
      <c r="EY501" s="68">
        <v>4.4074</v>
      </c>
      <c r="EZ501" s="68">
        <v>4.4131999999999998</v>
      </c>
      <c r="FA501" s="68">
        <v>4.4188999999999998</v>
      </c>
      <c r="FB501" s="68">
        <v>4.4246999999999996</v>
      </c>
      <c r="FC501" s="68">
        <v>4.4305000000000003</v>
      </c>
      <c r="FD501" s="68">
        <v>4.4363000000000001</v>
      </c>
      <c r="FE501" s="68">
        <v>4.4424000000000001</v>
      </c>
      <c r="FF501" s="68">
        <v>4.4485999999999999</v>
      </c>
      <c r="FG501" s="68">
        <v>4.4549000000000003</v>
      </c>
      <c r="FH501" s="68">
        <v>4.4610000000000003</v>
      </c>
      <c r="FI501" s="68">
        <v>4.4672999999999998</v>
      </c>
      <c r="FJ501" s="68">
        <v>4.4745999999999997</v>
      </c>
      <c r="FK501" s="68">
        <v>4.4805000000000001</v>
      </c>
      <c r="FL501" s="68">
        <v>4.4865000000000004</v>
      </c>
      <c r="FM501" s="68">
        <v>4.4923999999999999</v>
      </c>
      <c r="FN501" s="68">
        <v>4.4984000000000002</v>
      </c>
      <c r="FO501" s="68">
        <v>4.5042999999999997</v>
      </c>
      <c r="FP501" s="68">
        <v>4.5124000000000004</v>
      </c>
      <c r="FQ501" s="68">
        <v>4.5183999999999997</v>
      </c>
      <c r="FR501" s="68">
        <v>4.5246000000000004</v>
      </c>
      <c r="FS501" s="68">
        <v>4.5307000000000004</v>
      </c>
      <c r="FT501" s="68">
        <v>4.5368000000000004</v>
      </c>
      <c r="FU501" s="68">
        <v>4.5427</v>
      </c>
      <c r="FV501" s="68">
        <v>4.5503999999999998</v>
      </c>
      <c r="FW501" s="68">
        <v>4.5564</v>
      </c>
      <c r="FX501" s="68">
        <v>4.5617000000000001</v>
      </c>
      <c r="FY501" s="68">
        <v>4.5685000000000002</v>
      </c>
      <c r="FZ501" s="68">
        <v>4.5730000000000004</v>
      </c>
      <c r="GA501" s="68">
        <v>4.5789</v>
      </c>
      <c r="GB501" s="68">
        <v>4.5848000000000004</v>
      </c>
      <c r="GC501" s="68">
        <v>4.5907</v>
      </c>
      <c r="GD501" s="68"/>
    </row>
    <row r="502" spans="1:186" x14ac:dyDescent="0.2">
      <c r="A502" s="48" t="s">
        <v>48</v>
      </c>
      <c r="B502" s="66" t="s">
        <v>95</v>
      </c>
      <c r="C502" s="67">
        <v>3.4792999999999998</v>
      </c>
      <c r="D502" s="67">
        <v>3.4864999999999999</v>
      </c>
      <c r="E502" s="67">
        <v>3.4948999999999999</v>
      </c>
      <c r="F502" s="67">
        <v>3.5026000000000002</v>
      </c>
      <c r="G502" s="67">
        <v>3.5566</v>
      </c>
      <c r="H502" s="67">
        <v>3.6795</v>
      </c>
      <c r="I502" s="67">
        <v>3.6857000000000002</v>
      </c>
      <c r="J502" s="67">
        <v>3.6916000000000002</v>
      </c>
      <c r="K502" s="67">
        <v>3.6978</v>
      </c>
      <c r="L502" s="67">
        <v>3.7059000000000002</v>
      </c>
      <c r="M502" s="67">
        <v>3.7143999999999999</v>
      </c>
      <c r="N502" s="67">
        <v>3.7227000000000001</v>
      </c>
      <c r="O502" s="67">
        <v>3.7311999999999999</v>
      </c>
      <c r="P502" s="67">
        <v>3.7395999999999998</v>
      </c>
      <c r="Q502" s="67">
        <v>3.7473000000000001</v>
      </c>
      <c r="R502" s="67">
        <v>3.7557999999999998</v>
      </c>
      <c r="S502" s="67">
        <v>3.7641</v>
      </c>
      <c r="T502" s="67">
        <v>3.7725</v>
      </c>
      <c r="U502" s="67">
        <v>3.7806000000000002</v>
      </c>
      <c r="V502" s="67">
        <v>3.7967</v>
      </c>
      <c r="W502" s="67">
        <v>3.8048000000000002</v>
      </c>
      <c r="X502" s="67">
        <v>3.8128000000000002</v>
      </c>
      <c r="Y502" s="67">
        <v>3.8208000000000002</v>
      </c>
      <c r="Z502" s="67">
        <v>3.8285999999999998</v>
      </c>
      <c r="AA502" s="67">
        <v>3.8367</v>
      </c>
      <c r="AB502" s="67">
        <v>3.8445999999999998</v>
      </c>
      <c r="AC502" s="67">
        <v>3.8492999999999999</v>
      </c>
      <c r="AD502" s="67">
        <v>3.8570000000000002</v>
      </c>
      <c r="AE502" s="67">
        <v>3.8681000000000001</v>
      </c>
      <c r="AF502" s="67">
        <v>3.8773</v>
      </c>
      <c r="AG502" s="67">
        <v>3.8845999999999998</v>
      </c>
      <c r="AH502" s="67">
        <v>3.8923000000000001</v>
      </c>
      <c r="AI502" s="67">
        <v>3.8997999999999999</v>
      </c>
      <c r="AJ502" s="67">
        <v>3.9075000000000002</v>
      </c>
      <c r="AK502" s="67">
        <v>3.9157999999999999</v>
      </c>
      <c r="AL502" s="67">
        <v>3.9256000000000002</v>
      </c>
      <c r="AM502" s="67">
        <v>3.9354</v>
      </c>
      <c r="AN502" s="67">
        <v>4.0007000000000001</v>
      </c>
      <c r="AO502" s="67">
        <v>4.0065999999999997</v>
      </c>
      <c r="AP502" s="67">
        <v>4.0151000000000003</v>
      </c>
      <c r="AQ502" s="67">
        <v>4.0271999999999997</v>
      </c>
      <c r="AR502" s="67">
        <v>4.0392000000000001</v>
      </c>
      <c r="AS502" s="67">
        <v>4.0507</v>
      </c>
      <c r="AT502" s="67">
        <v>4.0625</v>
      </c>
      <c r="AU502" s="67">
        <v>4.0740999999999996</v>
      </c>
      <c r="AV502" s="67">
        <v>4.0857999999999999</v>
      </c>
      <c r="AW502" s="67">
        <v>4.0979999999999999</v>
      </c>
      <c r="AX502" s="67">
        <v>4.1098999999999997</v>
      </c>
      <c r="AY502" s="67">
        <v>4.1205999999999996</v>
      </c>
      <c r="AZ502" s="67">
        <v>4.1330999999999998</v>
      </c>
      <c r="BA502" s="67">
        <v>4.1456999999999997</v>
      </c>
      <c r="BB502" s="67">
        <v>4.1581000000000001</v>
      </c>
      <c r="BC502" s="67">
        <v>4.1782000000000004</v>
      </c>
      <c r="BD502" s="67">
        <v>4.1904000000000003</v>
      </c>
      <c r="BE502" s="67">
        <v>4.2027000000000001</v>
      </c>
      <c r="BF502" s="67">
        <v>4.2645999999999997</v>
      </c>
      <c r="BG502" s="67">
        <v>4.2755999999999998</v>
      </c>
      <c r="BH502" s="67">
        <v>4.3162000000000003</v>
      </c>
      <c r="BI502" s="67">
        <v>4.3278999999999996</v>
      </c>
      <c r="BJ502" s="67">
        <v>4.3250999999999999</v>
      </c>
      <c r="BK502" s="67">
        <v>4.3357999999999999</v>
      </c>
      <c r="BL502" s="67">
        <v>4.3414999999999999</v>
      </c>
      <c r="BM502" s="67">
        <v>4.3522999999999996</v>
      </c>
      <c r="BN502" s="67">
        <v>4.3579999999999997</v>
      </c>
      <c r="BO502" s="67">
        <v>4.3460000000000001</v>
      </c>
      <c r="BP502" s="67">
        <v>4.3552999999999997</v>
      </c>
      <c r="BQ502" s="67">
        <v>4.3665000000000003</v>
      </c>
      <c r="BR502" s="67">
        <v>4.3780999999999999</v>
      </c>
      <c r="BS502" s="67">
        <v>4.3898999999999999</v>
      </c>
      <c r="BT502" s="67">
        <v>4.2270000000000003</v>
      </c>
      <c r="BU502" s="67">
        <v>4.2378999999999998</v>
      </c>
      <c r="BV502" s="67">
        <v>4.2427000000000001</v>
      </c>
      <c r="BW502" s="67">
        <v>4.4462000000000002</v>
      </c>
      <c r="BX502" s="67">
        <v>4.4573</v>
      </c>
      <c r="BY502" s="67">
        <v>4.4793000000000003</v>
      </c>
      <c r="BZ502" s="67">
        <v>4.4927000000000001</v>
      </c>
      <c r="CA502" s="67">
        <v>4.5038999999999998</v>
      </c>
      <c r="CB502" s="67">
        <v>4.5147000000000004</v>
      </c>
      <c r="CC502" s="67">
        <v>4.5194999999999999</v>
      </c>
      <c r="CD502" s="67">
        <v>4.5315000000000003</v>
      </c>
      <c r="CE502" s="67">
        <v>4.6151999999999997</v>
      </c>
      <c r="CF502" s="67">
        <v>4.6266999999999996</v>
      </c>
      <c r="CG502" s="67">
        <v>4.6379999999999999</v>
      </c>
      <c r="CH502" s="67">
        <v>4.6493000000000002</v>
      </c>
      <c r="CI502" s="67">
        <v>4.6604000000000001</v>
      </c>
      <c r="CJ502" s="67">
        <v>4.6681999999999997</v>
      </c>
      <c r="CK502" s="67">
        <v>4.7249999999999996</v>
      </c>
      <c r="CL502" s="67">
        <v>4.7327000000000004</v>
      </c>
      <c r="CM502" s="67">
        <v>4.7370000000000001</v>
      </c>
      <c r="CN502" s="67">
        <v>4.7450000000000001</v>
      </c>
      <c r="CO502" s="67">
        <v>4.7538999999999998</v>
      </c>
      <c r="CP502" s="67">
        <v>4.7624000000000004</v>
      </c>
      <c r="CQ502" s="67">
        <v>4.6996000000000002</v>
      </c>
      <c r="CR502" s="67">
        <v>4.7098000000000004</v>
      </c>
      <c r="CS502" s="67">
        <v>4.6351000000000004</v>
      </c>
      <c r="CT502" s="67">
        <v>4.6455000000000002</v>
      </c>
      <c r="CU502" s="67">
        <v>4.6588000000000003</v>
      </c>
      <c r="CV502" s="67">
        <v>4.6688999999999998</v>
      </c>
      <c r="CW502" s="67">
        <v>4.6902999999999997</v>
      </c>
      <c r="CX502" s="67">
        <v>4.6847000000000003</v>
      </c>
      <c r="CY502" s="67">
        <v>4.6912000000000003</v>
      </c>
      <c r="CZ502" s="67">
        <v>4.6977000000000002</v>
      </c>
      <c r="DA502" s="67">
        <v>4.7103999999999999</v>
      </c>
      <c r="DB502" s="67">
        <v>4.7198000000000002</v>
      </c>
      <c r="DC502" s="67">
        <v>4.7272999999999996</v>
      </c>
      <c r="DD502" s="67">
        <v>4.7365000000000004</v>
      </c>
      <c r="DE502" s="67">
        <v>4.7458</v>
      </c>
      <c r="DF502" s="67">
        <v>4.7552000000000003</v>
      </c>
      <c r="DG502" s="67">
        <v>4.7645</v>
      </c>
      <c r="DH502" s="67">
        <v>4.7736999999999998</v>
      </c>
      <c r="DI502" s="67">
        <v>4.7830000000000004</v>
      </c>
      <c r="DJ502" s="67">
        <v>4.7920999999999996</v>
      </c>
      <c r="DK502" s="67">
        <v>4.8011999999999997</v>
      </c>
      <c r="DL502" s="67">
        <v>4.7675000000000001</v>
      </c>
      <c r="DM502" s="67">
        <v>3.9965000000000002</v>
      </c>
      <c r="DN502" s="67">
        <v>4.8324999999999996</v>
      </c>
      <c r="DO502" s="67">
        <v>4.8411</v>
      </c>
      <c r="DP502" s="67">
        <v>4.8497000000000003</v>
      </c>
      <c r="DQ502" s="67">
        <v>4.8582999999999998</v>
      </c>
      <c r="DR502" s="67">
        <v>4.867</v>
      </c>
      <c r="DS502" s="67">
        <v>4.8739999999999997</v>
      </c>
      <c r="DT502" s="67">
        <v>4.8710000000000004</v>
      </c>
      <c r="DU502" s="67">
        <v>4.8788999999999998</v>
      </c>
      <c r="DV502" s="67">
        <v>5.0183</v>
      </c>
      <c r="DW502" s="67">
        <v>5.0255999999999998</v>
      </c>
      <c r="DX502" s="67">
        <v>5.0327999999999999</v>
      </c>
      <c r="DY502" s="67">
        <v>5.1698000000000004</v>
      </c>
      <c r="DZ502" s="67">
        <v>5.1905000000000001</v>
      </c>
      <c r="EA502" s="67">
        <v>5.2281000000000004</v>
      </c>
      <c r="EB502" s="67">
        <v>5.3463000000000003</v>
      </c>
      <c r="EC502" s="67">
        <v>5.3513000000000002</v>
      </c>
      <c r="ED502" s="67">
        <v>5.3564999999999996</v>
      </c>
      <c r="EE502" s="67">
        <v>5.3613</v>
      </c>
      <c r="EF502" s="67">
        <v>5.3662000000000001</v>
      </c>
      <c r="EG502" s="67">
        <v>5.3712</v>
      </c>
      <c r="EH502" s="67">
        <v>5.3772000000000002</v>
      </c>
      <c r="EI502" s="67">
        <v>5.3811999999999998</v>
      </c>
      <c r="EJ502" s="67">
        <v>5.3851000000000004</v>
      </c>
      <c r="EK502" s="67">
        <v>5.3891</v>
      </c>
      <c r="EL502" s="67">
        <v>5.3933</v>
      </c>
      <c r="EM502" s="67">
        <v>5.3968999999999996</v>
      </c>
      <c r="EN502" s="67">
        <v>5.4010999999999996</v>
      </c>
      <c r="EO502" s="67">
        <v>5.4099000000000004</v>
      </c>
      <c r="EP502" s="67">
        <v>5.4085999999999999</v>
      </c>
      <c r="EQ502" s="67">
        <v>5.4057000000000004</v>
      </c>
      <c r="ER502" s="67">
        <v>5.4099000000000004</v>
      </c>
      <c r="ES502" s="67">
        <v>5.4058999999999999</v>
      </c>
      <c r="ET502" s="67">
        <v>5.4138999999999999</v>
      </c>
      <c r="EU502" s="67">
        <v>5.4196999999999997</v>
      </c>
      <c r="EV502" s="67">
        <v>5.4249000000000001</v>
      </c>
      <c r="EW502" s="67">
        <v>5.4298999999999999</v>
      </c>
      <c r="EX502" s="67">
        <v>5.4310999999999998</v>
      </c>
      <c r="EY502" s="67">
        <v>5.4321999999999999</v>
      </c>
      <c r="EZ502" s="67">
        <v>5.4377000000000004</v>
      </c>
      <c r="FA502" s="67">
        <v>5.4432999999999998</v>
      </c>
      <c r="FB502" s="67">
        <v>5.4485000000000001</v>
      </c>
      <c r="FC502" s="67">
        <v>5.4538000000000002</v>
      </c>
      <c r="FD502" s="67">
        <v>5.4560000000000004</v>
      </c>
      <c r="FE502" s="67">
        <v>5.4618000000000002</v>
      </c>
      <c r="FF502" s="67">
        <v>5.4675000000000002</v>
      </c>
      <c r="FG502" s="67">
        <v>5.4790999999999999</v>
      </c>
      <c r="FH502" s="67">
        <v>5.4844999999999997</v>
      </c>
      <c r="FI502" s="67">
        <v>5.49</v>
      </c>
      <c r="FJ502" s="67">
        <v>5.4977</v>
      </c>
      <c r="FK502" s="67">
        <v>5.5026000000000002</v>
      </c>
      <c r="FL502" s="67">
        <v>5.5076999999999998</v>
      </c>
      <c r="FM502" s="67">
        <v>5.5128000000000004</v>
      </c>
      <c r="FN502" s="67">
        <v>5.5175999999999998</v>
      </c>
      <c r="FO502" s="67">
        <v>5.5225</v>
      </c>
      <c r="FP502" s="67">
        <v>5.5270999999999999</v>
      </c>
      <c r="FQ502" s="67">
        <v>5.5316999999999998</v>
      </c>
      <c r="FR502" s="67">
        <v>5.5366999999999997</v>
      </c>
      <c r="FS502" s="67">
        <v>5.5418000000000003</v>
      </c>
      <c r="FT502" s="67">
        <v>5.5468000000000002</v>
      </c>
      <c r="FU502" s="67">
        <v>5.5510000000000002</v>
      </c>
      <c r="FV502" s="67">
        <v>5.5552999999999999</v>
      </c>
      <c r="FW502" s="67">
        <v>5.5601000000000003</v>
      </c>
      <c r="FX502" s="67">
        <v>5.5666000000000002</v>
      </c>
      <c r="FY502" s="67">
        <v>5.5757000000000003</v>
      </c>
      <c r="FZ502" s="67">
        <v>5.5773999999999999</v>
      </c>
      <c r="GA502" s="67">
        <v>5.5814000000000004</v>
      </c>
      <c r="GB502" s="67">
        <v>5.5857000000000001</v>
      </c>
      <c r="GC502" s="67">
        <v>5.5888</v>
      </c>
      <c r="GD502" s="67"/>
    </row>
    <row r="503" spans="1:186" x14ac:dyDescent="0.2">
      <c r="A503" s="48" t="s">
        <v>48</v>
      </c>
      <c r="B503" s="66" t="s">
        <v>15</v>
      </c>
      <c r="C503" s="68">
        <v>4.2773000000000003</v>
      </c>
      <c r="D503" s="68">
        <v>4.2885</v>
      </c>
      <c r="E503" s="68">
        <v>4.3071000000000002</v>
      </c>
      <c r="F503" s="68">
        <v>4.3167</v>
      </c>
      <c r="G503" s="68">
        <v>4.6097000000000001</v>
      </c>
      <c r="H503" s="68">
        <v>5.3292999999999999</v>
      </c>
      <c r="I503" s="68">
        <v>5.3255999999999997</v>
      </c>
      <c r="J503" s="68">
        <v>5.3022999999999998</v>
      </c>
      <c r="K503" s="68">
        <v>5.2992999999999997</v>
      </c>
      <c r="L503" s="68">
        <v>5.3074000000000003</v>
      </c>
      <c r="M503" s="68">
        <v>5.3506</v>
      </c>
      <c r="N503" s="68">
        <v>5.3575999999999997</v>
      </c>
      <c r="O503" s="68">
        <v>5.3639999999999999</v>
      </c>
      <c r="P503" s="68">
        <v>5.3711000000000002</v>
      </c>
      <c r="Q503" s="68">
        <v>5.3776999999999999</v>
      </c>
      <c r="R503" s="68">
        <v>5.3859000000000004</v>
      </c>
      <c r="S503" s="68">
        <v>5.3926999999999996</v>
      </c>
      <c r="T503" s="68">
        <v>5.3989000000000003</v>
      </c>
      <c r="U503" s="68">
        <v>5.4036999999999997</v>
      </c>
      <c r="V503" s="68">
        <v>5.4555999999999996</v>
      </c>
      <c r="W503" s="68">
        <v>5.4584000000000001</v>
      </c>
      <c r="X503" s="68">
        <v>5.4630000000000001</v>
      </c>
      <c r="Y503" s="68">
        <v>5.4667000000000003</v>
      </c>
      <c r="Z503" s="68">
        <v>5.4691000000000001</v>
      </c>
      <c r="AA503" s="68">
        <v>5.4705000000000004</v>
      </c>
      <c r="AB503" s="68">
        <v>5.4714999999999998</v>
      </c>
      <c r="AC503" s="68">
        <v>5.4537000000000004</v>
      </c>
      <c r="AD503" s="68">
        <v>5.4767000000000001</v>
      </c>
      <c r="AE503" s="68">
        <v>5.4957000000000003</v>
      </c>
      <c r="AF503" s="68">
        <v>5.4995000000000003</v>
      </c>
      <c r="AG503" s="68">
        <v>5.4981</v>
      </c>
      <c r="AH503" s="68">
        <v>5.4976000000000003</v>
      </c>
      <c r="AI503" s="68">
        <v>5.4888000000000003</v>
      </c>
      <c r="AJ503" s="68">
        <v>5.4890999999999996</v>
      </c>
      <c r="AK503" s="68">
        <v>5.2073</v>
      </c>
      <c r="AL503" s="68">
        <v>4.5107999999999997</v>
      </c>
      <c r="AM503" s="68">
        <v>4.5350000000000001</v>
      </c>
      <c r="AN503" s="68">
        <v>5.1055000000000001</v>
      </c>
      <c r="AO503" s="68">
        <v>5.1696999999999997</v>
      </c>
      <c r="AP503" s="68">
        <v>5.1736000000000004</v>
      </c>
      <c r="AQ503" s="68">
        <v>5.1981999999999999</v>
      </c>
      <c r="AR503" s="68">
        <v>5.2233999999999998</v>
      </c>
      <c r="AS503" s="68">
        <v>5.2470999999999997</v>
      </c>
      <c r="AT503" s="68">
        <v>5.2710999999999997</v>
      </c>
      <c r="AU503" s="68">
        <v>5.2957999999999998</v>
      </c>
      <c r="AV503" s="68">
        <v>5.3181000000000003</v>
      </c>
      <c r="AW503" s="68">
        <v>5.3438999999999997</v>
      </c>
      <c r="AX503" s="68">
        <v>5.3674999999999997</v>
      </c>
      <c r="AY503" s="68">
        <v>5.3921999999999999</v>
      </c>
      <c r="AZ503" s="68">
        <v>5.3677999999999999</v>
      </c>
      <c r="BA503" s="68">
        <v>5.3928000000000003</v>
      </c>
      <c r="BB503" s="68">
        <v>5.4165999999999999</v>
      </c>
      <c r="BC503" s="68">
        <v>5.4412000000000003</v>
      </c>
      <c r="BD503" s="68">
        <v>5.4667000000000003</v>
      </c>
      <c r="BE503" s="68">
        <v>5.4898999999999996</v>
      </c>
      <c r="BF503" s="68">
        <v>5.5136000000000003</v>
      </c>
      <c r="BG503" s="68">
        <v>5.5556999999999999</v>
      </c>
      <c r="BH503" s="68">
        <v>5.7617000000000003</v>
      </c>
      <c r="BI503" s="68">
        <v>5.7812999999999999</v>
      </c>
      <c r="BJ503" s="68">
        <v>5.7796000000000003</v>
      </c>
      <c r="BK503" s="68">
        <v>5.8163</v>
      </c>
      <c r="BL503" s="68">
        <v>5.8182</v>
      </c>
      <c r="BM503" s="68">
        <v>5.8529999999999998</v>
      </c>
      <c r="BN503" s="68">
        <v>5.8860000000000001</v>
      </c>
      <c r="BO503" s="68">
        <v>5.7746000000000004</v>
      </c>
      <c r="BP503" s="68">
        <v>5.7958999999999996</v>
      </c>
      <c r="BQ503" s="68">
        <v>5.8166000000000002</v>
      </c>
      <c r="BR503" s="68">
        <v>5.2939999999999996</v>
      </c>
      <c r="BS503" s="68">
        <v>5.2805</v>
      </c>
      <c r="BT503" s="68">
        <v>4.1496000000000004</v>
      </c>
      <c r="BU503" s="68">
        <v>4.1616999999999997</v>
      </c>
      <c r="BV503" s="68">
        <v>4.18</v>
      </c>
      <c r="BW503" s="68">
        <v>5.3781999999999996</v>
      </c>
      <c r="BX503" s="68">
        <v>5.3929</v>
      </c>
      <c r="BY503" s="68">
        <v>5.4737</v>
      </c>
      <c r="BZ503" s="68">
        <v>5.5030000000000001</v>
      </c>
      <c r="CA503" s="68">
        <v>5.5170000000000003</v>
      </c>
      <c r="CB503" s="68">
        <v>5.5320999999999998</v>
      </c>
      <c r="CC503" s="68">
        <v>5.5471000000000004</v>
      </c>
      <c r="CD503" s="68">
        <v>5.5731999999999999</v>
      </c>
      <c r="CE503" s="68">
        <v>5.5948000000000002</v>
      </c>
      <c r="CF503" s="68">
        <v>5.6174999999999997</v>
      </c>
      <c r="CG503" s="68">
        <v>5.6386000000000003</v>
      </c>
      <c r="CH503" s="68">
        <v>5.66</v>
      </c>
      <c r="CI503" s="68">
        <v>5.6798000000000002</v>
      </c>
      <c r="CJ503" s="68">
        <v>5.6802000000000001</v>
      </c>
      <c r="CK503" s="68">
        <v>5.9698000000000002</v>
      </c>
      <c r="CL503" s="68">
        <v>5.7834000000000003</v>
      </c>
      <c r="CM503" s="68">
        <v>5.7645</v>
      </c>
      <c r="CN503" s="68">
        <v>5.7881999999999998</v>
      </c>
      <c r="CO503" s="68">
        <v>5.7813999999999997</v>
      </c>
      <c r="CP503" s="68">
        <v>5.8066000000000004</v>
      </c>
      <c r="CQ503" s="68">
        <v>5.3596000000000004</v>
      </c>
      <c r="CR503" s="68">
        <v>5.3634000000000004</v>
      </c>
      <c r="CS503" s="68">
        <v>5.5060000000000002</v>
      </c>
      <c r="CT503" s="68">
        <v>5.5092999999999996</v>
      </c>
      <c r="CU503" s="68">
        <v>5.5311000000000003</v>
      </c>
      <c r="CV503" s="68">
        <v>5.5282</v>
      </c>
      <c r="CW503" s="68">
        <v>5.5244</v>
      </c>
      <c r="CX503" s="68">
        <v>6.6818999999999997</v>
      </c>
      <c r="CY503" s="68">
        <v>6.6597</v>
      </c>
      <c r="CZ503" s="68">
        <v>6.6315</v>
      </c>
      <c r="DA503" s="68">
        <v>5.4486999999999997</v>
      </c>
      <c r="DB503" s="68">
        <v>5.4436</v>
      </c>
      <c r="DC503" s="68">
        <v>5.3727</v>
      </c>
      <c r="DD503" s="68">
        <v>5.3532000000000002</v>
      </c>
      <c r="DE503" s="68">
        <v>5.3470000000000004</v>
      </c>
      <c r="DF503" s="68">
        <v>5.3425000000000002</v>
      </c>
      <c r="DG503" s="68">
        <v>5.3380999999999998</v>
      </c>
      <c r="DH503" s="68">
        <v>5.3224999999999998</v>
      </c>
      <c r="DI503" s="68">
        <v>5.3117999999999999</v>
      </c>
      <c r="DJ503" s="68">
        <v>5.3003</v>
      </c>
      <c r="DK503" s="68">
        <v>5.2900999999999998</v>
      </c>
      <c r="DL503" s="68">
        <v>4.9237000000000002</v>
      </c>
      <c r="DM503" s="68">
        <v>0.21679999999999999</v>
      </c>
      <c r="DN503" s="68">
        <v>5.1924999999999999</v>
      </c>
      <c r="DO503" s="68">
        <v>4.9160000000000004</v>
      </c>
      <c r="DP503" s="68">
        <v>4.9291999999999998</v>
      </c>
      <c r="DQ503" s="68">
        <v>4.9617000000000004</v>
      </c>
      <c r="DR503" s="68">
        <v>4.9714</v>
      </c>
      <c r="DS503" s="68">
        <v>4.9702999999999999</v>
      </c>
      <c r="DT503" s="68">
        <v>4.9550999999999998</v>
      </c>
      <c r="DU503" s="68">
        <v>5.3971999999999998</v>
      </c>
      <c r="DV503" s="68">
        <v>6.2065000000000001</v>
      </c>
      <c r="DW503" s="68">
        <v>6.1973000000000003</v>
      </c>
      <c r="DX503" s="68">
        <v>6.1852999999999998</v>
      </c>
      <c r="DY503" s="68">
        <v>6.1551</v>
      </c>
      <c r="DZ503" s="68">
        <v>6.1449999999999996</v>
      </c>
      <c r="EA503" s="68">
        <v>6.3227000000000002</v>
      </c>
      <c r="EB503" s="68">
        <v>7.0267999999999997</v>
      </c>
      <c r="EC503" s="68">
        <v>7.0240999999999998</v>
      </c>
      <c r="ED503" s="68">
        <v>7.0228000000000002</v>
      </c>
      <c r="EE503" s="68">
        <v>6.9802</v>
      </c>
      <c r="EF503" s="68">
        <v>6.9576000000000002</v>
      </c>
      <c r="EG503" s="68">
        <v>6.9367000000000001</v>
      </c>
      <c r="EH503" s="68">
        <v>6.9268999999999998</v>
      </c>
      <c r="EI503" s="68">
        <v>6.9058000000000002</v>
      </c>
      <c r="EJ503" s="68">
        <v>6.8845000000000001</v>
      </c>
      <c r="EK503" s="68">
        <v>6.8638000000000003</v>
      </c>
      <c r="EL503" s="68">
        <v>6.8437000000000001</v>
      </c>
      <c r="EM503" s="68">
        <v>6.8236999999999997</v>
      </c>
      <c r="EN503" s="68">
        <v>6.8037000000000001</v>
      </c>
      <c r="EO503" s="68">
        <v>6.7845000000000004</v>
      </c>
      <c r="EP503" s="68">
        <v>7.1215000000000002</v>
      </c>
      <c r="EQ503" s="68">
        <v>12.0755</v>
      </c>
      <c r="ER503" s="68">
        <v>6.7662000000000004</v>
      </c>
      <c r="ES503" s="68">
        <v>6.7502000000000004</v>
      </c>
      <c r="ET503" s="68">
        <v>6.7336</v>
      </c>
      <c r="EU503" s="68">
        <v>6.7187999999999999</v>
      </c>
      <c r="EV503" s="68">
        <v>6.7039999999999997</v>
      </c>
      <c r="EW503" s="68">
        <v>6.6944999999999997</v>
      </c>
      <c r="EX503" s="68">
        <v>6.6791</v>
      </c>
      <c r="EY503" s="68">
        <v>6.6436000000000002</v>
      </c>
      <c r="EZ503" s="68">
        <v>5.8185000000000002</v>
      </c>
      <c r="FA503" s="68">
        <v>5.8164999999999996</v>
      </c>
      <c r="FB503" s="68">
        <v>5.8139000000000003</v>
      </c>
      <c r="FC503" s="68">
        <v>5.8132000000000001</v>
      </c>
      <c r="FD503" s="68">
        <v>5.8109000000000002</v>
      </c>
      <c r="FE503" s="68">
        <v>5.6257999999999999</v>
      </c>
      <c r="FF503" s="68">
        <v>4.9428000000000001</v>
      </c>
      <c r="FG503" s="68">
        <v>4.9579000000000004</v>
      </c>
      <c r="FH503" s="68">
        <v>4.9699</v>
      </c>
      <c r="FI503" s="68">
        <v>4.9855999999999998</v>
      </c>
      <c r="FJ503" s="68">
        <v>5.0148000000000001</v>
      </c>
      <c r="FK503" s="68">
        <v>5.0242000000000004</v>
      </c>
      <c r="FL503" s="68">
        <v>5.0248999999999997</v>
      </c>
      <c r="FM503" s="68">
        <v>5.0362999999999998</v>
      </c>
      <c r="FN503" s="68">
        <v>5.0468999999999999</v>
      </c>
      <c r="FO503" s="68">
        <v>5.0574000000000003</v>
      </c>
      <c r="FP503" s="68">
        <v>5.0670999999999999</v>
      </c>
      <c r="FQ503" s="68">
        <v>5.0766</v>
      </c>
      <c r="FR503" s="68">
        <v>5.0876999999999999</v>
      </c>
      <c r="FS503" s="68">
        <v>5.0987</v>
      </c>
      <c r="FT503" s="68">
        <v>5.1158000000000001</v>
      </c>
      <c r="FU503" s="68">
        <v>5.1692</v>
      </c>
      <c r="FV503" s="68">
        <v>5.1788999999999996</v>
      </c>
      <c r="FW503" s="68">
        <v>5.1891999999999996</v>
      </c>
      <c r="FX503" s="68">
        <v>5.1894</v>
      </c>
      <c r="FY503" s="68">
        <v>5.2073</v>
      </c>
      <c r="FZ503" s="68">
        <v>5.1970999999999998</v>
      </c>
      <c r="GA503" s="68">
        <v>5.2038000000000002</v>
      </c>
      <c r="GB503" s="68">
        <v>5.2340999999999998</v>
      </c>
      <c r="GC503" s="68">
        <v>5.2653999999999996</v>
      </c>
      <c r="GD503" s="68"/>
    </row>
    <row r="504" spans="1:186" x14ac:dyDescent="0.2">
      <c r="A504" s="48" t="s">
        <v>93</v>
      </c>
      <c r="B504" s="66" t="s">
        <v>94</v>
      </c>
      <c r="C504" s="68">
        <v>2.0487000000000002</v>
      </c>
      <c r="D504" s="68">
        <v>2.0590999999999999</v>
      </c>
      <c r="E504" s="68">
        <v>2.0716000000000001</v>
      </c>
      <c r="F504" s="68">
        <v>2.0724</v>
      </c>
      <c r="G504" s="68">
        <v>2.0733000000000001</v>
      </c>
      <c r="H504" s="68">
        <v>2.0724999999999998</v>
      </c>
      <c r="I504" s="68">
        <v>2.073</v>
      </c>
      <c r="J504" s="68">
        <v>2.0724</v>
      </c>
      <c r="K504" s="68">
        <v>2.0728</v>
      </c>
      <c r="L504" s="68">
        <v>2.0733000000000001</v>
      </c>
      <c r="M504" s="68">
        <v>2.0752999999999999</v>
      </c>
      <c r="N504" s="68">
        <v>2.0760000000000001</v>
      </c>
      <c r="O504" s="68">
        <v>2.0781000000000001</v>
      </c>
      <c r="P504" s="68">
        <v>2.0756999999999999</v>
      </c>
      <c r="Q504" s="68">
        <v>2.0754999999999999</v>
      </c>
      <c r="R504" s="68">
        <v>2.0779999999999998</v>
      </c>
      <c r="S504" s="68">
        <v>2.0775000000000001</v>
      </c>
      <c r="T504" s="68">
        <v>2.0777000000000001</v>
      </c>
      <c r="U504" s="68">
        <v>2.0783999999999998</v>
      </c>
      <c r="V504" s="68">
        <v>2.0779000000000001</v>
      </c>
      <c r="W504" s="68">
        <v>2.0817000000000001</v>
      </c>
      <c r="X504" s="68">
        <v>2.0840000000000001</v>
      </c>
      <c r="Y504" s="68">
        <v>2.0874999999999999</v>
      </c>
      <c r="Z504" s="68">
        <v>2.0884</v>
      </c>
      <c r="AA504" s="68">
        <v>2.0897999999999999</v>
      </c>
      <c r="AB504" s="68">
        <v>2.0857000000000001</v>
      </c>
      <c r="AC504" s="68">
        <v>2.0733999999999999</v>
      </c>
      <c r="AD504" s="68">
        <v>2.0747</v>
      </c>
      <c r="AE504" s="68">
        <v>2.0760000000000001</v>
      </c>
      <c r="AF504" s="68">
        <v>2.0743</v>
      </c>
      <c r="AG504" s="68">
        <v>2.0798999999999999</v>
      </c>
      <c r="AH504" s="68">
        <v>2.0920999999999998</v>
      </c>
      <c r="AI504" s="68">
        <v>2.0939999999999999</v>
      </c>
      <c r="AJ504" s="68">
        <v>2.0935999999999999</v>
      </c>
      <c r="AK504" s="68">
        <v>2.0943000000000001</v>
      </c>
      <c r="AL504" s="68">
        <v>2.0954000000000002</v>
      </c>
      <c r="AM504" s="68">
        <v>2.0954999999999999</v>
      </c>
      <c r="AN504" s="68">
        <v>2.0977000000000001</v>
      </c>
      <c r="AO504" s="68">
        <v>2.0979000000000001</v>
      </c>
      <c r="AP504" s="68">
        <v>2.0977000000000001</v>
      </c>
      <c r="AQ504" s="68">
        <v>2.0977000000000001</v>
      </c>
      <c r="AR504" s="68">
        <v>2.0977000000000001</v>
      </c>
      <c r="AS504" s="68">
        <v>2.1000999999999999</v>
      </c>
      <c r="AT504" s="68">
        <v>2.1023000000000001</v>
      </c>
      <c r="AU504" s="68">
        <v>2.1030000000000002</v>
      </c>
      <c r="AV504" s="68">
        <v>2.1044999999999998</v>
      </c>
      <c r="AW504" s="68">
        <v>2.1051000000000002</v>
      </c>
      <c r="AX504" s="68">
        <v>2.1080999999999999</v>
      </c>
      <c r="AY504" s="68">
        <v>2.1099000000000001</v>
      </c>
      <c r="AZ504" s="68">
        <v>2.1101000000000001</v>
      </c>
      <c r="BA504" s="68">
        <v>2.1153</v>
      </c>
      <c r="BB504" s="68">
        <v>2.1160999999999999</v>
      </c>
      <c r="BC504" s="68">
        <v>2.1160000000000001</v>
      </c>
      <c r="BD504" s="68">
        <v>2.1219000000000001</v>
      </c>
      <c r="BE504" s="68">
        <v>2.1215999999999999</v>
      </c>
      <c r="BF504" s="68">
        <v>2.1293000000000002</v>
      </c>
      <c r="BG504" s="68">
        <v>2.1255000000000002</v>
      </c>
      <c r="BH504" s="68">
        <v>2.1225000000000001</v>
      </c>
      <c r="BI504" s="68">
        <v>2.1273</v>
      </c>
      <c r="BJ504" s="68">
        <v>2.1320000000000001</v>
      </c>
      <c r="BK504" s="68">
        <v>2.1360999999999999</v>
      </c>
      <c r="BL504" s="68">
        <v>2.1507000000000001</v>
      </c>
      <c r="BM504" s="68">
        <v>2.1556000000000002</v>
      </c>
      <c r="BN504" s="68">
        <v>2.1598999999999999</v>
      </c>
      <c r="BO504" s="68">
        <v>2.1661999999999999</v>
      </c>
      <c r="BP504" s="68">
        <v>2.1859000000000002</v>
      </c>
      <c r="BQ504" s="68">
        <v>2.1901999999999999</v>
      </c>
      <c r="BR504" s="68">
        <v>2.1928000000000001</v>
      </c>
      <c r="BS504" s="68">
        <v>2.1977000000000002</v>
      </c>
      <c r="BT504" s="68">
        <v>2.2006999999999999</v>
      </c>
      <c r="BU504" s="68">
        <v>2.2061000000000002</v>
      </c>
      <c r="BV504" s="68">
        <v>2.2098</v>
      </c>
      <c r="BW504" s="68">
        <v>2.2141999999999999</v>
      </c>
      <c r="BX504" s="68">
        <v>2.2183999999999999</v>
      </c>
      <c r="BY504" s="68">
        <v>2.2212000000000001</v>
      </c>
      <c r="BZ504" s="68">
        <v>2.2240000000000002</v>
      </c>
      <c r="CA504" s="68">
        <v>2.2238000000000002</v>
      </c>
      <c r="CB504" s="68">
        <v>2.2229000000000001</v>
      </c>
      <c r="CC504" s="68">
        <v>2.2222</v>
      </c>
      <c r="CD504" s="68">
        <v>2.2208000000000001</v>
      </c>
      <c r="CE504" s="68">
        <v>2.2202999999999999</v>
      </c>
      <c r="CF504" s="68">
        <v>2.2235999999999998</v>
      </c>
      <c r="CG504" s="68">
        <v>2.2282000000000002</v>
      </c>
      <c r="CH504" s="68">
        <v>2.2288999999999999</v>
      </c>
      <c r="CI504" s="68">
        <v>2.2292000000000001</v>
      </c>
      <c r="CJ504" s="68">
        <v>2.2309000000000001</v>
      </c>
      <c r="CK504" s="68">
        <v>2.2353000000000001</v>
      </c>
      <c r="CL504" s="68">
        <v>2.2370000000000001</v>
      </c>
      <c r="CM504" s="68">
        <v>2.2305999999999999</v>
      </c>
      <c r="CN504" s="68">
        <v>2.2222</v>
      </c>
      <c r="CO504" s="68">
        <v>2.2265000000000001</v>
      </c>
      <c r="CP504" s="68">
        <v>2.2313999999999998</v>
      </c>
      <c r="CQ504" s="68">
        <v>2.2456</v>
      </c>
      <c r="CR504" s="68">
        <v>2.2585000000000002</v>
      </c>
      <c r="CS504" s="68">
        <v>2.2664</v>
      </c>
      <c r="CT504" s="68">
        <v>2.2732000000000001</v>
      </c>
      <c r="CU504" s="68">
        <v>2.278</v>
      </c>
      <c r="CV504" s="68">
        <v>2.2829999999999999</v>
      </c>
      <c r="CW504" s="68">
        <v>2.29</v>
      </c>
      <c r="CX504" s="68">
        <v>2.2957000000000001</v>
      </c>
      <c r="CY504" s="68">
        <v>2.3007</v>
      </c>
      <c r="CZ504" s="68">
        <v>2.3079000000000001</v>
      </c>
      <c r="DA504" s="68">
        <v>2.3136000000000001</v>
      </c>
      <c r="DB504" s="68">
        <v>2.3199999999999998</v>
      </c>
      <c r="DC504" s="68">
        <v>2.3283</v>
      </c>
      <c r="DD504" s="68">
        <v>2.3357999999999999</v>
      </c>
      <c r="DE504" s="68">
        <v>2.3408000000000002</v>
      </c>
      <c r="DF504" s="68">
        <v>2.3458000000000001</v>
      </c>
      <c r="DG504" s="68">
        <v>2.3513999999999999</v>
      </c>
      <c r="DH504" s="68">
        <v>2.3597000000000001</v>
      </c>
      <c r="DI504" s="68">
        <v>2.3660999999999999</v>
      </c>
      <c r="DJ504" s="68">
        <v>2.3742999999999999</v>
      </c>
      <c r="DK504" s="68">
        <v>2.3807</v>
      </c>
      <c r="DL504" s="68">
        <v>2.3881999999999999</v>
      </c>
      <c r="DM504" s="68">
        <v>2.3946000000000001</v>
      </c>
      <c r="DN504" s="68">
        <v>2.3986000000000001</v>
      </c>
      <c r="DO504" s="68">
        <v>2.4072</v>
      </c>
      <c r="DP504" s="68">
        <v>2.3969</v>
      </c>
      <c r="DQ504" s="68">
        <v>2.3738000000000001</v>
      </c>
      <c r="DR504" s="68">
        <v>2.3769999999999998</v>
      </c>
      <c r="DS504" s="68">
        <v>2.3780000000000001</v>
      </c>
      <c r="DT504" s="68">
        <v>2.3831000000000002</v>
      </c>
      <c r="DU504" s="68">
        <v>2.3927</v>
      </c>
      <c r="DV504" s="68">
        <v>2.4047000000000001</v>
      </c>
      <c r="DW504" s="68">
        <v>2.4074</v>
      </c>
      <c r="DX504" s="68">
        <v>2.411</v>
      </c>
      <c r="DY504" s="68">
        <v>2.4152</v>
      </c>
      <c r="DZ504" s="68">
        <v>2.4178000000000002</v>
      </c>
      <c r="EA504" s="68">
        <v>2.4205000000000001</v>
      </c>
      <c r="EB504" s="68">
        <v>2.4243999999999999</v>
      </c>
      <c r="EC504" s="68">
        <v>2.4293999999999998</v>
      </c>
      <c r="ED504" s="68">
        <v>2.4325999999999999</v>
      </c>
      <c r="EE504" s="68">
        <v>2.4342000000000001</v>
      </c>
      <c r="EF504" s="68">
        <v>2.4392999999999998</v>
      </c>
      <c r="EG504" s="68">
        <v>2.4424999999999999</v>
      </c>
      <c r="EH504" s="68">
        <v>2.4451999999999998</v>
      </c>
      <c r="EI504" s="68">
        <v>2.4485999999999999</v>
      </c>
      <c r="EJ504" s="68">
        <v>2.4512999999999998</v>
      </c>
      <c r="EK504" s="68">
        <v>2.4556</v>
      </c>
      <c r="EL504" s="68">
        <v>2.4588999999999999</v>
      </c>
      <c r="EM504" s="68">
        <v>2.4615</v>
      </c>
      <c r="EN504" s="68">
        <v>2.4636999999999998</v>
      </c>
      <c r="EO504" s="68">
        <v>2.4658000000000002</v>
      </c>
      <c r="EP504" s="68">
        <v>2.4678</v>
      </c>
      <c r="EQ504" s="68">
        <v>2.4708000000000001</v>
      </c>
      <c r="ER504" s="68">
        <v>2.4739</v>
      </c>
      <c r="ES504" s="68">
        <v>2.4769999999999999</v>
      </c>
      <c r="ET504" s="68">
        <v>2.4794999999999998</v>
      </c>
      <c r="EU504" s="68">
        <v>2.4775999999999998</v>
      </c>
      <c r="EV504" s="68">
        <v>2.4796999999999998</v>
      </c>
      <c r="EW504" s="68">
        <v>2.4809999999999999</v>
      </c>
      <c r="EX504" s="68">
        <v>2.4767000000000001</v>
      </c>
      <c r="EY504" s="68">
        <v>2.4622999999999999</v>
      </c>
      <c r="EZ504" s="68">
        <v>2.4601000000000002</v>
      </c>
      <c r="FA504" s="68">
        <v>2.4578000000000002</v>
      </c>
      <c r="FB504" s="68">
        <v>2.4544000000000001</v>
      </c>
      <c r="FC504" s="68">
        <v>2.4630000000000001</v>
      </c>
      <c r="FD504" s="68">
        <v>2.4658000000000002</v>
      </c>
      <c r="FE504" s="68">
        <v>2.4649999999999999</v>
      </c>
      <c r="FF504" s="68">
        <v>2.4657</v>
      </c>
      <c r="FG504" s="68">
        <v>2.4693000000000001</v>
      </c>
      <c r="FH504" s="68">
        <v>2.4737</v>
      </c>
      <c r="FI504" s="68">
        <v>2.4782000000000002</v>
      </c>
      <c r="FJ504" s="68">
        <v>2.4820000000000002</v>
      </c>
      <c r="FK504" s="68">
        <v>2.4921000000000002</v>
      </c>
      <c r="FL504" s="68">
        <v>2.5017</v>
      </c>
      <c r="FM504" s="68">
        <v>2.5106000000000002</v>
      </c>
      <c r="FN504" s="68">
        <v>2.5222000000000002</v>
      </c>
      <c r="FO504" s="68">
        <v>2.5339</v>
      </c>
      <c r="FP504" s="68">
        <v>2.5356999999999998</v>
      </c>
      <c r="FQ504" s="68">
        <v>2.5449000000000002</v>
      </c>
      <c r="FR504" s="68">
        <v>2.5535000000000001</v>
      </c>
      <c r="FS504" s="68">
        <v>2.5626000000000002</v>
      </c>
      <c r="FT504" s="68">
        <v>2.5710999999999999</v>
      </c>
      <c r="FU504" s="68">
        <v>2.5790999999999999</v>
      </c>
      <c r="FV504" s="68">
        <v>2.5884</v>
      </c>
      <c r="FW504" s="68">
        <v>2.5973999999999999</v>
      </c>
      <c r="FX504" s="68">
        <v>2.6046</v>
      </c>
      <c r="FY504" s="68">
        <v>2.6118000000000001</v>
      </c>
      <c r="FZ504" s="68">
        <v>2.6124999999999998</v>
      </c>
      <c r="GA504" s="68">
        <v>2.6076999999999999</v>
      </c>
      <c r="GB504" s="68">
        <v>2.6145999999999998</v>
      </c>
      <c r="GC504" s="68">
        <v>2.6206999999999998</v>
      </c>
      <c r="GD504" s="68"/>
    </row>
    <row r="505" spans="1:186" x14ac:dyDescent="0.2">
      <c r="A505" s="48" t="s">
        <v>93</v>
      </c>
      <c r="B505" s="66" t="s">
        <v>95</v>
      </c>
      <c r="C505" s="68">
        <v>2.1939000000000002</v>
      </c>
      <c r="D505" s="68">
        <v>2.2159</v>
      </c>
      <c r="E505" s="68">
        <v>2.2404999999999999</v>
      </c>
      <c r="F505" s="68">
        <v>2.2408000000000001</v>
      </c>
      <c r="G505" s="68">
        <v>2.2418</v>
      </c>
      <c r="H505" s="68">
        <v>2.2410000000000001</v>
      </c>
      <c r="I505" s="68">
        <v>2.2437</v>
      </c>
      <c r="J505" s="68">
        <v>2.2446999999999999</v>
      </c>
      <c r="K505" s="68">
        <v>2.2442000000000002</v>
      </c>
      <c r="L505" s="68">
        <v>2.2441</v>
      </c>
      <c r="M505" s="68">
        <v>2.2475999999999998</v>
      </c>
      <c r="N505" s="68">
        <v>2.2504</v>
      </c>
      <c r="O505" s="68">
        <v>2.2526000000000002</v>
      </c>
      <c r="P505" s="68">
        <v>2.2538</v>
      </c>
      <c r="Q505" s="68">
        <v>2.2536999999999998</v>
      </c>
      <c r="R505" s="68">
        <v>2.258</v>
      </c>
      <c r="S505" s="68">
        <v>2.258</v>
      </c>
      <c r="T505" s="68">
        <v>2.2610000000000001</v>
      </c>
      <c r="U505" s="68">
        <v>2.2608000000000001</v>
      </c>
      <c r="V505" s="68">
        <v>2.2622</v>
      </c>
      <c r="W505" s="68">
        <v>2.2629000000000001</v>
      </c>
      <c r="X505" s="68">
        <v>2.8704999999999998</v>
      </c>
      <c r="Y505" s="68">
        <v>2.8727999999999998</v>
      </c>
      <c r="Z505" s="68">
        <v>2.2740999999999998</v>
      </c>
      <c r="AA505" s="68">
        <v>2.2805</v>
      </c>
      <c r="AB505" s="68">
        <v>2.2806000000000002</v>
      </c>
      <c r="AC505" s="68">
        <v>2.2734999999999999</v>
      </c>
      <c r="AD505" s="68">
        <v>2.2776000000000001</v>
      </c>
      <c r="AE505" s="68">
        <v>2.2799999999999998</v>
      </c>
      <c r="AF505" s="68">
        <v>2.2768000000000002</v>
      </c>
      <c r="AG505" s="68">
        <v>2.2808999999999999</v>
      </c>
      <c r="AH505" s="68">
        <v>2.2812000000000001</v>
      </c>
      <c r="AI505" s="68">
        <v>2.286</v>
      </c>
      <c r="AJ505" s="68">
        <v>2.2875999999999999</v>
      </c>
      <c r="AK505" s="68">
        <v>2.2902</v>
      </c>
      <c r="AL505" s="68">
        <v>2.2915000000000001</v>
      </c>
      <c r="AM505" s="68">
        <v>2.2930000000000001</v>
      </c>
      <c r="AN505" s="68">
        <v>2.2993999999999999</v>
      </c>
      <c r="AO505" s="68">
        <v>2.3001</v>
      </c>
      <c r="AP505" s="68">
        <v>2.2997000000000001</v>
      </c>
      <c r="AQ505" s="68">
        <v>2.3024</v>
      </c>
      <c r="AR505" s="68">
        <v>2.3043</v>
      </c>
      <c r="AS505" s="68">
        <v>2.3087</v>
      </c>
      <c r="AT505" s="68">
        <v>2.3102</v>
      </c>
      <c r="AU505" s="68">
        <v>2.3102</v>
      </c>
      <c r="AV505" s="68">
        <v>2.3138000000000001</v>
      </c>
      <c r="AW505" s="68">
        <v>2.3161999999999998</v>
      </c>
      <c r="AX505" s="68">
        <v>2.3226</v>
      </c>
      <c r="AY505" s="68">
        <v>2.3273000000000001</v>
      </c>
      <c r="AZ505" s="68">
        <v>2.3311000000000002</v>
      </c>
      <c r="BA505" s="68">
        <v>2.3351999999999999</v>
      </c>
      <c r="BB505" s="68">
        <v>2.3443000000000001</v>
      </c>
      <c r="BC505" s="68">
        <v>2.3527</v>
      </c>
      <c r="BD505" s="68">
        <v>2.3635999999999999</v>
      </c>
      <c r="BE505" s="68">
        <v>2.3736999999999999</v>
      </c>
      <c r="BF505" s="68">
        <v>2.3851</v>
      </c>
      <c r="BG505" s="68">
        <v>2.3942999999999999</v>
      </c>
      <c r="BH505" s="68">
        <v>2.4007999999999998</v>
      </c>
      <c r="BI505" s="68">
        <v>2.4113000000000002</v>
      </c>
      <c r="BJ505" s="68">
        <v>2.3799000000000001</v>
      </c>
      <c r="BK505" s="68">
        <v>2.3868999999999998</v>
      </c>
      <c r="BL505" s="68">
        <v>2.4184999999999999</v>
      </c>
      <c r="BM505" s="68">
        <v>2.4245000000000001</v>
      </c>
      <c r="BN505" s="68">
        <v>2.4068999999999998</v>
      </c>
      <c r="BO505" s="68">
        <v>2.4174000000000002</v>
      </c>
      <c r="BP505" s="68">
        <v>2.4565999999999999</v>
      </c>
      <c r="BQ505" s="68">
        <v>2.4643000000000002</v>
      </c>
      <c r="BR505" s="68">
        <v>2.4695999999999998</v>
      </c>
      <c r="BS505" s="68">
        <v>2.4782000000000002</v>
      </c>
      <c r="BT505" s="68">
        <v>2.4563999999999999</v>
      </c>
      <c r="BU505" s="68">
        <v>2.4638</v>
      </c>
      <c r="BV505" s="68">
        <v>2.4693999999999998</v>
      </c>
      <c r="BW505" s="68">
        <v>2.472</v>
      </c>
      <c r="BX505" s="68">
        <v>2.4802</v>
      </c>
      <c r="BY505" s="68">
        <v>2.4832000000000001</v>
      </c>
      <c r="BZ505" s="68">
        <v>2.4891999999999999</v>
      </c>
      <c r="CA505" s="68">
        <v>2.4738000000000002</v>
      </c>
      <c r="CB505" s="68">
        <v>2.4807999999999999</v>
      </c>
      <c r="CC505" s="68">
        <v>2.4792999999999998</v>
      </c>
      <c r="CD505" s="68">
        <v>2.4762</v>
      </c>
      <c r="CE505" s="68">
        <v>2.4786000000000001</v>
      </c>
      <c r="CF505" s="68">
        <v>2.4805000000000001</v>
      </c>
      <c r="CG505" s="68">
        <v>2.4843000000000002</v>
      </c>
      <c r="CH505" s="68">
        <v>2.4830000000000001</v>
      </c>
      <c r="CI505" s="68">
        <v>2.4822000000000002</v>
      </c>
      <c r="CJ505" s="68">
        <v>2.4838</v>
      </c>
      <c r="CK505" s="68">
        <v>2.4944000000000002</v>
      </c>
      <c r="CL505" s="68">
        <v>2.4961000000000002</v>
      </c>
      <c r="CM505" s="68">
        <v>2.4994999999999998</v>
      </c>
      <c r="CN505" s="68">
        <v>2.5007999999999999</v>
      </c>
      <c r="CO505" s="68">
        <v>2.5066999999999999</v>
      </c>
      <c r="CP505" s="68">
        <v>2.5125000000000002</v>
      </c>
      <c r="CQ505" s="68">
        <v>2.5345</v>
      </c>
      <c r="CR505" s="68">
        <v>2.5299</v>
      </c>
      <c r="CS505" s="68">
        <v>2.5413999999999999</v>
      </c>
      <c r="CT505" s="68">
        <v>2.552</v>
      </c>
      <c r="CU505" s="68">
        <v>2.5579000000000001</v>
      </c>
      <c r="CV505" s="68">
        <v>2.5613999999999999</v>
      </c>
      <c r="CW505" s="68">
        <v>2.569</v>
      </c>
      <c r="CX505" s="68">
        <v>2.5804</v>
      </c>
      <c r="CY505" s="68">
        <v>2.589</v>
      </c>
      <c r="CZ505" s="68">
        <v>2.6187999999999998</v>
      </c>
      <c r="DA505" s="68">
        <v>2.6282000000000001</v>
      </c>
      <c r="DB505" s="68">
        <v>2.6352000000000002</v>
      </c>
      <c r="DC505" s="68">
        <v>2.6475</v>
      </c>
      <c r="DD505" s="68">
        <v>2.6579000000000002</v>
      </c>
      <c r="DE505" s="68">
        <v>2.6478000000000002</v>
      </c>
      <c r="DF505" s="68">
        <v>2.6562000000000001</v>
      </c>
      <c r="DG505" s="68">
        <v>2.6631</v>
      </c>
      <c r="DH505" s="68">
        <v>2.6715</v>
      </c>
      <c r="DI505" s="68">
        <v>2.6756000000000002</v>
      </c>
      <c r="DJ505" s="68">
        <v>2.6846999999999999</v>
      </c>
      <c r="DK505" s="68">
        <v>2.6932999999999998</v>
      </c>
      <c r="DL505" s="68">
        <v>2.6920000000000002</v>
      </c>
      <c r="DM505" s="68">
        <v>2.6991000000000001</v>
      </c>
      <c r="DN505" s="68">
        <v>2.6783999999999999</v>
      </c>
      <c r="DO505" s="68">
        <v>2.6825000000000001</v>
      </c>
      <c r="DP505" s="68">
        <v>2.6888999999999998</v>
      </c>
      <c r="DQ505" s="68">
        <v>2.6922000000000001</v>
      </c>
      <c r="DR505" s="68">
        <v>2.6880000000000002</v>
      </c>
      <c r="DS505" s="68">
        <v>2.6646000000000001</v>
      </c>
      <c r="DT505" s="68">
        <v>2.6686999999999999</v>
      </c>
      <c r="DU505" s="68">
        <v>2.6867000000000001</v>
      </c>
      <c r="DV505" s="68">
        <v>2.7046999999999999</v>
      </c>
      <c r="DW505" s="68">
        <v>2.7057000000000002</v>
      </c>
      <c r="DX505" s="68">
        <v>2.7101999999999999</v>
      </c>
      <c r="DY505" s="68">
        <v>2.7429999999999999</v>
      </c>
      <c r="DZ505" s="68">
        <v>2.7458999999999998</v>
      </c>
      <c r="EA505" s="68">
        <v>2.7480000000000002</v>
      </c>
      <c r="EB505" s="68">
        <v>2.7513999999999998</v>
      </c>
      <c r="EC505" s="68">
        <v>2.7561</v>
      </c>
      <c r="ED505" s="68">
        <v>2.7555999999999998</v>
      </c>
      <c r="EE505" s="68">
        <v>2.7526000000000002</v>
      </c>
      <c r="EF505" s="68">
        <v>2.7574999999999998</v>
      </c>
      <c r="EG505" s="68">
        <v>2.7614999999999998</v>
      </c>
      <c r="EH505" s="68">
        <v>2.7646999999999999</v>
      </c>
      <c r="EI505" s="68">
        <v>2.7654999999999998</v>
      </c>
      <c r="EJ505" s="68">
        <v>2.7664</v>
      </c>
      <c r="EK505" s="68">
        <v>2.7694000000000001</v>
      </c>
      <c r="EL505" s="68">
        <v>2.7705000000000002</v>
      </c>
      <c r="EM505" s="68">
        <v>2.7675999999999998</v>
      </c>
      <c r="EN505" s="68">
        <v>2.7671999999999999</v>
      </c>
      <c r="EO505" s="68">
        <v>2.7694999999999999</v>
      </c>
      <c r="EP505" s="68">
        <v>2.7725</v>
      </c>
      <c r="EQ505" s="68">
        <v>2.7751000000000001</v>
      </c>
      <c r="ER505" s="68">
        <v>2.7766000000000002</v>
      </c>
      <c r="ES505" s="68">
        <v>2.7768000000000002</v>
      </c>
      <c r="ET505" s="68">
        <v>2.7675000000000001</v>
      </c>
      <c r="EU505" s="68">
        <v>2.7688999999999999</v>
      </c>
      <c r="EV505" s="68">
        <v>2.7696000000000001</v>
      </c>
      <c r="EW505" s="68">
        <v>2.7610000000000001</v>
      </c>
      <c r="EX505" s="68">
        <v>2.7494000000000001</v>
      </c>
      <c r="EY505" s="68">
        <v>2.7362000000000002</v>
      </c>
      <c r="EZ505" s="68">
        <v>2.7014</v>
      </c>
      <c r="FA505" s="68">
        <v>2.6922999999999999</v>
      </c>
      <c r="FB505" s="68">
        <v>2.6823000000000001</v>
      </c>
      <c r="FC505" s="68">
        <v>2.6941999999999999</v>
      </c>
      <c r="FD505" s="68">
        <v>2.6939000000000002</v>
      </c>
      <c r="FE505" s="68">
        <v>2.6905999999999999</v>
      </c>
      <c r="FF505" s="68">
        <v>2.7010000000000001</v>
      </c>
      <c r="FG505" s="68">
        <v>2.7025000000000001</v>
      </c>
      <c r="FH505" s="68">
        <v>2.7046999999999999</v>
      </c>
      <c r="FI505" s="68">
        <v>2.7071000000000001</v>
      </c>
      <c r="FJ505" s="68">
        <v>2.7105999999999999</v>
      </c>
      <c r="FK505" s="68">
        <v>2.7252999999999998</v>
      </c>
      <c r="FL505" s="68">
        <v>2.7418999999999998</v>
      </c>
      <c r="FM505" s="68">
        <v>2.7667000000000002</v>
      </c>
      <c r="FN505" s="68">
        <v>2.8292999999999999</v>
      </c>
      <c r="FO505" s="68">
        <v>2.8477999999999999</v>
      </c>
      <c r="FP505" s="68">
        <v>2.8489</v>
      </c>
      <c r="FQ505" s="68">
        <v>2.8641000000000001</v>
      </c>
      <c r="FR505" s="68">
        <v>2.8523000000000001</v>
      </c>
      <c r="FS505" s="68">
        <v>2.8725000000000001</v>
      </c>
      <c r="FT505" s="68">
        <v>2.8881000000000001</v>
      </c>
      <c r="FU505" s="68">
        <v>2.9072</v>
      </c>
      <c r="FV505" s="68">
        <v>2.92</v>
      </c>
      <c r="FW505" s="68">
        <v>2.9436</v>
      </c>
      <c r="FX505" s="68">
        <v>2.9571000000000001</v>
      </c>
      <c r="FY505" s="68">
        <v>2.9729999999999999</v>
      </c>
      <c r="FZ505" s="68">
        <v>2.9767000000000001</v>
      </c>
      <c r="GA505" s="68">
        <v>2.9887000000000001</v>
      </c>
      <c r="GB505" s="68">
        <v>2.9802</v>
      </c>
      <c r="GC505" s="68">
        <v>2.9676</v>
      </c>
      <c r="GD505" s="68"/>
    </row>
    <row r="506" spans="1:186" x14ac:dyDescent="0.2">
      <c r="A506" s="48" t="s">
        <v>93</v>
      </c>
      <c r="B506" s="66" t="s">
        <v>15</v>
      </c>
      <c r="C506" s="67">
        <v>2.0990000000000002</v>
      </c>
      <c r="D506" s="67">
        <v>2.2050000000000001</v>
      </c>
      <c r="E506" s="67">
        <v>2.3199000000000001</v>
      </c>
      <c r="F506" s="67">
        <v>2.1518000000000002</v>
      </c>
      <c r="G506" s="67">
        <v>2.1501999999999999</v>
      </c>
      <c r="H506" s="67">
        <v>2.1461000000000001</v>
      </c>
      <c r="I506" s="67">
        <v>2.1288999999999998</v>
      </c>
      <c r="J506" s="67">
        <v>2.1030000000000002</v>
      </c>
      <c r="K506" s="67">
        <v>2.0910000000000002</v>
      </c>
      <c r="L506" s="67">
        <v>2.1463000000000001</v>
      </c>
      <c r="M506" s="67">
        <v>2.1545999999999998</v>
      </c>
      <c r="N506" s="67">
        <v>2.1448999999999998</v>
      </c>
      <c r="O506" s="67">
        <v>2.1299000000000001</v>
      </c>
      <c r="P506" s="67">
        <v>2.1011000000000002</v>
      </c>
      <c r="Q506" s="67">
        <v>2.0746000000000002</v>
      </c>
      <c r="R506" s="67">
        <v>2.0960999999999999</v>
      </c>
      <c r="S506" s="67">
        <v>2.1274000000000002</v>
      </c>
      <c r="T506" s="67">
        <v>2.3757000000000001</v>
      </c>
      <c r="U506" s="67">
        <v>2.363</v>
      </c>
      <c r="V506" s="67">
        <v>2.3407</v>
      </c>
      <c r="W506" s="67">
        <v>2.3170000000000002</v>
      </c>
      <c r="X506" s="67">
        <v>2.1728000000000001</v>
      </c>
      <c r="Y506" s="67">
        <v>2.2111999999999998</v>
      </c>
      <c r="Z506" s="67">
        <v>2.2128999999999999</v>
      </c>
      <c r="AA506" s="67">
        <v>2.2522000000000002</v>
      </c>
      <c r="AB506" s="67">
        <v>2.2418999999999998</v>
      </c>
      <c r="AC506" s="67">
        <v>2.258</v>
      </c>
      <c r="AD506" s="67">
        <v>2.2642000000000002</v>
      </c>
      <c r="AE506" s="67">
        <v>2.2877000000000001</v>
      </c>
      <c r="AF506" s="67">
        <v>2.2292000000000001</v>
      </c>
      <c r="AG506" s="67">
        <v>2.2955999999999999</v>
      </c>
      <c r="AH506" s="67">
        <v>2.3138999999999998</v>
      </c>
      <c r="AI506" s="67">
        <v>2.1855000000000002</v>
      </c>
      <c r="AJ506" s="67">
        <v>2.1848999999999998</v>
      </c>
      <c r="AK506" s="67">
        <v>2.1991000000000001</v>
      </c>
      <c r="AL506" s="67">
        <v>2.1972</v>
      </c>
      <c r="AM506" s="67">
        <v>2.1962999999999999</v>
      </c>
      <c r="AN506" s="67">
        <v>2.2332999999999998</v>
      </c>
      <c r="AO506" s="67">
        <v>2.2317</v>
      </c>
      <c r="AP506" s="67">
        <v>2.2250999999999999</v>
      </c>
      <c r="AQ506" s="67">
        <v>2.2059000000000002</v>
      </c>
      <c r="AR506" s="67">
        <v>2.1953999999999998</v>
      </c>
      <c r="AS506" s="67">
        <v>2.1974999999999998</v>
      </c>
      <c r="AT506" s="67">
        <v>2.2241</v>
      </c>
      <c r="AU506" s="67">
        <v>2.2374000000000001</v>
      </c>
      <c r="AV506" s="67">
        <v>2.2221000000000002</v>
      </c>
      <c r="AW506" s="67">
        <v>2.2254999999999998</v>
      </c>
      <c r="AX506" s="67">
        <v>2.2557</v>
      </c>
      <c r="AY506" s="67">
        <v>2.2774999999999999</v>
      </c>
      <c r="AZ506" s="67">
        <v>2.2957999999999998</v>
      </c>
      <c r="BA506" s="67">
        <v>2.3260000000000001</v>
      </c>
      <c r="BB506" s="67">
        <v>2.302</v>
      </c>
      <c r="BC506" s="67">
        <v>2.2890999999999999</v>
      </c>
      <c r="BD506" s="67">
        <v>2.3502000000000001</v>
      </c>
      <c r="BE506" s="67">
        <v>2.3912</v>
      </c>
      <c r="BF506" s="67">
        <v>2.4563999999999999</v>
      </c>
      <c r="BG506" s="67">
        <v>2.5539000000000001</v>
      </c>
      <c r="BH506" s="67">
        <v>2.5994000000000002</v>
      </c>
      <c r="BI506" s="67">
        <v>2.6589</v>
      </c>
      <c r="BJ506" s="67">
        <v>2.7368999999999999</v>
      </c>
      <c r="BK506" s="67">
        <v>2.6964999999999999</v>
      </c>
      <c r="BL506" s="67">
        <v>2.7364000000000002</v>
      </c>
      <c r="BM506" s="67">
        <v>2.7753999999999999</v>
      </c>
      <c r="BN506" s="67">
        <v>2.8260000000000001</v>
      </c>
      <c r="BO506" s="67">
        <v>2.8624999999999998</v>
      </c>
      <c r="BP506" s="67">
        <v>3.0931999999999999</v>
      </c>
      <c r="BQ506" s="67">
        <v>3.1427</v>
      </c>
      <c r="BR506" s="67">
        <v>3.1435</v>
      </c>
      <c r="BS506" s="67">
        <v>3.1932999999999998</v>
      </c>
      <c r="BT506" s="67">
        <v>3.2361</v>
      </c>
      <c r="BU506" s="67">
        <v>3.2906</v>
      </c>
      <c r="BV506" s="67">
        <v>3.3382999999999998</v>
      </c>
      <c r="BW506" s="67">
        <v>3.3675000000000002</v>
      </c>
      <c r="BX506" s="67">
        <v>3.3927</v>
      </c>
      <c r="BY506" s="67">
        <v>3.4163000000000001</v>
      </c>
      <c r="BZ506" s="67">
        <v>3.4417</v>
      </c>
      <c r="CA506" s="67">
        <v>3.4317000000000002</v>
      </c>
      <c r="CB506" s="67">
        <v>3.3893</v>
      </c>
      <c r="CC506" s="67">
        <v>3.3572000000000002</v>
      </c>
      <c r="CD506" s="67">
        <v>3.3231000000000002</v>
      </c>
      <c r="CE506" s="67">
        <v>3.2991999999999999</v>
      </c>
      <c r="CF506" s="67">
        <v>3.3035000000000001</v>
      </c>
      <c r="CG506" s="67">
        <v>3.3163</v>
      </c>
      <c r="CH506" s="67">
        <v>3.2557999999999998</v>
      </c>
      <c r="CI506" s="67">
        <v>3.1928000000000001</v>
      </c>
      <c r="CJ506" s="67">
        <v>3.1160999999999999</v>
      </c>
      <c r="CK506" s="67">
        <v>3.1019999999999999</v>
      </c>
      <c r="CL506" s="67">
        <v>3.0680000000000001</v>
      </c>
      <c r="CM506" s="67">
        <v>3.0301999999999998</v>
      </c>
      <c r="CN506" s="67">
        <v>2.9823</v>
      </c>
      <c r="CO506" s="67">
        <v>2.9868999999999999</v>
      </c>
      <c r="CP506" s="67">
        <v>2.8323999999999998</v>
      </c>
      <c r="CQ506" s="67">
        <v>2.9329999999999998</v>
      </c>
      <c r="CR506" s="67">
        <v>3.0430999999999999</v>
      </c>
      <c r="CS506" s="67">
        <v>3.0598000000000001</v>
      </c>
      <c r="CT506" s="67">
        <v>2.8862999999999999</v>
      </c>
      <c r="CU506" s="67">
        <v>2.8788</v>
      </c>
      <c r="CV506" s="67">
        <v>2.8889999999999998</v>
      </c>
      <c r="CW506" s="67">
        <v>2.8988</v>
      </c>
      <c r="CX506" s="67">
        <v>2.9138000000000002</v>
      </c>
      <c r="CY506" s="67">
        <v>2.9037999999999999</v>
      </c>
      <c r="CZ506" s="67">
        <v>2.9268999999999998</v>
      </c>
      <c r="DA506" s="67">
        <v>2.9411999999999998</v>
      </c>
      <c r="DB506" s="67">
        <v>2.9535</v>
      </c>
      <c r="DC506" s="67">
        <v>2.9962</v>
      </c>
      <c r="DD506" s="67">
        <v>3.0234999999999999</v>
      </c>
      <c r="DE506" s="67">
        <v>3.0813000000000001</v>
      </c>
      <c r="DF506" s="67">
        <v>3.1383000000000001</v>
      </c>
      <c r="DG506" s="67">
        <v>3.1934999999999998</v>
      </c>
      <c r="DH506" s="67">
        <v>3.2770999999999999</v>
      </c>
      <c r="DI506" s="67">
        <v>3.3275000000000001</v>
      </c>
      <c r="DJ506" s="67">
        <v>3.3875000000000002</v>
      </c>
      <c r="DK506" s="67">
        <v>3.4276</v>
      </c>
      <c r="DL506" s="67">
        <v>3.4784000000000002</v>
      </c>
      <c r="DM506" s="67">
        <v>3.5310000000000001</v>
      </c>
      <c r="DN506" s="67">
        <v>3.5834999999999999</v>
      </c>
      <c r="DO506" s="67">
        <v>3.5912000000000002</v>
      </c>
      <c r="DP506" s="67">
        <v>3.6246</v>
      </c>
      <c r="DQ506" s="67">
        <v>3.6362000000000001</v>
      </c>
      <c r="DR506" s="67">
        <v>3.6642000000000001</v>
      </c>
      <c r="DS506" s="67">
        <v>3.6187</v>
      </c>
      <c r="DT506" s="67">
        <v>3.6320000000000001</v>
      </c>
      <c r="DU506" s="67">
        <v>3.5964999999999998</v>
      </c>
      <c r="DV506" s="67">
        <v>3.57</v>
      </c>
      <c r="DW506" s="67">
        <v>3.5215999999999998</v>
      </c>
      <c r="DX506" s="67">
        <v>3.4958999999999998</v>
      </c>
      <c r="DY506" s="67">
        <v>3.4885000000000002</v>
      </c>
      <c r="DZ506" s="67">
        <v>3.4773000000000001</v>
      </c>
      <c r="EA506" s="67">
        <v>3.4470999999999998</v>
      </c>
      <c r="EB506" s="67">
        <v>3.448</v>
      </c>
      <c r="EC506" s="67">
        <v>3.4508000000000001</v>
      </c>
      <c r="ED506" s="67">
        <v>3.4142000000000001</v>
      </c>
      <c r="EE506" s="67">
        <v>3.3843000000000001</v>
      </c>
      <c r="EF506" s="67">
        <v>3.3759999999999999</v>
      </c>
      <c r="EG506" s="67">
        <v>3.3344</v>
      </c>
      <c r="EH506" s="67">
        <v>3.3089</v>
      </c>
      <c r="EI506" s="67">
        <v>3.3003999999999998</v>
      </c>
      <c r="EJ506" s="67">
        <v>3.2837999999999998</v>
      </c>
      <c r="EK506" s="67">
        <v>3.2770000000000001</v>
      </c>
      <c r="EL506" s="67">
        <v>3.2473000000000001</v>
      </c>
      <c r="EM506" s="67">
        <v>3.2081</v>
      </c>
      <c r="EN506" s="67">
        <v>3.1490999999999998</v>
      </c>
      <c r="EO506" s="67">
        <v>3.1191</v>
      </c>
      <c r="EP506" s="67">
        <v>3.0867</v>
      </c>
      <c r="EQ506" s="67">
        <v>3.0680999999999998</v>
      </c>
      <c r="ER506" s="67">
        <v>3.0632000000000001</v>
      </c>
      <c r="ES506" s="67">
        <v>3.0455000000000001</v>
      </c>
      <c r="ET506" s="67">
        <v>3.0137</v>
      </c>
      <c r="EU506" s="67">
        <v>2.9864999999999999</v>
      </c>
      <c r="EV506" s="67">
        <v>2.9733999999999998</v>
      </c>
      <c r="EW506" s="67">
        <v>2.9910000000000001</v>
      </c>
      <c r="EX506" s="67">
        <v>2.8961999999999999</v>
      </c>
      <c r="EY506" s="67">
        <v>2.7256999999999998</v>
      </c>
      <c r="EZ506" s="67">
        <v>2.5489999999999999</v>
      </c>
      <c r="FA506" s="67">
        <v>2.4762</v>
      </c>
      <c r="FB506" s="67">
        <v>2.3902999999999999</v>
      </c>
      <c r="FC506" s="67">
        <v>2.4462000000000002</v>
      </c>
      <c r="FD506" s="67">
        <v>2.4333</v>
      </c>
      <c r="FE506" s="67">
        <v>2.3974000000000002</v>
      </c>
      <c r="FF506" s="67">
        <v>2.3536999999999999</v>
      </c>
      <c r="FG506" s="67">
        <v>2.3269000000000002</v>
      </c>
      <c r="FH506" s="67">
        <v>2.3264</v>
      </c>
      <c r="FI506" s="67">
        <v>2.3401000000000001</v>
      </c>
      <c r="FJ506" s="67">
        <v>2.3347000000000002</v>
      </c>
      <c r="FK506" s="67">
        <v>2.4123999999999999</v>
      </c>
      <c r="FL506" s="67">
        <v>2.4799000000000002</v>
      </c>
      <c r="FM506" s="67">
        <v>2.5565000000000002</v>
      </c>
      <c r="FN506" s="67">
        <v>2.6587000000000001</v>
      </c>
      <c r="FO506" s="67">
        <v>2.7458</v>
      </c>
      <c r="FP506" s="67">
        <v>2.7366999999999999</v>
      </c>
      <c r="FQ506" s="67">
        <v>2.835</v>
      </c>
      <c r="FR506" s="67">
        <v>2.9278</v>
      </c>
      <c r="FS506" s="67">
        <v>3.0022000000000002</v>
      </c>
      <c r="FT506" s="67">
        <v>3.0754999999999999</v>
      </c>
      <c r="FU506" s="67">
        <v>3.1404999999999998</v>
      </c>
      <c r="FV506" s="67">
        <v>3.1928999999999998</v>
      </c>
      <c r="FW506" s="67">
        <v>3.2467000000000001</v>
      </c>
      <c r="FX506" s="67">
        <v>3.3098000000000001</v>
      </c>
      <c r="FY506" s="67">
        <v>3.3765999999999998</v>
      </c>
      <c r="FZ506" s="67">
        <v>3.4131</v>
      </c>
      <c r="GA506" s="67">
        <v>3.4836</v>
      </c>
      <c r="GB506" s="67">
        <v>3.61</v>
      </c>
      <c r="GC506" s="67">
        <v>3.7302</v>
      </c>
      <c r="GD506" s="67"/>
    </row>
    <row r="507" spans="1:186" x14ac:dyDescent="0.2">
      <c r="A507" s="48" t="s">
        <v>55</v>
      </c>
      <c r="B507" s="66" t="s">
        <v>94</v>
      </c>
      <c r="C507" s="68">
        <v>4.1474000000000002</v>
      </c>
      <c r="D507" s="68">
        <v>4.1534000000000004</v>
      </c>
      <c r="E507" s="68">
        <v>4.1593</v>
      </c>
      <c r="F507" s="68">
        <v>4.1653000000000002</v>
      </c>
      <c r="G507" s="68">
        <v>4.0862999999999996</v>
      </c>
      <c r="H507" s="68">
        <v>4.0959000000000003</v>
      </c>
      <c r="I507" s="68">
        <v>4.0982000000000003</v>
      </c>
      <c r="J507" s="68">
        <v>4.1044999999999998</v>
      </c>
      <c r="K507" s="68">
        <v>4.1115000000000004</v>
      </c>
      <c r="L507" s="68">
        <v>4.1178999999999997</v>
      </c>
      <c r="M507" s="68">
        <v>4.1257999999999999</v>
      </c>
      <c r="N507" s="68">
        <v>4.1308999999999996</v>
      </c>
      <c r="O507" s="68">
        <v>4.1359000000000004</v>
      </c>
      <c r="P507" s="68">
        <v>4.1456</v>
      </c>
      <c r="Q507" s="68">
        <v>4.1513999999999998</v>
      </c>
      <c r="R507" s="68">
        <v>4.1609999999999996</v>
      </c>
      <c r="S507" s="68">
        <v>4.1736000000000004</v>
      </c>
      <c r="T507" s="68">
        <v>4.1810999999999998</v>
      </c>
      <c r="U507" s="68">
        <v>4.2423999999999999</v>
      </c>
      <c r="V507" s="68">
        <v>4.4865000000000004</v>
      </c>
      <c r="W507" s="68">
        <v>4.4987000000000004</v>
      </c>
      <c r="X507" s="68">
        <v>4.5044000000000004</v>
      </c>
      <c r="Y507" s="68">
        <v>4.5121000000000002</v>
      </c>
      <c r="Z507" s="68">
        <v>4.5237999999999996</v>
      </c>
      <c r="AA507" s="68">
        <v>4.5301</v>
      </c>
      <c r="AB507" s="68">
        <v>4.5362999999999998</v>
      </c>
      <c r="AC507" s="68">
        <v>4.5426000000000002</v>
      </c>
      <c r="AD507" s="68">
        <v>4.5476000000000001</v>
      </c>
      <c r="AE507" s="68">
        <v>4.5526999999999997</v>
      </c>
      <c r="AF507" s="68">
        <v>4.5606999999999998</v>
      </c>
      <c r="AG507" s="68">
        <v>4.5678999999999998</v>
      </c>
      <c r="AH507" s="68">
        <v>4.5750999999999999</v>
      </c>
      <c r="AI507" s="68">
        <v>4.5782999999999996</v>
      </c>
      <c r="AJ507" s="68">
        <v>4.5838000000000001</v>
      </c>
      <c r="AK507" s="68">
        <v>4.5877999999999997</v>
      </c>
      <c r="AL507" s="68">
        <v>4.5922000000000001</v>
      </c>
      <c r="AM507" s="68">
        <v>4.6013999999999999</v>
      </c>
      <c r="AN507" s="68">
        <v>4.6087999999999996</v>
      </c>
      <c r="AO507" s="68">
        <v>4.6166999999999998</v>
      </c>
      <c r="AP507" s="68">
        <v>4.6047000000000002</v>
      </c>
      <c r="AQ507" s="68">
        <v>4.6144999999999996</v>
      </c>
      <c r="AR507" s="68">
        <v>4.62</v>
      </c>
      <c r="AS507" s="68">
        <v>4.6272000000000002</v>
      </c>
      <c r="AT507" s="68">
        <v>4.6378000000000004</v>
      </c>
      <c r="AU507" s="68">
        <v>4.6464999999999996</v>
      </c>
      <c r="AV507" s="68">
        <v>4.6551999999999998</v>
      </c>
      <c r="AW507" s="68">
        <v>4.6597999999999997</v>
      </c>
      <c r="AX507" s="68">
        <v>4.9158999999999997</v>
      </c>
      <c r="AY507" s="68">
        <v>4.5648</v>
      </c>
      <c r="AZ507" s="68">
        <v>4.5728</v>
      </c>
      <c r="BA507" s="68">
        <v>4.4071999999999996</v>
      </c>
      <c r="BB507" s="68">
        <v>4.4200999999999997</v>
      </c>
      <c r="BC507" s="68">
        <v>4.4329000000000001</v>
      </c>
      <c r="BD507" s="68">
        <v>4.7092999999999998</v>
      </c>
      <c r="BE507" s="68">
        <v>4.6040000000000001</v>
      </c>
      <c r="BF507" s="68">
        <v>4.4579000000000004</v>
      </c>
      <c r="BG507" s="68">
        <v>4.4694000000000003</v>
      </c>
      <c r="BH507" s="68">
        <v>4.7862999999999998</v>
      </c>
      <c r="BI507" s="68">
        <v>4.7877000000000001</v>
      </c>
      <c r="BJ507" s="68">
        <v>4.7911999999999999</v>
      </c>
      <c r="BK507" s="68">
        <v>4.7912999999999997</v>
      </c>
      <c r="BL507" s="68">
        <v>4.7797999999999998</v>
      </c>
      <c r="BM507" s="68">
        <v>4.7798999999999996</v>
      </c>
      <c r="BN507" s="68">
        <v>4.7805</v>
      </c>
      <c r="BO507" s="68">
        <v>5.0107999999999997</v>
      </c>
      <c r="BP507" s="68">
        <v>5.0140000000000002</v>
      </c>
      <c r="BQ507" s="68">
        <v>5.0162000000000004</v>
      </c>
      <c r="BR507" s="68">
        <v>5.0157999999999996</v>
      </c>
      <c r="BS507" s="68">
        <v>5.0204000000000004</v>
      </c>
      <c r="BT507" s="68">
        <v>5.0221</v>
      </c>
      <c r="BU507" s="68">
        <v>4.7137000000000002</v>
      </c>
      <c r="BV507" s="68">
        <v>4.7526000000000002</v>
      </c>
      <c r="BW507" s="68">
        <v>4.7561999999999998</v>
      </c>
      <c r="BX507" s="68">
        <v>4.7601000000000004</v>
      </c>
      <c r="BY507" s="68">
        <v>4.7743000000000002</v>
      </c>
      <c r="BZ507" s="68">
        <v>4.7784000000000004</v>
      </c>
      <c r="CA507" s="68">
        <v>4.8262</v>
      </c>
      <c r="CB507" s="68">
        <v>4.7881</v>
      </c>
      <c r="CC507" s="68">
        <v>4.7946</v>
      </c>
      <c r="CD507" s="68">
        <v>4.7992999999999997</v>
      </c>
      <c r="CE507" s="68">
        <v>4.8038999999999996</v>
      </c>
      <c r="CF507" s="68">
        <v>4.8063000000000002</v>
      </c>
      <c r="CG507" s="68">
        <v>4.8099999999999996</v>
      </c>
      <c r="CH507" s="68">
        <v>4.8125999999999998</v>
      </c>
      <c r="CI507" s="68">
        <v>4.8152999999999997</v>
      </c>
      <c r="CJ507" s="68">
        <v>4.7737999999999996</v>
      </c>
      <c r="CK507" s="68">
        <v>4.7779999999999996</v>
      </c>
      <c r="CL507" s="68">
        <v>4.6787999999999998</v>
      </c>
      <c r="CM507" s="68">
        <v>4.8236999999999997</v>
      </c>
      <c r="CN507" s="68">
        <v>4.8273999999999999</v>
      </c>
      <c r="CO507" s="68">
        <v>4.8287000000000004</v>
      </c>
      <c r="CP507" s="68">
        <v>4.8334000000000001</v>
      </c>
      <c r="CQ507" s="68">
        <v>4.8048999999999999</v>
      </c>
      <c r="CR507" s="68">
        <v>4.8338999999999999</v>
      </c>
      <c r="CS507" s="68">
        <v>4.8677999999999999</v>
      </c>
      <c r="CT507" s="68">
        <v>4.8998999999999997</v>
      </c>
      <c r="CU507" s="68">
        <v>4.9355000000000002</v>
      </c>
      <c r="CV507" s="68">
        <v>4.9416000000000002</v>
      </c>
      <c r="CW507" s="68">
        <v>4.9358000000000004</v>
      </c>
      <c r="CX507" s="68">
        <v>4.9798</v>
      </c>
      <c r="CY507" s="68">
        <v>5.0343</v>
      </c>
      <c r="CZ507" s="68">
        <v>5.0418000000000003</v>
      </c>
      <c r="DA507" s="68">
        <v>5.0464000000000002</v>
      </c>
      <c r="DB507" s="68">
        <v>5.0521000000000003</v>
      </c>
      <c r="DC507" s="68">
        <v>5.0570000000000004</v>
      </c>
      <c r="DD507" s="68">
        <v>5.0616000000000003</v>
      </c>
      <c r="DE507" s="68">
        <v>5.0696000000000003</v>
      </c>
      <c r="DF507" s="68">
        <v>5.0762999999999998</v>
      </c>
      <c r="DG507" s="68">
        <v>5.0827</v>
      </c>
      <c r="DH507" s="68">
        <v>5.0876999999999999</v>
      </c>
      <c r="DI507" s="68">
        <v>5.0918999999999999</v>
      </c>
      <c r="DJ507" s="68">
        <v>5.0956999999999999</v>
      </c>
      <c r="DK507" s="68">
        <v>5.0998000000000001</v>
      </c>
      <c r="DL507" s="68">
        <v>5.1077000000000004</v>
      </c>
      <c r="DM507" s="68">
        <v>5.1136999999999997</v>
      </c>
      <c r="DN507" s="68">
        <v>5.1203000000000003</v>
      </c>
      <c r="DO507" s="68">
        <v>5.1977000000000002</v>
      </c>
      <c r="DP507" s="68">
        <v>5.2031000000000001</v>
      </c>
      <c r="DQ507" s="68">
        <v>5.2072000000000003</v>
      </c>
      <c r="DR507" s="68">
        <v>5.2112999999999996</v>
      </c>
      <c r="DS507" s="68">
        <v>5.2161999999999997</v>
      </c>
      <c r="DT507" s="68">
        <v>5.2220000000000004</v>
      </c>
      <c r="DU507" s="68">
        <v>5.2270000000000003</v>
      </c>
      <c r="DV507" s="68">
        <v>5.2297000000000002</v>
      </c>
      <c r="DW507" s="68">
        <v>5.2347999999999999</v>
      </c>
      <c r="DX507" s="68">
        <v>5.2398999999999996</v>
      </c>
      <c r="DY507" s="68">
        <v>5.2450999999999999</v>
      </c>
      <c r="DZ507" s="68">
        <v>5.2527999999999997</v>
      </c>
      <c r="EA507" s="68">
        <v>5.2598000000000003</v>
      </c>
      <c r="EB507" s="68">
        <v>5.2672999999999996</v>
      </c>
      <c r="EC507" s="68">
        <v>5.2716000000000003</v>
      </c>
      <c r="ED507" s="68">
        <v>5.2778999999999998</v>
      </c>
      <c r="EE507" s="68">
        <v>5.2832999999999997</v>
      </c>
      <c r="EF507" s="68">
        <v>5.3235000000000001</v>
      </c>
      <c r="EG507" s="68">
        <v>5.3320999999999996</v>
      </c>
      <c r="EH507" s="68">
        <v>5.3388</v>
      </c>
      <c r="EI507" s="68">
        <v>5.3453999999999997</v>
      </c>
      <c r="EJ507" s="68">
        <v>5.3487999999999998</v>
      </c>
      <c r="EK507" s="68">
        <v>5.3536000000000001</v>
      </c>
      <c r="EL507" s="68">
        <v>5.3573000000000004</v>
      </c>
      <c r="EM507" s="68">
        <v>5.3609</v>
      </c>
      <c r="EN507" s="68">
        <v>5.3681999999999999</v>
      </c>
      <c r="EO507" s="68">
        <v>5.3734999999999999</v>
      </c>
      <c r="EP507" s="68">
        <v>5.3791000000000002</v>
      </c>
      <c r="EQ507" s="68">
        <v>5.3833000000000002</v>
      </c>
      <c r="ER507" s="68">
        <v>5.3895</v>
      </c>
      <c r="ES507" s="68">
        <v>5.3956999999999997</v>
      </c>
      <c r="ET507" s="68">
        <v>5.4016000000000002</v>
      </c>
      <c r="EU507" s="68">
        <v>5.4109999999999996</v>
      </c>
      <c r="EV507" s="68">
        <v>5.4194000000000004</v>
      </c>
      <c r="EW507" s="68">
        <v>5.4279000000000002</v>
      </c>
      <c r="EX507" s="68">
        <v>5.4330999999999996</v>
      </c>
      <c r="EY507" s="68">
        <v>5.4348999999999998</v>
      </c>
      <c r="EZ507" s="68">
        <v>5.4417</v>
      </c>
      <c r="FA507" s="68">
        <v>5.4452999999999996</v>
      </c>
      <c r="FB507" s="68">
        <v>5.4523000000000001</v>
      </c>
      <c r="FC507" s="68">
        <v>5.4638</v>
      </c>
      <c r="FD507" s="68">
        <v>5.4722999999999997</v>
      </c>
      <c r="FE507" s="68">
        <v>5.4771000000000001</v>
      </c>
      <c r="FF507" s="68">
        <v>5.4855</v>
      </c>
      <c r="FG507" s="68">
        <v>5.4870999999999999</v>
      </c>
      <c r="FH507" s="68">
        <v>5.4889999999999999</v>
      </c>
      <c r="FI507" s="68">
        <v>5.5018000000000002</v>
      </c>
      <c r="FJ507" s="68">
        <v>5.5056000000000003</v>
      </c>
      <c r="FK507" s="68">
        <v>5.5091999999999999</v>
      </c>
      <c r="FL507" s="68">
        <v>5.5101000000000004</v>
      </c>
      <c r="FM507" s="68">
        <v>5.5105000000000004</v>
      </c>
      <c r="FN507" s="68">
        <v>5.5109000000000004</v>
      </c>
      <c r="FO507" s="68">
        <v>5.5115999999999996</v>
      </c>
      <c r="FP507" s="68">
        <v>5.5182000000000002</v>
      </c>
      <c r="FQ507" s="68">
        <v>5.5213000000000001</v>
      </c>
      <c r="FR507" s="68">
        <v>5.5242000000000004</v>
      </c>
      <c r="FS507" s="68">
        <v>5.5251999999999999</v>
      </c>
      <c r="FT507" s="68">
        <v>5.5274999999999999</v>
      </c>
      <c r="FU507" s="68">
        <v>5.5278999999999998</v>
      </c>
      <c r="FV507" s="68">
        <v>5.5282999999999998</v>
      </c>
      <c r="FW507" s="68">
        <v>5.5346000000000002</v>
      </c>
      <c r="FX507" s="68">
        <v>5.5372000000000003</v>
      </c>
      <c r="FY507" s="68">
        <v>5.5410000000000004</v>
      </c>
      <c r="FZ507" s="68">
        <v>5.5426000000000002</v>
      </c>
      <c r="GA507" s="68">
        <v>5.5457000000000001</v>
      </c>
      <c r="GB507" s="68">
        <v>5.5467000000000004</v>
      </c>
      <c r="GC507" s="68">
        <v>5.5529000000000002</v>
      </c>
      <c r="GD507" s="68"/>
    </row>
    <row r="508" spans="1:186" x14ac:dyDescent="0.2">
      <c r="A508" s="48" t="s">
        <v>55</v>
      </c>
      <c r="B508" s="66" t="s">
        <v>95</v>
      </c>
      <c r="C508" s="68">
        <v>4.8358999999999996</v>
      </c>
      <c r="D508" s="68">
        <v>4.8445999999999998</v>
      </c>
      <c r="E508" s="68">
        <v>4.8524000000000003</v>
      </c>
      <c r="F508" s="68">
        <v>4.8596000000000004</v>
      </c>
      <c r="G508" s="68">
        <v>4.7153</v>
      </c>
      <c r="H508" s="68">
        <v>4.7241</v>
      </c>
      <c r="I508" s="68">
        <v>4.7268999999999997</v>
      </c>
      <c r="J508" s="68">
        <v>4.7331000000000003</v>
      </c>
      <c r="K508" s="68">
        <v>4.7434000000000003</v>
      </c>
      <c r="L508" s="68">
        <v>4.7504</v>
      </c>
      <c r="M508" s="68">
        <v>4.7606000000000002</v>
      </c>
      <c r="N508" s="68">
        <v>4.7723000000000004</v>
      </c>
      <c r="O508" s="68">
        <v>4.7839999999999998</v>
      </c>
      <c r="P508" s="68">
        <v>4.7888999999999999</v>
      </c>
      <c r="Q508" s="68">
        <v>4.7969999999999997</v>
      </c>
      <c r="R508" s="68">
        <v>4.8106999999999998</v>
      </c>
      <c r="S508" s="68">
        <v>4.8301999999999996</v>
      </c>
      <c r="T508" s="68">
        <v>4.8391999999999999</v>
      </c>
      <c r="U508" s="68">
        <v>4.8487999999999998</v>
      </c>
      <c r="V508" s="68">
        <v>4.8620000000000001</v>
      </c>
      <c r="W508" s="68">
        <v>4.8662999999999998</v>
      </c>
      <c r="X508" s="68">
        <v>4.8742000000000001</v>
      </c>
      <c r="Y508" s="68">
        <v>4.8897000000000004</v>
      </c>
      <c r="Z508" s="68">
        <v>4.8522999999999996</v>
      </c>
      <c r="AA508" s="68">
        <v>4.8089000000000004</v>
      </c>
      <c r="AB508" s="68">
        <v>4.8212999999999999</v>
      </c>
      <c r="AC508" s="68">
        <v>4.8334000000000001</v>
      </c>
      <c r="AD508" s="68">
        <v>4.8379000000000003</v>
      </c>
      <c r="AE508" s="68">
        <v>4.8459000000000003</v>
      </c>
      <c r="AF508" s="68">
        <v>4.8639000000000001</v>
      </c>
      <c r="AG508" s="68">
        <v>4.8730000000000002</v>
      </c>
      <c r="AH508" s="68">
        <v>4.8658000000000001</v>
      </c>
      <c r="AI508" s="68">
        <v>4.8788999999999998</v>
      </c>
      <c r="AJ508" s="68">
        <v>4.8924000000000003</v>
      </c>
      <c r="AK508" s="68">
        <v>4.8971</v>
      </c>
      <c r="AL508" s="68">
        <v>4.9057000000000004</v>
      </c>
      <c r="AM508" s="68">
        <v>4.9227999999999996</v>
      </c>
      <c r="AN508" s="68">
        <v>4.9337</v>
      </c>
      <c r="AO508" s="68">
        <v>4.9455999999999998</v>
      </c>
      <c r="AP508" s="68">
        <v>4.9569000000000001</v>
      </c>
      <c r="AQ508" s="68">
        <v>4.9732000000000003</v>
      </c>
      <c r="AR508" s="68">
        <v>4.9810999999999996</v>
      </c>
      <c r="AS508" s="68">
        <v>4.9927000000000001</v>
      </c>
      <c r="AT508" s="68">
        <v>5.0096999999999996</v>
      </c>
      <c r="AU508" s="68">
        <v>5.024</v>
      </c>
      <c r="AV508" s="68">
        <v>5.0385999999999997</v>
      </c>
      <c r="AW508" s="68">
        <v>5.0556999999999999</v>
      </c>
      <c r="AX508" s="68">
        <v>5.0726000000000004</v>
      </c>
      <c r="AY508" s="68">
        <v>5.0811000000000002</v>
      </c>
      <c r="AZ508" s="68">
        <v>5.0937000000000001</v>
      </c>
      <c r="BA508" s="68">
        <v>5.1154999999999999</v>
      </c>
      <c r="BB508" s="68">
        <v>5.1288999999999998</v>
      </c>
      <c r="BC508" s="68">
        <v>5.1436999999999999</v>
      </c>
      <c r="BD508" s="68">
        <v>5.1593999999999998</v>
      </c>
      <c r="BE508" s="68">
        <v>5.1749999999999998</v>
      </c>
      <c r="BF508" s="68">
        <v>5.1840000000000002</v>
      </c>
      <c r="BG508" s="68">
        <v>5.1961000000000004</v>
      </c>
      <c r="BH508" s="68">
        <v>5.2141999999999999</v>
      </c>
      <c r="BI508" s="68">
        <v>5.2125000000000004</v>
      </c>
      <c r="BJ508" s="68">
        <v>5.2140000000000004</v>
      </c>
      <c r="BK508" s="68">
        <v>5.2164000000000001</v>
      </c>
      <c r="BL508" s="68">
        <v>5.1920999999999999</v>
      </c>
      <c r="BM508" s="68">
        <v>5.1859000000000002</v>
      </c>
      <c r="BN508" s="68">
        <v>5.1840999999999999</v>
      </c>
      <c r="BO508" s="68">
        <v>5.1901999999999999</v>
      </c>
      <c r="BP508" s="68">
        <v>5.1917</v>
      </c>
      <c r="BQ508" s="68">
        <v>5.1917999999999997</v>
      </c>
      <c r="BR508" s="68">
        <v>5.1925999999999997</v>
      </c>
      <c r="BS508" s="68">
        <v>5.1997999999999998</v>
      </c>
      <c r="BT508" s="68">
        <v>5.1961000000000004</v>
      </c>
      <c r="BU508" s="68">
        <v>5.1947000000000001</v>
      </c>
      <c r="BV508" s="68">
        <v>5.2657999999999996</v>
      </c>
      <c r="BW508" s="68">
        <v>5.2648999999999999</v>
      </c>
      <c r="BX508" s="68">
        <v>5.2645999999999997</v>
      </c>
      <c r="BY508" s="68">
        <v>5.2910000000000004</v>
      </c>
      <c r="BZ508" s="68">
        <v>5.2939999999999996</v>
      </c>
      <c r="CA508" s="68">
        <v>5.2907999999999999</v>
      </c>
      <c r="CB508" s="68">
        <v>5.2900999999999998</v>
      </c>
      <c r="CC508" s="68">
        <v>5.2975000000000003</v>
      </c>
      <c r="CD508" s="68">
        <v>5.2995999999999999</v>
      </c>
      <c r="CE508" s="68">
        <v>5.3013000000000003</v>
      </c>
      <c r="CF508" s="68">
        <v>5.3051000000000004</v>
      </c>
      <c r="CG508" s="68">
        <v>5.3083</v>
      </c>
      <c r="CH508" s="68">
        <v>5.3053999999999997</v>
      </c>
      <c r="CI508" s="68">
        <v>5.3052000000000001</v>
      </c>
      <c r="CJ508" s="68">
        <v>5.2953999999999999</v>
      </c>
      <c r="CK508" s="68">
        <v>5.2994000000000003</v>
      </c>
      <c r="CL508" s="68">
        <v>5.2912999999999997</v>
      </c>
      <c r="CM508" s="68">
        <v>5.2941000000000003</v>
      </c>
      <c r="CN508" s="68">
        <v>5.2973999999999997</v>
      </c>
      <c r="CO508" s="68">
        <v>5.2964000000000002</v>
      </c>
      <c r="CP508" s="68">
        <v>5.3029000000000002</v>
      </c>
      <c r="CQ508" s="68">
        <v>5.2359999999999998</v>
      </c>
      <c r="CR508" s="68">
        <v>5.2873000000000001</v>
      </c>
      <c r="CS508" s="68">
        <v>5.3425000000000002</v>
      </c>
      <c r="CT508" s="68">
        <v>5.4016000000000002</v>
      </c>
      <c r="CU508" s="68">
        <v>5.4627999999999997</v>
      </c>
      <c r="CV508" s="68">
        <v>5.4608999999999996</v>
      </c>
      <c r="CW508" s="68">
        <v>5.4626000000000001</v>
      </c>
      <c r="CX508" s="68">
        <v>5.5377000000000001</v>
      </c>
      <c r="CY508" s="68">
        <v>5.6374000000000004</v>
      </c>
      <c r="CZ508" s="68">
        <v>5.6456</v>
      </c>
      <c r="DA508" s="68">
        <v>5.6555999999999997</v>
      </c>
      <c r="DB508" s="68">
        <v>5.6642000000000001</v>
      </c>
      <c r="DC508" s="68">
        <v>5.6646999999999998</v>
      </c>
      <c r="DD508" s="68">
        <v>5.6692</v>
      </c>
      <c r="DE508" s="68">
        <v>5.6801000000000004</v>
      </c>
      <c r="DF508" s="68">
        <v>5.6862000000000004</v>
      </c>
      <c r="DG508" s="68">
        <v>5.6927000000000003</v>
      </c>
      <c r="DH508" s="68">
        <v>5.6989000000000001</v>
      </c>
      <c r="DI508" s="68">
        <v>5.7043999999999997</v>
      </c>
      <c r="DJ508" s="68">
        <v>5.7030000000000003</v>
      </c>
      <c r="DK508" s="68">
        <v>5.7047999999999996</v>
      </c>
      <c r="DL508" s="68">
        <v>5.7152000000000003</v>
      </c>
      <c r="DM508" s="68">
        <v>5.7187000000000001</v>
      </c>
      <c r="DN508" s="68">
        <v>5.7233000000000001</v>
      </c>
      <c r="DO508" s="68">
        <v>5.8760000000000003</v>
      </c>
      <c r="DP508" s="68">
        <v>5.8822999999999999</v>
      </c>
      <c r="DQ508" s="68">
        <v>5.8807999999999998</v>
      </c>
      <c r="DR508" s="68">
        <v>5.883</v>
      </c>
      <c r="DS508" s="68">
        <v>5.8875999999999999</v>
      </c>
      <c r="DT508" s="68">
        <v>5.8917999999999999</v>
      </c>
      <c r="DU508" s="68">
        <v>5.8943000000000003</v>
      </c>
      <c r="DV508" s="68">
        <v>5.9004000000000003</v>
      </c>
      <c r="DW508" s="68">
        <v>5.9071999999999996</v>
      </c>
      <c r="DX508" s="68">
        <v>5.9078999999999997</v>
      </c>
      <c r="DY508" s="68">
        <v>5.9648000000000003</v>
      </c>
      <c r="DZ508" s="68">
        <v>5.9740000000000002</v>
      </c>
      <c r="EA508" s="68">
        <v>5.9802</v>
      </c>
      <c r="EB508" s="68">
        <v>5.9505999999999997</v>
      </c>
      <c r="EC508" s="68">
        <v>5.9592000000000001</v>
      </c>
      <c r="ED508" s="68">
        <v>5.9676</v>
      </c>
      <c r="EE508" s="68">
        <v>5.9679000000000002</v>
      </c>
      <c r="EF508" s="68">
        <v>5.9724000000000004</v>
      </c>
      <c r="EG508" s="68">
        <v>5.9821999999999997</v>
      </c>
      <c r="EH508" s="68">
        <v>5.9882999999999997</v>
      </c>
      <c r="EI508" s="68">
        <v>5.9962999999999997</v>
      </c>
      <c r="EJ508" s="68">
        <v>6.0027999999999997</v>
      </c>
      <c r="EK508" s="68">
        <v>6.0091000000000001</v>
      </c>
      <c r="EL508" s="68">
        <v>6.0041000000000002</v>
      </c>
      <c r="EM508" s="68">
        <v>6.0061</v>
      </c>
      <c r="EN508" s="68">
        <v>6.0149999999999997</v>
      </c>
      <c r="EO508" s="68">
        <v>6.0156999999999998</v>
      </c>
      <c r="EP508" s="68">
        <v>6.0167999999999999</v>
      </c>
      <c r="EQ508" s="68">
        <v>6.0235000000000003</v>
      </c>
      <c r="ER508" s="68">
        <v>6.0301</v>
      </c>
      <c r="ES508" s="68">
        <v>6.0289999999999999</v>
      </c>
      <c r="ET508" s="68">
        <v>6.0332999999999997</v>
      </c>
      <c r="EU508" s="68">
        <v>6.0434000000000001</v>
      </c>
      <c r="EV508" s="68">
        <v>6.0540000000000003</v>
      </c>
      <c r="EW508" s="68">
        <v>6.0583</v>
      </c>
      <c r="EX508" s="68">
        <v>6.0686999999999998</v>
      </c>
      <c r="EY508" s="68">
        <v>6.0682</v>
      </c>
      <c r="EZ508" s="68">
        <v>6.0688000000000004</v>
      </c>
      <c r="FA508" s="68">
        <v>6.0740999999999996</v>
      </c>
      <c r="FB508" s="68">
        <v>6.0796000000000001</v>
      </c>
      <c r="FC508" s="68">
        <v>6.0922000000000001</v>
      </c>
      <c r="FD508" s="68">
        <v>6.0991</v>
      </c>
      <c r="FE508" s="68">
        <v>6.1092000000000004</v>
      </c>
      <c r="FF508" s="68">
        <v>6.1199000000000003</v>
      </c>
      <c r="FG508" s="68">
        <v>6.1151</v>
      </c>
      <c r="FH508" s="68">
        <v>6.1134000000000004</v>
      </c>
      <c r="FI508" s="68">
        <v>6.1296999999999997</v>
      </c>
      <c r="FJ508" s="68">
        <v>6.1315999999999997</v>
      </c>
      <c r="FK508" s="68">
        <v>6.1319999999999997</v>
      </c>
      <c r="FL508" s="68">
        <v>6.1332000000000004</v>
      </c>
      <c r="FM508" s="68">
        <v>6.1311999999999998</v>
      </c>
      <c r="FN508" s="68">
        <v>6.1215000000000002</v>
      </c>
      <c r="FO508" s="68">
        <v>6.117</v>
      </c>
      <c r="FP508" s="68">
        <v>6.1239999999999997</v>
      </c>
      <c r="FQ508" s="68">
        <v>6.1226000000000003</v>
      </c>
      <c r="FR508" s="68">
        <v>6.1207000000000003</v>
      </c>
      <c r="FS508" s="68">
        <v>6.1226000000000003</v>
      </c>
      <c r="FT508" s="68">
        <v>6.1242000000000001</v>
      </c>
      <c r="FU508" s="68">
        <v>6.1117999999999997</v>
      </c>
      <c r="FV508" s="68">
        <v>6.1070000000000002</v>
      </c>
      <c r="FW508" s="68">
        <v>6.1116999999999999</v>
      </c>
      <c r="FX508" s="68">
        <v>6.1097000000000001</v>
      </c>
      <c r="FY508" s="68">
        <v>6.1071999999999997</v>
      </c>
      <c r="FZ508" s="68">
        <v>6.1052999999999997</v>
      </c>
      <c r="GA508" s="68">
        <v>6.1077000000000004</v>
      </c>
      <c r="GB508" s="68">
        <v>6.1010999999999997</v>
      </c>
      <c r="GC508" s="68">
        <v>6.1052999999999997</v>
      </c>
      <c r="GD508" s="68"/>
    </row>
    <row r="509" spans="1:186" x14ac:dyDescent="0.2">
      <c r="A509" s="48" t="s">
        <v>55</v>
      </c>
      <c r="B509" s="66" t="s">
        <v>15</v>
      </c>
      <c r="C509" s="68">
        <v>5.4593999999999996</v>
      </c>
      <c r="D509" s="68">
        <v>5.4987000000000004</v>
      </c>
      <c r="E509" s="68">
        <v>5.5278999999999998</v>
      </c>
      <c r="F509" s="68">
        <v>5.5049999999999999</v>
      </c>
      <c r="G509" s="68">
        <v>4.5696000000000003</v>
      </c>
      <c r="H509" s="68">
        <v>4.5739999999999998</v>
      </c>
      <c r="I509" s="68">
        <v>4.5730000000000004</v>
      </c>
      <c r="J509" s="68">
        <v>4.5709</v>
      </c>
      <c r="K509" s="68">
        <v>4.6151999999999997</v>
      </c>
      <c r="L509" s="68">
        <v>4.6395999999999997</v>
      </c>
      <c r="M509" s="68">
        <v>4.6505000000000001</v>
      </c>
      <c r="N509" s="68">
        <v>4.6795</v>
      </c>
      <c r="O509" s="68">
        <v>4.6849999999999996</v>
      </c>
      <c r="P509" s="68">
        <v>4.7069000000000001</v>
      </c>
      <c r="Q509" s="68">
        <v>4.7213000000000003</v>
      </c>
      <c r="R509" s="68">
        <v>4.7864000000000004</v>
      </c>
      <c r="S509" s="68">
        <v>4.8879999999999999</v>
      </c>
      <c r="T509" s="68">
        <v>4.8818999999999999</v>
      </c>
      <c r="U509" s="68">
        <v>4.8940999999999999</v>
      </c>
      <c r="V509" s="68">
        <v>4.9272999999999998</v>
      </c>
      <c r="W509" s="68">
        <v>4.9387999999999996</v>
      </c>
      <c r="X509" s="68">
        <v>4.9490999999999996</v>
      </c>
      <c r="Y509" s="68">
        <v>5.0153999999999996</v>
      </c>
      <c r="Z509" s="68">
        <v>5.1056999999999997</v>
      </c>
      <c r="AA509" s="68">
        <v>5.0938999999999997</v>
      </c>
      <c r="AB509" s="68">
        <v>5.1166999999999998</v>
      </c>
      <c r="AC509" s="68">
        <v>5.1249000000000002</v>
      </c>
      <c r="AD509" s="68">
        <v>5.1233000000000004</v>
      </c>
      <c r="AE509" s="68">
        <v>5.1185</v>
      </c>
      <c r="AF509" s="68">
        <v>5.1669</v>
      </c>
      <c r="AG509" s="68">
        <v>5.1997999999999998</v>
      </c>
      <c r="AH509" s="68">
        <v>5.2011000000000003</v>
      </c>
      <c r="AI509" s="68">
        <v>5.2122000000000002</v>
      </c>
      <c r="AJ509" s="68">
        <v>5.2251000000000003</v>
      </c>
      <c r="AK509" s="68">
        <v>6.1692999999999998</v>
      </c>
      <c r="AL509" s="68">
        <v>6.1670999999999996</v>
      </c>
      <c r="AM509" s="68">
        <v>6.2237999999999998</v>
      </c>
      <c r="AN509" s="68">
        <v>6.2469999999999999</v>
      </c>
      <c r="AO509" s="68">
        <v>6.2453000000000003</v>
      </c>
      <c r="AP509" s="68">
        <v>6.2474999999999996</v>
      </c>
      <c r="AQ509" s="68">
        <v>6.2632000000000003</v>
      </c>
      <c r="AR509" s="68">
        <v>6.2607999999999997</v>
      </c>
      <c r="AS509" s="68">
        <v>6.2596999999999996</v>
      </c>
      <c r="AT509" s="68">
        <v>6.3226000000000004</v>
      </c>
      <c r="AU509" s="68">
        <v>6.3514999999999997</v>
      </c>
      <c r="AV509" s="68">
        <v>6.3441000000000001</v>
      </c>
      <c r="AW509" s="68">
        <v>6.3040000000000003</v>
      </c>
      <c r="AX509" s="68">
        <v>6.3250000000000002</v>
      </c>
      <c r="AY509" s="68">
        <v>6.3418999999999999</v>
      </c>
      <c r="AZ509" s="68">
        <v>6.3365</v>
      </c>
      <c r="BA509" s="68">
        <v>6.4013</v>
      </c>
      <c r="BB509" s="68">
        <v>6.4359000000000002</v>
      </c>
      <c r="BC509" s="68">
        <v>6.4341999999999997</v>
      </c>
      <c r="BD509" s="68">
        <v>6.4093</v>
      </c>
      <c r="BE509" s="68">
        <v>6.4276</v>
      </c>
      <c r="BF509" s="68">
        <v>6.4462999999999999</v>
      </c>
      <c r="BG509" s="68">
        <v>6.4660000000000002</v>
      </c>
      <c r="BH509" s="68">
        <v>6.5362999999999998</v>
      </c>
      <c r="BI509" s="68">
        <v>6.4866000000000001</v>
      </c>
      <c r="BJ509" s="68">
        <v>6.4151999999999996</v>
      </c>
      <c r="BK509" s="68">
        <v>6.3638000000000003</v>
      </c>
      <c r="BL509" s="68">
        <v>6.1464999999999996</v>
      </c>
      <c r="BM509" s="68">
        <v>6.0860000000000003</v>
      </c>
      <c r="BN509" s="68">
        <v>6.0227000000000004</v>
      </c>
      <c r="BO509" s="68">
        <v>6.0277000000000003</v>
      </c>
      <c r="BP509" s="68">
        <v>6.0011999999999999</v>
      </c>
      <c r="BQ509" s="68">
        <v>5.9104999999999999</v>
      </c>
      <c r="BR509" s="68">
        <v>5.8567</v>
      </c>
      <c r="BS509" s="68">
        <v>5.8353000000000002</v>
      </c>
      <c r="BT509" s="68">
        <v>5.7926000000000002</v>
      </c>
      <c r="BU509" s="68">
        <v>5.7178000000000004</v>
      </c>
      <c r="BV509" s="68">
        <v>6.1081000000000003</v>
      </c>
      <c r="BW509" s="68">
        <v>6.0621999999999998</v>
      </c>
      <c r="BX509" s="68">
        <v>5.9690000000000003</v>
      </c>
      <c r="BY509" s="68">
        <v>6.0673000000000004</v>
      </c>
      <c r="BZ509" s="68">
        <v>6.0210999999999997</v>
      </c>
      <c r="CA509" s="68">
        <v>5.9532999999999996</v>
      </c>
      <c r="CB509" s="68">
        <v>5.8872</v>
      </c>
      <c r="CC509" s="68">
        <v>5.8874000000000004</v>
      </c>
      <c r="CD509" s="68">
        <v>5.8555999999999999</v>
      </c>
      <c r="CE509" s="68">
        <v>5.7765000000000004</v>
      </c>
      <c r="CF509" s="68">
        <v>5.7270000000000003</v>
      </c>
      <c r="CG509" s="68">
        <v>5.6760000000000002</v>
      </c>
      <c r="CH509" s="68">
        <v>5.6127000000000002</v>
      </c>
      <c r="CI509" s="68">
        <v>5.5453999999999999</v>
      </c>
      <c r="CJ509" s="68">
        <v>5.4306000000000001</v>
      </c>
      <c r="CK509" s="68">
        <v>5.3917000000000002</v>
      </c>
      <c r="CL509" s="68">
        <v>5.2534999999999998</v>
      </c>
      <c r="CM509" s="68">
        <v>5.3000999999999996</v>
      </c>
      <c r="CN509" s="68">
        <v>5.3074000000000003</v>
      </c>
      <c r="CO509" s="68">
        <v>5.3007999999999997</v>
      </c>
      <c r="CP509" s="68">
        <v>5.5056000000000003</v>
      </c>
      <c r="CQ509" s="68">
        <v>5.1573000000000002</v>
      </c>
      <c r="CR509" s="68">
        <v>5.4903000000000004</v>
      </c>
      <c r="CS509" s="68">
        <v>5.7988999999999997</v>
      </c>
      <c r="CT509" s="68">
        <v>6.15</v>
      </c>
      <c r="CU509" s="68">
        <v>6.5270000000000001</v>
      </c>
      <c r="CV509" s="68">
        <v>6.5480999999999998</v>
      </c>
      <c r="CW509" s="68">
        <v>6.5326000000000004</v>
      </c>
      <c r="CX509" s="68">
        <v>7.0095000000000001</v>
      </c>
      <c r="CY509" s="68">
        <v>7.6432000000000002</v>
      </c>
      <c r="CZ509" s="68">
        <v>7.2484000000000002</v>
      </c>
      <c r="DA509" s="68">
        <v>7.2942</v>
      </c>
      <c r="DB509" s="68">
        <v>7.3281999999999998</v>
      </c>
      <c r="DC509" s="68">
        <v>7.1913</v>
      </c>
      <c r="DD509" s="68">
        <v>7.1996000000000002</v>
      </c>
      <c r="DE509" s="68">
        <v>7.2662000000000004</v>
      </c>
      <c r="DF509" s="68">
        <v>7.3063000000000002</v>
      </c>
      <c r="DG509" s="68">
        <v>7.2926000000000002</v>
      </c>
      <c r="DH509" s="68">
        <v>7.3106999999999998</v>
      </c>
      <c r="DI509" s="68">
        <v>7.3235000000000001</v>
      </c>
      <c r="DJ509" s="68">
        <v>7.3202999999999996</v>
      </c>
      <c r="DK509" s="68">
        <v>7.3209999999999997</v>
      </c>
      <c r="DL509" s="68">
        <v>7.3844000000000003</v>
      </c>
      <c r="DM509" s="68">
        <v>7.4062999999999999</v>
      </c>
      <c r="DN509" s="68">
        <v>7.4949000000000003</v>
      </c>
      <c r="DO509" s="68">
        <v>8.4228000000000005</v>
      </c>
      <c r="DP509" s="68">
        <v>8.4939</v>
      </c>
      <c r="DQ509" s="68">
        <v>8.4869000000000003</v>
      </c>
      <c r="DR509" s="68">
        <v>8.4926999999999992</v>
      </c>
      <c r="DS509" s="68">
        <v>8.5410000000000004</v>
      </c>
      <c r="DT509" s="68">
        <v>8.5387000000000004</v>
      </c>
      <c r="DU509" s="68">
        <v>8.9380000000000006</v>
      </c>
      <c r="DV509" s="68">
        <v>8.6442999999999994</v>
      </c>
      <c r="DW509" s="68">
        <v>8.3302999999999994</v>
      </c>
      <c r="DX509" s="68">
        <v>8.0061</v>
      </c>
      <c r="DY509" s="68">
        <v>7.6714000000000002</v>
      </c>
      <c r="DZ509" s="68">
        <v>7.7266000000000004</v>
      </c>
      <c r="EA509" s="68">
        <v>7.7567000000000004</v>
      </c>
      <c r="EB509" s="68">
        <v>7.3337000000000003</v>
      </c>
      <c r="EC509" s="68">
        <v>6.7606999999999999</v>
      </c>
      <c r="ED509" s="68">
        <v>6.7590000000000003</v>
      </c>
      <c r="EE509" s="68">
        <v>6.7457000000000003</v>
      </c>
      <c r="EF509" s="68">
        <v>6.7416999999999998</v>
      </c>
      <c r="EG509" s="68">
        <v>6.7828999999999997</v>
      </c>
      <c r="EH509" s="68">
        <v>6.8026999999999997</v>
      </c>
      <c r="EI509" s="68">
        <v>6.7797000000000001</v>
      </c>
      <c r="EJ509" s="68">
        <v>6.7735000000000003</v>
      </c>
      <c r="EK509" s="68">
        <v>6.7682000000000002</v>
      </c>
      <c r="EL509" s="68">
        <v>6.7496</v>
      </c>
      <c r="EM509" s="68">
        <v>6.7362000000000002</v>
      </c>
      <c r="EN509" s="68">
        <v>6.7819000000000003</v>
      </c>
      <c r="EO509" s="68">
        <v>6.7915000000000001</v>
      </c>
      <c r="EP509" s="68">
        <v>6.7525000000000004</v>
      </c>
      <c r="EQ509" s="68">
        <v>6.7755000000000001</v>
      </c>
      <c r="ER509" s="68">
        <v>6.7922000000000002</v>
      </c>
      <c r="ES509" s="68">
        <v>5.9066999999999998</v>
      </c>
      <c r="ET509" s="68">
        <v>5.9291999999999998</v>
      </c>
      <c r="EU509" s="68">
        <v>5.9958</v>
      </c>
      <c r="EV509" s="68">
        <v>6.0415000000000001</v>
      </c>
      <c r="EW509" s="68">
        <v>6.0723000000000003</v>
      </c>
      <c r="EX509" s="68">
        <v>6.1085000000000003</v>
      </c>
      <c r="EY509" s="68">
        <v>6.0868000000000002</v>
      </c>
      <c r="EZ509" s="68">
        <v>6.1147999999999998</v>
      </c>
      <c r="FA509" s="68">
        <v>6.1369999999999996</v>
      </c>
      <c r="FB509" s="68">
        <v>6.1612</v>
      </c>
      <c r="FC509" s="68">
        <v>6.2275</v>
      </c>
      <c r="FD509" s="68">
        <v>6.2281000000000004</v>
      </c>
      <c r="FE509" s="68">
        <v>6.2538999999999998</v>
      </c>
      <c r="FF509" s="68">
        <v>6.2794999999999996</v>
      </c>
      <c r="FG509" s="68">
        <v>6.2397999999999998</v>
      </c>
      <c r="FH509" s="68">
        <v>6.2028999999999996</v>
      </c>
      <c r="FI509" s="68">
        <v>6.3128000000000002</v>
      </c>
      <c r="FJ509" s="68">
        <v>6.3033999999999999</v>
      </c>
      <c r="FK509" s="68">
        <v>6.2586000000000004</v>
      </c>
      <c r="FL509" s="68">
        <v>6.2259000000000002</v>
      </c>
      <c r="FM509" s="68">
        <v>6.1753</v>
      </c>
      <c r="FN509" s="68">
        <v>6.1333000000000002</v>
      </c>
      <c r="FO509" s="68">
        <v>6.0948000000000002</v>
      </c>
      <c r="FP509" s="68">
        <v>6.1425000000000001</v>
      </c>
      <c r="FQ509" s="68">
        <v>6.1375000000000002</v>
      </c>
      <c r="FR509" s="68">
        <v>6.0884</v>
      </c>
      <c r="FS509" s="68">
        <v>6.0754999999999999</v>
      </c>
      <c r="FT509" s="68">
        <v>6.0587</v>
      </c>
      <c r="FU509" s="68">
        <v>5.9987000000000004</v>
      </c>
      <c r="FV509" s="68">
        <v>5.9393000000000002</v>
      </c>
      <c r="FW509" s="68">
        <v>5.9512</v>
      </c>
      <c r="FX509" s="68">
        <v>5.9172000000000002</v>
      </c>
      <c r="FY509" s="68">
        <v>5.8497000000000003</v>
      </c>
      <c r="FZ509" s="68">
        <v>5.8018999999999998</v>
      </c>
      <c r="GA509" s="68">
        <v>5.7634999999999996</v>
      </c>
      <c r="GB509" s="68">
        <v>5.6978999999999997</v>
      </c>
      <c r="GC509" s="68">
        <v>5.7557999999999998</v>
      </c>
      <c r="GD509" s="68"/>
    </row>
    <row r="510" spans="1:186" x14ac:dyDescent="0.2">
      <c r="A510" s="48" t="s">
        <v>12</v>
      </c>
      <c r="B510" s="66" t="s">
        <v>94</v>
      </c>
      <c r="C510" s="67">
        <v>4.19E-2</v>
      </c>
      <c r="D510" s="67">
        <v>4.3200000000000002E-2</v>
      </c>
      <c r="E510" s="67">
        <v>4.3499999999999997E-2</v>
      </c>
      <c r="F510" s="67">
        <v>4.2799999999999998E-2</v>
      </c>
      <c r="G510" s="67">
        <v>4.48E-2</v>
      </c>
      <c r="H510" s="67">
        <v>4.4999999999999998E-2</v>
      </c>
      <c r="I510" s="67">
        <v>4.4499999999999998E-2</v>
      </c>
      <c r="J510" s="67">
        <v>4.4600000000000001E-2</v>
      </c>
      <c r="K510" s="67">
        <v>4.4699999999999997E-2</v>
      </c>
      <c r="L510" s="67">
        <v>4.4900000000000002E-2</v>
      </c>
      <c r="M510" s="67">
        <v>4.4499999999999998E-2</v>
      </c>
      <c r="N510" s="67">
        <v>4.4600000000000001E-2</v>
      </c>
      <c r="O510" s="67">
        <v>8.7599999999999997E-2</v>
      </c>
      <c r="P510" s="67">
        <v>8.77E-2</v>
      </c>
      <c r="Q510" s="67">
        <v>8.7599999999999997E-2</v>
      </c>
      <c r="R510" s="67">
        <v>8.7400000000000005E-2</v>
      </c>
      <c r="S510" s="67">
        <v>8.77E-2</v>
      </c>
      <c r="T510" s="67">
        <v>8.7900000000000006E-2</v>
      </c>
      <c r="U510" s="67">
        <v>8.2199999999999995E-2</v>
      </c>
      <c r="V510" s="67">
        <v>8.2600000000000007E-2</v>
      </c>
      <c r="W510" s="67">
        <v>8.5199999999999998E-2</v>
      </c>
      <c r="X510" s="67">
        <v>8.5400000000000004E-2</v>
      </c>
      <c r="Y510" s="67">
        <v>8.8700000000000001E-2</v>
      </c>
      <c r="Z510" s="67">
        <v>7.5399999999999995E-2</v>
      </c>
      <c r="AA510" s="67">
        <v>7.4999999999999997E-2</v>
      </c>
      <c r="AB510" s="67">
        <v>7.6999999999999999E-2</v>
      </c>
      <c r="AC510" s="67">
        <v>7.6899999999999996E-2</v>
      </c>
      <c r="AD510" s="67">
        <v>7.7100000000000002E-2</v>
      </c>
      <c r="AE510" s="67">
        <v>7.6999999999999999E-2</v>
      </c>
      <c r="AF510" s="67">
        <v>5.6099999999999997E-2</v>
      </c>
      <c r="AG510" s="67">
        <v>5.8099999999999999E-2</v>
      </c>
      <c r="AH510" s="67">
        <v>5.9900000000000002E-2</v>
      </c>
      <c r="AI510" s="67">
        <v>6.0199999999999997E-2</v>
      </c>
      <c r="AJ510" s="67">
        <v>6.0699999999999997E-2</v>
      </c>
      <c r="AK510" s="67">
        <v>6.0499999999999998E-2</v>
      </c>
      <c r="AL510" s="67">
        <v>0.06</v>
      </c>
      <c r="AM510" s="67">
        <v>5.9400000000000001E-2</v>
      </c>
      <c r="AN510" s="67">
        <v>5.8500000000000003E-2</v>
      </c>
      <c r="AO510" s="67">
        <v>5.79E-2</v>
      </c>
      <c r="AP510" s="67">
        <v>5.8400000000000001E-2</v>
      </c>
      <c r="AQ510" s="67">
        <v>5.8200000000000002E-2</v>
      </c>
      <c r="AR510" s="67">
        <v>5.7700000000000001E-2</v>
      </c>
      <c r="AS510" s="67">
        <v>5.7599999999999998E-2</v>
      </c>
      <c r="AT510" s="67">
        <v>5.7799999999999997E-2</v>
      </c>
      <c r="AU510" s="67">
        <v>5.7099999999999998E-2</v>
      </c>
      <c r="AV510" s="67">
        <v>5.6500000000000002E-2</v>
      </c>
      <c r="AW510" s="67">
        <v>5.7000000000000002E-2</v>
      </c>
      <c r="AX510" s="67">
        <v>5.2499999999999998E-2</v>
      </c>
      <c r="AY510" s="67">
        <v>5.2400000000000002E-2</v>
      </c>
      <c r="AZ510" s="67">
        <v>5.1999999999999998E-2</v>
      </c>
      <c r="BA510" s="67">
        <v>6.08E-2</v>
      </c>
      <c r="BB510" s="67">
        <v>6.13E-2</v>
      </c>
      <c r="BC510" s="67">
        <v>6.2799999999999995E-2</v>
      </c>
      <c r="BD510" s="67">
        <v>6.2899999999999998E-2</v>
      </c>
      <c r="BE510" s="67">
        <v>6.3E-2</v>
      </c>
      <c r="BF510" s="67">
        <v>6.5100000000000005E-2</v>
      </c>
      <c r="BG510" s="67">
        <v>6.6699999999999995E-2</v>
      </c>
      <c r="BH510" s="67">
        <v>6.8199999999999997E-2</v>
      </c>
      <c r="BI510" s="67">
        <v>7.0199999999999999E-2</v>
      </c>
      <c r="BJ510" s="67">
        <v>7.2400000000000006E-2</v>
      </c>
      <c r="BK510" s="67">
        <v>5.4199999999999998E-2</v>
      </c>
      <c r="BL510" s="67">
        <v>5.79E-2</v>
      </c>
      <c r="BM510" s="67">
        <v>6.2700000000000006E-2</v>
      </c>
      <c r="BN510" s="67">
        <v>6.4799999999999996E-2</v>
      </c>
      <c r="BO510" s="67">
        <v>6.6799999999999998E-2</v>
      </c>
      <c r="BP510" s="67">
        <v>7.0400000000000004E-2</v>
      </c>
      <c r="BQ510" s="67">
        <v>7.2499999999999995E-2</v>
      </c>
      <c r="BR510" s="67">
        <v>7.4700000000000003E-2</v>
      </c>
      <c r="BS510" s="67">
        <v>7.6700000000000004E-2</v>
      </c>
      <c r="BT510" s="67">
        <v>7.8299999999999995E-2</v>
      </c>
      <c r="BU510" s="67">
        <v>8.09E-2</v>
      </c>
      <c r="BV510" s="67">
        <v>8.3500000000000005E-2</v>
      </c>
      <c r="BW510" s="67">
        <v>8.5999999999999993E-2</v>
      </c>
      <c r="BX510" s="67">
        <v>8.8800000000000004E-2</v>
      </c>
      <c r="BY510" s="67">
        <v>9.1800000000000007E-2</v>
      </c>
      <c r="BZ510" s="67">
        <v>9.4E-2</v>
      </c>
      <c r="CA510" s="67">
        <v>9.5699999999999993E-2</v>
      </c>
      <c r="CB510" s="67">
        <v>9.8799999999999999E-2</v>
      </c>
      <c r="CC510" s="67">
        <v>0.1008</v>
      </c>
      <c r="CD510" s="67">
        <v>0.1018</v>
      </c>
      <c r="CE510" s="67">
        <v>0.1036</v>
      </c>
      <c r="CF510" s="67">
        <v>0.10580000000000001</v>
      </c>
      <c r="CG510" s="67">
        <v>0.1082</v>
      </c>
      <c r="CH510" s="67">
        <v>0.1036</v>
      </c>
      <c r="CI510" s="67">
        <v>0.1055</v>
      </c>
      <c r="CJ510" s="67">
        <v>0.1071</v>
      </c>
      <c r="CK510" s="67">
        <v>0.1082</v>
      </c>
      <c r="CL510" s="67">
        <v>0.1081</v>
      </c>
      <c r="CM510" s="67">
        <v>0.10879999999999999</v>
      </c>
      <c r="CN510" s="67">
        <v>0.1094</v>
      </c>
      <c r="CO510" s="67">
        <v>0.11169999999999999</v>
      </c>
      <c r="CP510" s="67">
        <v>0.1037</v>
      </c>
      <c r="CQ510" s="67">
        <v>0.1061</v>
      </c>
      <c r="CR510" s="67">
        <v>0.1081</v>
      </c>
      <c r="CS510" s="67">
        <v>0.10979999999999999</v>
      </c>
      <c r="CT510" s="67">
        <v>0.13400000000000001</v>
      </c>
      <c r="CU510" s="67">
        <v>0.1351</v>
      </c>
      <c r="CV510" s="67">
        <v>0.14779999999999999</v>
      </c>
      <c r="CW510" s="67">
        <v>0.15</v>
      </c>
      <c r="CX510" s="67">
        <v>0.15079999999999999</v>
      </c>
      <c r="CY510" s="67">
        <v>0.15240000000000001</v>
      </c>
      <c r="CZ510" s="67">
        <v>0.15409999999999999</v>
      </c>
      <c r="DA510" s="67">
        <v>0.15540000000000001</v>
      </c>
      <c r="DB510" s="67">
        <v>0.15709999999999999</v>
      </c>
      <c r="DC510" s="67">
        <v>0.15920000000000001</v>
      </c>
      <c r="DD510" s="67">
        <v>0.1618</v>
      </c>
      <c r="DE510" s="67">
        <v>0.16350000000000001</v>
      </c>
      <c r="DF510" s="67">
        <v>0.1802</v>
      </c>
      <c r="DG510" s="67">
        <v>0.18279999999999999</v>
      </c>
      <c r="DH510" s="67">
        <v>0.184</v>
      </c>
      <c r="DI510" s="67">
        <v>0.1865</v>
      </c>
      <c r="DJ510" s="67">
        <v>0.18970000000000001</v>
      </c>
      <c r="DK510" s="67">
        <v>0.19239999999999999</v>
      </c>
      <c r="DL510" s="67">
        <v>0.1958</v>
      </c>
      <c r="DM510" s="67">
        <v>0.1986</v>
      </c>
      <c r="DN510" s="67">
        <v>0.20019999999999999</v>
      </c>
      <c r="DO510" s="67">
        <v>0.20200000000000001</v>
      </c>
      <c r="DP510" s="67">
        <v>0.20200000000000001</v>
      </c>
      <c r="DQ510" s="67">
        <v>0.2019</v>
      </c>
      <c r="DR510" s="67">
        <v>0.20369999999999999</v>
      </c>
      <c r="DS510" s="67">
        <v>0.20250000000000001</v>
      </c>
      <c r="DT510" s="67">
        <v>0.19400000000000001</v>
      </c>
      <c r="DU510" s="67">
        <v>0.19600000000000001</v>
      </c>
      <c r="DV510" s="67">
        <v>0.19869999999999999</v>
      </c>
      <c r="DW510" s="67">
        <v>0.20019999999999999</v>
      </c>
      <c r="DX510" s="67">
        <v>0.20130000000000001</v>
      </c>
      <c r="DY510" s="67">
        <v>0.2029</v>
      </c>
      <c r="DZ510" s="67">
        <v>0.23699999999999999</v>
      </c>
      <c r="EA510" s="67">
        <v>0.2379</v>
      </c>
      <c r="EB510" s="67">
        <v>0.2394</v>
      </c>
      <c r="EC510" s="67">
        <v>0.24079999999999999</v>
      </c>
      <c r="ED510" s="67">
        <v>0.2422</v>
      </c>
      <c r="EE510" s="67">
        <v>0.24349999999999999</v>
      </c>
      <c r="EF510" s="67">
        <v>0.24440000000000001</v>
      </c>
      <c r="EG510" s="67">
        <v>0.24640000000000001</v>
      </c>
      <c r="EH510" s="67">
        <v>0.24809999999999999</v>
      </c>
      <c r="EI510" s="67">
        <v>0.2492</v>
      </c>
      <c r="EJ510" s="67">
        <v>0.24329999999999999</v>
      </c>
      <c r="EK510" s="67">
        <v>0.2445</v>
      </c>
      <c r="EL510" s="67">
        <v>0.2462</v>
      </c>
      <c r="EM510" s="67">
        <v>0.24790000000000001</v>
      </c>
      <c r="EN510" s="67">
        <v>0.25019999999999998</v>
      </c>
      <c r="EO510" s="67">
        <v>0.25140000000000001</v>
      </c>
      <c r="EP510" s="67">
        <v>0.25259999999999999</v>
      </c>
      <c r="EQ510" s="67">
        <v>0.254</v>
      </c>
      <c r="ER510" s="67">
        <v>0.26479999999999998</v>
      </c>
      <c r="ES510" s="67">
        <v>0.2661</v>
      </c>
      <c r="ET510" s="67">
        <v>0.26769999999999999</v>
      </c>
      <c r="EU510" s="67">
        <v>0.26529999999999998</v>
      </c>
      <c r="EV510" s="67">
        <v>0.2666</v>
      </c>
      <c r="EW510" s="67">
        <v>0.2676</v>
      </c>
      <c r="EX510" s="67">
        <v>0.2671</v>
      </c>
      <c r="EY510" s="67">
        <v>0.26040000000000002</v>
      </c>
      <c r="EZ510" s="67">
        <v>0.26279999999999998</v>
      </c>
      <c r="FA510" s="67">
        <v>0.26529999999999998</v>
      </c>
      <c r="FB510" s="67">
        <v>0.26729999999999998</v>
      </c>
      <c r="FC510" s="67">
        <v>0.27160000000000001</v>
      </c>
      <c r="FD510" s="67">
        <v>0.27610000000000001</v>
      </c>
      <c r="FE510" s="67">
        <v>0.27850000000000003</v>
      </c>
      <c r="FF510" s="67">
        <v>0.2792</v>
      </c>
      <c r="FG510" s="67">
        <v>0.28110000000000002</v>
      </c>
      <c r="FH510" s="67">
        <v>0.2828</v>
      </c>
      <c r="FI510" s="67">
        <v>0.28449999999999998</v>
      </c>
      <c r="FJ510" s="67">
        <v>0.28660000000000002</v>
      </c>
      <c r="FK510" s="67">
        <v>0.31009999999999999</v>
      </c>
      <c r="FL510" s="67">
        <v>0.32840000000000003</v>
      </c>
      <c r="FM510" s="67">
        <v>0.33079999999999998</v>
      </c>
      <c r="FN510" s="67">
        <v>0.33289999999999997</v>
      </c>
      <c r="FO510" s="67">
        <v>0.33539999999999998</v>
      </c>
      <c r="FP510" s="67">
        <v>0.33789999999999998</v>
      </c>
      <c r="FQ510" s="67">
        <v>0.34150000000000003</v>
      </c>
      <c r="FR510" s="67">
        <v>0.34360000000000002</v>
      </c>
      <c r="FS510" s="67">
        <v>0.3478</v>
      </c>
      <c r="FT510" s="67">
        <v>0.32650000000000001</v>
      </c>
      <c r="FU510" s="67">
        <v>0.32929999999999998</v>
      </c>
      <c r="FV510" s="67">
        <v>0.35120000000000001</v>
      </c>
      <c r="FW510" s="67">
        <v>0.3533</v>
      </c>
      <c r="FX510" s="67">
        <v>0.35620000000000002</v>
      </c>
      <c r="FY510" s="67">
        <v>0.35849999999999999</v>
      </c>
      <c r="FZ510" s="67">
        <v>0.35949999999999999</v>
      </c>
      <c r="GA510" s="67">
        <v>0.36030000000000001</v>
      </c>
      <c r="GB510" s="67">
        <v>0.36349999999999999</v>
      </c>
      <c r="GC510" s="67">
        <v>0.35680000000000001</v>
      </c>
      <c r="GD510" s="67"/>
    </row>
    <row r="511" spans="1:186" x14ac:dyDescent="0.2">
      <c r="A511" s="48" t="s">
        <v>12</v>
      </c>
      <c r="B511" s="66" t="s">
        <v>95</v>
      </c>
      <c r="C511" s="68">
        <v>-7.2900000000000006E-2</v>
      </c>
      <c r="D511" s="68">
        <v>-6.8400000000000002E-2</v>
      </c>
      <c r="E511" s="68">
        <v>-6.59E-2</v>
      </c>
      <c r="F511" s="68">
        <v>-6.6400000000000001E-2</v>
      </c>
      <c r="G511" s="68">
        <v>-6.2700000000000006E-2</v>
      </c>
      <c r="H511" s="68">
        <v>-6.2700000000000006E-2</v>
      </c>
      <c r="I511" s="68">
        <v>-6.3500000000000001E-2</v>
      </c>
      <c r="J511" s="68">
        <v>-6.2600000000000003E-2</v>
      </c>
      <c r="K511" s="68">
        <v>-6.2799999999999995E-2</v>
      </c>
      <c r="L511" s="68">
        <v>1.6000000000000001E-3</v>
      </c>
      <c r="M511" s="68">
        <v>1.4E-3</v>
      </c>
      <c r="N511" s="68">
        <v>1.1000000000000001E-3</v>
      </c>
      <c r="O511" s="68">
        <v>1E-4</v>
      </c>
      <c r="P511" s="68">
        <v>1.4800000000000001E-2</v>
      </c>
      <c r="Q511" s="68">
        <v>1.47E-2</v>
      </c>
      <c r="R511" s="68">
        <v>1.44E-2</v>
      </c>
      <c r="S511" s="68">
        <v>1.4200000000000001E-2</v>
      </c>
      <c r="T511" s="68">
        <v>1.4E-2</v>
      </c>
      <c r="U511" s="68">
        <v>1.38E-2</v>
      </c>
      <c r="V511" s="68">
        <v>1.26E-2</v>
      </c>
      <c r="W511" s="68">
        <v>1.2500000000000001E-2</v>
      </c>
      <c r="X511" s="68">
        <v>1.24E-2</v>
      </c>
      <c r="Y511" s="68">
        <v>1.2999999999999999E-2</v>
      </c>
      <c r="Z511" s="68">
        <v>-1.35E-2</v>
      </c>
      <c r="AA511" s="68">
        <v>-4.6800000000000001E-2</v>
      </c>
      <c r="AB511" s="68">
        <v>-4.2099999999999999E-2</v>
      </c>
      <c r="AC511" s="68">
        <v>-4.2500000000000003E-2</v>
      </c>
      <c r="AD511" s="68">
        <v>-4.1500000000000002E-2</v>
      </c>
      <c r="AE511" s="68">
        <v>7.0699999999999999E-2</v>
      </c>
      <c r="AF511" s="68">
        <v>2.98E-2</v>
      </c>
      <c r="AG511" s="68">
        <v>3.3599999999999998E-2</v>
      </c>
      <c r="AH511" s="68">
        <v>3.5099999999999999E-2</v>
      </c>
      <c r="AI511" s="68">
        <v>3.5999999999999997E-2</v>
      </c>
      <c r="AJ511" s="68">
        <v>3.5900000000000001E-2</v>
      </c>
      <c r="AK511" s="68">
        <v>1.8200000000000001E-2</v>
      </c>
      <c r="AL511" s="68">
        <v>1.7899999999999999E-2</v>
      </c>
      <c r="AM511" s="68">
        <v>1.8599999999999998E-2</v>
      </c>
      <c r="AN511" s="68">
        <v>1.8700000000000001E-2</v>
      </c>
      <c r="AO511" s="68">
        <v>1.8599999999999998E-2</v>
      </c>
      <c r="AP511" s="68">
        <v>1.8599999999999998E-2</v>
      </c>
      <c r="AQ511" s="68">
        <v>1.84E-2</v>
      </c>
      <c r="AR511" s="68">
        <v>1.8599999999999998E-2</v>
      </c>
      <c r="AS511" s="68">
        <v>1.7299999999999999E-2</v>
      </c>
      <c r="AT511" s="68">
        <v>1.95E-2</v>
      </c>
      <c r="AU511" s="68">
        <v>1.8800000000000001E-2</v>
      </c>
      <c r="AV511" s="68">
        <v>1.8700000000000001E-2</v>
      </c>
      <c r="AW511" s="68">
        <v>1.95E-2</v>
      </c>
      <c r="AX511" s="68">
        <v>1.9400000000000001E-2</v>
      </c>
      <c r="AY511" s="68">
        <v>9.0999999999999998E-2</v>
      </c>
      <c r="AZ511" s="68">
        <v>4.3799999999999999E-2</v>
      </c>
      <c r="BA511" s="68">
        <v>5.7599999999999998E-2</v>
      </c>
      <c r="BB511" s="68">
        <v>0.10349999999999999</v>
      </c>
      <c r="BC511" s="68">
        <v>0.1065</v>
      </c>
      <c r="BD511" s="68">
        <v>0.1057</v>
      </c>
      <c r="BE511" s="68">
        <v>0.1048</v>
      </c>
      <c r="BF511" s="68">
        <v>6.5000000000000002E-2</v>
      </c>
      <c r="BG511" s="68">
        <v>7.7899999999999997E-2</v>
      </c>
      <c r="BH511" s="68">
        <v>8.2600000000000007E-2</v>
      </c>
      <c r="BI511" s="68">
        <v>-3.5200000000000002E-2</v>
      </c>
      <c r="BJ511" s="68">
        <v>-3.0099999999999998E-2</v>
      </c>
      <c r="BK511" s="68">
        <v>-6.7299999999999999E-2</v>
      </c>
      <c r="BL511" s="68">
        <v>-5.9799999999999999E-2</v>
      </c>
      <c r="BM511" s="68">
        <v>-5.1799999999999999E-2</v>
      </c>
      <c r="BN511" s="68">
        <v>-4.7699999999999999E-2</v>
      </c>
      <c r="BO511" s="68">
        <v>-4.3499999999999997E-2</v>
      </c>
      <c r="BP511" s="68">
        <v>-3.7100000000000001E-2</v>
      </c>
      <c r="BQ511" s="68">
        <v>-3.3599999999999998E-2</v>
      </c>
      <c r="BR511" s="68">
        <v>-3.0300000000000001E-2</v>
      </c>
      <c r="BS511" s="68">
        <v>-2.8000000000000001E-2</v>
      </c>
      <c r="BT511" s="68">
        <v>-2.46E-2</v>
      </c>
      <c r="BU511" s="68">
        <v>-2.06E-2</v>
      </c>
      <c r="BV511" s="68">
        <v>-1.6299999999999999E-2</v>
      </c>
      <c r="BW511" s="68">
        <v>-1.3299999999999999E-2</v>
      </c>
      <c r="BX511" s="68">
        <v>9.0200000000000002E-2</v>
      </c>
      <c r="BY511" s="68">
        <v>9.4399999999999998E-2</v>
      </c>
      <c r="BZ511" s="68">
        <v>9.7799999999999998E-2</v>
      </c>
      <c r="CA511" s="68">
        <v>0.10290000000000001</v>
      </c>
      <c r="CB511" s="68">
        <v>0.1094</v>
      </c>
      <c r="CC511" s="68">
        <v>0.1133</v>
      </c>
      <c r="CD511" s="68">
        <v>0.11700000000000001</v>
      </c>
      <c r="CE511" s="68">
        <v>0.1195</v>
      </c>
      <c r="CF511" s="68">
        <v>0.1216</v>
      </c>
      <c r="CG511" s="68">
        <v>0.1241</v>
      </c>
      <c r="CH511" s="68">
        <v>0.12379999999999999</v>
      </c>
      <c r="CI511" s="68">
        <v>0.1273</v>
      </c>
      <c r="CJ511" s="68">
        <v>0.13719999999999999</v>
      </c>
      <c r="CK511" s="68">
        <v>0.14169999999999999</v>
      </c>
      <c r="CL511" s="68">
        <v>0.14230000000000001</v>
      </c>
      <c r="CM511" s="68">
        <v>0.1467</v>
      </c>
      <c r="CN511" s="68">
        <v>0.15029999999999999</v>
      </c>
      <c r="CO511" s="68">
        <v>0.15579999999999999</v>
      </c>
      <c r="CP511" s="68">
        <v>0.14080000000000001</v>
      </c>
      <c r="CQ511" s="68">
        <v>0.14410000000000001</v>
      </c>
      <c r="CR511" s="68">
        <v>0.14810000000000001</v>
      </c>
      <c r="CS511" s="68">
        <v>0.1525</v>
      </c>
      <c r="CT511" s="68">
        <v>0.2006</v>
      </c>
      <c r="CU511" s="68">
        <v>0.2056</v>
      </c>
      <c r="CV511" s="68">
        <v>0.2311</v>
      </c>
      <c r="CW511" s="68">
        <v>0.2361</v>
      </c>
      <c r="CX511" s="68">
        <v>0.24149999999999999</v>
      </c>
      <c r="CY511" s="68">
        <v>0.24579999999999999</v>
      </c>
      <c r="CZ511" s="68">
        <v>0.25009999999999999</v>
      </c>
      <c r="DA511" s="68">
        <v>0.25459999999999999</v>
      </c>
      <c r="DB511" s="68">
        <v>0.25700000000000001</v>
      </c>
      <c r="DC511" s="68">
        <v>0.50160000000000005</v>
      </c>
      <c r="DD511" s="68">
        <v>0.50649999999999995</v>
      </c>
      <c r="DE511" s="68">
        <v>0.37969999999999998</v>
      </c>
      <c r="DF511" s="68">
        <v>0.3024</v>
      </c>
      <c r="DG511" s="68">
        <v>0.32229999999999998</v>
      </c>
      <c r="DH511" s="68">
        <v>0.32529999999999998</v>
      </c>
      <c r="DI511" s="68">
        <v>0.32919999999999999</v>
      </c>
      <c r="DJ511" s="68">
        <v>0.3337</v>
      </c>
      <c r="DK511" s="68">
        <v>0.38679999999999998</v>
      </c>
      <c r="DL511" s="68">
        <v>0.39029999999999998</v>
      </c>
      <c r="DM511" s="68">
        <v>0.30049999999999999</v>
      </c>
      <c r="DN511" s="68">
        <v>0.28060000000000002</v>
      </c>
      <c r="DO511" s="68">
        <v>0.28079999999999999</v>
      </c>
      <c r="DP511" s="68">
        <v>0.28070000000000001</v>
      </c>
      <c r="DQ511" s="68">
        <v>0.28199999999999997</v>
      </c>
      <c r="DR511" s="68">
        <v>0.2823</v>
      </c>
      <c r="DS511" s="68">
        <v>0.5071</v>
      </c>
      <c r="DT511" s="68">
        <v>0.48870000000000002</v>
      </c>
      <c r="DU511" s="68">
        <v>0.49149999999999999</v>
      </c>
      <c r="DV511" s="68">
        <v>0.49540000000000001</v>
      </c>
      <c r="DW511" s="68">
        <v>0.495</v>
      </c>
      <c r="DX511" s="68">
        <v>0.49690000000000001</v>
      </c>
      <c r="DY511" s="68">
        <v>0.49880000000000002</v>
      </c>
      <c r="DZ511" s="68">
        <v>0.56899999999999995</v>
      </c>
      <c r="EA511" s="68">
        <v>0.57050000000000001</v>
      </c>
      <c r="EB511" s="68">
        <v>0.42470000000000002</v>
      </c>
      <c r="EC511" s="68">
        <v>0.4249</v>
      </c>
      <c r="ED511" s="68">
        <v>0.4249</v>
      </c>
      <c r="EE511" s="68">
        <v>0.42620000000000002</v>
      </c>
      <c r="EF511" s="68">
        <v>0.42680000000000001</v>
      </c>
      <c r="EG511" s="68">
        <v>0.4607</v>
      </c>
      <c r="EH511" s="68">
        <v>0.46189999999999998</v>
      </c>
      <c r="EI511" s="68">
        <v>0.46279999999999999</v>
      </c>
      <c r="EJ511" s="68">
        <v>0.46260000000000001</v>
      </c>
      <c r="EK511" s="68">
        <v>0.46260000000000001</v>
      </c>
      <c r="EL511" s="68">
        <v>0.4637</v>
      </c>
      <c r="EM511" s="68">
        <v>0.46329999999999999</v>
      </c>
      <c r="EN511" s="68">
        <v>0.46700000000000003</v>
      </c>
      <c r="EO511" s="68">
        <v>0.47170000000000001</v>
      </c>
      <c r="EP511" s="68">
        <v>0.48730000000000001</v>
      </c>
      <c r="EQ511" s="68">
        <v>0.4909</v>
      </c>
      <c r="ER511" s="68">
        <v>0.51590000000000003</v>
      </c>
      <c r="ES511" s="68">
        <v>0.51659999999999995</v>
      </c>
      <c r="ET511" s="68">
        <v>0.4819</v>
      </c>
      <c r="EU511" s="68">
        <v>0.51480000000000004</v>
      </c>
      <c r="EV511" s="68">
        <v>0.51659999999999995</v>
      </c>
      <c r="EW511" s="68">
        <v>0.51559999999999995</v>
      </c>
      <c r="EX511" s="68">
        <v>0.51919999999999999</v>
      </c>
      <c r="EY511" s="68">
        <v>0.50319999999999998</v>
      </c>
      <c r="EZ511" s="68">
        <v>0.50560000000000005</v>
      </c>
      <c r="FA511" s="68">
        <v>0.51080000000000003</v>
      </c>
      <c r="FB511" s="68">
        <v>0.5161</v>
      </c>
      <c r="FC511" s="68">
        <v>0.52500000000000002</v>
      </c>
      <c r="FD511" s="68">
        <v>0.53520000000000001</v>
      </c>
      <c r="FE511" s="68">
        <v>0.54020000000000001</v>
      </c>
      <c r="FF511" s="68">
        <v>0.54179999999999995</v>
      </c>
      <c r="FG511" s="68">
        <v>0.54590000000000005</v>
      </c>
      <c r="FH511" s="68">
        <v>0.54969999999999997</v>
      </c>
      <c r="FI511" s="68">
        <v>0.82630000000000003</v>
      </c>
      <c r="FJ511" s="68">
        <v>0.83079999999999998</v>
      </c>
      <c r="FK511" s="68">
        <v>0.79430000000000001</v>
      </c>
      <c r="FL511" s="68">
        <v>0.83099999999999996</v>
      </c>
      <c r="FM511" s="68">
        <v>0.83499999999999996</v>
      </c>
      <c r="FN511" s="68">
        <v>0.76419999999999999</v>
      </c>
      <c r="FO511" s="68">
        <v>0.6714</v>
      </c>
      <c r="FP511" s="68">
        <v>0.67800000000000005</v>
      </c>
      <c r="FQ511" s="68">
        <v>0.68700000000000006</v>
      </c>
      <c r="FR511" s="68">
        <v>0.64970000000000006</v>
      </c>
      <c r="FS511" s="68">
        <v>0.65380000000000005</v>
      </c>
      <c r="FT511" s="68">
        <v>0.6099</v>
      </c>
      <c r="FU511" s="68">
        <v>0.61860000000000004</v>
      </c>
      <c r="FV511" s="68">
        <v>0.6613</v>
      </c>
      <c r="FW511" s="68">
        <v>0.66769999999999996</v>
      </c>
      <c r="FX511" s="68">
        <v>0.67469999999999997</v>
      </c>
      <c r="FY511" s="68">
        <v>0.67900000000000005</v>
      </c>
      <c r="FZ511" s="68">
        <v>0.78890000000000005</v>
      </c>
      <c r="GA511" s="68">
        <v>0.79379999999999995</v>
      </c>
      <c r="GB511" s="68">
        <v>0.79569999999999996</v>
      </c>
      <c r="GC511" s="68">
        <v>0.77990000000000004</v>
      </c>
      <c r="GD511" s="68"/>
    </row>
    <row r="512" spans="1:186" x14ac:dyDescent="0.2">
      <c r="A512" s="48" t="s">
        <v>12</v>
      </c>
      <c r="B512" s="66" t="s">
        <v>15</v>
      </c>
      <c r="C512" s="68">
        <v>-0.31680000000000003</v>
      </c>
      <c r="D512" s="68">
        <v>-0.30020000000000002</v>
      </c>
      <c r="E512" s="68">
        <v>-0.2954</v>
      </c>
      <c r="F512" s="68">
        <v>-0.31130000000000002</v>
      </c>
      <c r="G512" s="68">
        <v>-0.2853</v>
      </c>
      <c r="H512" s="68">
        <v>-0.27560000000000001</v>
      </c>
      <c r="I512" s="68">
        <v>-0.27300000000000002</v>
      </c>
      <c r="J512" s="68">
        <v>-0.26369999999999999</v>
      </c>
      <c r="K512" s="68">
        <v>-0.26200000000000001</v>
      </c>
      <c r="L512" s="68">
        <v>-0.25790000000000002</v>
      </c>
      <c r="M512" s="68">
        <v>-0.254</v>
      </c>
      <c r="N512" s="68">
        <v>-0.252</v>
      </c>
      <c r="O512" s="68">
        <v>1.3927</v>
      </c>
      <c r="P512" s="68">
        <v>1.3948</v>
      </c>
      <c r="Q512" s="68">
        <v>0.89029999999999998</v>
      </c>
      <c r="R512" s="68">
        <v>0.89119999999999999</v>
      </c>
      <c r="S512" s="68">
        <v>0.88660000000000005</v>
      </c>
      <c r="T512" s="68">
        <v>0.42459999999999998</v>
      </c>
      <c r="U512" s="68">
        <v>-0.1595</v>
      </c>
      <c r="V512" s="68">
        <v>-0.1482</v>
      </c>
      <c r="W512" s="68">
        <v>-0.13</v>
      </c>
      <c r="X512" s="68">
        <v>-0.38059999999999999</v>
      </c>
      <c r="Y512" s="68">
        <v>-0.37930000000000003</v>
      </c>
      <c r="Z512" s="68">
        <v>-0.54159999999999997</v>
      </c>
      <c r="AA512" s="68">
        <v>-0.52090000000000003</v>
      </c>
      <c r="AB512" s="68">
        <v>-0.49270000000000003</v>
      </c>
      <c r="AC512" s="68">
        <v>-0.47499999999999998</v>
      </c>
      <c r="AD512" s="68">
        <v>-0.45629999999999998</v>
      </c>
      <c r="AE512" s="68">
        <v>-0.45350000000000001</v>
      </c>
      <c r="AF512" s="68">
        <v>-5.5399999999999998E-2</v>
      </c>
      <c r="AG512" s="68">
        <v>-3.2399999999999998E-2</v>
      </c>
      <c r="AH512" s="68">
        <v>-2.52E-2</v>
      </c>
      <c r="AI512" s="68">
        <v>-2.3699999999999999E-2</v>
      </c>
      <c r="AJ512" s="68">
        <v>-1.4999999999999999E-2</v>
      </c>
      <c r="AK512" s="68">
        <v>-3.7999999999999999E-2</v>
      </c>
      <c r="AL512" s="68">
        <v>-4.3999999999999997E-2</v>
      </c>
      <c r="AM512" s="68">
        <v>-4.4900000000000002E-2</v>
      </c>
      <c r="AN512" s="68">
        <v>-6.0499999999999998E-2</v>
      </c>
      <c r="AO512" s="68">
        <v>-5.9700000000000003E-2</v>
      </c>
      <c r="AP512" s="68">
        <v>-6.13E-2</v>
      </c>
      <c r="AQ512" s="68">
        <v>-6.1699999999999998E-2</v>
      </c>
      <c r="AR512" s="68">
        <v>-6.0600000000000001E-2</v>
      </c>
      <c r="AS512" s="68">
        <v>-6.0499999999999998E-2</v>
      </c>
      <c r="AT512" s="68">
        <v>-6.2700000000000006E-2</v>
      </c>
      <c r="AU512" s="68">
        <v>-6.3E-2</v>
      </c>
      <c r="AV512" s="68">
        <v>-6.25E-2</v>
      </c>
      <c r="AW512" s="68">
        <v>-5.6399999999999999E-2</v>
      </c>
      <c r="AX512" s="68">
        <v>-5.62E-2</v>
      </c>
      <c r="AY512" s="68">
        <v>-5.6399999999999999E-2</v>
      </c>
      <c r="AZ512" s="68">
        <v>-5.6000000000000001E-2</v>
      </c>
      <c r="BA512" s="68">
        <v>2.69E-2</v>
      </c>
      <c r="BB512" s="68">
        <v>2.81E-2</v>
      </c>
      <c r="BC512" s="68">
        <v>4.0899999999999999E-2</v>
      </c>
      <c r="BD512" s="68">
        <v>0.19539999999999999</v>
      </c>
      <c r="BE512" s="68">
        <v>0.19070000000000001</v>
      </c>
      <c r="BF512" s="68">
        <v>0.18290000000000001</v>
      </c>
      <c r="BG512" s="68">
        <v>0.1933</v>
      </c>
      <c r="BH512" s="68">
        <v>0.20569999999999999</v>
      </c>
      <c r="BI512" s="68">
        <v>0.23069999999999999</v>
      </c>
      <c r="BJ512" s="68">
        <v>0.49630000000000002</v>
      </c>
      <c r="BK512" s="68">
        <v>0.24610000000000001</v>
      </c>
      <c r="BL512" s="68">
        <v>0.26900000000000002</v>
      </c>
      <c r="BM512" s="68">
        <v>0.31069999999999998</v>
      </c>
      <c r="BN512" s="68">
        <v>0.32419999999999999</v>
      </c>
      <c r="BO512" s="68">
        <v>0.34910000000000002</v>
      </c>
      <c r="BP512" s="68">
        <v>0.3871</v>
      </c>
      <c r="BQ512" s="68">
        <v>0.41410000000000002</v>
      </c>
      <c r="BR512" s="68">
        <v>0.443</v>
      </c>
      <c r="BS512" s="68">
        <v>0.46239999999999998</v>
      </c>
      <c r="BT512" s="68">
        <v>0.47599999999999998</v>
      </c>
      <c r="BU512" s="68">
        <v>0.50229999999999997</v>
      </c>
      <c r="BV512" s="68">
        <v>0.52110000000000001</v>
      </c>
      <c r="BW512" s="68">
        <v>0.54190000000000005</v>
      </c>
      <c r="BX512" s="68">
        <v>0.56010000000000004</v>
      </c>
      <c r="BY512" s="68">
        <v>0.58050000000000002</v>
      </c>
      <c r="BZ512" s="68">
        <v>0.60089999999999999</v>
      </c>
      <c r="CA512" s="68">
        <v>0.6159</v>
      </c>
      <c r="CB512" s="68">
        <v>0.64329999999999998</v>
      </c>
      <c r="CC512" s="68">
        <v>0.66690000000000005</v>
      </c>
      <c r="CD512" s="68">
        <v>0.68920000000000003</v>
      </c>
      <c r="CE512" s="68">
        <v>0.62029999999999996</v>
      </c>
      <c r="CF512" s="68">
        <v>0.63170000000000004</v>
      </c>
      <c r="CG512" s="68">
        <v>0.63329999999999997</v>
      </c>
      <c r="CH512" s="68">
        <v>0.65810000000000002</v>
      </c>
      <c r="CI512" s="68">
        <v>0.68330000000000002</v>
      </c>
      <c r="CJ512" s="68">
        <v>0.68810000000000004</v>
      </c>
      <c r="CK512" s="68">
        <v>0.6905</v>
      </c>
      <c r="CL512" s="68">
        <v>0.66869999999999996</v>
      </c>
      <c r="CM512" s="68">
        <v>0.66349999999999998</v>
      </c>
      <c r="CN512" s="68">
        <v>0.66320000000000001</v>
      </c>
      <c r="CO512" s="68">
        <v>0.91490000000000005</v>
      </c>
      <c r="CP512" s="68">
        <v>0.7722</v>
      </c>
      <c r="CQ512" s="68">
        <v>0.75180000000000002</v>
      </c>
      <c r="CR512" s="68">
        <v>0.76180000000000003</v>
      </c>
      <c r="CS512" s="68">
        <v>0.75619999999999998</v>
      </c>
      <c r="CT512" s="68">
        <v>1.0071000000000001</v>
      </c>
      <c r="CU512" s="68">
        <v>1.0048999999999999</v>
      </c>
      <c r="CV512" s="68">
        <v>1.1377999999999999</v>
      </c>
      <c r="CW512" s="68">
        <v>1.1439999999999999</v>
      </c>
      <c r="CX512" s="68">
        <v>1.1426000000000001</v>
      </c>
      <c r="CY512" s="68">
        <v>1.1366000000000001</v>
      </c>
      <c r="CZ512" s="68">
        <v>1.1363000000000001</v>
      </c>
      <c r="DA512" s="68">
        <v>1.1402000000000001</v>
      </c>
      <c r="DB512" s="68">
        <v>1.1367</v>
      </c>
      <c r="DC512" s="68">
        <v>1.1361000000000001</v>
      </c>
      <c r="DD512" s="68">
        <v>1.141</v>
      </c>
      <c r="DE512" s="68">
        <v>1.1379999999999999</v>
      </c>
      <c r="DF512" s="68">
        <v>1.284</v>
      </c>
      <c r="DG512" s="68">
        <v>1.2853000000000001</v>
      </c>
      <c r="DH512" s="68">
        <v>1.2747999999999999</v>
      </c>
      <c r="DI512" s="68">
        <v>1.2773000000000001</v>
      </c>
      <c r="DJ512" s="68">
        <v>1.2897000000000001</v>
      </c>
      <c r="DK512" s="68">
        <v>1.288</v>
      </c>
      <c r="DL512" s="68">
        <v>1.2850999999999999</v>
      </c>
      <c r="DM512" s="68">
        <v>1.2911999999999999</v>
      </c>
      <c r="DN512" s="68">
        <v>1.2773000000000001</v>
      </c>
      <c r="DO512" s="68">
        <v>1.268</v>
      </c>
      <c r="DP512" s="68">
        <v>1.2816000000000001</v>
      </c>
      <c r="DQ512" s="68">
        <v>1.2815000000000001</v>
      </c>
      <c r="DR512" s="68">
        <v>1.2810999999999999</v>
      </c>
      <c r="DS512" s="68">
        <v>1.2436</v>
      </c>
      <c r="DT512" s="68">
        <v>1.2370000000000001</v>
      </c>
      <c r="DU512" s="68">
        <v>1.2282</v>
      </c>
      <c r="DV512" s="68">
        <v>1.2294</v>
      </c>
      <c r="DW512" s="68">
        <v>1.2263999999999999</v>
      </c>
      <c r="DX512" s="68">
        <v>0.95379999999999998</v>
      </c>
      <c r="DY512" s="68">
        <v>0.94750000000000001</v>
      </c>
      <c r="DZ512" s="68">
        <v>1.2271000000000001</v>
      </c>
      <c r="EA512" s="68">
        <v>1.2175</v>
      </c>
      <c r="EB512" s="68">
        <v>1.2150000000000001</v>
      </c>
      <c r="EC512" s="68">
        <v>1.2107000000000001</v>
      </c>
      <c r="ED512" s="68">
        <v>1.2065999999999999</v>
      </c>
      <c r="EE512" s="68">
        <v>1.1966000000000001</v>
      </c>
      <c r="EF512" s="68">
        <v>1.1919</v>
      </c>
      <c r="EG512" s="68">
        <v>1.1919</v>
      </c>
      <c r="EH512" s="68">
        <v>1.1816</v>
      </c>
      <c r="EI512" s="68">
        <v>1.1774</v>
      </c>
      <c r="EJ512" s="68">
        <v>1.0185</v>
      </c>
      <c r="EK512" s="68">
        <v>1.002</v>
      </c>
      <c r="EL512" s="68">
        <v>1.0044999999999999</v>
      </c>
      <c r="EM512" s="68">
        <v>0.99580000000000002</v>
      </c>
      <c r="EN512" s="68">
        <v>0.98419999999999996</v>
      </c>
      <c r="EO512" s="68">
        <v>0.97929999999999995</v>
      </c>
      <c r="EP512" s="68">
        <v>0.97519999999999996</v>
      </c>
      <c r="EQ512" s="68">
        <v>0.96819999999999995</v>
      </c>
      <c r="ER512" s="68">
        <v>1.0857000000000001</v>
      </c>
      <c r="ES512" s="68">
        <v>1.0785</v>
      </c>
      <c r="ET512" s="68">
        <v>1.08</v>
      </c>
      <c r="EU512" s="68">
        <v>1.0474000000000001</v>
      </c>
      <c r="EV512" s="68">
        <v>1.0359</v>
      </c>
      <c r="EW512" s="68">
        <v>1.0523</v>
      </c>
      <c r="EX512" s="68">
        <v>1.1763999999999999</v>
      </c>
      <c r="EY512" s="68">
        <v>1.0603</v>
      </c>
      <c r="EZ512" s="68">
        <v>1.0578000000000001</v>
      </c>
      <c r="FA512" s="68">
        <v>1.0694999999999999</v>
      </c>
      <c r="FB512" s="68">
        <v>1.0807</v>
      </c>
      <c r="FC512" s="68">
        <v>1.1144000000000001</v>
      </c>
      <c r="FD512" s="68">
        <v>0.74129999999999996</v>
      </c>
      <c r="FE512" s="68">
        <v>0.75249999999999995</v>
      </c>
      <c r="FF512" s="68">
        <v>0.74970000000000003</v>
      </c>
      <c r="FG512" s="68">
        <v>0.75519999999999998</v>
      </c>
      <c r="FH512" s="68">
        <v>0.76029999999999998</v>
      </c>
      <c r="FI512" s="68">
        <v>0.76459999999999995</v>
      </c>
      <c r="FJ512" s="68">
        <v>0.78149999999999997</v>
      </c>
      <c r="FK512" s="68">
        <v>1.0455000000000001</v>
      </c>
      <c r="FL512" s="68">
        <v>1.2504999999999999</v>
      </c>
      <c r="FM512" s="68">
        <v>1.2654000000000001</v>
      </c>
      <c r="FN512" s="68">
        <v>1.2867999999999999</v>
      </c>
      <c r="FO512" s="68">
        <v>1.3075000000000001</v>
      </c>
      <c r="FP512" s="68">
        <v>1.3210999999999999</v>
      </c>
      <c r="FQ512" s="68">
        <v>1.3489</v>
      </c>
      <c r="FR512" s="68">
        <v>1.3638999999999999</v>
      </c>
      <c r="FS512" s="68">
        <v>1.3792</v>
      </c>
      <c r="FT512" s="68">
        <v>1.1047</v>
      </c>
      <c r="FU512" s="68">
        <v>1.1164000000000001</v>
      </c>
      <c r="FV512" s="68">
        <v>1.2455000000000001</v>
      </c>
      <c r="FW512" s="68">
        <v>1.2694000000000001</v>
      </c>
      <c r="FX512" s="68">
        <v>1.2876000000000001</v>
      </c>
      <c r="FY512" s="68">
        <v>1.3236000000000001</v>
      </c>
      <c r="FZ512" s="68">
        <v>1.3284</v>
      </c>
      <c r="GA512" s="68">
        <v>1.3554999999999999</v>
      </c>
      <c r="GB512" s="68">
        <v>1.3622000000000001</v>
      </c>
      <c r="GC512" s="68">
        <v>1.3686</v>
      </c>
      <c r="GD512" s="68"/>
    </row>
    <row r="513" spans="1:186" x14ac:dyDescent="0.2">
      <c r="A513" s="48" t="s">
        <v>54</v>
      </c>
      <c r="B513" s="66" t="s">
        <v>94</v>
      </c>
      <c r="C513" s="68">
        <v>1.2072000000000001</v>
      </c>
      <c r="D513" s="68">
        <v>1.2150000000000001</v>
      </c>
      <c r="E513" s="68">
        <v>1.2262999999999999</v>
      </c>
      <c r="F513" s="68">
        <v>1.2277</v>
      </c>
      <c r="G513" s="68">
        <v>1.2294</v>
      </c>
      <c r="H513" s="68">
        <v>1.2307999999999999</v>
      </c>
      <c r="I513" s="68">
        <v>1.2323</v>
      </c>
      <c r="J513" s="68">
        <v>1.2337</v>
      </c>
      <c r="K513" s="68">
        <v>1.2349000000000001</v>
      </c>
      <c r="L513" s="68">
        <v>1.2362</v>
      </c>
      <c r="M513" s="68">
        <v>1.2378</v>
      </c>
      <c r="N513" s="68">
        <v>1.2397</v>
      </c>
      <c r="O513" s="68">
        <v>1.2391000000000001</v>
      </c>
      <c r="P513" s="68">
        <v>1.2385999999999999</v>
      </c>
      <c r="Q513" s="68">
        <v>1.2382</v>
      </c>
      <c r="R513" s="68">
        <v>1.2373000000000001</v>
      </c>
      <c r="S513" s="68">
        <v>1.2365999999999999</v>
      </c>
      <c r="T513" s="68">
        <v>1.236</v>
      </c>
      <c r="U513" s="68">
        <v>1.238</v>
      </c>
      <c r="V513" s="68">
        <v>1.2397</v>
      </c>
      <c r="W513" s="68">
        <v>1.2421</v>
      </c>
      <c r="X513" s="68">
        <v>1.2433000000000001</v>
      </c>
      <c r="Y513" s="68">
        <v>1.2443</v>
      </c>
      <c r="Z513" s="68">
        <v>1.2452000000000001</v>
      </c>
      <c r="AA513" s="68">
        <v>1.2464999999999999</v>
      </c>
      <c r="AB513" s="68">
        <v>1.2423</v>
      </c>
      <c r="AC513" s="68">
        <v>1.2263999999999999</v>
      </c>
      <c r="AD513" s="68">
        <v>1.2279</v>
      </c>
      <c r="AE513" s="68">
        <v>1.2294</v>
      </c>
      <c r="AF513" s="68">
        <v>1.2304999999999999</v>
      </c>
      <c r="AG513" s="68">
        <v>1.2357</v>
      </c>
      <c r="AH513" s="68">
        <v>1.2483</v>
      </c>
      <c r="AI513" s="68">
        <v>1.2498</v>
      </c>
      <c r="AJ513" s="68">
        <v>1.2512000000000001</v>
      </c>
      <c r="AK513" s="68">
        <v>1.2525999999999999</v>
      </c>
      <c r="AL513" s="68">
        <v>1.2541</v>
      </c>
      <c r="AM513" s="68">
        <v>1.2552000000000001</v>
      </c>
      <c r="AN513" s="68">
        <v>1.2564</v>
      </c>
      <c r="AO513" s="68">
        <v>1.2579</v>
      </c>
      <c r="AP513" s="68">
        <v>1.2612000000000001</v>
      </c>
      <c r="AQ513" s="68">
        <v>1.2632000000000001</v>
      </c>
      <c r="AR513" s="68">
        <v>1.2658</v>
      </c>
      <c r="AS513" s="68">
        <v>1.2683</v>
      </c>
      <c r="AT513" s="68">
        <v>1.2716000000000001</v>
      </c>
      <c r="AU513" s="68">
        <v>1.2739</v>
      </c>
      <c r="AV513" s="68">
        <v>1.2763</v>
      </c>
      <c r="AW513" s="68">
        <v>1.2789999999999999</v>
      </c>
      <c r="AX513" s="68">
        <v>1.2814000000000001</v>
      </c>
      <c r="AY513" s="68">
        <v>1.284</v>
      </c>
      <c r="AZ513" s="68">
        <v>1.2866</v>
      </c>
      <c r="BA513" s="68">
        <v>1.2898000000000001</v>
      </c>
      <c r="BB513" s="68">
        <v>1.2919</v>
      </c>
      <c r="BC513" s="68">
        <v>1.2928999999999999</v>
      </c>
      <c r="BD513" s="68">
        <v>1.2952999999999999</v>
      </c>
      <c r="BE513" s="68">
        <v>1.298</v>
      </c>
      <c r="BF513" s="68">
        <v>1.3008999999999999</v>
      </c>
      <c r="BG513" s="68">
        <v>1.2989999999999999</v>
      </c>
      <c r="BH513" s="68">
        <v>1.2850999999999999</v>
      </c>
      <c r="BI513" s="68">
        <v>1.2873000000000001</v>
      </c>
      <c r="BJ513" s="68">
        <v>1.2898000000000001</v>
      </c>
      <c r="BK513" s="68">
        <v>1.2927</v>
      </c>
      <c r="BL513" s="68">
        <v>1.2988999999999999</v>
      </c>
      <c r="BM513" s="68">
        <v>1.3018000000000001</v>
      </c>
      <c r="BN513" s="68">
        <v>1.3045</v>
      </c>
      <c r="BO513" s="68">
        <v>1.3069</v>
      </c>
      <c r="BP513" s="68">
        <v>1.3206</v>
      </c>
      <c r="BQ513" s="68">
        <v>1.3232999999999999</v>
      </c>
      <c r="BR513" s="68">
        <v>1.3263</v>
      </c>
      <c r="BS513" s="68">
        <v>1.3297000000000001</v>
      </c>
      <c r="BT513" s="68">
        <v>1.3326</v>
      </c>
      <c r="BU513" s="68">
        <v>1.3354999999999999</v>
      </c>
      <c r="BV513" s="68">
        <v>1.3382000000000001</v>
      </c>
      <c r="BW513" s="68">
        <v>1.341</v>
      </c>
      <c r="BX513" s="68">
        <v>1.3438000000000001</v>
      </c>
      <c r="BY513" s="68">
        <v>1.3469</v>
      </c>
      <c r="BZ513" s="68">
        <v>1.3496999999999999</v>
      </c>
      <c r="CA513" s="68">
        <v>1.3527</v>
      </c>
      <c r="CB513" s="68">
        <v>1.3557999999999999</v>
      </c>
      <c r="CC513" s="68">
        <v>1.3584000000000001</v>
      </c>
      <c r="CD513" s="68">
        <v>1.3612</v>
      </c>
      <c r="CE513" s="68">
        <v>1.3640000000000001</v>
      </c>
      <c r="CF513" s="68">
        <v>1.3680000000000001</v>
      </c>
      <c r="CG513" s="68">
        <v>1.3713</v>
      </c>
      <c r="CH513" s="68">
        <v>1.369</v>
      </c>
      <c r="CI513" s="68">
        <v>1.3721000000000001</v>
      </c>
      <c r="CJ513" s="68">
        <v>1.3749</v>
      </c>
      <c r="CK513" s="68">
        <v>1.3765000000000001</v>
      </c>
      <c r="CL513" s="68">
        <v>1.3786</v>
      </c>
      <c r="CM513" s="68">
        <v>1.3783000000000001</v>
      </c>
      <c r="CN513" s="68">
        <v>1.3657999999999999</v>
      </c>
      <c r="CO513" s="68">
        <v>1.3685</v>
      </c>
      <c r="CP513" s="68">
        <v>1.371</v>
      </c>
      <c r="CQ513" s="68">
        <v>1.3764000000000001</v>
      </c>
      <c r="CR513" s="68">
        <v>1.3791</v>
      </c>
      <c r="CS513" s="68">
        <v>1.3919999999999999</v>
      </c>
      <c r="CT513" s="68">
        <v>1.3945000000000001</v>
      </c>
      <c r="CU513" s="68">
        <v>1.3967000000000001</v>
      </c>
      <c r="CV513" s="68">
        <v>1.401</v>
      </c>
      <c r="CW513" s="68">
        <v>1.4052</v>
      </c>
      <c r="CX513" s="68">
        <v>1.4093</v>
      </c>
      <c r="CY513" s="68">
        <v>1.4134</v>
      </c>
      <c r="CZ513" s="68">
        <v>1.4177</v>
      </c>
      <c r="DA513" s="68">
        <v>1.4220999999999999</v>
      </c>
      <c r="DB513" s="68">
        <v>1.4261999999999999</v>
      </c>
      <c r="DC513" s="68">
        <v>1.4305000000000001</v>
      </c>
      <c r="DD513" s="68">
        <v>1.4347000000000001</v>
      </c>
      <c r="DE513" s="68">
        <v>1.4386000000000001</v>
      </c>
      <c r="DF513" s="68">
        <v>1.4419999999999999</v>
      </c>
      <c r="DG513" s="68">
        <v>1.4459</v>
      </c>
      <c r="DH513" s="68">
        <v>1.4499</v>
      </c>
      <c r="DI513" s="68">
        <v>1.4532</v>
      </c>
      <c r="DJ513" s="68">
        <v>1.4565999999999999</v>
      </c>
      <c r="DK513" s="68">
        <v>1.46</v>
      </c>
      <c r="DL513" s="68">
        <v>1.4641999999999999</v>
      </c>
      <c r="DM513" s="68">
        <v>1.4674</v>
      </c>
      <c r="DN513" s="68">
        <v>1.4710000000000001</v>
      </c>
      <c r="DO513" s="68">
        <v>1.4751000000000001</v>
      </c>
      <c r="DP513" s="68">
        <v>1.4772000000000001</v>
      </c>
      <c r="DQ513" s="68">
        <v>1.4703999999999999</v>
      </c>
      <c r="DR513" s="68">
        <v>1.4744999999999999</v>
      </c>
      <c r="DS513" s="68">
        <v>1.4750000000000001</v>
      </c>
      <c r="DT513" s="68">
        <v>1.4787999999999999</v>
      </c>
      <c r="DU513" s="68">
        <v>1.4899</v>
      </c>
      <c r="DV513" s="68">
        <v>1.5048999999999999</v>
      </c>
      <c r="DW513" s="68">
        <v>1.5087999999999999</v>
      </c>
      <c r="DX513" s="68">
        <v>1.5127999999999999</v>
      </c>
      <c r="DY513" s="68">
        <v>1.5168999999999999</v>
      </c>
      <c r="DZ513" s="68">
        <v>1.5206</v>
      </c>
      <c r="EA513" s="68">
        <v>1.5244</v>
      </c>
      <c r="EB513" s="68">
        <v>1.5283</v>
      </c>
      <c r="EC513" s="68">
        <v>1.5324</v>
      </c>
      <c r="ED513" s="68">
        <v>1.5363</v>
      </c>
      <c r="EE513" s="68">
        <v>1.5402</v>
      </c>
      <c r="EF513" s="68">
        <v>1.5442</v>
      </c>
      <c r="EG513" s="68">
        <v>1.5481</v>
      </c>
      <c r="EH513" s="68">
        <v>1.5522</v>
      </c>
      <c r="EI513" s="68">
        <v>1.5562</v>
      </c>
      <c r="EJ513" s="68">
        <v>1.5606</v>
      </c>
      <c r="EK513" s="68">
        <v>1.5648</v>
      </c>
      <c r="EL513" s="68">
        <v>1.5690999999999999</v>
      </c>
      <c r="EM513" s="68">
        <v>1.5733999999999999</v>
      </c>
      <c r="EN513" s="68">
        <v>1.5784</v>
      </c>
      <c r="EO513" s="68">
        <v>1.5825</v>
      </c>
      <c r="EP513" s="68">
        <v>1.5866</v>
      </c>
      <c r="EQ513" s="68">
        <v>1.5911</v>
      </c>
      <c r="ER513" s="68">
        <v>1.595</v>
      </c>
      <c r="ES513" s="68">
        <v>1.5988</v>
      </c>
      <c r="ET513" s="68">
        <v>1.6029</v>
      </c>
      <c r="EU513" s="68">
        <v>1.6001000000000001</v>
      </c>
      <c r="EV513" s="68">
        <v>1.6039000000000001</v>
      </c>
      <c r="EW513" s="68">
        <v>1.6079000000000001</v>
      </c>
      <c r="EX513" s="68">
        <v>1.6132</v>
      </c>
      <c r="EY513" s="68">
        <v>1.6095999999999999</v>
      </c>
      <c r="EZ513" s="68">
        <v>1.6148</v>
      </c>
      <c r="FA513" s="68">
        <v>1.62</v>
      </c>
      <c r="FB513" s="68">
        <v>1.6253</v>
      </c>
      <c r="FC513" s="68">
        <v>1.6358999999999999</v>
      </c>
      <c r="FD513" s="68">
        <v>1.6512</v>
      </c>
      <c r="FE513" s="68">
        <v>1.6567000000000001</v>
      </c>
      <c r="FF513" s="68">
        <v>1.6618999999999999</v>
      </c>
      <c r="FG513" s="68">
        <v>1.6672</v>
      </c>
      <c r="FH513" s="68">
        <v>1.6725000000000001</v>
      </c>
      <c r="FI513" s="68">
        <v>1.6775</v>
      </c>
      <c r="FJ513" s="68">
        <v>1.6825000000000001</v>
      </c>
      <c r="FK513" s="68">
        <v>1.6875</v>
      </c>
      <c r="FL513" s="68">
        <v>1.6928000000000001</v>
      </c>
      <c r="FM513" s="68">
        <v>1.6978</v>
      </c>
      <c r="FN513" s="68">
        <v>1.7031000000000001</v>
      </c>
      <c r="FO513" s="68">
        <v>1.7081999999999999</v>
      </c>
      <c r="FP513" s="68">
        <v>1.7131000000000001</v>
      </c>
      <c r="FQ513" s="68">
        <v>1.7212000000000001</v>
      </c>
      <c r="FR513" s="68">
        <v>1.7261</v>
      </c>
      <c r="FS513" s="68">
        <v>1.7325999999999999</v>
      </c>
      <c r="FT513" s="68">
        <v>1.7363</v>
      </c>
      <c r="FU513" s="68">
        <v>1.7413000000000001</v>
      </c>
      <c r="FV513" s="68">
        <v>1.7466999999999999</v>
      </c>
      <c r="FW513" s="68">
        <v>1.7514000000000001</v>
      </c>
      <c r="FX513" s="68">
        <v>1.7564</v>
      </c>
      <c r="FY513" s="68">
        <v>1.7613000000000001</v>
      </c>
      <c r="FZ513" s="68">
        <v>1.7596000000000001</v>
      </c>
      <c r="GA513" s="68">
        <v>1.7512000000000001</v>
      </c>
      <c r="GB513" s="68">
        <v>1.7562</v>
      </c>
      <c r="GC513" s="68">
        <v>1.7611000000000001</v>
      </c>
      <c r="GD513" s="68"/>
    </row>
    <row r="514" spans="1:186" x14ac:dyDescent="0.2">
      <c r="A514" s="48" t="s">
        <v>54</v>
      </c>
      <c r="B514" s="66" t="s">
        <v>95</v>
      </c>
      <c r="C514" s="67">
        <v>0.96689999999999998</v>
      </c>
      <c r="D514" s="67">
        <v>0.98270000000000002</v>
      </c>
      <c r="E514" s="67">
        <v>1.0055000000000001</v>
      </c>
      <c r="F514" s="67">
        <v>1.0088999999999999</v>
      </c>
      <c r="G514" s="67">
        <v>1.0119</v>
      </c>
      <c r="H514" s="67">
        <v>1.0149999999999999</v>
      </c>
      <c r="I514" s="67">
        <v>1.0188999999999999</v>
      </c>
      <c r="J514" s="67">
        <v>1.0224</v>
      </c>
      <c r="K514" s="67">
        <v>1.0253000000000001</v>
      </c>
      <c r="L514" s="67">
        <v>1.6919</v>
      </c>
      <c r="M514" s="67">
        <v>1.6952</v>
      </c>
      <c r="N514" s="67">
        <v>1.6982999999999999</v>
      </c>
      <c r="O514" s="67">
        <v>1.6970000000000001</v>
      </c>
      <c r="P514" s="67">
        <v>1.7462</v>
      </c>
      <c r="Q514" s="67">
        <v>1.7452000000000001</v>
      </c>
      <c r="R514" s="67">
        <v>1.7436</v>
      </c>
      <c r="S514" s="67">
        <v>1.7423</v>
      </c>
      <c r="T514" s="67">
        <v>1.7402</v>
      </c>
      <c r="U514" s="67">
        <v>1.7433000000000001</v>
      </c>
      <c r="V514" s="67">
        <v>1.7463</v>
      </c>
      <c r="W514" s="67">
        <v>1.7486999999999999</v>
      </c>
      <c r="X514" s="67">
        <v>1.7509999999999999</v>
      </c>
      <c r="Y514" s="67">
        <v>1.7526999999999999</v>
      </c>
      <c r="Z514" s="67">
        <v>1.7548999999999999</v>
      </c>
      <c r="AA514" s="67">
        <v>1.5206</v>
      </c>
      <c r="AB514" s="67">
        <v>1.5226999999999999</v>
      </c>
      <c r="AC514" s="67">
        <v>1.5219</v>
      </c>
      <c r="AD514" s="67">
        <v>1.5250999999999999</v>
      </c>
      <c r="AE514" s="67">
        <v>1.5349999999999999</v>
      </c>
      <c r="AF514" s="67">
        <v>1.5370999999999999</v>
      </c>
      <c r="AG514" s="67">
        <v>1.5442</v>
      </c>
      <c r="AH514" s="67">
        <v>1.5425</v>
      </c>
      <c r="AI514" s="67">
        <v>1.5450999999999999</v>
      </c>
      <c r="AJ514" s="67">
        <v>1.5476000000000001</v>
      </c>
      <c r="AK514" s="67">
        <v>1.4140999999999999</v>
      </c>
      <c r="AL514" s="67">
        <v>1.4172</v>
      </c>
      <c r="AM514" s="67">
        <v>1.4200999999999999</v>
      </c>
      <c r="AN514" s="67">
        <v>1.4229000000000001</v>
      </c>
      <c r="AO514" s="67">
        <v>1.4261999999999999</v>
      </c>
      <c r="AP514" s="67">
        <v>1.4322999999999999</v>
      </c>
      <c r="AQ514" s="67">
        <v>1.4362999999999999</v>
      </c>
      <c r="AR514" s="67">
        <v>1.4378</v>
      </c>
      <c r="AS514" s="67">
        <v>1.4431</v>
      </c>
      <c r="AT514" s="67">
        <v>1.4497</v>
      </c>
      <c r="AU514" s="67">
        <v>1.4547000000000001</v>
      </c>
      <c r="AV514" s="67">
        <v>1.4598</v>
      </c>
      <c r="AW514" s="67">
        <v>1.4645999999999999</v>
      </c>
      <c r="AX514" s="67">
        <v>1.4695</v>
      </c>
      <c r="AY514" s="67">
        <v>2.2086000000000001</v>
      </c>
      <c r="AZ514" s="67">
        <v>1.7390000000000001</v>
      </c>
      <c r="BA514" s="67">
        <v>1.7437</v>
      </c>
      <c r="BB514" s="67">
        <v>2.2067000000000001</v>
      </c>
      <c r="BC514" s="67">
        <v>2.2092999999999998</v>
      </c>
      <c r="BD514" s="67">
        <v>2.214</v>
      </c>
      <c r="BE514" s="67">
        <v>2.2197</v>
      </c>
      <c r="BF514" s="67">
        <v>2.2261000000000002</v>
      </c>
      <c r="BG514" s="67">
        <v>2.2322000000000002</v>
      </c>
      <c r="BH514" s="67">
        <v>2.2376</v>
      </c>
      <c r="BI514" s="67">
        <v>2.2464</v>
      </c>
      <c r="BJ514" s="67">
        <v>2.2782</v>
      </c>
      <c r="BK514" s="67">
        <v>2.2823000000000002</v>
      </c>
      <c r="BL514" s="67">
        <v>2.2936999999999999</v>
      </c>
      <c r="BM514" s="67">
        <v>2.2904</v>
      </c>
      <c r="BN514" s="67">
        <v>2.2679999999999998</v>
      </c>
      <c r="BO514" s="67">
        <v>2.2717999999999998</v>
      </c>
      <c r="BP514" s="67">
        <v>2.2982999999999998</v>
      </c>
      <c r="BQ514" s="67">
        <v>2.3029000000000002</v>
      </c>
      <c r="BR514" s="67">
        <v>2.3073000000000001</v>
      </c>
      <c r="BS514" s="67">
        <v>2.3109999999999999</v>
      </c>
      <c r="BT514" s="67">
        <v>2.3090000000000002</v>
      </c>
      <c r="BU514" s="67">
        <v>2.3134000000000001</v>
      </c>
      <c r="BV514" s="67">
        <v>2.3172000000000001</v>
      </c>
      <c r="BW514" s="67">
        <v>2.3214999999999999</v>
      </c>
      <c r="BX514" s="67">
        <v>2.3260000000000001</v>
      </c>
      <c r="BY514" s="67">
        <v>2.3300999999999998</v>
      </c>
      <c r="BZ514" s="67">
        <v>2.3342000000000001</v>
      </c>
      <c r="CA514" s="67">
        <v>2.3391000000000002</v>
      </c>
      <c r="CB514" s="67">
        <v>2.3435999999999999</v>
      </c>
      <c r="CC514" s="67">
        <v>2.3475000000000001</v>
      </c>
      <c r="CD514" s="67">
        <v>2.3517000000000001</v>
      </c>
      <c r="CE514" s="67">
        <v>2.3559999999999999</v>
      </c>
      <c r="CF514" s="67">
        <v>2.3593999999999999</v>
      </c>
      <c r="CG514" s="67">
        <v>2.3633000000000002</v>
      </c>
      <c r="CH514" s="67">
        <v>2.3681999999999999</v>
      </c>
      <c r="CI514" s="67">
        <v>2.3725999999999998</v>
      </c>
      <c r="CJ514" s="67">
        <v>2.3786</v>
      </c>
      <c r="CK514" s="67">
        <v>2.3805000000000001</v>
      </c>
      <c r="CL514" s="67">
        <v>2.3828999999999998</v>
      </c>
      <c r="CM514" s="67">
        <v>2.3864000000000001</v>
      </c>
      <c r="CN514" s="67">
        <v>2.3896999999999999</v>
      </c>
      <c r="CO514" s="67">
        <v>2.3932000000000002</v>
      </c>
      <c r="CP514" s="67">
        <v>2.3963000000000001</v>
      </c>
      <c r="CQ514" s="67">
        <v>2.3973</v>
      </c>
      <c r="CR514" s="67">
        <v>2.3811</v>
      </c>
      <c r="CS514" s="67">
        <v>2.4055</v>
      </c>
      <c r="CT514" s="67">
        <v>2.4081999999999999</v>
      </c>
      <c r="CU514" s="67">
        <v>2.4108999999999998</v>
      </c>
      <c r="CV514" s="67">
        <v>2.4182999999999999</v>
      </c>
      <c r="CW514" s="67">
        <v>2.4249000000000001</v>
      </c>
      <c r="CX514" s="67">
        <v>2.4318</v>
      </c>
      <c r="CY514" s="67">
        <v>2.4382000000000001</v>
      </c>
      <c r="CZ514" s="67">
        <v>2.4447999999999999</v>
      </c>
      <c r="DA514" s="67">
        <v>2.4510000000000001</v>
      </c>
      <c r="DB514" s="67">
        <v>2.4571999999999998</v>
      </c>
      <c r="DC514" s="67">
        <v>2.4643000000000002</v>
      </c>
      <c r="DD514" s="67">
        <v>2.4708999999999999</v>
      </c>
      <c r="DE514" s="67">
        <v>2.4767999999999999</v>
      </c>
      <c r="DF514" s="67">
        <v>2.4821</v>
      </c>
      <c r="DG514" s="67">
        <v>2.5375000000000001</v>
      </c>
      <c r="DH514" s="67">
        <v>2.5430999999999999</v>
      </c>
      <c r="DI514" s="67">
        <v>2.5476999999999999</v>
      </c>
      <c r="DJ514" s="67">
        <v>2.5533000000000001</v>
      </c>
      <c r="DK514" s="67">
        <v>2.9634999999999998</v>
      </c>
      <c r="DL514" s="67">
        <v>2.9676</v>
      </c>
      <c r="DM514" s="67">
        <v>2.5889000000000002</v>
      </c>
      <c r="DN514" s="67">
        <v>2.4182999999999999</v>
      </c>
      <c r="DO514" s="67">
        <v>2.4220000000000002</v>
      </c>
      <c r="DP514" s="67">
        <v>2.4258999999999999</v>
      </c>
      <c r="DQ514" s="67">
        <v>2.4308999999999998</v>
      </c>
      <c r="DR514" s="67">
        <v>2.4308000000000001</v>
      </c>
      <c r="DS514" s="67">
        <v>2.4075000000000002</v>
      </c>
      <c r="DT514" s="67">
        <v>2.4114</v>
      </c>
      <c r="DU514" s="67">
        <v>2.4298999999999999</v>
      </c>
      <c r="DV514" s="67">
        <v>2.4552999999999998</v>
      </c>
      <c r="DW514" s="67">
        <v>2.4590000000000001</v>
      </c>
      <c r="DX514" s="67">
        <v>2.4636</v>
      </c>
      <c r="DY514" s="67">
        <v>2.468</v>
      </c>
      <c r="DZ514" s="67">
        <v>2.4714</v>
      </c>
      <c r="EA514" s="67">
        <v>2.4754999999999998</v>
      </c>
      <c r="EB514" s="67">
        <v>2.4790000000000001</v>
      </c>
      <c r="EC514" s="67">
        <v>2.4822000000000002</v>
      </c>
      <c r="ED514" s="67">
        <v>2.4853000000000001</v>
      </c>
      <c r="EE514" s="67">
        <v>2.4893000000000001</v>
      </c>
      <c r="EF514" s="67">
        <v>2.4927999999999999</v>
      </c>
      <c r="EG514" s="67">
        <v>2.4956</v>
      </c>
      <c r="EH514" s="67">
        <v>2.4988999999999999</v>
      </c>
      <c r="EI514" s="67">
        <v>2.5019</v>
      </c>
      <c r="EJ514" s="67">
        <v>2.5049999999999999</v>
      </c>
      <c r="EK514" s="67">
        <v>2.5082</v>
      </c>
      <c r="EL514" s="67">
        <v>2.5122</v>
      </c>
      <c r="EM514" s="67">
        <v>2.5158</v>
      </c>
      <c r="EN514" s="67">
        <v>2.5211000000000001</v>
      </c>
      <c r="EO514" s="67">
        <v>2.5286</v>
      </c>
      <c r="EP514" s="67">
        <v>2.548</v>
      </c>
      <c r="EQ514" s="67">
        <v>2.5541</v>
      </c>
      <c r="ER514" s="67">
        <v>2.5592999999999999</v>
      </c>
      <c r="ES514" s="67">
        <v>2.5653000000000001</v>
      </c>
      <c r="ET514" s="67">
        <v>2.2227000000000001</v>
      </c>
      <c r="EU514" s="67">
        <v>2.2265999999999999</v>
      </c>
      <c r="EV514" s="67">
        <v>2.2321</v>
      </c>
      <c r="EW514" s="67">
        <v>2.2326999999999999</v>
      </c>
      <c r="EX514" s="67">
        <v>2.2402000000000002</v>
      </c>
      <c r="EY514" s="67">
        <v>2.2475999999999998</v>
      </c>
      <c r="EZ514" s="67">
        <v>2.2361</v>
      </c>
      <c r="FA514" s="67">
        <v>2.2442000000000002</v>
      </c>
      <c r="FB514" s="67">
        <v>2.2523</v>
      </c>
      <c r="FC514" s="67">
        <v>2.2711999999999999</v>
      </c>
      <c r="FD514" s="67">
        <v>2.3005</v>
      </c>
      <c r="FE514" s="67">
        <v>2.3094000000000001</v>
      </c>
      <c r="FF514" s="67">
        <v>2.3205</v>
      </c>
      <c r="FG514" s="67">
        <v>2.33</v>
      </c>
      <c r="FH514" s="67">
        <v>2.3391000000000002</v>
      </c>
      <c r="FI514" s="67">
        <v>6.4153000000000002</v>
      </c>
      <c r="FJ514" s="67">
        <v>6.4215999999999998</v>
      </c>
      <c r="FK514" s="67">
        <v>5.1664000000000003</v>
      </c>
      <c r="FL514" s="67">
        <v>5.1721000000000004</v>
      </c>
      <c r="FM514" s="67">
        <v>5.1778000000000004</v>
      </c>
      <c r="FN514" s="67">
        <v>3.8441999999999998</v>
      </c>
      <c r="FO514" s="67">
        <v>2.4180000000000001</v>
      </c>
      <c r="FP514" s="67">
        <v>2.4249999999999998</v>
      </c>
      <c r="FQ514" s="67">
        <v>2.4386000000000001</v>
      </c>
      <c r="FR514" s="67">
        <v>2.4460999999999999</v>
      </c>
      <c r="FS514" s="67">
        <v>2.4535</v>
      </c>
      <c r="FT514" s="67">
        <v>2.4579</v>
      </c>
      <c r="FU514" s="67">
        <v>2.4683000000000002</v>
      </c>
      <c r="FV514" s="67">
        <v>2.4761000000000002</v>
      </c>
      <c r="FW514" s="67">
        <v>2.4948000000000001</v>
      </c>
      <c r="FX514" s="67">
        <v>2.5076999999999998</v>
      </c>
      <c r="FY514" s="67">
        <v>2.5144000000000002</v>
      </c>
      <c r="FZ514" s="67">
        <v>2.5169999999999999</v>
      </c>
      <c r="GA514" s="67">
        <v>2.5232000000000001</v>
      </c>
      <c r="GB514" s="67">
        <v>2.5173999999999999</v>
      </c>
      <c r="GC514" s="67">
        <v>2.5041000000000002</v>
      </c>
      <c r="GD514" s="67"/>
    </row>
    <row r="515" spans="1:186" x14ac:dyDescent="0.2">
      <c r="A515" s="48" t="s">
        <v>54</v>
      </c>
      <c r="B515" s="66" t="s">
        <v>15</v>
      </c>
      <c r="C515" s="68">
        <v>1.4226000000000001</v>
      </c>
      <c r="D515" s="68">
        <v>1.5044999999999999</v>
      </c>
      <c r="E515" s="68">
        <v>1.6291</v>
      </c>
      <c r="F515" s="68">
        <v>1.5184</v>
      </c>
      <c r="G515" s="68">
        <v>1.5254000000000001</v>
      </c>
      <c r="H515" s="68">
        <v>1.5328999999999999</v>
      </c>
      <c r="I515" s="68">
        <v>1.5415000000000001</v>
      </c>
      <c r="J515" s="68">
        <v>1.5566</v>
      </c>
      <c r="K515" s="68">
        <v>1.5672999999999999</v>
      </c>
      <c r="L515" s="68">
        <v>1.5946</v>
      </c>
      <c r="M515" s="68">
        <v>1.6143000000000001</v>
      </c>
      <c r="N515" s="68">
        <v>1.6315</v>
      </c>
      <c r="O515" s="68">
        <v>29.0364</v>
      </c>
      <c r="P515" s="68">
        <v>29.0062</v>
      </c>
      <c r="Q515" s="68">
        <v>19.829699999999999</v>
      </c>
      <c r="R515" s="68">
        <v>19.792999999999999</v>
      </c>
      <c r="S515" s="68">
        <v>19.760000000000002</v>
      </c>
      <c r="T515" s="68">
        <v>10.676600000000001</v>
      </c>
      <c r="U515" s="68">
        <v>1.6984999999999999</v>
      </c>
      <c r="V515" s="68">
        <v>1.7073</v>
      </c>
      <c r="W515" s="68">
        <v>1.7121</v>
      </c>
      <c r="X515" s="68">
        <v>1.7168000000000001</v>
      </c>
      <c r="Y515" s="68">
        <v>1.7172000000000001</v>
      </c>
      <c r="Z515" s="68">
        <v>1.7183999999999999</v>
      </c>
      <c r="AA515" s="68">
        <v>1.7382</v>
      </c>
      <c r="AB515" s="68">
        <v>1.7408999999999999</v>
      </c>
      <c r="AC515" s="68">
        <v>1.7961</v>
      </c>
      <c r="AD515" s="68">
        <v>1.8353999999999999</v>
      </c>
      <c r="AE515" s="68">
        <v>1.8371999999999999</v>
      </c>
      <c r="AF515" s="68">
        <v>1.8348</v>
      </c>
      <c r="AG515" s="68">
        <v>1.8803000000000001</v>
      </c>
      <c r="AH515" s="68">
        <v>1.9412</v>
      </c>
      <c r="AI515" s="68">
        <v>1.8216000000000001</v>
      </c>
      <c r="AJ515" s="68">
        <v>1.821</v>
      </c>
      <c r="AK515" s="68">
        <v>1.8223</v>
      </c>
      <c r="AL515" s="68">
        <v>1.8227</v>
      </c>
      <c r="AM515" s="68">
        <v>1.8182</v>
      </c>
      <c r="AN515" s="68">
        <v>1.8170999999999999</v>
      </c>
      <c r="AO515" s="68">
        <v>1.8211999999999999</v>
      </c>
      <c r="AP515" s="68">
        <v>1.8418000000000001</v>
      </c>
      <c r="AQ515" s="68">
        <v>1.8461000000000001</v>
      </c>
      <c r="AR515" s="68">
        <v>1.8566</v>
      </c>
      <c r="AS515" s="68">
        <v>1.8934</v>
      </c>
      <c r="AT515" s="68">
        <v>1.9371</v>
      </c>
      <c r="AU515" s="68">
        <v>1.9711000000000001</v>
      </c>
      <c r="AV515" s="68">
        <v>2.0095000000000001</v>
      </c>
      <c r="AW515" s="68">
        <v>2.0453000000000001</v>
      </c>
      <c r="AX515" s="68">
        <v>2.0809000000000002</v>
      </c>
      <c r="AY515" s="68">
        <v>2.0899000000000001</v>
      </c>
      <c r="AZ515" s="68">
        <v>2.1009000000000002</v>
      </c>
      <c r="BA515" s="68">
        <v>2.1120000000000001</v>
      </c>
      <c r="BB515" s="68">
        <v>2.1223999999999998</v>
      </c>
      <c r="BC515" s="68">
        <v>2.1234999999999999</v>
      </c>
      <c r="BD515" s="68">
        <v>2.1360999999999999</v>
      </c>
      <c r="BE515" s="68">
        <v>2.1532</v>
      </c>
      <c r="BF515" s="68">
        <v>2.1722000000000001</v>
      </c>
      <c r="BG515" s="68">
        <v>2.2090999999999998</v>
      </c>
      <c r="BH515" s="68">
        <v>2.2193000000000001</v>
      </c>
      <c r="BI515" s="68">
        <v>2.2282999999999999</v>
      </c>
      <c r="BJ515" s="68">
        <v>2.2458</v>
      </c>
      <c r="BK515" s="68">
        <v>2.2141000000000002</v>
      </c>
      <c r="BL515" s="68">
        <v>2.1366000000000001</v>
      </c>
      <c r="BM515" s="68">
        <v>2.1536</v>
      </c>
      <c r="BN515" s="68">
        <v>2.1703000000000001</v>
      </c>
      <c r="BO515" s="68">
        <v>2.1816</v>
      </c>
      <c r="BP515" s="68">
        <v>2.3306</v>
      </c>
      <c r="BQ515" s="68">
        <v>2.3508</v>
      </c>
      <c r="BR515" s="68">
        <v>2.3681000000000001</v>
      </c>
      <c r="BS515" s="68">
        <v>2.3786999999999998</v>
      </c>
      <c r="BT515" s="68">
        <v>2.3748999999999998</v>
      </c>
      <c r="BU515" s="68">
        <v>2.3839000000000001</v>
      </c>
      <c r="BV515" s="68">
        <v>2.3839000000000001</v>
      </c>
      <c r="BW515" s="68">
        <v>2.3868999999999998</v>
      </c>
      <c r="BX515" s="68">
        <v>2.3822999999999999</v>
      </c>
      <c r="BY515" s="68">
        <v>2.387</v>
      </c>
      <c r="BZ515" s="68">
        <v>2.3912</v>
      </c>
      <c r="CA515" s="68">
        <v>2.3961999999999999</v>
      </c>
      <c r="CB515" s="68">
        <v>2.4016000000000002</v>
      </c>
      <c r="CC515" s="68">
        <v>2.4015</v>
      </c>
      <c r="CD515" s="68">
        <v>2.4037999999999999</v>
      </c>
      <c r="CE515" s="68">
        <v>2.4104000000000001</v>
      </c>
      <c r="CF515" s="68">
        <v>2.4180999999999999</v>
      </c>
      <c r="CG515" s="68">
        <v>2.4384000000000001</v>
      </c>
      <c r="CH515" s="68">
        <v>2.4468000000000001</v>
      </c>
      <c r="CI515" s="68">
        <v>2.4504000000000001</v>
      </c>
      <c r="CJ515" s="68">
        <v>2.4487999999999999</v>
      </c>
      <c r="CK515" s="68">
        <v>2.4336000000000002</v>
      </c>
      <c r="CL515" s="68">
        <v>2.4293999999999998</v>
      </c>
      <c r="CM515" s="68">
        <v>2.4323999999999999</v>
      </c>
      <c r="CN515" s="68">
        <v>2.4304999999999999</v>
      </c>
      <c r="CO515" s="68">
        <v>2.4297</v>
      </c>
      <c r="CP515" s="68">
        <v>2.3813</v>
      </c>
      <c r="CQ515" s="68">
        <v>2.4121000000000001</v>
      </c>
      <c r="CR515" s="68">
        <v>2.4119000000000002</v>
      </c>
      <c r="CS515" s="68">
        <v>2.5390000000000001</v>
      </c>
      <c r="CT515" s="68">
        <v>2.3978999999999999</v>
      </c>
      <c r="CU515" s="68">
        <v>2.3896000000000002</v>
      </c>
      <c r="CV515" s="68">
        <v>2.4055</v>
      </c>
      <c r="CW515" s="68">
        <v>2.4247999999999998</v>
      </c>
      <c r="CX515" s="68">
        <v>2.4371999999999998</v>
      </c>
      <c r="CY515" s="68">
        <v>2.4517000000000002</v>
      </c>
      <c r="CZ515" s="68">
        <v>2.4704999999999999</v>
      </c>
      <c r="DA515" s="68">
        <v>2.4853000000000001</v>
      </c>
      <c r="DB515" s="68">
        <v>2.4994999999999998</v>
      </c>
      <c r="DC515" s="68">
        <v>2.5146999999999999</v>
      </c>
      <c r="DD515" s="68">
        <v>2.5299999999999998</v>
      </c>
      <c r="DE515" s="68">
        <v>2.5407000000000002</v>
      </c>
      <c r="DF515" s="68">
        <v>2.5470000000000002</v>
      </c>
      <c r="DG515" s="68">
        <v>2.5619000000000001</v>
      </c>
      <c r="DH515" s="68">
        <v>2.5737000000000001</v>
      </c>
      <c r="DI515" s="68">
        <v>2.5792000000000002</v>
      </c>
      <c r="DJ515" s="68">
        <v>2.5861000000000001</v>
      </c>
      <c r="DK515" s="68">
        <v>2.5924999999999998</v>
      </c>
      <c r="DL515" s="68">
        <v>2.5937999999999999</v>
      </c>
      <c r="DM515" s="68">
        <v>2.5981999999999998</v>
      </c>
      <c r="DN515" s="68">
        <v>2.6120000000000001</v>
      </c>
      <c r="DO515" s="68">
        <v>2.6387</v>
      </c>
      <c r="DP515" s="68">
        <v>2.6591999999999998</v>
      </c>
      <c r="DQ515" s="68">
        <v>2.6776</v>
      </c>
      <c r="DR515" s="68">
        <v>2.6970999999999998</v>
      </c>
      <c r="DS515" s="68">
        <v>2.6715</v>
      </c>
      <c r="DT515" s="68">
        <v>2.6901000000000002</v>
      </c>
      <c r="DU515" s="68">
        <v>2.7601</v>
      </c>
      <c r="DV515" s="68">
        <v>2.9049999999999998</v>
      </c>
      <c r="DW515" s="68">
        <v>2.7949000000000002</v>
      </c>
      <c r="DX515" s="68">
        <v>2.8168000000000002</v>
      </c>
      <c r="DY515" s="68">
        <v>2.839</v>
      </c>
      <c r="DZ515" s="68">
        <v>2.8323999999999998</v>
      </c>
      <c r="EA515" s="68">
        <v>2.8304999999999998</v>
      </c>
      <c r="EB515" s="68">
        <v>2.8306</v>
      </c>
      <c r="EC515" s="68">
        <v>2.8289</v>
      </c>
      <c r="ED515" s="68">
        <v>2.8247</v>
      </c>
      <c r="EE515" s="68">
        <v>2.8233000000000001</v>
      </c>
      <c r="EF515" s="68">
        <v>2.8220999999999998</v>
      </c>
      <c r="EG515" s="68">
        <v>2.8155999999999999</v>
      </c>
      <c r="EH515" s="68">
        <v>2.8123999999999998</v>
      </c>
      <c r="EI515" s="68">
        <v>2.8126000000000002</v>
      </c>
      <c r="EJ515" s="68">
        <v>2.8172000000000001</v>
      </c>
      <c r="EK515" s="68">
        <v>2.8172999999999999</v>
      </c>
      <c r="EL515" s="68">
        <v>2.8188</v>
      </c>
      <c r="EM515" s="68">
        <v>2.8273999999999999</v>
      </c>
      <c r="EN515" s="68">
        <v>2.8296000000000001</v>
      </c>
      <c r="EO515" s="68">
        <v>2.8357999999999999</v>
      </c>
      <c r="EP515" s="68">
        <v>2.8452999999999999</v>
      </c>
      <c r="EQ515" s="68">
        <v>2.8532000000000002</v>
      </c>
      <c r="ER515" s="68">
        <v>2.8506999999999998</v>
      </c>
      <c r="ES515" s="68">
        <v>2.8498999999999999</v>
      </c>
      <c r="ET515" s="68">
        <v>2.8492000000000002</v>
      </c>
      <c r="EU515" s="68">
        <v>2.8260000000000001</v>
      </c>
      <c r="EV515" s="68">
        <v>2.8203</v>
      </c>
      <c r="EW515" s="68">
        <v>2.8595000000000002</v>
      </c>
      <c r="EX515" s="68">
        <v>2.8687999999999998</v>
      </c>
      <c r="EY515" s="68">
        <v>2.7907999999999999</v>
      </c>
      <c r="EZ515" s="68">
        <v>2.6717</v>
      </c>
      <c r="FA515" s="68">
        <v>2.6837</v>
      </c>
      <c r="FB515" s="68">
        <v>2.6949000000000001</v>
      </c>
      <c r="FC515" s="68">
        <v>2.7719</v>
      </c>
      <c r="FD515" s="68">
        <v>2.9098000000000002</v>
      </c>
      <c r="FE515" s="68">
        <v>2.9205999999999999</v>
      </c>
      <c r="FF515" s="68">
        <v>2.9316</v>
      </c>
      <c r="FG515" s="68">
        <v>2.9434</v>
      </c>
      <c r="FH515" s="68">
        <v>2.956</v>
      </c>
      <c r="FI515" s="68">
        <v>2.9645000000000001</v>
      </c>
      <c r="FJ515" s="68">
        <v>2.9733999999999998</v>
      </c>
      <c r="FK515" s="68">
        <v>2.9872000000000001</v>
      </c>
      <c r="FL515" s="68">
        <v>2.9977</v>
      </c>
      <c r="FM515" s="68">
        <v>3.0082</v>
      </c>
      <c r="FN515" s="68">
        <v>3.0207999999999999</v>
      </c>
      <c r="FO515" s="68">
        <v>3.032</v>
      </c>
      <c r="FP515" s="68">
        <v>3.0394000000000001</v>
      </c>
      <c r="FQ515" s="68">
        <v>3.0855000000000001</v>
      </c>
      <c r="FR515" s="68">
        <v>3.0992000000000002</v>
      </c>
      <c r="FS515" s="68">
        <v>3.11</v>
      </c>
      <c r="FT515" s="68">
        <v>3.1036999999999999</v>
      </c>
      <c r="FU515" s="68">
        <v>3.1141999999999999</v>
      </c>
      <c r="FV515" s="68">
        <v>3.1297999999999999</v>
      </c>
      <c r="FW515" s="68">
        <v>3.1402000000000001</v>
      </c>
      <c r="FX515" s="68">
        <v>3.1534</v>
      </c>
      <c r="FY515" s="68">
        <v>3.1852</v>
      </c>
      <c r="FZ515" s="68">
        <v>3.1741000000000001</v>
      </c>
      <c r="GA515" s="68">
        <v>3.1850000000000001</v>
      </c>
      <c r="GB515" s="68">
        <v>3.1869999999999998</v>
      </c>
      <c r="GC515" s="68">
        <v>3.1863000000000001</v>
      </c>
      <c r="GD515" s="68"/>
    </row>
    <row r="516" spans="1:186" x14ac:dyDescent="0.2">
      <c r="A516" s="48" t="s">
        <v>114</v>
      </c>
      <c r="B516" s="66" t="s">
        <v>94</v>
      </c>
      <c r="C516" s="68">
        <v>0</v>
      </c>
      <c r="D516" s="68">
        <v>0</v>
      </c>
      <c r="E516" s="68">
        <v>0</v>
      </c>
      <c r="F516" s="68">
        <v>0</v>
      </c>
      <c r="G516" s="68">
        <v>0</v>
      </c>
      <c r="H516" s="68">
        <v>0</v>
      </c>
      <c r="I516" s="68">
        <v>0</v>
      </c>
      <c r="J516" s="68">
        <v>0</v>
      </c>
      <c r="K516" s="68">
        <v>0</v>
      </c>
      <c r="L516" s="68">
        <v>0</v>
      </c>
      <c r="M516" s="68">
        <v>0</v>
      </c>
      <c r="N516" s="68">
        <v>0</v>
      </c>
      <c r="O516" s="68">
        <v>0</v>
      </c>
      <c r="P516" s="68">
        <v>0</v>
      </c>
      <c r="Q516" s="68">
        <v>0</v>
      </c>
      <c r="R516" s="68">
        <v>0</v>
      </c>
      <c r="S516" s="68">
        <v>0</v>
      </c>
      <c r="T516" s="68">
        <v>0</v>
      </c>
      <c r="U516" s="68">
        <v>0</v>
      </c>
      <c r="V516" s="68">
        <v>0</v>
      </c>
      <c r="W516" s="68">
        <v>0</v>
      </c>
      <c r="X516" s="68">
        <v>0</v>
      </c>
      <c r="Y516" s="68">
        <v>0</v>
      </c>
      <c r="Z516" s="68">
        <v>0</v>
      </c>
      <c r="AA516" s="68">
        <v>0</v>
      </c>
      <c r="AB516" s="68">
        <v>0</v>
      </c>
      <c r="AC516" s="68">
        <v>0</v>
      </c>
      <c r="AD516" s="68">
        <v>0</v>
      </c>
      <c r="AE516" s="68">
        <v>0</v>
      </c>
      <c r="AF516" s="68">
        <v>0</v>
      </c>
      <c r="AG516" s="68">
        <v>0</v>
      </c>
      <c r="AH516" s="68">
        <v>0</v>
      </c>
      <c r="AI516" s="68">
        <v>0</v>
      </c>
      <c r="AJ516" s="68">
        <v>0</v>
      </c>
      <c r="AK516" s="68">
        <v>0</v>
      </c>
      <c r="AL516" s="68">
        <v>0</v>
      </c>
      <c r="AM516" s="68">
        <v>0</v>
      </c>
      <c r="AN516" s="68">
        <v>0</v>
      </c>
      <c r="AO516" s="68">
        <v>0</v>
      </c>
      <c r="AP516" s="68">
        <v>0</v>
      </c>
      <c r="AQ516" s="68">
        <v>0</v>
      </c>
      <c r="AR516" s="68">
        <v>0</v>
      </c>
      <c r="AS516" s="68">
        <v>0</v>
      </c>
      <c r="AT516" s="68">
        <v>0</v>
      </c>
      <c r="AU516" s="68">
        <v>0</v>
      </c>
      <c r="AV516" s="68">
        <v>0</v>
      </c>
      <c r="AW516" s="68">
        <v>0</v>
      </c>
      <c r="AX516" s="68">
        <v>0</v>
      </c>
      <c r="AY516" s="68">
        <v>0</v>
      </c>
      <c r="AZ516" s="68">
        <v>0</v>
      </c>
      <c r="BA516" s="68">
        <v>0</v>
      </c>
      <c r="BB516" s="68">
        <v>0</v>
      </c>
      <c r="BC516" s="68">
        <v>0</v>
      </c>
      <c r="BD516" s="68">
        <v>0</v>
      </c>
      <c r="BE516" s="68">
        <v>0</v>
      </c>
      <c r="BF516" s="68">
        <v>0</v>
      </c>
      <c r="BG516" s="68">
        <v>0</v>
      </c>
      <c r="BH516" s="68">
        <v>0</v>
      </c>
      <c r="BI516" s="68">
        <v>0</v>
      </c>
      <c r="BJ516" s="68">
        <v>0</v>
      </c>
      <c r="BK516" s="68">
        <v>0</v>
      </c>
      <c r="BL516" s="68">
        <v>0</v>
      </c>
      <c r="BM516" s="68">
        <v>0</v>
      </c>
      <c r="BN516" s="68">
        <v>0</v>
      </c>
      <c r="BO516" s="68">
        <v>0</v>
      </c>
      <c r="BP516" s="68">
        <v>0</v>
      </c>
      <c r="BQ516" s="68">
        <v>0</v>
      </c>
      <c r="BR516" s="68">
        <v>0</v>
      </c>
      <c r="BS516" s="68">
        <v>0</v>
      </c>
      <c r="BT516" s="68">
        <v>0</v>
      </c>
      <c r="BU516" s="68">
        <v>0</v>
      </c>
      <c r="BV516" s="68">
        <v>0</v>
      </c>
      <c r="BW516" s="68">
        <v>0</v>
      </c>
      <c r="BX516" s="68">
        <v>0</v>
      </c>
      <c r="BY516" s="68">
        <v>0</v>
      </c>
      <c r="BZ516" s="68">
        <v>0</v>
      </c>
      <c r="CA516" s="68">
        <v>0</v>
      </c>
      <c r="CB516" s="68">
        <v>0</v>
      </c>
      <c r="CC516" s="68">
        <v>0</v>
      </c>
      <c r="CD516" s="68">
        <v>0</v>
      </c>
      <c r="CE516" s="68">
        <v>0</v>
      </c>
      <c r="CF516" s="68">
        <v>0</v>
      </c>
      <c r="CG516" s="68">
        <v>0</v>
      </c>
      <c r="CH516" s="68">
        <v>0</v>
      </c>
      <c r="CI516" s="68">
        <v>0</v>
      </c>
      <c r="CJ516" s="68">
        <v>0</v>
      </c>
      <c r="CK516" s="68">
        <v>0</v>
      </c>
      <c r="CL516" s="68">
        <v>0</v>
      </c>
      <c r="CM516" s="68">
        <v>0</v>
      </c>
      <c r="CN516" s="68">
        <v>0</v>
      </c>
      <c r="CO516" s="68">
        <v>0</v>
      </c>
      <c r="CP516" s="68">
        <v>0</v>
      </c>
      <c r="CQ516" s="68">
        <v>0</v>
      </c>
      <c r="CR516" s="68">
        <v>0</v>
      </c>
      <c r="CS516" s="68">
        <v>0</v>
      </c>
      <c r="CT516" s="68">
        <v>0</v>
      </c>
      <c r="CU516" s="68">
        <v>0</v>
      </c>
      <c r="CV516" s="68">
        <v>0</v>
      </c>
      <c r="CW516" s="68">
        <v>0</v>
      </c>
      <c r="CX516" s="68">
        <v>0</v>
      </c>
      <c r="CY516" s="68">
        <v>0</v>
      </c>
      <c r="CZ516" s="68">
        <v>0</v>
      </c>
      <c r="DA516" s="68">
        <v>0</v>
      </c>
      <c r="DB516" s="68">
        <v>0</v>
      </c>
      <c r="DC516" s="68">
        <v>0</v>
      </c>
      <c r="DD516" s="68">
        <v>0</v>
      </c>
      <c r="DE516" s="68">
        <v>0</v>
      </c>
      <c r="DF516" s="68">
        <v>0</v>
      </c>
      <c r="DG516" s="68">
        <v>0</v>
      </c>
      <c r="DH516" s="68">
        <v>0</v>
      </c>
      <c r="DI516" s="68">
        <v>0</v>
      </c>
      <c r="DJ516" s="68">
        <v>0</v>
      </c>
      <c r="DK516" s="68">
        <v>0</v>
      </c>
      <c r="DL516" s="68">
        <v>0</v>
      </c>
      <c r="DM516" s="68">
        <v>0</v>
      </c>
      <c r="DN516" s="68">
        <v>0</v>
      </c>
      <c r="DO516" s="68">
        <v>0</v>
      </c>
      <c r="DP516" s="68">
        <v>0</v>
      </c>
      <c r="DQ516" s="68">
        <v>0</v>
      </c>
      <c r="DR516" s="68">
        <v>0</v>
      </c>
      <c r="DS516" s="68">
        <v>0</v>
      </c>
      <c r="DT516" s="68">
        <v>0</v>
      </c>
      <c r="DU516" s="68">
        <v>0</v>
      </c>
      <c r="DV516" s="68">
        <v>0</v>
      </c>
      <c r="DW516" s="68">
        <v>0</v>
      </c>
      <c r="DX516" s="68">
        <v>0</v>
      </c>
      <c r="DY516" s="68">
        <v>0</v>
      </c>
      <c r="DZ516" s="68">
        <v>0</v>
      </c>
      <c r="EA516" s="68">
        <v>0</v>
      </c>
      <c r="EB516" s="68">
        <v>0</v>
      </c>
      <c r="EC516" s="68">
        <v>0</v>
      </c>
      <c r="ED516" s="68">
        <v>0</v>
      </c>
      <c r="EE516" s="68">
        <v>0</v>
      </c>
      <c r="EF516" s="68">
        <v>0</v>
      </c>
      <c r="EG516" s="68">
        <v>0</v>
      </c>
      <c r="EH516" s="68">
        <v>0</v>
      </c>
      <c r="EI516" s="68">
        <v>0</v>
      </c>
      <c r="EJ516" s="68">
        <v>0</v>
      </c>
      <c r="EK516" s="68">
        <v>0</v>
      </c>
      <c r="EL516" s="68">
        <v>0</v>
      </c>
      <c r="EM516" s="68">
        <v>0</v>
      </c>
      <c r="EN516" s="68">
        <v>0</v>
      </c>
      <c r="EO516" s="68">
        <v>0</v>
      </c>
      <c r="EP516" s="68">
        <v>0</v>
      </c>
      <c r="EQ516" s="68">
        <v>0</v>
      </c>
      <c r="ER516" s="68">
        <v>0</v>
      </c>
      <c r="ES516" s="68">
        <v>0</v>
      </c>
      <c r="ET516" s="68">
        <v>0</v>
      </c>
      <c r="EU516" s="68">
        <v>0</v>
      </c>
      <c r="EV516" s="68">
        <v>0</v>
      </c>
      <c r="EW516" s="68">
        <v>0</v>
      </c>
      <c r="EX516" s="68">
        <v>0</v>
      </c>
      <c r="EY516" s="68">
        <v>0</v>
      </c>
      <c r="EZ516" s="68">
        <v>0</v>
      </c>
      <c r="FA516" s="68">
        <v>0</v>
      </c>
      <c r="FB516" s="68">
        <v>0</v>
      </c>
      <c r="FC516" s="68">
        <v>0</v>
      </c>
      <c r="FD516" s="68">
        <v>0</v>
      </c>
      <c r="FE516" s="68">
        <v>0</v>
      </c>
      <c r="FF516" s="68">
        <v>0</v>
      </c>
      <c r="FG516" s="68">
        <v>0</v>
      </c>
      <c r="FH516" s="68">
        <v>0</v>
      </c>
      <c r="FI516" s="68">
        <v>0</v>
      </c>
      <c r="FJ516" s="68">
        <v>0</v>
      </c>
      <c r="FK516" s="68">
        <v>0</v>
      </c>
      <c r="FL516" s="68">
        <v>0</v>
      </c>
      <c r="FM516" s="68">
        <v>0</v>
      </c>
      <c r="FN516" s="68">
        <v>0</v>
      </c>
      <c r="FO516" s="68">
        <v>0</v>
      </c>
      <c r="FP516" s="68">
        <v>0</v>
      </c>
      <c r="FQ516" s="68">
        <v>0</v>
      </c>
      <c r="FR516" s="68">
        <v>0</v>
      </c>
      <c r="FS516" s="68">
        <v>0</v>
      </c>
      <c r="FT516" s="68">
        <v>0</v>
      </c>
      <c r="FU516" s="68">
        <v>0</v>
      </c>
      <c r="FV516" s="68">
        <v>0</v>
      </c>
      <c r="FW516" s="68">
        <v>0</v>
      </c>
      <c r="FX516" s="68">
        <v>0</v>
      </c>
      <c r="FY516" s="68">
        <v>0</v>
      </c>
      <c r="FZ516" s="68">
        <v>0</v>
      </c>
      <c r="GA516" s="68">
        <v>0</v>
      </c>
      <c r="GB516" s="68">
        <v>0</v>
      </c>
      <c r="GC516" s="68">
        <v>0</v>
      </c>
      <c r="GD516" s="68"/>
    </row>
    <row r="517" spans="1:186" x14ac:dyDescent="0.2">
      <c r="A517" s="48" t="s">
        <v>114</v>
      </c>
      <c r="B517" s="66" t="s">
        <v>95</v>
      </c>
      <c r="C517" s="68">
        <v>0</v>
      </c>
      <c r="D517" s="68">
        <v>0</v>
      </c>
      <c r="E517" s="68">
        <v>0</v>
      </c>
      <c r="F517" s="68">
        <v>0</v>
      </c>
      <c r="G517" s="68">
        <v>0</v>
      </c>
      <c r="H517" s="68">
        <v>0</v>
      </c>
      <c r="I517" s="68">
        <v>0</v>
      </c>
      <c r="J517" s="68">
        <v>0</v>
      </c>
      <c r="K517" s="68">
        <v>0</v>
      </c>
      <c r="L517" s="68">
        <v>0</v>
      </c>
      <c r="M517" s="68">
        <v>0</v>
      </c>
      <c r="N517" s="68">
        <v>0</v>
      </c>
      <c r="O517" s="68">
        <v>0</v>
      </c>
      <c r="P517" s="68">
        <v>0</v>
      </c>
      <c r="Q517" s="68">
        <v>0</v>
      </c>
      <c r="R517" s="68">
        <v>0</v>
      </c>
      <c r="S517" s="68">
        <v>0</v>
      </c>
      <c r="T517" s="68">
        <v>0</v>
      </c>
      <c r="U517" s="68">
        <v>0</v>
      </c>
      <c r="V517" s="68">
        <v>0</v>
      </c>
      <c r="W517" s="68">
        <v>0</v>
      </c>
      <c r="X517" s="68">
        <v>0</v>
      </c>
      <c r="Y517" s="68">
        <v>0</v>
      </c>
      <c r="Z517" s="68">
        <v>0</v>
      </c>
      <c r="AA517" s="68">
        <v>0</v>
      </c>
      <c r="AB517" s="68">
        <v>0</v>
      </c>
      <c r="AC517" s="68">
        <v>0</v>
      </c>
      <c r="AD517" s="68">
        <v>0</v>
      </c>
      <c r="AE517" s="68">
        <v>0</v>
      </c>
      <c r="AF517" s="68">
        <v>0</v>
      </c>
      <c r="AG517" s="68">
        <v>0</v>
      </c>
      <c r="AH517" s="68">
        <v>0</v>
      </c>
      <c r="AI517" s="68">
        <v>0</v>
      </c>
      <c r="AJ517" s="68">
        <v>0</v>
      </c>
      <c r="AK517" s="68">
        <v>0</v>
      </c>
      <c r="AL517" s="68">
        <v>0</v>
      </c>
      <c r="AM517" s="68">
        <v>0</v>
      </c>
      <c r="AN517" s="68">
        <v>0</v>
      </c>
      <c r="AO517" s="68">
        <v>0</v>
      </c>
      <c r="AP517" s="68">
        <v>0</v>
      </c>
      <c r="AQ517" s="68">
        <v>0</v>
      </c>
      <c r="AR517" s="68">
        <v>0</v>
      </c>
      <c r="AS517" s="68">
        <v>0</v>
      </c>
      <c r="AT517" s="68">
        <v>0</v>
      </c>
      <c r="AU517" s="68">
        <v>0</v>
      </c>
      <c r="AV517" s="68">
        <v>0</v>
      </c>
      <c r="AW517" s="68">
        <v>0</v>
      </c>
      <c r="AX517" s="68">
        <v>0</v>
      </c>
      <c r="AY517" s="68">
        <v>0</v>
      </c>
      <c r="AZ517" s="68">
        <v>0</v>
      </c>
      <c r="BA517" s="68">
        <v>0</v>
      </c>
      <c r="BB517" s="68">
        <v>0</v>
      </c>
      <c r="BC517" s="68">
        <v>0</v>
      </c>
      <c r="BD517" s="68">
        <v>0</v>
      </c>
      <c r="BE517" s="68">
        <v>0</v>
      </c>
      <c r="BF517" s="68">
        <v>0</v>
      </c>
      <c r="BG517" s="68">
        <v>0</v>
      </c>
      <c r="BH517" s="68">
        <v>0</v>
      </c>
      <c r="BI517" s="68">
        <v>0</v>
      </c>
      <c r="BJ517" s="68">
        <v>0</v>
      </c>
      <c r="BK517" s="68">
        <v>0</v>
      </c>
      <c r="BL517" s="68">
        <v>0</v>
      </c>
      <c r="BM517" s="68">
        <v>0</v>
      </c>
      <c r="BN517" s="68">
        <v>0</v>
      </c>
      <c r="BO517" s="68">
        <v>0</v>
      </c>
      <c r="BP517" s="68">
        <v>0</v>
      </c>
      <c r="BQ517" s="68">
        <v>0</v>
      </c>
      <c r="BR517" s="68">
        <v>0</v>
      </c>
      <c r="BS517" s="68">
        <v>0</v>
      </c>
      <c r="BT517" s="68">
        <v>0</v>
      </c>
      <c r="BU517" s="68">
        <v>0</v>
      </c>
      <c r="BV517" s="68">
        <v>0</v>
      </c>
      <c r="BW517" s="68">
        <v>0</v>
      </c>
      <c r="BX517" s="68">
        <v>0</v>
      </c>
      <c r="BY517" s="68">
        <v>0</v>
      </c>
      <c r="BZ517" s="68">
        <v>0</v>
      </c>
      <c r="CA517" s="68">
        <v>0</v>
      </c>
      <c r="CB517" s="68">
        <v>0</v>
      </c>
      <c r="CC517" s="68">
        <v>0</v>
      </c>
      <c r="CD517" s="68">
        <v>0</v>
      </c>
      <c r="CE517" s="68">
        <v>0</v>
      </c>
      <c r="CF517" s="68">
        <v>0</v>
      </c>
      <c r="CG517" s="68">
        <v>0</v>
      </c>
      <c r="CH517" s="68">
        <v>0</v>
      </c>
      <c r="CI517" s="68">
        <v>0</v>
      </c>
      <c r="CJ517" s="68">
        <v>0</v>
      </c>
      <c r="CK517" s="68">
        <v>0</v>
      </c>
      <c r="CL517" s="68">
        <v>0</v>
      </c>
      <c r="CM517" s="68">
        <v>0</v>
      </c>
      <c r="CN517" s="68">
        <v>0</v>
      </c>
      <c r="CO517" s="68">
        <v>0</v>
      </c>
      <c r="CP517" s="68">
        <v>0</v>
      </c>
      <c r="CQ517" s="68">
        <v>0</v>
      </c>
      <c r="CR517" s="68">
        <v>0</v>
      </c>
      <c r="CS517" s="68">
        <v>0</v>
      </c>
      <c r="CT517" s="68">
        <v>0</v>
      </c>
      <c r="CU517" s="68">
        <v>0</v>
      </c>
      <c r="CV517" s="68">
        <v>0</v>
      </c>
      <c r="CW517" s="68">
        <v>0</v>
      </c>
      <c r="CX517" s="68">
        <v>0</v>
      </c>
      <c r="CY517" s="68">
        <v>0</v>
      </c>
      <c r="CZ517" s="68">
        <v>0</v>
      </c>
      <c r="DA517" s="68">
        <v>0</v>
      </c>
      <c r="DB517" s="68">
        <v>0</v>
      </c>
      <c r="DC517" s="68">
        <v>0</v>
      </c>
      <c r="DD517" s="68">
        <v>0</v>
      </c>
      <c r="DE517" s="68">
        <v>0</v>
      </c>
      <c r="DF517" s="68">
        <v>0</v>
      </c>
      <c r="DG517" s="68">
        <v>0</v>
      </c>
      <c r="DH517" s="68">
        <v>0</v>
      </c>
      <c r="DI517" s="68">
        <v>0</v>
      </c>
      <c r="DJ517" s="68">
        <v>0</v>
      </c>
      <c r="DK517" s="68">
        <v>0</v>
      </c>
      <c r="DL517" s="68">
        <v>0</v>
      </c>
      <c r="DM517" s="68">
        <v>0</v>
      </c>
      <c r="DN517" s="68">
        <v>0</v>
      </c>
      <c r="DO517" s="68">
        <v>0</v>
      </c>
      <c r="DP517" s="68">
        <v>0</v>
      </c>
      <c r="DQ517" s="68">
        <v>0</v>
      </c>
      <c r="DR517" s="68">
        <v>0</v>
      </c>
      <c r="DS517" s="68">
        <v>0</v>
      </c>
      <c r="DT517" s="68">
        <v>0</v>
      </c>
      <c r="DU517" s="68">
        <v>0</v>
      </c>
      <c r="DV517" s="68">
        <v>0</v>
      </c>
      <c r="DW517" s="68">
        <v>0</v>
      </c>
      <c r="DX517" s="68">
        <v>0</v>
      </c>
      <c r="DY517" s="68">
        <v>0</v>
      </c>
      <c r="DZ517" s="68">
        <v>0</v>
      </c>
      <c r="EA517" s="68">
        <v>0</v>
      </c>
      <c r="EB517" s="68">
        <v>0</v>
      </c>
      <c r="EC517" s="68">
        <v>0</v>
      </c>
      <c r="ED517" s="68">
        <v>0</v>
      </c>
      <c r="EE517" s="68">
        <v>0</v>
      </c>
      <c r="EF517" s="68">
        <v>0</v>
      </c>
      <c r="EG517" s="68">
        <v>0</v>
      </c>
      <c r="EH517" s="68">
        <v>0</v>
      </c>
      <c r="EI517" s="68">
        <v>0</v>
      </c>
      <c r="EJ517" s="68">
        <v>0</v>
      </c>
      <c r="EK517" s="68">
        <v>0</v>
      </c>
      <c r="EL517" s="68">
        <v>0</v>
      </c>
      <c r="EM517" s="68">
        <v>0</v>
      </c>
      <c r="EN517" s="68">
        <v>0</v>
      </c>
      <c r="EO517" s="68">
        <v>0</v>
      </c>
      <c r="EP517" s="68">
        <v>0</v>
      </c>
      <c r="EQ517" s="68">
        <v>0</v>
      </c>
      <c r="ER517" s="68">
        <v>0</v>
      </c>
      <c r="ES517" s="68">
        <v>0</v>
      </c>
      <c r="ET517" s="68">
        <v>0</v>
      </c>
      <c r="EU517" s="68">
        <v>0</v>
      </c>
      <c r="EV517" s="68">
        <v>0</v>
      </c>
      <c r="EW517" s="68">
        <v>0</v>
      </c>
      <c r="EX517" s="68">
        <v>0</v>
      </c>
      <c r="EY517" s="68">
        <v>0</v>
      </c>
      <c r="EZ517" s="68">
        <v>0</v>
      </c>
      <c r="FA517" s="68">
        <v>0</v>
      </c>
      <c r="FB517" s="68">
        <v>0</v>
      </c>
      <c r="FC517" s="68">
        <v>0</v>
      </c>
      <c r="FD517" s="68">
        <v>0</v>
      </c>
      <c r="FE517" s="68">
        <v>0</v>
      </c>
      <c r="FF517" s="68">
        <v>0</v>
      </c>
      <c r="FG517" s="68">
        <v>0</v>
      </c>
      <c r="FH517" s="68">
        <v>0</v>
      </c>
      <c r="FI517" s="68">
        <v>0</v>
      </c>
      <c r="FJ517" s="68">
        <v>0</v>
      </c>
      <c r="FK517" s="68">
        <v>0</v>
      </c>
      <c r="FL517" s="68">
        <v>0</v>
      </c>
      <c r="FM517" s="68">
        <v>0</v>
      </c>
      <c r="FN517" s="68">
        <v>0</v>
      </c>
      <c r="FO517" s="68">
        <v>0</v>
      </c>
      <c r="FP517" s="68">
        <v>0</v>
      </c>
      <c r="FQ517" s="68">
        <v>0</v>
      </c>
      <c r="FR517" s="68">
        <v>0</v>
      </c>
      <c r="FS517" s="68">
        <v>0</v>
      </c>
      <c r="FT517" s="68">
        <v>0</v>
      </c>
      <c r="FU517" s="68">
        <v>0</v>
      </c>
      <c r="FV517" s="68">
        <v>0</v>
      </c>
      <c r="FW517" s="68">
        <v>0</v>
      </c>
      <c r="FX517" s="68">
        <v>0</v>
      </c>
      <c r="FY517" s="68">
        <v>0</v>
      </c>
      <c r="FZ517" s="68">
        <v>0</v>
      </c>
      <c r="GA517" s="68">
        <v>0</v>
      </c>
      <c r="GB517" s="68">
        <v>0</v>
      </c>
      <c r="GC517" s="68">
        <v>0</v>
      </c>
      <c r="GD517" s="68"/>
    </row>
    <row r="518" spans="1:186" x14ac:dyDescent="0.2">
      <c r="A518" s="48" t="s">
        <v>114</v>
      </c>
      <c r="B518" s="66" t="s">
        <v>15</v>
      </c>
      <c r="C518" s="68">
        <v>0</v>
      </c>
      <c r="D518" s="68">
        <v>0</v>
      </c>
      <c r="E518" s="68">
        <v>0</v>
      </c>
      <c r="F518" s="68">
        <v>0</v>
      </c>
      <c r="G518" s="68">
        <v>0</v>
      </c>
      <c r="H518" s="68">
        <v>0</v>
      </c>
      <c r="I518" s="68">
        <v>0</v>
      </c>
      <c r="J518" s="68">
        <v>0</v>
      </c>
      <c r="K518" s="68">
        <v>0</v>
      </c>
      <c r="L518" s="68">
        <v>0</v>
      </c>
      <c r="M518" s="68">
        <v>0</v>
      </c>
      <c r="N518" s="68">
        <v>0</v>
      </c>
      <c r="O518" s="68">
        <v>0</v>
      </c>
      <c r="P518" s="68">
        <v>0</v>
      </c>
      <c r="Q518" s="68">
        <v>0</v>
      </c>
      <c r="R518" s="68">
        <v>0</v>
      </c>
      <c r="S518" s="68">
        <v>0</v>
      </c>
      <c r="T518" s="68">
        <v>0</v>
      </c>
      <c r="U518" s="68">
        <v>0</v>
      </c>
      <c r="V518" s="68">
        <v>0</v>
      </c>
      <c r="W518" s="68">
        <v>0</v>
      </c>
      <c r="X518" s="68">
        <v>0</v>
      </c>
      <c r="Y518" s="68">
        <v>0</v>
      </c>
      <c r="Z518" s="68">
        <v>0</v>
      </c>
      <c r="AA518" s="68">
        <v>0</v>
      </c>
      <c r="AB518" s="68">
        <v>0</v>
      </c>
      <c r="AC518" s="68">
        <v>0</v>
      </c>
      <c r="AD518" s="68">
        <v>0</v>
      </c>
      <c r="AE518" s="68">
        <v>0</v>
      </c>
      <c r="AF518" s="68">
        <v>0</v>
      </c>
      <c r="AG518" s="68">
        <v>0</v>
      </c>
      <c r="AH518" s="68">
        <v>0</v>
      </c>
      <c r="AI518" s="68">
        <v>0</v>
      </c>
      <c r="AJ518" s="68">
        <v>0</v>
      </c>
      <c r="AK518" s="68">
        <v>0</v>
      </c>
      <c r="AL518" s="68">
        <v>0</v>
      </c>
      <c r="AM518" s="68">
        <v>0</v>
      </c>
      <c r="AN518" s="68">
        <v>0</v>
      </c>
      <c r="AO518" s="68">
        <v>0</v>
      </c>
      <c r="AP518" s="68">
        <v>0</v>
      </c>
      <c r="AQ518" s="68">
        <v>0</v>
      </c>
      <c r="AR518" s="68">
        <v>0</v>
      </c>
      <c r="AS518" s="68">
        <v>0</v>
      </c>
      <c r="AT518" s="68">
        <v>0</v>
      </c>
      <c r="AU518" s="68">
        <v>0</v>
      </c>
      <c r="AV518" s="68">
        <v>0</v>
      </c>
      <c r="AW518" s="68">
        <v>0</v>
      </c>
      <c r="AX518" s="68">
        <v>0</v>
      </c>
      <c r="AY518" s="68">
        <v>0</v>
      </c>
      <c r="AZ518" s="68">
        <v>0</v>
      </c>
      <c r="BA518" s="68">
        <v>0</v>
      </c>
      <c r="BB518" s="68">
        <v>0</v>
      </c>
      <c r="BC518" s="68">
        <v>0</v>
      </c>
      <c r="BD518" s="68">
        <v>0</v>
      </c>
      <c r="BE518" s="68">
        <v>0</v>
      </c>
      <c r="BF518" s="68">
        <v>0</v>
      </c>
      <c r="BG518" s="68">
        <v>0</v>
      </c>
      <c r="BH518" s="68">
        <v>0</v>
      </c>
      <c r="BI518" s="68">
        <v>0</v>
      </c>
      <c r="BJ518" s="68">
        <v>0</v>
      </c>
      <c r="BK518" s="68">
        <v>0</v>
      </c>
      <c r="BL518" s="68">
        <v>0</v>
      </c>
      <c r="BM518" s="68">
        <v>0</v>
      </c>
      <c r="BN518" s="68">
        <v>0</v>
      </c>
      <c r="BO518" s="68">
        <v>0</v>
      </c>
      <c r="BP518" s="68">
        <v>0</v>
      </c>
      <c r="BQ518" s="68">
        <v>0</v>
      </c>
      <c r="BR518" s="68">
        <v>0</v>
      </c>
      <c r="BS518" s="68">
        <v>0</v>
      </c>
      <c r="BT518" s="68">
        <v>0</v>
      </c>
      <c r="BU518" s="68">
        <v>0</v>
      </c>
      <c r="BV518" s="68">
        <v>0</v>
      </c>
      <c r="BW518" s="68">
        <v>0</v>
      </c>
      <c r="BX518" s="68">
        <v>0</v>
      </c>
      <c r="BY518" s="68">
        <v>0</v>
      </c>
      <c r="BZ518" s="68">
        <v>0</v>
      </c>
      <c r="CA518" s="68">
        <v>0</v>
      </c>
      <c r="CB518" s="68">
        <v>0</v>
      </c>
      <c r="CC518" s="68">
        <v>0</v>
      </c>
      <c r="CD518" s="68">
        <v>0</v>
      </c>
      <c r="CE518" s="68">
        <v>0</v>
      </c>
      <c r="CF518" s="68">
        <v>0</v>
      </c>
      <c r="CG518" s="68">
        <v>0</v>
      </c>
      <c r="CH518" s="68">
        <v>0</v>
      </c>
      <c r="CI518" s="68">
        <v>0</v>
      </c>
      <c r="CJ518" s="68">
        <v>0</v>
      </c>
      <c r="CK518" s="68">
        <v>0</v>
      </c>
      <c r="CL518" s="68">
        <v>0</v>
      </c>
      <c r="CM518" s="68">
        <v>0</v>
      </c>
      <c r="CN518" s="68">
        <v>0</v>
      </c>
      <c r="CO518" s="68">
        <v>0</v>
      </c>
      <c r="CP518" s="68">
        <v>0</v>
      </c>
      <c r="CQ518" s="68">
        <v>0</v>
      </c>
      <c r="CR518" s="68">
        <v>0</v>
      </c>
      <c r="CS518" s="68">
        <v>0</v>
      </c>
      <c r="CT518" s="68">
        <v>0</v>
      </c>
      <c r="CU518" s="68">
        <v>0</v>
      </c>
      <c r="CV518" s="68">
        <v>0</v>
      </c>
      <c r="CW518" s="68">
        <v>0</v>
      </c>
      <c r="CX518" s="68">
        <v>0</v>
      </c>
      <c r="CY518" s="68">
        <v>0</v>
      </c>
      <c r="CZ518" s="68">
        <v>0</v>
      </c>
      <c r="DA518" s="68">
        <v>0</v>
      </c>
      <c r="DB518" s="68">
        <v>0</v>
      </c>
      <c r="DC518" s="68">
        <v>0</v>
      </c>
      <c r="DD518" s="68">
        <v>0</v>
      </c>
      <c r="DE518" s="68">
        <v>0</v>
      </c>
      <c r="DF518" s="68">
        <v>0</v>
      </c>
      <c r="DG518" s="68">
        <v>0</v>
      </c>
      <c r="DH518" s="68">
        <v>0</v>
      </c>
      <c r="DI518" s="68">
        <v>0</v>
      </c>
      <c r="DJ518" s="68">
        <v>0</v>
      </c>
      <c r="DK518" s="68">
        <v>0</v>
      </c>
      <c r="DL518" s="68">
        <v>0</v>
      </c>
      <c r="DM518" s="68">
        <v>0</v>
      </c>
      <c r="DN518" s="68">
        <v>0</v>
      </c>
      <c r="DO518" s="68">
        <v>0</v>
      </c>
      <c r="DP518" s="68">
        <v>0</v>
      </c>
      <c r="DQ518" s="68">
        <v>0</v>
      </c>
      <c r="DR518" s="68">
        <v>0</v>
      </c>
      <c r="DS518" s="68">
        <v>0</v>
      </c>
      <c r="DT518" s="68">
        <v>0</v>
      </c>
      <c r="DU518" s="68">
        <v>0</v>
      </c>
      <c r="DV518" s="68">
        <v>0</v>
      </c>
      <c r="DW518" s="68">
        <v>0</v>
      </c>
      <c r="DX518" s="68">
        <v>0</v>
      </c>
      <c r="DY518" s="68">
        <v>0</v>
      </c>
      <c r="DZ518" s="68">
        <v>0</v>
      </c>
      <c r="EA518" s="68">
        <v>0</v>
      </c>
      <c r="EB518" s="68">
        <v>0</v>
      </c>
      <c r="EC518" s="68">
        <v>0</v>
      </c>
      <c r="ED518" s="68">
        <v>0</v>
      </c>
      <c r="EE518" s="68">
        <v>0</v>
      </c>
      <c r="EF518" s="68">
        <v>0</v>
      </c>
      <c r="EG518" s="68">
        <v>0</v>
      </c>
      <c r="EH518" s="68">
        <v>0</v>
      </c>
      <c r="EI518" s="68">
        <v>0</v>
      </c>
      <c r="EJ518" s="68">
        <v>0</v>
      </c>
      <c r="EK518" s="68">
        <v>0</v>
      </c>
      <c r="EL518" s="68">
        <v>0</v>
      </c>
      <c r="EM518" s="68">
        <v>0</v>
      </c>
      <c r="EN518" s="68">
        <v>0</v>
      </c>
      <c r="EO518" s="68">
        <v>0</v>
      </c>
      <c r="EP518" s="68">
        <v>0</v>
      </c>
      <c r="EQ518" s="68">
        <v>0</v>
      </c>
      <c r="ER518" s="68">
        <v>0</v>
      </c>
      <c r="ES518" s="68">
        <v>0</v>
      </c>
      <c r="ET518" s="68">
        <v>0</v>
      </c>
      <c r="EU518" s="68">
        <v>0</v>
      </c>
      <c r="EV518" s="68">
        <v>0</v>
      </c>
      <c r="EW518" s="68">
        <v>0</v>
      </c>
      <c r="EX518" s="68">
        <v>0</v>
      </c>
      <c r="EY518" s="68">
        <v>0</v>
      </c>
      <c r="EZ518" s="68">
        <v>0</v>
      </c>
      <c r="FA518" s="68">
        <v>0</v>
      </c>
      <c r="FB518" s="68">
        <v>0</v>
      </c>
      <c r="FC518" s="68">
        <v>0</v>
      </c>
      <c r="FD518" s="68">
        <v>0</v>
      </c>
      <c r="FE518" s="68">
        <v>0</v>
      </c>
      <c r="FF518" s="68">
        <v>0</v>
      </c>
      <c r="FG518" s="68">
        <v>0</v>
      </c>
      <c r="FH518" s="68">
        <v>0</v>
      </c>
      <c r="FI518" s="68">
        <v>0</v>
      </c>
      <c r="FJ518" s="68">
        <v>0</v>
      </c>
      <c r="FK518" s="68">
        <v>0</v>
      </c>
      <c r="FL518" s="68">
        <v>0</v>
      </c>
      <c r="FM518" s="68">
        <v>0</v>
      </c>
      <c r="FN518" s="68">
        <v>0</v>
      </c>
      <c r="FO518" s="68">
        <v>0</v>
      </c>
      <c r="FP518" s="68">
        <v>0</v>
      </c>
      <c r="FQ518" s="68">
        <v>0</v>
      </c>
      <c r="FR518" s="68">
        <v>0</v>
      </c>
      <c r="FS518" s="68">
        <v>0</v>
      </c>
      <c r="FT518" s="68">
        <v>0</v>
      </c>
      <c r="FU518" s="68">
        <v>0</v>
      </c>
      <c r="FV518" s="68">
        <v>0</v>
      </c>
      <c r="FW518" s="68">
        <v>0</v>
      </c>
      <c r="FX518" s="68">
        <v>0</v>
      </c>
      <c r="FY518" s="68">
        <v>0</v>
      </c>
      <c r="FZ518" s="68">
        <v>0</v>
      </c>
      <c r="GA518" s="68">
        <v>0</v>
      </c>
      <c r="GB518" s="68">
        <v>0</v>
      </c>
      <c r="GC518" s="68">
        <v>0</v>
      </c>
      <c r="GD518" s="68"/>
    </row>
    <row r="519" spans="1:186" x14ac:dyDescent="0.2">
      <c r="A519" s="48" t="s">
        <v>115</v>
      </c>
      <c r="B519" s="66" t="s">
        <v>94</v>
      </c>
      <c r="C519" s="68">
        <v>0</v>
      </c>
      <c r="D519" s="68">
        <v>0</v>
      </c>
      <c r="E519" s="68">
        <v>0</v>
      </c>
      <c r="F519" s="68">
        <v>0</v>
      </c>
      <c r="G519" s="68">
        <v>0</v>
      </c>
      <c r="H519" s="68">
        <v>0</v>
      </c>
      <c r="I519" s="68">
        <v>0</v>
      </c>
      <c r="J519" s="68">
        <v>0</v>
      </c>
      <c r="K519" s="68">
        <v>0</v>
      </c>
      <c r="L519" s="68">
        <v>0</v>
      </c>
      <c r="M519" s="68">
        <v>0</v>
      </c>
      <c r="N519" s="68">
        <v>0</v>
      </c>
      <c r="O519" s="68">
        <v>0</v>
      </c>
      <c r="P519" s="68">
        <v>0</v>
      </c>
      <c r="Q519" s="68">
        <v>0</v>
      </c>
      <c r="R519" s="68">
        <v>0</v>
      </c>
      <c r="S519" s="68">
        <v>0</v>
      </c>
      <c r="T519" s="68">
        <v>0</v>
      </c>
      <c r="U519" s="68">
        <v>0</v>
      </c>
      <c r="V519" s="68">
        <v>0</v>
      </c>
      <c r="W519" s="68">
        <v>0</v>
      </c>
      <c r="X519" s="68">
        <v>0</v>
      </c>
      <c r="Y519" s="68">
        <v>0</v>
      </c>
      <c r="Z519" s="68">
        <v>0</v>
      </c>
      <c r="AA519" s="68">
        <v>0</v>
      </c>
      <c r="AB519" s="68">
        <v>0</v>
      </c>
      <c r="AC519" s="68">
        <v>0</v>
      </c>
      <c r="AD519" s="68">
        <v>0</v>
      </c>
      <c r="AE519" s="68">
        <v>0</v>
      </c>
      <c r="AF519" s="68">
        <v>0</v>
      </c>
      <c r="AG519" s="68">
        <v>0</v>
      </c>
      <c r="AH519" s="68">
        <v>0</v>
      </c>
      <c r="AI519" s="68">
        <v>0</v>
      </c>
      <c r="AJ519" s="68">
        <v>0</v>
      </c>
      <c r="AK519" s="68">
        <v>0</v>
      </c>
      <c r="AL519" s="68">
        <v>0</v>
      </c>
      <c r="AM519" s="68">
        <v>0</v>
      </c>
      <c r="AN519" s="68">
        <v>0</v>
      </c>
      <c r="AO519" s="68">
        <v>0</v>
      </c>
      <c r="AP519" s="68">
        <v>0</v>
      </c>
      <c r="AQ519" s="68">
        <v>0</v>
      </c>
      <c r="AR519" s="68">
        <v>0</v>
      </c>
      <c r="AS519" s="68">
        <v>0</v>
      </c>
      <c r="AT519" s="68">
        <v>0</v>
      </c>
      <c r="AU519" s="68">
        <v>0</v>
      </c>
      <c r="AV519" s="68">
        <v>0</v>
      </c>
      <c r="AW519" s="68">
        <v>0</v>
      </c>
      <c r="AX519" s="68">
        <v>0</v>
      </c>
      <c r="AY519" s="68">
        <v>0</v>
      </c>
      <c r="AZ519" s="68">
        <v>0</v>
      </c>
      <c r="BA519" s="68">
        <v>0</v>
      </c>
      <c r="BB519" s="68">
        <v>0</v>
      </c>
      <c r="BC519" s="68">
        <v>0</v>
      </c>
      <c r="BD519" s="68">
        <v>0</v>
      </c>
      <c r="BE519" s="68">
        <v>0</v>
      </c>
      <c r="BF519" s="68">
        <v>0</v>
      </c>
      <c r="BG519" s="68">
        <v>0</v>
      </c>
      <c r="BH519" s="68">
        <v>0</v>
      </c>
      <c r="BI519" s="68">
        <v>0</v>
      </c>
      <c r="BJ519" s="68">
        <v>0</v>
      </c>
      <c r="BK519" s="68">
        <v>0</v>
      </c>
      <c r="BL519" s="68">
        <v>0</v>
      </c>
      <c r="BM519" s="68">
        <v>0</v>
      </c>
      <c r="BN519" s="68">
        <v>0</v>
      </c>
      <c r="BO519" s="68">
        <v>0</v>
      </c>
      <c r="BP519" s="68">
        <v>0</v>
      </c>
      <c r="BQ519" s="68">
        <v>0</v>
      </c>
      <c r="BR519" s="68">
        <v>0</v>
      </c>
      <c r="BS519" s="68">
        <v>0</v>
      </c>
      <c r="BT519" s="68">
        <v>0</v>
      </c>
      <c r="BU519" s="68">
        <v>0</v>
      </c>
      <c r="BV519" s="68">
        <v>0</v>
      </c>
      <c r="BW519" s="68">
        <v>0</v>
      </c>
      <c r="BX519" s="68">
        <v>0</v>
      </c>
      <c r="BY519" s="68">
        <v>0</v>
      </c>
      <c r="BZ519" s="68">
        <v>0</v>
      </c>
      <c r="CA519" s="68">
        <v>0</v>
      </c>
      <c r="CB519" s="68">
        <v>0</v>
      </c>
      <c r="CC519" s="68">
        <v>0</v>
      </c>
      <c r="CD519" s="68">
        <v>0</v>
      </c>
      <c r="CE519" s="68">
        <v>0</v>
      </c>
      <c r="CF519" s="68">
        <v>0</v>
      </c>
      <c r="CG519" s="68">
        <v>0</v>
      </c>
      <c r="CH519" s="68">
        <v>0</v>
      </c>
      <c r="CI519" s="68">
        <v>0</v>
      </c>
      <c r="CJ519" s="68">
        <v>0</v>
      </c>
      <c r="CK519" s="68">
        <v>0</v>
      </c>
      <c r="CL519" s="68">
        <v>0</v>
      </c>
      <c r="CM519" s="68">
        <v>0</v>
      </c>
      <c r="CN519" s="68">
        <v>0</v>
      </c>
      <c r="CO519" s="68">
        <v>0</v>
      </c>
      <c r="CP519" s="68">
        <v>0</v>
      </c>
      <c r="CQ519" s="68">
        <v>0</v>
      </c>
      <c r="CR519" s="68">
        <v>0</v>
      </c>
      <c r="CS519" s="68">
        <v>0</v>
      </c>
      <c r="CT519" s="68">
        <v>0</v>
      </c>
      <c r="CU519" s="68">
        <v>0</v>
      </c>
      <c r="CV519" s="68">
        <v>0</v>
      </c>
      <c r="CW519" s="68">
        <v>0</v>
      </c>
      <c r="CX519" s="68">
        <v>0</v>
      </c>
      <c r="CY519" s="68">
        <v>0</v>
      </c>
      <c r="CZ519" s="68">
        <v>0</v>
      </c>
      <c r="DA519" s="68">
        <v>0</v>
      </c>
      <c r="DB519" s="68">
        <v>0</v>
      </c>
      <c r="DC519" s="68">
        <v>0</v>
      </c>
      <c r="DD519" s="68">
        <v>0</v>
      </c>
      <c r="DE519" s="68">
        <v>0</v>
      </c>
      <c r="DF519" s="68">
        <v>0</v>
      </c>
      <c r="DG519" s="68">
        <v>0</v>
      </c>
      <c r="DH519" s="68">
        <v>0</v>
      </c>
      <c r="DI519" s="68">
        <v>0</v>
      </c>
      <c r="DJ519" s="68">
        <v>0</v>
      </c>
      <c r="DK519" s="68">
        <v>0</v>
      </c>
      <c r="DL519" s="68">
        <v>0</v>
      </c>
      <c r="DM519" s="68">
        <v>0</v>
      </c>
      <c r="DN519" s="68">
        <v>0</v>
      </c>
      <c r="DO519" s="68">
        <v>0</v>
      </c>
      <c r="DP519" s="68">
        <v>0</v>
      </c>
      <c r="DQ519" s="68">
        <v>0</v>
      </c>
      <c r="DR519" s="68">
        <v>0</v>
      </c>
      <c r="DS519" s="68">
        <v>0</v>
      </c>
      <c r="DT519" s="68">
        <v>0</v>
      </c>
      <c r="DU519" s="68">
        <v>0</v>
      </c>
      <c r="DV519" s="68">
        <v>0</v>
      </c>
      <c r="DW519" s="68">
        <v>0</v>
      </c>
      <c r="DX519" s="68">
        <v>0</v>
      </c>
      <c r="DY519" s="68">
        <v>0</v>
      </c>
      <c r="DZ519" s="68">
        <v>0</v>
      </c>
      <c r="EA519" s="68">
        <v>0</v>
      </c>
      <c r="EB519" s="68">
        <v>0</v>
      </c>
      <c r="EC519" s="68">
        <v>0</v>
      </c>
      <c r="ED519" s="68">
        <v>0</v>
      </c>
      <c r="EE519" s="68">
        <v>0</v>
      </c>
      <c r="EF519" s="68">
        <v>0</v>
      </c>
      <c r="EG519" s="68">
        <v>0</v>
      </c>
      <c r="EH519" s="68">
        <v>0</v>
      </c>
      <c r="EI519" s="68">
        <v>0</v>
      </c>
      <c r="EJ519" s="68">
        <v>0</v>
      </c>
      <c r="EK519" s="68">
        <v>0</v>
      </c>
      <c r="EL519" s="68">
        <v>0</v>
      </c>
      <c r="EM519" s="68">
        <v>0</v>
      </c>
      <c r="EN519" s="68">
        <v>0</v>
      </c>
      <c r="EO519" s="68">
        <v>0</v>
      </c>
      <c r="EP519" s="68">
        <v>0</v>
      </c>
      <c r="EQ519" s="68">
        <v>0</v>
      </c>
      <c r="ER519" s="68">
        <v>0</v>
      </c>
      <c r="ES519" s="68">
        <v>0</v>
      </c>
      <c r="ET519" s="68">
        <v>0</v>
      </c>
      <c r="EU519" s="68">
        <v>0</v>
      </c>
      <c r="EV519" s="68">
        <v>0</v>
      </c>
      <c r="EW519" s="68">
        <v>0</v>
      </c>
      <c r="EX519" s="68">
        <v>0</v>
      </c>
      <c r="EY519" s="68">
        <v>0</v>
      </c>
      <c r="EZ519" s="68">
        <v>0</v>
      </c>
      <c r="FA519" s="68">
        <v>0</v>
      </c>
      <c r="FB519" s="68">
        <v>0</v>
      </c>
      <c r="FC519" s="68">
        <v>0</v>
      </c>
      <c r="FD519" s="68">
        <v>0</v>
      </c>
      <c r="FE519" s="68">
        <v>0</v>
      </c>
      <c r="FF519" s="68">
        <v>0</v>
      </c>
      <c r="FG519" s="68">
        <v>0</v>
      </c>
      <c r="FH519" s="68">
        <v>0</v>
      </c>
      <c r="FI519" s="68">
        <v>0</v>
      </c>
      <c r="FJ519" s="68">
        <v>0</v>
      </c>
      <c r="FK519" s="68">
        <v>0</v>
      </c>
      <c r="FL519" s="68">
        <v>0</v>
      </c>
      <c r="FM519" s="68">
        <v>0</v>
      </c>
      <c r="FN519" s="68">
        <v>0</v>
      </c>
      <c r="FO519" s="68">
        <v>0</v>
      </c>
      <c r="FP519" s="68">
        <v>0</v>
      </c>
      <c r="FQ519" s="68">
        <v>0</v>
      </c>
      <c r="FR519" s="68">
        <v>0</v>
      </c>
      <c r="FS519" s="68">
        <v>0</v>
      </c>
      <c r="FT519" s="68">
        <v>0</v>
      </c>
      <c r="FU519" s="68">
        <v>0</v>
      </c>
      <c r="FV519" s="68">
        <v>0</v>
      </c>
      <c r="FW519" s="68">
        <v>0</v>
      </c>
      <c r="FX519" s="68">
        <v>0</v>
      </c>
      <c r="FY519" s="68">
        <v>0</v>
      </c>
      <c r="FZ519" s="68">
        <v>0</v>
      </c>
      <c r="GA519" s="68">
        <v>0</v>
      </c>
      <c r="GB519" s="68">
        <v>0</v>
      </c>
      <c r="GC519" s="68">
        <v>0</v>
      </c>
      <c r="GD519" s="68"/>
    </row>
    <row r="520" spans="1:186" x14ac:dyDescent="0.2">
      <c r="A520" s="48" t="s">
        <v>115</v>
      </c>
      <c r="B520" s="66" t="s">
        <v>95</v>
      </c>
      <c r="C520" s="68">
        <v>0</v>
      </c>
      <c r="D520" s="68">
        <v>0</v>
      </c>
      <c r="E520" s="68">
        <v>0</v>
      </c>
      <c r="F520" s="68">
        <v>0</v>
      </c>
      <c r="G520" s="68">
        <v>0</v>
      </c>
      <c r="H520" s="68">
        <v>0</v>
      </c>
      <c r="I520" s="68">
        <v>0</v>
      </c>
      <c r="J520" s="68">
        <v>0</v>
      </c>
      <c r="K520" s="68">
        <v>0</v>
      </c>
      <c r="L520" s="68">
        <v>0</v>
      </c>
      <c r="M520" s="68">
        <v>0</v>
      </c>
      <c r="N520" s="68">
        <v>0</v>
      </c>
      <c r="O520" s="68">
        <v>0</v>
      </c>
      <c r="P520" s="68">
        <v>0</v>
      </c>
      <c r="Q520" s="68">
        <v>0</v>
      </c>
      <c r="R520" s="68">
        <v>0</v>
      </c>
      <c r="S520" s="68">
        <v>0</v>
      </c>
      <c r="T520" s="68">
        <v>0</v>
      </c>
      <c r="U520" s="68">
        <v>0</v>
      </c>
      <c r="V520" s="68">
        <v>0</v>
      </c>
      <c r="W520" s="68">
        <v>0</v>
      </c>
      <c r="X520" s="68">
        <v>0</v>
      </c>
      <c r="Y520" s="68">
        <v>0</v>
      </c>
      <c r="Z520" s="68">
        <v>0</v>
      </c>
      <c r="AA520" s="68">
        <v>0</v>
      </c>
      <c r="AB520" s="68">
        <v>0</v>
      </c>
      <c r="AC520" s="68">
        <v>0</v>
      </c>
      <c r="AD520" s="68">
        <v>0</v>
      </c>
      <c r="AE520" s="68">
        <v>0</v>
      </c>
      <c r="AF520" s="68">
        <v>0</v>
      </c>
      <c r="AG520" s="68">
        <v>0</v>
      </c>
      <c r="AH520" s="68">
        <v>0</v>
      </c>
      <c r="AI520" s="68">
        <v>0</v>
      </c>
      <c r="AJ520" s="68">
        <v>0</v>
      </c>
      <c r="AK520" s="68">
        <v>0</v>
      </c>
      <c r="AL520" s="68">
        <v>0</v>
      </c>
      <c r="AM520" s="68">
        <v>0</v>
      </c>
      <c r="AN520" s="68">
        <v>0</v>
      </c>
      <c r="AO520" s="68">
        <v>0</v>
      </c>
      <c r="AP520" s="68">
        <v>0</v>
      </c>
      <c r="AQ520" s="68">
        <v>0</v>
      </c>
      <c r="AR520" s="68">
        <v>0</v>
      </c>
      <c r="AS520" s="68">
        <v>0</v>
      </c>
      <c r="AT520" s="68">
        <v>0</v>
      </c>
      <c r="AU520" s="68">
        <v>0</v>
      </c>
      <c r="AV520" s="68">
        <v>0</v>
      </c>
      <c r="AW520" s="68">
        <v>0</v>
      </c>
      <c r="AX520" s="68">
        <v>0</v>
      </c>
      <c r="AY520" s="68">
        <v>0</v>
      </c>
      <c r="AZ520" s="68">
        <v>0</v>
      </c>
      <c r="BA520" s="68">
        <v>0</v>
      </c>
      <c r="BB520" s="68">
        <v>0</v>
      </c>
      <c r="BC520" s="68">
        <v>0</v>
      </c>
      <c r="BD520" s="68">
        <v>0</v>
      </c>
      <c r="BE520" s="68">
        <v>0</v>
      </c>
      <c r="BF520" s="68">
        <v>0</v>
      </c>
      <c r="BG520" s="68">
        <v>0</v>
      </c>
      <c r="BH520" s="68">
        <v>0</v>
      </c>
      <c r="BI520" s="68">
        <v>0</v>
      </c>
      <c r="BJ520" s="68">
        <v>0</v>
      </c>
      <c r="BK520" s="68">
        <v>0</v>
      </c>
      <c r="BL520" s="68">
        <v>0</v>
      </c>
      <c r="BM520" s="68">
        <v>0</v>
      </c>
      <c r="BN520" s="68">
        <v>0</v>
      </c>
      <c r="BO520" s="68">
        <v>0</v>
      </c>
      <c r="BP520" s="68">
        <v>0</v>
      </c>
      <c r="BQ520" s="68">
        <v>0</v>
      </c>
      <c r="BR520" s="68">
        <v>0</v>
      </c>
      <c r="BS520" s="68">
        <v>0</v>
      </c>
      <c r="BT520" s="68">
        <v>0</v>
      </c>
      <c r="BU520" s="68">
        <v>0</v>
      </c>
      <c r="BV520" s="68">
        <v>0</v>
      </c>
      <c r="BW520" s="68">
        <v>0</v>
      </c>
      <c r="BX520" s="68">
        <v>0</v>
      </c>
      <c r="BY520" s="68">
        <v>0</v>
      </c>
      <c r="BZ520" s="68">
        <v>0</v>
      </c>
      <c r="CA520" s="68">
        <v>0</v>
      </c>
      <c r="CB520" s="68">
        <v>0</v>
      </c>
      <c r="CC520" s="68">
        <v>0</v>
      </c>
      <c r="CD520" s="68">
        <v>0</v>
      </c>
      <c r="CE520" s="68">
        <v>0</v>
      </c>
      <c r="CF520" s="68">
        <v>0</v>
      </c>
      <c r="CG520" s="68">
        <v>0</v>
      </c>
      <c r="CH520" s="68">
        <v>0</v>
      </c>
      <c r="CI520" s="68">
        <v>0</v>
      </c>
      <c r="CJ520" s="68">
        <v>0</v>
      </c>
      <c r="CK520" s="68">
        <v>0</v>
      </c>
      <c r="CL520" s="68">
        <v>0</v>
      </c>
      <c r="CM520" s="68">
        <v>0</v>
      </c>
      <c r="CN520" s="68">
        <v>0</v>
      </c>
      <c r="CO520" s="68">
        <v>0</v>
      </c>
      <c r="CP520" s="68">
        <v>0</v>
      </c>
      <c r="CQ520" s="68">
        <v>0</v>
      </c>
      <c r="CR520" s="68">
        <v>0</v>
      </c>
      <c r="CS520" s="68">
        <v>0</v>
      </c>
      <c r="CT520" s="68">
        <v>0</v>
      </c>
      <c r="CU520" s="68">
        <v>0</v>
      </c>
      <c r="CV520" s="68">
        <v>0</v>
      </c>
      <c r="CW520" s="68">
        <v>0</v>
      </c>
      <c r="CX520" s="68">
        <v>0</v>
      </c>
      <c r="CY520" s="68">
        <v>0</v>
      </c>
      <c r="CZ520" s="68">
        <v>0</v>
      </c>
      <c r="DA520" s="68">
        <v>0</v>
      </c>
      <c r="DB520" s="68">
        <v>0</v>
      </c>
      <c r="DC520" s="68">
        <v>0</v>
      </c>
      <c r="DD520" s="68">
        <v>0</v>
      </c>
      <c r="DE520" s="68">
        <v>0</v>
      </c>
      <c r="DF520" s="68">
        <v>0</v>
      </c>
      <c r="DG520" s="68">
        <v>0</v>
      </c>
      <c r="DH520" s="68">
        <v>0</v>
      </c>
      <c r="DI520" s="68">
        <v>0</v>
      </c>
      <c r="DJ520" s="68">
        <v>0</v>
      </c>
      <c r="DK520" s="68">
        <v>0</v>
      </c>
      <c r="DL520" s="68">
        <v>0</v>
      </c>
      <c r="DM520" s="68">
        <v>0</v>
      </c>
      <c r="DN520" s="68">
        <v>0</v>
      </c>
      <c r="DO520" s="68">
        <v>0</v>
      </c>
      <c r="DP520" s="68">
        <v>0</v>
      </c>
      <c r="DQ520" s="68">
        <v>0</v>
      </c>
      <c r="DR520" s="68">
        <v>0</v>
      </c>
      <c r="DS520" s="68">
        <v>0</v>
      </c>
      <c r="DT520" s="68">
        <v>0</v>
      </c>
      <c r="DU520" s="68">
        <v>0</v>
      </c>
      <c r="DV520" s="68">
        <v>0</v>
      </c>
      <c r="DW520" s="68">
        <v>0</v>
      </c>
      <c r="DX520" s="68">
        <v>0</v>
      </c>
      <c r="DY520" s="68">
        <v>0</v>
      </c>
      <c r="DZ520" s="68">
        <v>0</v>
      </c>
      <c r="EA520" s="68">
        <v>0</v>
      </c>
      <c r="EB520" s="68">
        <v>0</v>
      </c>
      <c r="EC520" s="68">
        <v>0</v>
      </c>
      <c r="ED520" s="68">
        <v>0</v>
      </c>
      <c r="EE520" s="68">
        <v>0</v>
      </c>
      <c r="EF520" s="68">
        <v>0</v>
      </c>
      <c r="EG520" s="68">
        <v>0</v>
      </c>
      <c r="EH520" s="68">
        <v>0</v>
      </c>
      <c r="EI520" s="68">
        <v>0</v>
      </c>
      <c r="EJ520" s="68">
        <v>0</v>
      </c>
      <c r="EK520" s="68">
        <v>0</v>
      </c>
      <c r="EL520" s="68">
        <v>0</v>
      </c>
      <c r="EM520" s="68">
        <v>0</v>
      </c>
      <c r="EN520" s="68">
        <v>0</v>
      </c>
      <c r="EO520" s="68">
        <v>0</v>
      </c>
      <c r="EP520" s="68">
        <v>0</v>
      </c>
      <c r="EQ520" s="68">
        <v>0</v>
      </c>
      <c r="ER520" s="68">
        <v>0</v>
      </c>
      <c r="ES520" s="68">
        <v>0</v>
      </c>
      <c r="ET520" s="68">
        <v>0</v>
      </c>
      <c r="EU520" s="68">
        <v>0</v>
      </c>
      <c r="EV520" s="68">
        <v>0</v>
      </c>
      <c r="EW520" s="68">
        <v>0</v>
      </c>
      <c r="EX520" s="68">
        <v>0</v>
      </c>
      <c r="EY520" s="68">
        <v>0</v>
      </c>
      <c r="EZ520" s="68">
        <v>0</v>
      </c>
      <c r="FA520" s="68">
        <v>0</v>
      </c>
      <c r="FB520" s="68">
        <v>0</v>
      </c>
      <c r="FC520" s="68">
        <v>0</v>
      </c>
      <c r="FD520" s="68">
        <v>0</v>
      </c>
      <c r="FE520" s="68">
        <v>0</v>
      </c>
      <c r="FF520" s="68">
        <v>0</v>
      </c>
      <c r="FG520" s="68">
        <v>0</v>
      </c>
      <c r="FH520" s="68">
        <v>0</v>
      </c>
      <c r="FI520" s="68">
        <v>0</v>
      </c>
      <c r="FJ520" s="68">
        <v>0</v>
      </c>
      <c r="FK520" s="68">
        <v>0</v>
      </c>
      <c r="FL520" s="68">
        <v>0</v>
      </c>
      <c r="FM520" s="68">
        <v>0</v>
      </c>
      <c r="FN520" s="68">
        <v>0</v>
      </c>
      <c r="FO520" s="68">
        <v>0</v>
      </c>
      <c r="FP520" s="68">
        <v>0</v>
      </c>
      <c r="FQ520" s="68">
        <v>0</v>
      </c>
      <c r="FR520" s="68">
        <v>0</v>
      </c>
      <c r="FS520" s="68">
        <v>0</v>
      </c>
      <c r="FT520" s="68">
        <v>0</v>
      </c>
      <c r="FU520" s="68">
        <v>0</v>
      </c>
      <c r="FV520" s="68">
        <v>0</v>
      </c>
      <c r="FW520" s="68">
        <v>0</v>
      </c>
      <c r="FX520" s="68">
        <v>0</v>
      </c>
      <c r="FY520" s="68">
        <v>0</v>
      </c>
      <c r="FZ520" s="68">
        <v>0</v>
      </c>
      <c r="GA520" s="68">
        <v>0</v>
      </c>
      <c r="GB520" s="68">
        <v>0</v>
      </c>
      <c r="GC520" s="68">
        <v>0</v>
      </c>
      <c r="GD520" s="68"/>
    </row>
    <row r="521" spans="1:186" x14ac:dyDescent="0.2">
      <c r="A521" s="48" t="s">
        <v>115</v>
      </c>
      <c r="B521" s="66" t="s">
        <v>15</v>
      </c>
      <c r="C521" s="68">
        <v>0</v>
      </c>
      <c r="D521" s="68">
        <v>0</v>
      </c>
      <c r="E521" s="68">
        <v>0</v>
      </c>
      <c r="F521" s="68">
        <v>0</v>
      </c>
      <c r="G521" s="68">
        <v>0</v>
      </c>
      <c r="H521" s="68">
        <v>0</v>
      </c>
      <c r="I521" s="68">
        <v>0</v>
      </c>
      <c r="J521" s="68">
        <v>0</v>
      </c>
      <c r="K521" s="68">
        <v>0</v>
      </c>
      <c r="L521" s="68">
        <v>0</v>
      </c>
      <c r="M521" s="68">
        <v>0</v>
      </c>
      <c r="N521" s="68">
        <v>0</v>
      </c>
      <c r="O521" s="68">
        <v>0</v>
      </c>
      <c r="P521" s="68">
        <v>0</v>
      </c>
      <c r="Q521" s="68">
        <v>0</v>
      </c>
      <c r="R521" s="68">
        <v>0</v>
      </c>
      <c r="S521" s="68">
        <v>0</v>
      </c>
      <c r="T521" s="68">
        <v>0</v>
      </c>
      <c r="U521" s="68">
        <v>0</v>
      </c>
      <c r="V521" s="68">
        <v>0</v>
      </c>
      <c r="W521" s="68">
        <v>0</v>
      </c>
      <c r="X521" s="68">
        <v>0</v>
      </c>
      <c r="Y521" s="68">
        <v>0</v>
      </c>
      <c r="Z521" s="68">
        <v>0</v>
      </c>
      <c r="AA521" s="68">
        <v>0</v>
      </c>
      <c r="AB521" s="68">
        <v>0</v>
      </c>
      <c r="AC521" s="68">
        <v>0</v>
      </c>
      <c r="AD521" s="68">
        <v>0</v>
      </c>
      <c r="AE521" s="68">
        <v>0</v>
      </c>
      <c r="AF521" s="68">
        <v>0</v>
      </c>
      <c r="AG521" s="68">
        <v>0</v>
      </c>
      <c r="AH521" s="68">
        <v>0</v>
      </c>
      <c r="AI521" s="68">
        <v>0</v>
      </c>
      <c r="AJ521" s="68">
        <v>0</v>
      </c>
      <c r="AK521" s="68">
        <v>0</v>
      </c>
      <c r="AL521" s="68">
        <v>0</v>
      </c>
      <c r="AM521" s="68">
        <v>0</v>
      </c>
      <c r="AN521" s="68">
        <v>0</v>
      </c>
      <c r="AO521" s="68">
        <v>0</v>
      </c>
      <c r="AP521" s="68">
        <v>0</v>
      </c>
      <c r="AQ521" s="68">
        <v>0</v>
      </c>
      <c r="AR521" s="68">
        <v>0</v>
      </c>
      <c r="AS521" s="68">
        <v>0</v>
      </c>
      <c r="AT521" s="68">
        <v>0</v>
      </c>
      <c r="AU521" s="68">
        <v>0</v>
      </c>
      <c r="AV521" s="68">
        <v>0</v>
      </c>
      <c r="AW521" s="68">
        <v>0</v>
      </c>
      <c r="AX521" s="68">
        <v>0</v>
      </c>
      <c r="AY521" s="68">
        <v>0</v>
      </c>
      <c r="AZ521" s="68">
        <v>0</v>
      </c>
      <c r="BA521" s="68">
        <v>0</v>
      </c>
      <c r="BB521" s="68">
        <v>0</v>
      </c>
      <c r="BC521" s="68">
        <v>0</v>
      </c>
      <c r="BD521" s="68">
        <v>0</v>
      </c>
      <c r="BE521" s="68">
        <v>0</v>
      </c>
      <c r="BF521" s="68">
        <v>0</v>
      </c>
      <c r="BG521" s="68">
        <v>0</v>
      </c>
      <c r="BH521" s="68">
        <v>0</v>
      </c>
      <c r="BI521" s="68">
        <v>0</v>
      </c>
      <c r="BJ521" s="68">
        <v>0</v>
      </c>
      <c r="BK521" s="68">
        <v>0</v>
      </c>
      <c r="BL521" s="68">
        <v>0</v>
      </c>
      <c r="BM521" s="68">
        <v>0</v>
      </c>
      <c r="BN521" s="68">
        <v>0</v>
      </c>
      <c r="BO521" s="68">
        <v>0</v>
      </c>
      <c r="BP521" s="68">
        <v>0</v>
      </c>
      <c r="BQ521" s="68">
        <v>0</v>
      </c>
      <c r="BR521" s="68">
        <v>0</v>
      </c>
      <c r="BS521" s="68">
        <v>0</v>
      </c>
      <c r="BT521" s="68">
        <v>0</v>
      </c>
      <c r="BU521" s="68">
        <v>0</v>
      </c>
      <c r="BV521" s="68">
        <v>0</v>
      </c>
      <c r="BW521" s="68">
        <v>0</v>
      </c>
      <c r="BX521" s="68">
        <v>0</v>
      </c>
      <c r="BY521" s="68">
        <v>0</v>
      </c>
      <c r="BZ521" s="68">
        <v>0</v>
      </c>
      <c r="CA521" s="68">
        <v>0</v>
      </c>
      <c r="CB521" s="68">
        <v>0</v>
      </c>
      <c r="CC521" s="68">
        <v>0</v>
      </c>
      <c r="CD521" s="68">
        <v>0</v>
      </c>
      <c r="CE521" s="68">
        <v>0</v>
      </c>
      <c r="CF521" s="68">
        <v>0</v>
      </c>
      <c r="CG521" s="68">
        <v>0</v>
      </c>
      <c r="CH521" s="68">
        <v>0</v>
      </c>
      <c r="CI521" s="68">
        <v>0</v>
      </c>
      <c r="CJ521" s="68">
        <v>0</v>
      </c>
      <c r="CK521" s="68">
        <v>0</v>
      </c>
      <c r="CL521" s="68">
        <v>0</v>
      </c>
      <c r="CM521" s="68">
        <v>0</v>
      </c>
      <c r="CN521" s="68">
        <v>0</v>
      </c>
      <c r="CO521" s="68">
        <v>0</v>
      </c>
      <c r="CP521" s="68">
        <v>0</v>
      </c>
      <c r="CQ521" s="68">
        <v>0</v>
      </c>
      <c r="CR521" s="68">
        <v>0</v>
      </c>
      <c r="CS521" s="68">
        <v>0</v>
      </c>
      <c r="CT521" s="68">
        <v>0</v>
      </c>
      <c r="CU521" s="68">
        <v>0</v>
      </c>
      <c r="CV521" s="68">
        <v>0</v>
      </c>
      <c r="CW521" s="68">
        <v>0</v>
      </c>
      <c r="CX521" s="68">
        <v>0</v>
      </c>
      <c r="CY521" s="68">
        <v>0</v>
      </c>
      <c r="CZ521" s="68">
        <v>0</v>
      </c>
      <c r="DA521" s="68">
        <v>0</v>
      </c>
      <c r="DB521" s="68">
        <v>0</v>
      </c>
      <c r="DC521" s="68">
        <v>0</v>
      </c>
      <c r="DD521" s="68">
        <v>0</v>
      </c>
      <c r="DE521" s="68">
        <v>0</v>
      </c>
      <c r="DF521" s="68">
        <v>0</v>
      </c>
      <c r="DG521" s="68">
        <v>0</v>
      </c>
      <c r="DH521" s="68">
        <v>0</v>
      </c>
      <c r="DI521" s="68">
        <v>0</v>
      </c>
      <c r="DJ521" s="68">
        <v>0</v>
      </c>
      <c r="DK521" s="68">
        <v>0</v>
      </c>
      <c r="DL521" s="68">
        <v>0</v>
      </c>
      <c r="DM521" s="68">
        <v>0</v>
      </c>
      <c r="DN521" s="68">
        <v>0</v>
      </c>
      <c r="DO521" s="68">
        <v>0</v>
      </c>
      <c r="DP521" s="68">
        <v>0</v>
      </c>
      <c r="DQ521" s="68">
        <v>0</v>
      </c>
      <c r="DR521" s="68">
        <v>0</v>
      </c>
      <c r="DS521" s="68">
        <v>0</v>
      </c>
      <c r="DT521" s="68">
        <v>0</v>
      </c>
      <c r="DU521" s="68">
        <v>0</v>
      </c>
      <c r="DV521" s="68">
        <v>0</v>
      </c>
      <c r="DW521" s="68">
        <v>0</v>
      </c>
      <c r="DX521" s="68">
        <v>0</v>
      </c>
      <c r="DY521" s="68">
        <v>0</v>
      </c>
      <c r="DZ521" s="68">
        <v>0</v>
      </c>
      <c r="EA521" s="68">
        <v>0</v>
      </c>
      <c r="EB521" s="68">
        <v>0</v>
      </c>
      <c r="EC521" s="68">
        <v>0</v>
      </c>
      <c r="ED521" s="68">
        <v>0</v>
      </c>
      <c r="EE521" s="68">
        <v>0</v>
      </c>
      <c r="EF521" s="68">
        <v>0</v>
      </c>
      <c r="EG521" s="68">
        <v>0</v>
      </c>
      <c r="EH521" s="68">
        <v>0</v>
      </c>
      <c r="EI521" s="68">
        <v>0</v>
      </c>
      <c r="EJ521" s="68">
        <v>0</v>
      </c>
      <c r="EK521" s="68">
        <v>0</v>
      </c>
      <c r="EL521" s="68">
        <v>0</v>
      </c>
      <c r="EM521" s="68">
        <v>0</v>
      </c>
      <c r="EN521" s="68">
        <v>0</v>
      </c>
      <c r="EO521" s="68">
        <v>0</v>
      </c>
      <c r="EP521" s="68">
        <v>0</v>
      </c>
      <c r="EQ521" s="68">
        <v>0</v>
      </c>
      <c r="ER521" s="68">
        <v>0</v>
      </c>
      <c r="ES521" s="68">
        <v>0</v>
      </c>
      <c r="ET521" s="68">
        <v>0</v>
      </c>
      <c r="EU521" s="68">
        <v>0</v>
      </c>
      <c r="EV521" s="68">
        <v>0</v>
      </c>
      <c r="EW521" s="68">
        <v>0</v>
      </c>
      <c r="EX521" s="68">
        <v>0</v>
      </c>
      <c r="EY521" s="68">
        <v>0</v>
      </c>
      <c r="EZ521" s="68">
        <v>0</v>
      </c>
      <c r="FA521" s="68">
        <v>0</v>
      </c>
      <c r="FB521" s="68">
        <v>0</v>
      </c>
      <c r="FC521" s="68">
        <v>0</v>
      </c>
      <c r="FD521" s="68">
        <v>0</v>
      </c>
      <c r="FE521" s="68">
        <v>0</v>
      </c>
      <c r="FF521" s="68">
        <v>0</v>
      </c>
      <c r="FG521" s="68">
        <v>0</v>
      </c>
      <c r="FH521" s="68">
        <v>0</v>
      </c>
      <c r="FI521" s="68">
        <v>0</v>
      </c>
      <c r="FJ521" s="68">
        <v>0</v>
      </c>
      <c r="FK521" s="68">
        <v>0</v>
      </c>
      <c r="FL521" s="68">
        <v>0</v>
      </c>
      <c r="FM521" s="68">
        <v>0</v>
      </c>
      <c r="FN521" s="68">
        <v>0</v>
      </c>
      <c r="FO521" s="68">
        <v>0</v>
      </c>
      <c r="FP521" s="68">
        <v>0</v>
      </c>
      <c r="FQ521" s="68">
        <v>0</v>
      </c>
      <c r="FR521" s="68">
        <v>0</v>
      </c>
      <c r="FS521" s="68">
        <v>0</v>
      </c>
      <c r="FT521" s="68">
        <v>0</v>
      </c>
      <c r="FU521" s="68">
        <v>0</v>
      </c>
      <c r="FV521" s="68">
        <v>0</v>
      </c>
      <c r="FW521" s="68">
        <v>0</v>
      </c>
      <c r="FX521" s="68">
        <v>0</v>
      </c>
      <c r="FY521" s="68">
        <v>0</v>
      </c>
      <c r="FZ521" s="68">
        <v>0</v>
      </c>
      <c r="GA521" s="68">
        <v>0</v>
      </c>
      <c r="GB521" s="68">
        <v>0</v>
      </c>
      <c r="GC521" s="68">
        <v>0</v>
      </c>
      <c r="GD521" s="68"/>
    </row>
    <row r="522" spans="1:186" x14ac:dyDescent="0.2">
      <c r="A522" s="48" t="s">
        <v>110</v>
      </c>
      <c r="B522" s="66" t="s">
        <v>94</v>
      </c>
      <c r="C522" s="68">
        <v>0</v>
      </c>
      <c r="D522" s="68">
        <v>0</v>
      </c>
      <c r="E522" s="68">
        <v>0</v>
      </c>
      <c r="F522" s="68">
        <v>0</v>
      </c>
      <c r="G522" s="68">
        <v>0</v>
      </c>
      <c r="H522" s="68">
        <v>0</v>
      </c>
      <c r="I522" s="68">
        <v>0</v>
      </c>
      <c r="J522" s="68">
        <v>0</v>
      </c>
      <c r="K522" s="68">
        <v>0</v>
      </c>
      <c r="L522" s="68">
        <v>0</v>
      </c>
      <c r="M522" s="68">
        <v>0</v>
      </c>
      <c r="N522" s="68">
        <v>0</v>
      </c>
      <c r="O522" s="68">
        <v>0</v>
      </c>
      <c r="P522" s="68">
        <v>0</v>
      </c>
      <c r="Q522" s="68">
        <v>0</v>
      </c>
      <c r="R522" s="68">
        <v>0</v>
      </c>
      <c r="S522" s="68">
        <v>0</v>
      </c>
      <c r="T522" s="68">
        <v>0</v>
      </c>
      <c r="U522" s="68">
        <v>0</v>
      </c>
      <c r="V522" s="68">
        <v>0</v>
      </c>
      <c r="W522" s="68">
        <v>0</v>
      </c>
      <c r="X522" s="68">
        <v>0</v>
      </c>
      <c r="Y522" s="68">
        <v>0</v>
      </c>
      <c r="Z522" s="68">
        <v>0</v>
      </c>
      <c r="AA522" s="68">
        <v>0</v>
      </c>
      <c r="AB522" s="68">
        <v>0</v>
      </c>
      <c r="AC522" s="68">
        <v>0</v>
      </c>
      <c r="AD522" s="68">
        <v>0</v>
      </c>
      <c r="AE522" s="68">
        <v>0</v>
      </c>
      <c r="AF522" s="68">
        <v>0</v>
      </c>
      <c r="AG522" s="68">
        <v>0</v>
      </c>
      <c r="AH522" s="68">
        <v>0</v>
      </c>
      <c r="AI522" s="68">
        <v>0</v>
      </c>
      <c r="AJ522" s="68">
        <v>0</v>
      </c>
      <c r="AK522" s="68">
        <v>0</v>
      </c>
      <c r="AL522" s="68">
        <v>0</v>
      </c>
      <c r="AM522" s="68">
        <v>0</v>
      </c>
      <c r="AN522" s="68">
        <v>0</v>
      </c>
      <c r="AO522" s="68">
        <v>0</v>
      </c>
      <c r="AP522" s="68">
        <v>0</v>
      </c>
      <c r="AQ522" s="68">
        <v>0</v>
      </c>
      <c r="AR522" s="68">
        <v>0</v>
      </c>
      <c r="AS522" s="68">
        <v>0</v>
      </c>
      <c r="AT522" s="68">
        <v>0</v>
      </c>
      <c r="AU522" s="68">
        <v>0</v>
      </c>
      <c r="AV522" s="68">
        <v>0</v>
      </c>
      <c r="AW522" s="68">
        <v>0</v>
      </c>
      <c r="AX522" s="68">
        <v>0</v>
      </c>
      <c r="AY522" s="68">
        <v>0</v>
      </c>
      <c r="AZ522" s="68">
        <v>0</v>
      </c>
      <c r="BA522" s="68">
        <v>0</v>
      </c>
      <c r="BB522" s="68">
        <v>0</v>
      </c>
      <c r="BC522" s="68">
        <v>0</v>
      </c>
      <c r="BD522" s="68">
        <v>0</v>
      </c>
      <c r="BE522" s="68">
        <v>0</v>
      </c>
      <c r="BF522" s="68">
        <v>0</v>
      </c>
      <c r="BG522" s="68">
        <v>0</v>
      </c>
      <c r="BH522" s="68">
        <v>0</v>
      </c>
      <c r="BI522" s="68">
        <v>0</v>
      </c>
      <c r="BJ522" s="68">
        <v>0</v>
      </c>
      <c r="BK522" s="68">
        <v>0</v>
      </c>
      <c r="BL522" s="68">
        <v>0</v>
      </c>
      <c r="BM522" s="68">
        <v>0</v>
      </c>
      <c r="BN522" s="68">
        <v>0</v>
      </c>
      <c r="BO522" s="68">
        <v>0</v>
      </c>
      <c r="BP522" s="68">
        <v>0</v>
      </c>
      <c r="BQ522" s="68">
        <v>0</v>
      </c>
      <c r="BR522" s="68">
        <v>0</v>
      </c>
      <c r="BS522" s="68">
        <v>0</v>
      </c>
      <c r="BT522" s="68">
        <v>0</v>
      </c>
      <c r="BU522" s="68">
        <v>0</v>
      </c>
      <c r="BV522" s="68">
        <v>0</v>
      </c>
      <c r="BW522" s="68">
        <v>0</v>
      </c>
      <c r="BX522" s="68">
        <v>0</v>
      </c>
      <c r="BY522" s="68">
        <v>0</v>
      </c>
      <c r="BZ522" s="68">
        <v>0</v>
      </c>
      <c r="CA522" s="68">
        <v>0</v>
      </c>
      <c r="CB522" s="68">
        <v>0</v>
      </c>
      <c r="CC522" s="68">
        <v>0</v>
      </c>
      <c r="CD522" s="68">
        <v>0</v>
      </c>
      <c r="CE522" s="68">
        <v>0</v>
      </c>
      <c r="CF522" s="68">
        <v>0</v>
      </c>
      <c r="CG522" s="68">
        <v>0</v>
      </c>
      <c r="CH522" s="68">
        <v>0</v>
      </c>
      <c r="CI522" s="68">
        <v>0</v>
      </c>
      <c r="CJ522" s="68">
        <v>0</v>
      </c>
      <c r="CK522" s="68">
        <v>0</v>
      </c>
      <c r="CL522" s="68">
        <v>0</v>
      </c>
      <c r="CM522" s="68">
        <v>0</v>
      </c>
      <c r="CN522" s="68">
        <v>0</v>
      </c>
      <c r="CO522" s="68">
        <v>0</v>
      </c>
      <c r="CP522" s="68">
        <v>0</v>
      </c>
      <c r="CQ522" s="68">
        <v>0</v>
      </c>
      <c r="CR522" s="68">
        <v>0</v>
      </c>
      <c r="CS522" s="68">
        <v>0</v>
      </c>
      <c r="CT522" s="68">
        <v>0</v>
      </c>
      <c r="CU522" s="68">
        <v>0</v>
      </c>
      <c r="CV522" s="68">
        <v>0</v>
      </c>
      <c r="CW522" s="68">
        <v>0</v>
      </c>
      <c r="CX522" s="68">
        <v>0</v>
      </c>
      <c r="CY522" s="68">
        <v>0</v>
      </c>
      <c r="CZ522" s="68">
        <v>0</v>
      </c>
      <c r="DA522" s="68">
        <v>0</v>
      </c>
      <c r="DB522" s="68">
        <v>0</v>
      </c>
      <c r="DC522" s="68">
        <v>0</v>
      </c>
      <c r="DD522" s="68">
        <v>0</v>
      </c>
      <c r="DE522" s="68">
        <v>0</v>
      </c>
      <c r="DF522" s="68">
        <v>0</v>
      </c>
      <c r="DG522" s="68">
        <v>0</v>
      </c>
      <c r="DH522" s="68">
        <v>0</v>
      </c>
      <c r="DI522" s="68">
        <v>0</v>
      </c>
      <c r="DJ522" s="68">
        <v>0</v>
      </c>
      <c r="DK522" s="68">
        <v>0</v>
      </c>
      <c r="DL522" s="68">
        <v>0</v>
      </c>
      <c r="DM522" s="68">
        <v>0</v>
      </c>
      <c r="DN522" s="68">
        <v>0</v>
      </c>
      <c r="DO522" s="68">
        <v>0</v>
      </c>
      <c r="DP522" s="68">
        <v>0</v>
      </c>
      <c r="DQ522" s="68">
        <v>0</v>
      </c>
      <c r="DR522" s="68">
        <v>0</v>
      </c>
      <c r="DS522" s="68">
        <v>0</v>
      </c>
      <c r="DT522" s="68">
        <v>0</v>
      </c>
      <c r="DU522" s="68">
        <v>0</v>
      </c>
      <c r="DV522" s="68">
        <v>0</v>
      </c>
      <c r="DW522" s="68">
        <v>0</v>
      </c>
      <c r="DX522" s="68">
        <v>0</v>
      </c>
      <c r="DY522" s="68">
        <v>0</v>
      </c>
      <c r="DZ522" s="68">
        <v>0</v>
      </c>
      <c r="EA522" s="68">
        <v>0</v>
      </c>
      <c r="EB522" s="68">
        <v>0</v>
      </c>
      <c r="EC522" s="68">
        <v>0</v>
      </c>
      <c r="ED522" s="68">
        <v>0</v>
      </c>
      <c r="EE522" s="68">
        <v>0</v>
      </c>
      <c r="EF522" s="68">
        <v>0</v>
      </c>
      <c r="EG522" s="68">
        <v>0</v>
      </c>
      <c r="EH522" s="68">
        <v>0</v>
      </c>
      <c r="EI522" s="68">
        <v>0</v>
      </c>
      <c r="EJ522" s="68">
        <v>0</v>
      </c>
      <c r="EK522" s="68">
        <v>0</v>
      </c>
      <c r="EL522" s="68">
        <v>0</v>
      </c>
      <c r="EM522" s="68">
        <v>0</v>
      </c>
      <c r="EN522" s="68">
        <v>0</v>
      </c>
      <c r="EO522" s="68">
        <v>0</v>
      </c>
      <c r="EP522" s="68">
        <v>0</v>
      </c>
      <c r="EQ522" s="68">
        <v>0</v>
      </c>
      <c r="ER522" s="68">
        <v>0</v>
      </c>
      <c r="ES522" s="68">
        <v>0</v>
      </c>
      <c r="ET522" s="68">
        <v>0</v>
      </c>
      <c r="EU522" s="68">
        <v>0</v>
      </c>
      <c r="EV522" s="68">
        <v>0</v>
      </c>
      <c r="EW522" s="68">
        <v>0</v>
      </c>
      <c r="EX522" s="68">
        <v>0</v>
      </c>
      <c r="EY522" s="68">
        <v>0</v>
      </c>
      <c r="EZ522" s="68">
        <v>0</v>
      </c>
      <c r="FA522" s="68">
        <v>0</v>
      </c>
      <c r="FB522" s="68">
        <v>0</v>
      </c>
      <c r="FC522" s="68">
        <v>0</v>
      </c>
      <c r="FD522" s="68">
        <v>0</v>
      </c>
      <c r="FE522" s="68">
        <v>0</v>
      </c>
      <c r="FF522" s="68">
        <v>0</v>
      </c>
      <c r="FG522" s="68">
        <v>0</v>
      </c>
      <c r="FH522" s="68">
        <v>0</v>
      </c>
      <c r="FI522" s="68">
        <v>0</v>
      </c>
      <c r="FJ522" s="68">
        <v>0</v>
      </c>
      <c r="FK522" s="68">
        <v>0</v>
      </c>
      <c r="FL522" s="68">
        <v>0</v>
      </c>
      <c r="FM522" s="68">
        <v>0</v>
      </c>
      <c r="FN522" s="68">
        <v>0</v>
      </c>
      <c r="FO522" s="68">
        <v>0</v>
      </c>
      <c r="FP522" s="68">
        <v>0</v>
      </c>
      <c r="FQ522" s="68">
        <v>0</v>
      </c>
      <c r="FR522" s="68">
        <v>0</v>
      </c>
      <c r="FS522" s="68">
        <v>0</v>
      </c>
      <c r="FT522" s="68">
        <v>0</v>
      </c>
      <c r="FU522" s="68">
        <v>0</v>
      </c>
      <c r="FV522" s="68">
        <v>0</v>
      </c>
      <c r="FW522" s="68">
        <v>0</v>
      </c>
      <c r="FX522" s="68">
        <v>0</v>
      </c>
      <c r="FY522" s="68">
        <v>0</v>
      </c>
      <c r="FZ522" s="68">
        <v>0</v>
      </c>
      <c r="GA522" s="68">
        <v>0</v>
      </c>
      <c r="GB522" s="68">
        <v>0</v>
      </c>
      <c r="GC522" s="68">
        <v>0</v>
      </c>
      <c r="GD522" s="68"/>
    </row>
    <row r="523" spans="1:186" x14ac:dyDescent="0.2">
      <c r="A523" s="48" t="s">
        <v>110</v>
      </c>
      <c r="B523" s="66" t="s">
        <v>95</v>
      </c>
      <c r="C523" s="67">
        <v>0</v>
      </c>
      <c r="D523" s="67">
        <v>0</v>
      </c>
      <c r="E523" s="67">
        <v>0</v>
      </c>
      <c r="F523" s="67">
        <v>0</v>
      </c>
      <c r="G523" s="67">
        <v>0</v>
      </c>
      <c r="H523" s="67">
        <v>0</v>
      </c>
      <c r="I523" s="67">
        <v>0</v>
      </c>
      <c r="J523" s="67">
        <v>0</v>
      </c>
      <c r="K523" s="67">
        <v>0</v>
      </c>
      <c r="L523" s="67">
        <v>0</v>
      </c>
      <c r="M523" s="67">
        <v>0</v>
      </c>
      <c r="N523" s="67">
        <v>0</v>
      </c>
      <c r="O523" s="67">
        <v>0</v>
      </c>
      <c r="P523" s="67">
        <v>0</v>
      </c>
      <c r="Q523" s="67">
        <v>0</v>
      </c>
      <c r="R523" s="67">
        <v>0</v>
      </c>
      <c r="S523" s="67">
        <v>0</v>
      </c>
      <c r="T523" s="67">
        <v>0</v>
      </c>
      <c r="U523" s="67">
        <v>0</v>
      </c>
      <c r="V523" s="67">
        <v>0</v>
      </c>
      <c r="W523" s="67">
        <v>0</v>
      </c>
      <c r="X523" s="67">
        <v>0</v>
      </c>
      <c r="Y523" s="67">
        <v>0</v>
      </c>
      <c r="Z523" s="67">
        <v>0</v>
      </c>
      <c r="AA523" s="67">
        <v>0</v>
      </c>
      <c r="AB523" s="67">
        <v>0</v>
      </c>
      <c r="AC523" s="67">
        <v>0</v>
      </c>
      <c r="AD523" s="67">
        <v>0</v>
      </c>
      <c r="AE523" s="67">
        <v>0</v>
      </c>
      <c r="AF523" s="67">
        <v>0</v>
      </c>
      <c r="AG523" s="67">
        <v>0</v>
      </c>
      <c r="AH523" s="67">
        <v>0</v>
      </c>
      <c r="AI523" s="67">
        <v>0</v>
      </c>
      <c r="AJ523" s="67">
        <v>0</v>
      </c>
      <c r="AK523" s="67">
        <v>0</v>
      </c>
      <c r="AL523" s="67">
        <v>0</v>
      </c>
      <c r="AM523" s="67">
        <v>0</v>
      </c>
      <c r="AN523" s="67">
        <v>0</v>
      </c>
      <c r="AO523" s="67">
        <v>0</v>
      </c>
      <c r="AP523" s="67">
        <v>0</v>
      </c>
      <c r="AQ523" s="67">
        <v>0</v>
      </c>
      <c r="AR523" s="67">
        <v>0</v>
      </c>
      <c r="AS523" s="67">
        <v>0</v>
      </c>
      <c r="AT523" s="67">
        <v>0</v>
      </c>
      <c r="AU523" s="67">
        <v>0</v>
      </c>
      <c r="AV523" s="67">
        <v>0</v>
      </c>
      <c r="AW523" s="67">
        <v>0</v>
      </c>
      <c r="AX523" s="67">
        <v>0</v>
      </c>
      <c r="AY523" s="67">
        <v>0</v>
      </c>
      <c r="AZ523" s="67">
        <v>0</v>
      </c>
      <c r="BA523" s="67">
        <v>0</v>
      </c>
      <c r="BB523" s="67">
        <v>0</v>
      </c>
      <c r="BC523" s="67">
        <v>0</v>
      </c>
      <c r="BD523" s="67">
        <v>0</v>
      </c>
      <c r="BE523" s="67">
        <v>0</v>
      </c>
      <c r="BF523" s="67">
        <v>0</v>
      </c>
      <c r="BG523" s="67">
        <v>0</v>
      </c>
      <c r="BH523" s="67">
        <v>0</v>
      </c>
      <c r="BI523" s="67">
        <v>0</v>
      </c>
      <c r="BJ523" s="67">
        <v>0</v>
      </c>
      <c r="BK523" s="67">
        <v>0</v>
      </c>
      <c r="BL523" s="67">
        <v>0</v>
      </c>
      <c r="BM523" s="67">
        <v>0</v>
      </c>
      <c r="BN523" s="67">
        <v>0</v>
      </c>
      <c r="BO523" s="67">
        <v>0</v>
      </c>
      <c r="BP523" s="67">
        <v>0</v>
      </c>
      <c r="BQ523" s="67">
        <v>0</v>
      </c>
      <c r="BR523" s="67">
        <v>0</v>
      </c>
      <c r="BS523" s="67">
        <v>0</v>
      </c>
      <c r="BT523" s="67">
        <v>0</v>
      </c>
      <c r="BU523" s="67">
        <v>0</v>
      </c>
      <c r="BV523" s="67">
        <v>0</v>
      </c>
      <c r="BW523" s="67">
        <v>0</v>
      </c>
      <c r="BX523" s="67">
        <v>0</v>
      </c>
      <c r="BY523" s="67">
        <v>0</v>
      </c>
      <c r="BZ523" s="67">
        <v>0</v>
      </c>
      <c r="CA523" s="67">
        <v>0</v>
      </c>
      <c r="CB523" s="67">
        <v>0</v>
      </c>
      <c r="CC523" s="67">
        <v>0</v>
      </c>
      <c r="CD523" s="67">
        <v>0</v>
      </c>
      <c r="CE523" s="67">
        <v>0</v>
      </c>
      <c r="CF523" s="67">
        <v>0</v>
      </c>
      <c r="CG523" s="67">
        <v>0</v>
      </c>
      <c r="CH523" s="67">
        <v>0</v>
      </c>
      <c r="CI523" s="67">
        <v>0</v>
      </c>
      <c r="CJ523" s="67">
        <v>0</v>
      </c>
      <c r="CK523" s="67">
        <v>0</v>
      </c>
      <c r="CL523" s="67">
        <v>0</v>
      </c>
      <c r="CM523" s="67">
        <v>0</v>
      </c>
      <c r="CN523" s="67">
        <v>0</v>
      </c>
      <c r="CO523" s="67">
        <v>0</v>
      </c>
      <c r="CP523" s="67">
        <v>0</v>
      </c>
      <c r="CQ523" s="67">
        <v>0</v>
      </c>
      <c r="CR523" s="67">
        <v>0</v>
      </c>
      <c r="CS523" s="67">
        <v>0</v>
      </c>
      <c r="CT523" s="67">
        <v>0</v>
      </c>
      <c r="CU523" s="67">
        <v>0</v>
      </c>
      <c r="CV523" s="67">
        <v>0</v>
      </c>
      <c r="CW523" s="67">
        <v>0</v>
      </c>
      <c r="CX523" s="67">
        <v>0</v>
      </c>
      <c r="CY523" s="67">
        <v>0</v>
      </c>
      <c r="CZ523" s="67">
        <v>0</v>
      </c>
      <c r="DA523" s="67">
        <v>0</v>
      </c>
      <c r="DB523" s="67">
        <v>0</v>
      </c>
      <c r="DC523" s="67">
        <v>0</v>
      </c>
      <c r="DD523" s="67">
        <v>0</v>
      </c>
      <c r="DE523" s="67">
        <v>0</v>
      </c>
      <c r="DF523" s="67">
        <v>0</v>
      </c>
      <c r="DG523" s="67">
        <v>0</v>
      </c>
      <c r="DH523" s="67">
        <v>0</v>
      </c>
      <c r="DI523" s="67">
        <v>0</v>
      </c>
      <c r="DJ523" s="67">
        <v>0</v>
      </c>
      <c r="DK523" s="67">
        <v>0</v>
      </c>
      <c r="DL523" s="67">
        <v>0</v>
      </c>
      <c r="DM523" s="67">
        <v>0</v>
      </c>
      <c r="DN523" s="67">
        <v>0</v>
      </c>
      <c r="DO523" s="67">
        <v>0</v>
      </c>
      <c r="DP523" s="67">
        <v>0</v>
      </c>
      <c r="DQ523" s="67">
        <v>0</v>
      </c>
      <c r="DR523" s="67">
        <v>0</v>
      </c>
      <c r="DS523" s="67">
        <v>0</v>
      </c>
      <c r="DT523" s="67">
        <v>0</v>
      </c>
      <c r="DU523" s="67">
        <v>0</v>
      </c>
      <c r="DV523" s="67">
        <v>0</v>
      </c>
      <c r="DW523" s="67">
        <v>0</v>
      </c>
      <c r="DX523" s="67">
        <v>0</v>
      </c>
      <c r="DY523" s="67">
        <v>0</v>
      </c>
      <c r="DZ523" s="67">
        <v>0</v>
      </c>
      <c r="EA523" s="67">
        <v>0</v>
      </c>
      <c r="EB523" s="67">
        <v>0</v>
      </c>
      <c r="EC523" s="67">
        <v>0</v>
      </c>
      <c r="ED523" s="67">
        <v>0</v>
      </c>
      <c r="EE523" s="67">
        <v>0</v>
      </c>
      <c r="EF523" s="67">
        <v>0</v>
      </c>
      <c r="EG523" s="67">
        <v>0</v>
      </c>
      <c r="EH523" s="67">
        <v>0</v>
      </c>
      <c r="EI523" s="67">
        <v>0</v>
      </c>
      <c r="EJ523" s="67">
        <v>0</v>
      </c>
      <c r="EK523" s="67">
        <v>0</v>
      </c>
      <c r="EL523" s="67">
        <v>0</v>
      </c>
      <c r="EM523" s="67">
        <v>0</v>
      </c>
      <c r="EN523" s="67">
        <v>0</v>
      </c>
      <c r="EO523" s="67">
        <v>0</v>
      </c>
      <c r="EP523" s="67">
        <v>0</v>
      </c>
      <c r="EQ523" s="67">
        <v>0</v>
      </c>
      <c r="ER523" s="67">
        <v>0</v>
      </c>
      <c r="ES523" s="67">
        <v>0</v>
      </c>
      <c r="ET523" s="67">
        <v>0</v>
      </c>
      <c r="EU523" s="67">
        <v>0</v>
      </c>
      <c r="EV523" s="67">
        <v>0</v>
      </c>
      <c r="EW523" s="67">
        <v>0</v>
      </c>
      <c r="EX523" s="67">
        <v>0</v>
      </c>
      <c r="EY523" s="67">
        <v>0</v>
      </c>
      <c r="EZ523" s="67">
        <v>0</v>
      </c>
      <c r="FA523" s="67">
        <v>0</v>
      </c>
      <c r="FB523" s="67">
        <v>0</v>
      </c>
      <c r="FC523" s="67">
        <v>0</v>
      </c>
      <c r="FD523" s="67">
        <v>0</v>
      </c>
      <c r="FE523" s="67">
        <v>0</v>
      </c>
      <c r="FF523" s="67">
        <v>0</v>
      </c>
      <c r="FG523" s="67">
        <v>0</v>
      </c>
      <c r="FH523" s="67">
        <v>0</v>
      </c>
      <c r="FI523" s="67">
        <v>0</v>
      </c>
      <c r="FJ523" s="67">
        <v>0</v>
      </c>
      <c r="FK523" s="67">
        <v>0</v>
      </c>
      <c r="FL523" s="67">
        <v>0</v>
      </c>
      <c r="FM523" s="67">
        <v>0</v>
      </c>
      <c r="FN523" s="67">
        <v>0</v>
      </c>
      <c r="FO523" s="67">
        <v>0</v>
      </c>
      <c r="FP523" s="67">
        <v>0</v>
      </c>
      <c r="FQ523" s="67">
        <v>0</v>
      </c>
      <c r="FR523" s="67">
        <v>0</v>
      </c>
      <c r="FS523" s="67">
        <v>0</v>
      </c>
      <c r="FT523" s="67">
        <v>0</v>
      </c>
      <c r="FU523" s="67">
        <v>0</v>
      </c>
      <c r="FV523" s="67">
        <v>0</v>
      </c>
      <c r="FW523" s="67">
        <v>0</v>
      </c>
      <c r="FX523" s="67">
        <v>0</v>
      </c>
      <c r="FY523" s="67">
        <v>0</v>
      </c>
      <c r="FZ523" s="67">
        <v>0</v>
      </c>
      <c r="GA523" s="67">
        <v>0</v>
      </c>
      <c r="GB523" s="67">
        <v>0</v>
      </c>
      <c r="GC523" s="67">
        <v>0</v>
      </c>
      <c r="GD523" s="68"/>
    </row>
    <row r="524" spans="1:186" x14ac:dyDescent="0.2">
      <c r="A524" s="48" t="s">
        <v>110</v>
      </c>
      <c r="B524" s="66" t="s">
        <v>15</v>
      </c>
      <c r="C524" s="68">
        <v>0</v>
      </c>
      <c r="D524" s="68">
        <v>0</v>
      </c>
      <c r="E524" s="68">
        <v>0</v>
      </c>
      <c r="F524" s="68">
        <v>0</v>
      </c>
      <c r="G524" s="68">
        <v>0</v>
      </c>
      <c r="H524" s="68">
        <v>0</v>
      </c>
      <c r="I524" s="68">
        <v>0</v>
      </c>
      <c r="J524" s="68">
        <v>0</v>
      </c>
      <c r="K524" s="68">
        <v>0</v>
      </c>
      <c r="L524" s="68">
        <v>0</v>
      </c>
      <c r="M524" s="68">
        <v>0</v>
      </c>
      <c r="N524" s="68">
        <v>0</v>
      </c>
      <c r="O524" s="68">
        <v>0</v>
      </c>
      <c r="P524" s="68">
        <v>0</v>
      </c>
      <c r="Q524" s="68">
        <v>0</v>
      </c>
      <c r="R524" s="68">
        <v>0</v>
      </c>
      <c r="S524" s="68">
        <v>0</v>
      </c>
      <c r="T524" s="68">
        <v>0</v>
      </c>
      <c r="U524" s="68">
        <v>0</v>
      </c>
      <c r="V524" s="68">
        <v>0</v>
      </c>
      <c r="W524" s="68">
        <v>0</v>
      </c>
      <c r="X524" s="68">
        <v>0</v>
      </c>
      <c r="Y524" s="68">
        <v>0</v>
      </c>
      <c r="Z524" s="68">
        <v>0</v>
      </c>
      <c r="AA524" s="68">
        <v>0</v>
      </c>
      <c r="AB524" s="68">
        <v>0</v>
      </c>
      <c r="AC524" s="68">
        <v>0</v>
      </c>
      <c r="AD524" s="68">
        <v>0</v>
      </c>
      <c r="AE524" s="68">
        <v>0</v>
      </c>
      <c r="AF524" s="68">
        <v>0</v>
      </c>
      <c r="AG524" s="68">
        <v>0</v>
      </c>
      <c r="AH524" s="68">
        <v>0</v>
      </c>
      <c r="AI524" s="68">
        <v>0</v>
      </c>
      <c r="AJ524" s="68">
        <v>0</v>
      </c>
      <c r="AK524" s="68">
        <v>0</v>
      </c>
      <c r="AL524" s="68">
        <v>0</v>
      </c>
      <c r="AM524" s="68">
        <v>0</v>
      </c>
      <c r="AN524" s="68">
        <v>0</v>
      </c>
      <c r="AO524" s="68">
        <v>0</v>
      </c>
      <c r="AP524" s="68">
        <v>0</v>
      </c>
      <c r="AQ524" s="68">
        <v>0</v>
      </c>
      <c r="AR524" s="68">
        <v>0</v>
      </c>
      <c r="AS524" s="68">
        <v>0</v>
      </c>
      <c r="AT524" s="68">
        <v>0</v>
      </c>
      <c r="AU524" s="68">
        <v>0</v>
      </c>
      <c r="AV524" s="68">
        <v>0</v>
      </c>
      <c r="AW524" s="68">
        <v>0</v>
      </c>
      <c r="AX524" s="68">
        <v>0</v>
      </c>
      <c r="AY524" s="68">
        <v>0</v>
      </c>
      <c r="AZ524" s="68">
        <v>0</v>
      </c>
      <c r="BA524" s="68">
        <v>0</v>
      </c>
      <c r="BB524" s="68">
        <v>0</v>
      </c>
      <c r="BC524" s="68">
        <v>0</v>
      </c>
      <c r="BD524" s="68">
        <v>0</v>
      </c>
      <c r="BE524" s="68">
        <v>0</v>
      </c>
      <c r="BF524" s="68">
        <v>0</v>
      </c>
      <c r="BG524" s="68">
        <v>0</v>
      </c>
      <c r="BH524" s="68">
        <v>0</v>
      </c>
      <c r="BI524" s="68">
        <v>0</v>
      </c>
      <c r="BJ524" s="68">
        <v>0</v>
      </c>
      <c r="BK524" s="68">
        <v>0</v>
      </c>
      <c r="BL524" s="68">
        <v>0</v>
      </c>
      <c r="BM524" s="68">
        <v>0</v>
      </c>
      <c r="BN524" s="68">
        <v>0</v>
      </c>
      <c r="BO524" s="68">
        <v>0</v>
      </c>
      <c r="BP524" s="68">
        <v>0</v>
      </c>
      <c r="BQ524" s="68">
        <v>0</v>
      </c>
      <c r="BR524" s="68">
        <v>0</v>
      </c>
      <c r="BS524" s="68">
        <v>0</v>
      </c>
      <c r="BT524" s="68">
        <v>0</v>
      </c>
      <c r="BU524" s="68">
        <v>0</v>
      </c>
      <c r="BV524" s="68">
        <v>0</v>
      </c>
      <c r="BW524" s="68">
        <v>0</v>
      </c>
      <c r="BX524" s="68">
        <v>0</v>
      </c>
      <c r="BY524" s="68">
        <v>0</v>
      </c>
      <c r="BZ524" s="68">
        <v>3.1225000000000001</v>
      </c>
      <c r="CA524" s="68">
        <v>3.3567</v>
      </c>
      <c r="CB524" s="68">
        <v>3.5912999999999999</v>
      </c>
      <c r="CC524" s="68">
        <v>3.8191000000000002</v>
      </c>
      <c r="CD524" s="68">
        <v>4.0472999999999999</v>
      </c>
      <c r="CE524" s="68">
        <v>4.2782</v>
      </c>
      <c r="CF524" s="68">
        <v>4.5053999999999998</v>
      </c>
      <c r="CG524" s="68">
        <v>4.7355</v>
      </c>
      <c r="CH524" s="68">
        <v>4.9661</v>
      </c>
      <c r="CI524" s="68">
        <v>5.1947999999999999</v>
      </c>
      <c r="CJ524" s="68">
        <v>5.33</v>
      </c>
      <c r="CK524" s="68">
        <v>5.4964000000000004</v>
      </c>
      <c r="CL524" s="68">
        <v>5.6816000000000004</v>
      </c>
      <c r="CM524" s="68">
        <v>5.8322000000000003</v>
      </c>
      <c r="CN524" s="68">
        <v>6.0296000000000003</v>
      </c>
      <c r="CO524" s="68">
        <v>4.1730999999999998</v>
      </c>
      <c r="CP524" s="68">
        <v>4.1993999999999998</v>
      </c>
      <c r="CQ524" s="68">
        <v>4.2305000000000001</v>
      </c>
      <c r="CR524" s="68">
        <v>4.2344999999999997</v>
      </c>
      <c r="CS524" s="68">
        <v>4.2778999999999998</v>
      </c>
      <c r="CT524" s="68">
        <v>4.2796000000000003</v>
      </c>
      <c r="CU524" s="68">
        <v>4.3259999999999996</v>
      </c>
      <c r="CV524" s="68">
        <v>4.3707000000000003</v>
      </c>
      <c r="CW524" s="68">
        <v>4.4170999999999996</v>
      </c>
      <c r="CX524" s="68">
        <v>4.4626000000000001</v>
      </c>
      <c r="CY524" s="68">
        <v>4.4775999999999998</v>
      </c>
      <c r="CZ524" s="68">
        <v>4.4941000000000004</v>
      </c>
      <c r="DA524" s="68">
        <v>4.5244</v>
      </c>
      <c r="DB524" s="68">
        <v>4.5715000000000003</v>
      </c>
      <c r="DC524" s="68">
        <v>4.6018999999999997</v>
      </c>
      <c r="DD524" s="68">
        <v>4.6330999999999998</v>
      </c>
      <c r="DE524" s="68">
        <v>4.6634000000000002</v>
      </c>
      <c r="DF524" s="68">
        <v>4.6940999999999997</v>
      </c>
      <c r="DG524" s="68">
        <v>4.7331000000000003</v>
      </c>
      <c r="DH524" s="68">
        <v>4.7713999999999999</v>
      </c>
      <c r="DI524" s="68">
        <v>4.8091999999999997</v>
      </c>
      <c r="DJ524" s="68">
        <v>4.8494000000000002</v>
      </c>
      <c r="DK524" s="68">
        <v>4.8880999999999997</v>
      </c>
      <c r="DL524" s="68">
        <v>4.9260999999999999</v>
      </c>
      <c r="DM524" s="68">
        <v>4.9671000000000003</v>
      </c>
      <c r="DN524" s="68">
        <v>5.0301999999999998</v>
      </c>
      <c r="DO524" s="68">
        <v>5.0490000000000004</v>
      </c>
      <c r="DP524" s="68">
        <v>5.0635000000000003</v>
      </c>
      <c r="DQ524" s="68">
        <v>5.1123000000000003</v>
      </c>
      <c r="DR524" s="68">
        <v>5.1314000000000002</v>
      </c>
      <c r="DS524" s="68">
        <v>7.5827999999999998</v>
      </c>
      <c r="DT524" s="68">
        <v>7.5533000000000001</v>
      </c>
      <c r="DU524" s="68">
        <v>7.5305</v>
      </c>
      <c r="DV524" s="68">
        <v>7.5321999999999996</v>
      </c>
      <c r="DW524" s="68">
        <v>7.4950000000000001</v>
      </c>
      <c r="DX524" s="68">
        <v>7.5003000000000002</v>
      </c>
      <c r="DY524" s="68">
        <v>7.4603000000000002</v>
      </c>
      <c r="DZ524" s="68">
        <v>7.4222999999999999</v>
      </c>
      <c r="EA524" s="68">
        <v>7.3834</v>
      </c>
      <c r="EB524" s="68">
        <v>7.3459000000000003</v>
      </c>
      <c r="EC524" s="68">
        <v>7.3403</v>
      </c>
      <c r="ED524" s="68">
        <v>7.3308</v>
      </c>
      <c r="EE524" s="68">
        <v>7.3049999999999997</v>
      </c>
      <c r="EF524" s="68">
        <v>7.2628000000000004</v>
      </c>
      <c r="EG524" s="68">
        <v>7.2371999999999996</v>
      </c>
      <c r="EH524" s="68">
        <v>7.2129000000000003</v>
      </c>
      <c r="EI524" s="68">
        <v>7.1894</v>
      </c>
      <c r="EJ524" s="68">
        <v>7.1658999999999997</v>
      </c>
      <c r="EK524" s="68">
        <v>7.1554000000000002</v>
      </c>
      <c r="EL524" s="68">
        <v>7.1323999999999996</v>
      </c>
      <c r="EM524" s="68">
        <v>7.1105</v>
      </c>
      <c r="EN524" s="68">
        <v>7.0875000000000004</v>
      </c>
      <c r="EO524" s="68">
        <v>7.0640999999999998</v>
      </c>
      <c r="EP524" s="68">
        <v>7.0423999999999998</v>
      </c>
      <c r="EQ524" s="68">
        <v>7.0194999999999999</v>
      </c>
      <c r="ER524" s="68">
        <v>6.9977999999999998</v>
      </c>
      <c r="ES524" s="68">
        <v>6.9896000000000003</v>
      </c>
      <c r="ET524" s="68">
        <v>6.9665999999999997</v>
      </c>
      <c r="EU524" s="68">
        <v>6.9325999999999999</v>
      </c>
      <c r="EV524" s="68">
        <v>6.9111000000000002</v>
      </c>
      <c r="EW524" s="68">
        <v>4.4574999999999996</v>
      </c>
      <c r="EX524" s="68">
        <v>4.4673999999999996</v>
      </c>
      <c r="EY524" s="68">
        <v>4.4831000000000003</v>
      </c>
      <c r="EZ524" s="68">
        <v>4.5053000000000001</v>
      </c>
      <c r="FA524" s="68">
        <v>4.5263</v>
      </c>
      <c r="FB524" s="68">
        <v>4.5468999999999999</v>
      </c>
      <c r="FC524" s="68">
        <v>4.5664999999999996</v>
      </c>
      <c r="FD524" s="68">
        <v>4.5869</v>
      </c>
      <c r="FE524" s="68">
        <v>4.6063000000000001</v>
      </c>
      <c r="FF524" s="68">
        <v>4.6249000000000002</v>
      </c>
      <c r="FG524" s="68">
        <v>4.6429</v>
      </c>
      <c r="FH524" s="68">
        <v>4.6623999999999999</v>
      </c>
      <c r="FI524" s="68">
        <v>4.6825999999999999</v>
      </c>
      <c r="FJ524" s="68">
        <v>4.6986999999999997</v>
      </c>
      <c r="FK524" s="68">
        <v>4.7159000000000004</v>
      </c>
      <c r="FL524" s="68">
        <v>4.7327000000000004</v>
      </c>
      <c r="FM524" s="68">
        <v>4.7477</v>
      </c>
      <c r="FN524" s="68">
        <v>4.7630999999999997</v>
      </c>
      <c r="FO524" s="68">
        <v>4.7664999999999997</v>
      </c>
      <c r="FP524" s="68">
        <v>4.7805999999999997</v>
      </c>
      <c r="FQ524" s="68">
        <v>4.7948000000000004</v>
      </c>
      <c r="FR524" s="68">
        <v>4.8109999999999999</v>
      </c>
      <c r="FS524" s="68">
        <v>4.8247999999999998</v>
      </c>
      <c r="FT524" s="68">
        <v>4.8391000000000002</v>
      </c>
      <c r="FU524" s="68">
        <v>4.8536999999999999</v>
      </c>
      <c r="FV524" s="68">
        <v>4.8665000000000003</v>
      </c>
      <c r="FW524" s="68">
        <v>4.8882000000000003</v>
      </c>
      <c r="FX524" s="68">
        <v>4.8777999999999997</v>
      </c>
      <c r="FY524" s="68">
        <v>4.9020999999999999</v>
      </c>
      <c r="FZ524" s="68">
        <v>4.8975</v>
      </c>
      <c r="GA524" s="68">
        <v>4.9109999999999996</v>
      </c>
      <c r="GB524" s="68">
        <v>4.9269999999999996</v>
      </c>
      <c r="GC524" s="68">
        <v>4.9268000000000001</v>
      </c>
      <c r="GD524" s="68"/>
    </row>
    <row r="525" spans="1:186" s="29" customFormat="1" x14ac:dyDescent="0.2">
      <c r="A525" s="48"/>
      <c r="B525" s="66"/>
      <c r="C525" s="68"/>
      <c r="D525" s="68"/>
      <c r="E525" s="68"/>
      <c r="F525" s="68"/>
      <c r="G525" s="68"/>
      <c r="H525" s="68"/>
      <c r="I525" s="68"/>
      <c r="J525" s="68"/>
      <c r="K525" s="68"/>
      <c r="L525" s="68"/>
      <c r="M525" s="68"/>
      <c r="N525" s="68"/>
      <c r="O525" s="68"/>
      <c r="P525" s="68"/>
      <c r="Q525" s="68"/>
      <c r="R525" s="68"/>
      <c r="S525" s="68"/>
      <c r="T525" s="68"/>
      <c r="U525" s="68"/>
      <c r="V525" s="68"/>
      <c r="W525" s="68"/>
      <c r="X525" s="68"/>
      <c r="Y525" s="68"/>
      <c r="Z525" s="68"/>
      <c r="AA525" s="68"/>
      <c r="AB525" s="68"/>
      <c r="AC525" s="68"/>
      <c r="AD525" s="68"/>
      <c r="AE525" s="68"/>
      <c r="AF525" s="68"/>
      <c r="AG525" s="68"/>
      <c r="AH525" s="68"/>
      <c r="AI525" s="68"/>
      <c r="AJ525" s="68"/>
      <c r="AK525" s="68"/>
      <c r="AL525" s="68"/>
      <c r="AM525" s="68"/>
      <c r="AN525" s="68"/>
      <c r="AO525" s="68"/>
      <c r="AP525" s="68"/>
      <c r="AQ525" s="68"/>
      <c r="AR525" s="68"/>
      <c r="AS525" s="68"/>
      <c r="AT525" s="68"/>
      <c r="AU525" s="68"/>
      <c r="AV525" s="68"/>
      <c r="AW525" s="68"/>
      <c r="AX525" s="68"/>
      <c r="AY525" s="68"/>
      <c r="AZ525" s="68"/>
      <c r="BA525" s="68"/>
      <c r="BB525" s="68"/>
      <c r="BC525" s="68"/>
      <c r="BD525" s="68"/>
      <c r="BE525" s="68"/>
      <c r="BF525" s="68"/>
      <c r="BG525" s="68"/>
      <c r="BH525" s="68"/>
      <c r="BI525" s="68"/>
      <c r="BJ525" s="68"/>
      <c r="BK525" s="68"/>
      <c r="BL525" s="68"/>
      <c r="BM525" s="68"/>
      <c r="BN525" s="68"/>
      <c r="BO525" s="68"/>
      <c r="BP525" s="68"/>
      <c r="BQ525" s="68"/>
      <c r="BR525" s="68"/>
      <c r="BS525" s="68"/>
      <c r="BT525" s="68"/>
      <c r="BU525" s="68"/>
      <c r="BV525" s="68"/>
      <c r="BW525" s="68"/>
      <c r="BX525" s="68"/>
      <c r="BY525" s="68"/>
      <c r="BZ525" s="68"/>
      <c r="CA525" s="68"/>
      <c r="CB525" s="68"/>
      <c r="CC525" s="68"/>
      <c r="CD525" s="68"/>
      <c r="CE525" s="68"/>
      <c r="CF525" s="68"/>
      <c r="CG525" s="68"/>
      <c r="CH525" s="68"/>
      <c r="CI525" s="68"/>
      <c r="CJ525" s="68"/>
      <c r="CK525" s="68"/>
      <c r="CL525" s="68"/>
      <c r="CM525" s="68"/>
      <c r="CN525" s="68"/>
      <c r="CO525" s="68"/>
      <c r="CP525" s="68"/>
      <c r="CQ525" s="68"/>
      <c r="CR525" s="68"/>
      <c r="CS525" s="68"/>
      <c r="CT525" s="68"/>
      <c r="CU525" s="68"/>
      <c r="CV525" s="68"/>
      <c r="CW525" s="68"/>
      <c r="CX525" s="68"/>
      <c r="CY525" s="68"/>
      <c r="CZ525" s="68"/>
      <c r="DA525" s="68"/>
      <c r="DB525" s="68"/>
      <c r="DC525" s="68"/>
      <c r="DD525" s="68"/>
      <c r="DE525" s="68"/>
      <c r="DF525" s="68"/>
      <c r="DG525" s="68"/>
      <c r="DH525" s="68"/>
      <c r="DI525" s="68"/>
      <c r="DJ525" s="68"/>
      <c r="DK525" s="68"/>
      <c r="DL525" s="68"/>
      <c r="DM525" s="68"/>
      <c r="DN525" s="68"/>
      <c r="DO525" s="68"/>
      <c r="DP525" s="68"/>
      <c r="DQ525" s="68"/>
      <c r="DR525" s="68"/>
      <c r="DS525" s="68"/>
      <c r="DT525" s="68"/>
      <c r="DU525" s="68"/>
      <c r="DV525" s="68"/>
      <c r="DW525" s="68"/>
      <c r="DX525" s="68"/>
      <c r="DY525" s="68"/>
      <c r="DZ525" s="68"/>
      <c r="EA525" s="68"/>
      <c r="EB525" s="68"/>
      <c r="EC525" s="68"/>
      <c r="ED525" s="68"/>
      <c r="EE525" s="68"/>
      <c r="EF525" s="68"/>
      <c r="EG525" s="68"/>
      <c r="EH525" s="68"/>
      <c r="EI525" s="68"/>
      <c r="EJ525" s="68"/>
      <c r="EK525" s="68"/>
      <c r="EL525" s="68"/>
      <c r="EM525" s="68"/>
      <c r="EN525" s="68"/>
      <c r="EO525" s="68"/>
      <c r="EP525" s="68"/>
      <c r="EQ525" s="68"/>
      <c r="ER525" s="68"/>
      <c r="ES525" s="68"/>
      <c r="ET525" s="68"/>
      <c r="EU525" s="68"/>
      <c r="EV525" s="68"/>
      <c r="EW525" s="68"/>
      <c r="EX525" s="68"/>
      <c r="EY525" s="68"/>
      <c r="EZ525" s="68"/>
      <c r="FA525" s="68"/>
      <c r="FB525" s="68"/>
      <c r="FC525" s="68"/>
      <c r="FD525" s="68"/>
      <c r="FE525" s="68"/>
      <c r="FF525" s="68"/>
      <c r="FG525" s="68"/>
      <c r="FH525" s="68"/>
      <c r="FI525" s="68"/>
      <c r="FJ525" s="68"/>
      <c r="FK525" s="68"/>
      <c r="FL525" s="68"/>
      <c r="FM525" s="68"/>
      <c r="FN525" s="68"/>
      <c r="FO525" s="68"/>
      <c r="FP525" s="68"/>
      <c r="FQ525" s="68"/>
      <c r="FR525" s="68"/>
      <c r="FS525" s="68"/>
      <c r="FT525" s="68"/>
      <c r="FU525" s="68"/>
      <c r="FV525" s="68"/>
      <c r="FW525" s="68"/>
      <c r="FX525" s="68"/>
      <c r="FY525" s="68"/>
      <c r="FZ525" s="68"/>
      <c r="GA525" s="68"/>
      <c r="GB525" s="68"/>
      <c r="GC525" s="68"/>
      <c r="GD525" s="69"/>
    </row>
    <row r="526" spans="1:186" x14ac:dyDescent="0.2">
      <c r="A526" s="48"/>
      <c r="B526" s="66"/>
      <c r="C526" s="68"/>
      <c r="D526" s="68"/>
      <c r="E526" s="68"/>
      <c r="F526" s="68"/>
      <c r="G526" s="68"/>
      <c r="H526" s="68"/>
      <c r="I526" s="68"/>
      <c r="J526" s="68"/>
      <c r="K526" s="68"/>
      <c r="L526" s="68"/>
      <c r="M526" s="68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  <c r="AA526" s="68"/>
      <c r="AB526" s="68"/>
      <c r="AC526" s="68"/>
      <c r="AD526" s="68"/>
      <c r="AE526" s="68"/>
      <c r="AF526" s="68"/>
      <c r="AG526" s="68"/>
      <c r="AH526" s="68"/>
      <c r="AI526" s="68"/>
      <c r="AJ526" s="68"/>
      <c r="AK526" s="68"/>
      <c r="AL526" s="68"/>
      <c r="AM526" s="68"/>
      <c r="AN526" s="68"/>
      <c r="AO526" s="68"/>
      <c r="AP526" s="68"/>
      <c r="AQ526" s="68"/>
      <c r="AR526" s="68"/>
      <c r="AS526" s="68"/>
      <c r="AT526" s="68"/>
      <c r="AU526" s="68"/>
      <c r="AV526" s="68"/>
      <c r="AW526" s="68"/>
      <c r="AX526" s="68"/>
      <c r="AY526" s="68"/>
      <c r="AZ526" s="68"/>
      <c r="BA526" s="68"/>
      <c r="BB526" s="68"/>
      <c r="BC526" s="68"/>
      <c r="BD526" s="68"/>
      <c r="BE526" s="68"/>
      <c r="BF526" s="68"/>
      <c r="BG526" s="68"/>
      <c r="BH526" s="68"/>
      <c r="BI526" s="68"/>
      <c r="BJ526" s="68"/>
      <c r="BK526" s="68"/>
      <c r="BL526" s="68"/>
      <c r="BM526" s="68"/>
      <c r="BN526" s="68"/>
      <c r="BO526" s="68"/>
      <c r="BP526" s="68"/>
      <c r="BQ526" s="68"/>
      <c r="BR526" s="68"/>
      <c r="BS526" s="68"/>
      <c r="BT526" s="68"/>
      <c r="BU526" s="68"/>
      <c r="BV526" s="68"/>
      <c r="BW526" s="68"/>
      <c r="BX526" s="68"/>
      <c r="BY526" s="68"/>
      <c r="BZ526" s="68"/>
      <c r="CA526" s="68"/>
      <c r="CB526" s="68"/>
      <c r="CC526" s="68"/>
      <c r="CD526" s="68"/>
      <c r="CE526" s="68"/>
      <c r="CF526" s="68"/>
      <c r="CG526" s="68"/>
      <c r="CH526" s="68"/>
      <c r="CI526" s="68"/>
      <c r="CJ526" s="68"/>
      <c r="CK526" s="68"/>
      <c r="CL526" s="68"/>
      <c r="CM526" s="68"/>
      <c r="CN526" s="68"/>
      <c r="CO526" s="68"/>
      <c r="CP526" s="68"/>
      <c r="CQ526" s="68"/>
      <c r="CR526" s="68"/>
      <c r="CS526" s="68"/>
      <c r="CT526" s="68"/>
      <c r="CU526" s="68"/>
      <c r="CV526" s="68"/>
      <c r="CW526" s="68"/>
      <c r="CX526" s="68"/>
      <c r="CY526" s="68"/>
      <c r="CZ526" s="68"/>
      <c r="DA526" s="68"/>
      <c r="DB526" s="68"/>
      <c r="DC526" s="68"/>
      <c r="DD526" s="68"/>
      <c r="DE526" s="68"/>
      <c r="DF526" s="68"/>
      <c r="DG526" s="68"/>
      <c r="DH526" s="68"/>
      <c r="DI526" s="68"/>
      <c r="DJ526" s="68"/>
      <c r="DK526" s="68"/>
      <c r="DL526" s="68"/>
      <c r="DM526" s="68"/>
      <c r="DN526" s="68"/>
      <c r="DO526" s="68"/>
      <c r="DP526" s="68"/>
      <c r="DQ526" s="68"/>
      <c r="DR526" s="68"/>
      <c r="DS526" s="68"/>
      <c r="DT526" s="68"/>
      <c r="DU526" s="68"/>
      <c r="DV526" s="68"/>
      <c r="DW526" s="68"/>
      <c r="DX526" s="68"/>
      <c r="DY526" s="68"/>
      <c r="DZ526" s="68"/>
      <c r="EA526" s="68"/>
      <c r="EB526" s="68"/>
      <c r="EC526" s="68"/>
      <c r="ED526" s="68"/>
      <c r="EE526" s="68"/>
      <c r="EF526" s="68"/>
      <c r="EG526" s="68"/>
      <c r="EH526" s="68"/>
      <c r="EI526" s="68"/>
      <c r="EJ526" s="68"/>
      <c r="EK526" s="68"/>
      <c r="EL526" s="68"/>
      <c r="EM526" s="68"/>
      <c r="EN526" s="68"/>
      <c r="EO526" s="68"/>
      <c r="EP526" s="68"/>
      <c r="EQ526" s="68"/>
      <c r="ER526" s="68"/>
      <c r="ES526" s="68"/>
      <c r="ET526" s="68"/>
      <c r="EU526" s="68"/>
      <c r="EV526" s="68"/>
      <c r="EW526" s="68"/>
      <c r="EX526" s="68"/>
      <c r="EY526" s="68"/>
      <c r="EZ526" s="68"/>
      <c r="FA526" s="68"/>
      <c r="FB526" s="68"/>
      <c r="FC526" s="68"/>
      <c r="FD526" s="68"/>
      <c r="FE526" s="68"/>
      <c r="FF526" s="68"/>
      <c r="FG526" s="68"/>
      <c r="FH526" s="68"/>
      <c r="FI526" s="68"/>
      <c r="FJ526" s="68"/>
      <c r="FK526" s="68"/>
      <c r="FL526" s="68"/>
      <c r="FM526" s="68"/>
      <c r="FN526" s="68"/>
      <c r="FO526" s="68"/>
      <c r="FP526" s="68"/>
      <c r="FQ526" s="68"/>
      <c r="FR526" s="68"/>
      <c r="FS526" s="68"/>
      <c r="FT526" s="68"/>
      <c r="FU526" s="68"/>
      <c r="FV526" s="68"/>
      <c r="FW526" s="68"/>
      <c r="FX526" s="68"/>
      <c r="FY526" s="68"/>
      <c r="FZ526" s="68"/>
      <c r="GA526" s="68"/>
      <c r="GB526" s="68"/>
      <c r="GC526" s="68"/>
      <c r="GD526" s="38"/>
    </row>
    <row r="527" spans="1:186" x14ac:dyDescent="0.2">
      <c r="A527" s="48"/>
      <c r="B527" s="66"/>
      <c r="C527" s="68"/>
      <c r="D527" s="68"/>
      <c r="E527" s="68"/>
      <c r="F527" s="68"/>
      <c r="G527" s="68"/>
      <c r="H527" s="68"/>
      <c r="I527" s="68"/>
      <c r="J527" s="68"/>
      <c r="K527" s="68"/>
      <c r="L527" s="68"/>
      <c r="M527" s="68"/>
      <c r="N527" s="68"/>
      <c r="O527" s="68"/>
      <c r="P527" s="68"/>
      <c r="Q527" s="68"/>
      <c r="R527" s="68"/>
      <c r="S527" s="68"/>
      <c r="T527" s="68"/>
      <c r="U527" s="68"/>
      <c r="V527" s="68"/>
      <c r="W527" s="68"/>
      <c r="X527" s="68"/>
      <c r="Y527" s="68"/>
      <c r="Z527" s="68"/>
      <c r="AA527" s="68"/>
      <c r="AB527" s="68"/>
      <c r="AC527" s="68"/>
      <c r="AD527" s="68"/>
      <c r="AE527" s="68"/>
      <c r="AF527" s="68"/>
      <c r="AG527" s="68"/>
      <c r="AH527" s="68"/>
      <c r="AI527" s="68"/>
      <c r="AJ527" s="68"/>
      <c r="AK527" s="68"/>
      <c r="AL527" s="68"/>
      <c r="AM527" s="68"/>
      <c r="AN527" s="68"/>
      <c r="AO527" s="68"/>
      <c r="AP527" s="68"/>
      <c r="AQ527" s="68"/>
      <c r="AR527" s="68"/>
      <c r="AS527" s="68"/>
      <c r="AT527" s="68"/>
      <c r="AU527" s="68"/>
      <c r="AV527" s="68"/>
      <c r="AW527" s="68"/>
      <c r="AX527" s="68"/>
      <c r="AY527" s="68"/>
      <c r="AZ527" s="68"/>
      <c r="BA527" s="68"/>
      <c r="BB527" s="68"/>
      <c r="BC527" s="68"/>
      <c r="BD527" s="68"/>
      <c r="BE527" s="68"/>
      <c r="BF527" s="68"/>
      <c r="BG527" s="68"/>
      <c r="BH527" s="68"/>
      <c r="BI527" s="68"/>
      <c r="BJ527" s="68"/>
      <c r="BK527" s="68"/>
      <c r="BL527" s="68"/>
      <c r="BM527" s="68"/>
      <c r="BN527" s="68"/>
      <c r="BO527" s="68"/>
      <c r="BP527" s="68"/>
      <c r="BQ527" s="68"/>
      <c r="BR527" s="68"/>
      <c r="BS527" s="68"/>
      <c r="BT527" s="68"/>
      <c r="BU527" s="68"/>
      <c r="BV527" s="68"/>
      <c r="BW527" s="68"/>
      <c r="BX527" s="68"/>
      <c r="BY527" s="68"/>
      <c r="BZ527" s="68"/>
      <c r="CA527" s="68"/>
      <c r="CB527" s="68"/>
      <c r="CC527" s="68"/>
      <c r="CD527" s="68"/>
      <c r="CE527" s="68"/>
      <c r="CF527" s="68"/>
      <c r="CG527" s="68"/>
      <c r="CH527" s="68"/>
      <c r="CI527" s="68"/>
      <c r="CJ527" s="68"/>
      <c r="CK527" s="68"/>
      <c r="CL527" s="68"/>
      <c r="CM527" s="68"/>
      <c r="CN527" s="68"/>
      <c r="CO527" s="68"/>
      <c r="CP527" s="68"/>
      <c r="CQ527" s="68"/>
      <c r="CR527" s="68"/>
      <c r="CS527" s="68"/>
      <c r="CT527" s="68"/>
      <c r="CU527" s="68"/>
      <c r="CV527" s="68"/>
      <c r="CW527" s="68"/>
      <c r="CX527" s="68"/>
      <c r="CY527" s="68"/>
      <c r="CZ527" s="68"/>
      <c r="DA527" s="68"/>
      <c r="DB527" s="68"/>
      <c r="DC527" s="68"/>
      <c r="DD527" s="68"/>
      <c r="DE527" s="68"/>
      <c r="DF527" s="68"/>
      <c r="DG527" s="68"/>
      <c r="DH527" s="68"/>
      <c r="DI527" s="68"/>
      <c r="DJ527" s="68"/>
      <c r="DK527" s="68"/>
      <c r="DL527" s="68"/>
      <c r="DM527" s="68"/>
      <c r="DN527" s="68"/>
      <c r="DO527" s="68"/>
      <c r="DP527" s="68"/>
      <c r="DQ527" s="68"/>
      <c r="DR527" s="68"/>
      <c r="DS527" s="68"/>
      <c r="DT527" s="68"/>
      <c r="DU527" s="68"/>
      <c r="DV527" s="68"/>
      <c r="DW527" s="68"/>
      <c r="DX527" s="68"/>
      <c r="DY527" s="68"/>
      <c r="DZ527" s="68"/>
      <c r="EA527" s="68"/>
      <c r="EB527" s="68"/>
      <c r="EC527" s="68"/>
      <c r="ED527" s="68"/>
      <c r="EE527" s="68"/>
      <c r="EF527" s="68"/>
      <c r="EG527" s="68"/>
      <c r="EH527" s="68"/>
      <c r="EI527" s="68"/>
      <c r="EJ527" s="68"/>
      <c r="EK527" s="68"/>
      <c r="EL527" s="68"/>
      <c r="EM527" s="68"/>
      <c r="EN527" s="68"/>
      <c r="EO527" s="68"/>
      <c r="EP527" s="68"/>
      <c r="EQ527" s="68"/>
      <c r="ER527" s="68"/>
      <c r="ES527" s="68"/>
      <c r="ET527" s="68"/>
      <c r="EU527" s="68"/>
      <c r="EV527" s="68"/>
      <c r="EW527" s="68"/>
      <c r="EX527" s="68"/>
      <c r="EY527" s="68"/>
      <c r="EZ527" s="68"/>
      <c r="FA527" s="68"/>
      <c r="FB527" s="68"/>
      <c r="FC527" s="68"/>
      <c r="FD527" s="68"/>
      <c r="FE527" s="68"/>
      <c r="FF527" s="68"/>
      <c r="FG527" s="68"/>
      <c r="FH527" s="68"/>
      <c r="FI527" s="68"/>
      <c r="FJ527" s="68"/>
      <c r="FK527" s="68"/>
      <c r="FL527" s="68"/>
      <c r="FM527" s="68"/>
      <c r="FN527" s="68"/>
      <c r="FO527" s="68"/>
      <c r="FP527" s="68"/>
      <c r="FQ527" s="68"/>
      <c r="FR527" s="68"/>
      <c r="FS527" s="68"/>
      <c r="FT527" s="68"/>
      <c r="FU527" s="68"/>
      <c r="FV527" s="68"/>
      <c r="FW527" s="68"/>
      <c r="FX527" s="68"/>
      <c r="FY527" s="68"/>
      <c r="FZ527" s="68"/>
      <c r="GA527" s="68"/>
      <c r="GB527" s="68"/>
      <c r="GC527" s="68"/>
      <c r="GD527" s="38"/>
    </row>
    <row r="528" spans="1:186" x14ac:dyDescent="0.2">
      <c r="B528" s="70" t="s">
        <v>94</v>
      </c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  <c r="AV528" s="18"/>
      <c r="AW528" s="18"/>
      <c r="AX528" s="18"/>
      <c r="AY528" s="18"/>
      <c r="AZ528" s="18"/>
      <c r="BA528" s="18"/>
      <c r="BB528" s="18"/>
      <c r="BC528" s="18"/>
      <c r="BD528" s="18"/>
      <c r="BE528" s="18"/>
      <c r="BF528" s="18"/>
      <c r="BG528" s="18"/>
      <c r="BH528" s="18"/>
      <c r="BI528" s="18"/>
      <c r="BJ528" s="18"/>
      <c r="BK528" s="18"/>
      <c r="BL528" s="18"/>
      <c r="BM528" s="18"/>
      <c r="BN528" s="18"/>
      <c r="BO528" s="18"/>
      <c r="BP528" s="18"/>
      <c r="BQ528" s="18"/>
      <c r="BR528" s="18"/>
      <c r="BS528" s="18"/>
      <c r="BT528" s="18"/>
      <c r="BU528" s="18"/>
      <c r="BV528" s="18"/>
      <c r="BW528" s="18"/>
      <c r="BX528" s="18"/>
      <c r="BY528" s="18"/>
      <c r="BZ528" s="18"/>
      <c r="CA528" s="18"/>
      <c r="CB528" s="18"/>
      <c r="CC528" s="18"/>
      <c r="CD528" s="18"/>
      <c r="CE528" s="18"/>
      <c r="CF528" s="18"/>
      <c r="CG528" s="18"/>
      <c r="CH528" s="18"/>
      <c r="CI528" s="18"/>
      <c r="CJ528" s="18"/>
      <c r="CK528" s="18"/>
      <c r="CL528" s="18"/>
      <c r="CM528" s="18"/>
      <c r="CN528" s="18"/>
      <c r="CO528" s="18"/>
      <c r="CP528" s="18"/>
      <c r="CQ528" s="18"/>
      <c r="CR528" s="18"/>
      <c r="CS528" s="18"/>
      <c r="CT528" s="18"/>
      <c r="CU528" s="18"/>
      <c r="CV528" s="18"/>
      <c r="CW528" s="18"/>
      <c r="CX528" s="18"/>
      <c r="CY528" s="18"/>
      <c r="CZ528" s="18"/>
      <c r="DA528" s="18"/>
      <c r="DB528" s="18"/>
      <c r="DC528" s="18"/>
      <c r="DD528" s="18"/>
      <c r="DE528" s="18"/>
      <c r="DF528" s="18"/>
      <c r="DG528" s="18"/>
      <c r="DH528" s="18"/>
      <c r="DI528" s="18"/>
      <c r="DJ528" s="18"/>
      <c r="DK528" s="18"/>
      <c r="DL528" s="18"/>
      <c r="DM528" s="18"/>
      <c r="DN528" s="18"/>
      <c r="DO528" s="18"/>
      <c r="DP528" s="18"/>
      <c r="DQ528" s="18"/>
      <c r="DR528" s="18"/>
      <c r="DS528" s="18"/>
      <c r="DT528" s="18"/>
      <c r="DU528" s="18"/>
      <c r="DV528" s="18"/>
      <c r="DW528" s="18"/>
      <c r="DX528" s="18"/>
      <c r="DY528" s="18"/>
      <c r="DZ528" s="18"/>
      <c r="EA528" s="18"/>
      <c r="EB528" s="18"/>
      <c r="EC528" s="18"/>
      <c r="ED528" s="18"/>
      <c r="EE528" s="18"/>
      <c r="EF528" s="18"/>
      <c r="EG528" s="18"/>
      <c r="EH528" s="18"/>
      <c r="EI528" s="18"/>
      <c r="EJ528" s="18"/>
      <c r="EK528" s="18"/>
      <c r="EL528" s="18"/>
      <c r="EM528" s="18"/>
      <c r="EN528" s="18"/>
      <c r="EO528" s="18"/>
      <c r="EP528" s="18"/>
      <c r="EQ528" s="18"/>
      <c r="ER528" s="18"/>
      <c r="ES528" s="18"/>
      <c r="ET528" s="18"/>
      <c r="EU528" s="18"/>
      <c r="EV528" s="18"/>
      <c r="EW528" s="18"/>
      <c r="EX528" s="18"/>
      <c r="EY528" s="18"/>
      <c r="EZ528" s="18"/>
      <c r="FA528" s="18"/>
      <c r="FB528" s="18"/>
      <c r="FC528" s="18"/>
      <c r="FD528" s="18"/>
      <c r="FE528" s="18"/>
      <c r="FF528" s="18"/>
      <c r="FG528" s="18"/>
      <c r="FH528" s="18"/>
      <c r="FI528" s="18"/>
      <c r="FJ528" s="18"/>
      <c r="FK528" s="18"/>
      <c r="FL528" s="18"/>
      <c r="FM528" s="18"/>
      <c r="FN528" s="18"/>
      <c r="FO528" s="18"/>
      <c r="FP528" s="18"/>
      <c r="FQ528" s="18"/>
      <c r="FR528" s="18"/>
      <c r="FS528" s="18"/>
      <c r="FT528" s="18"/>
      <c r="FU528" s="18"/>
      <c r="FV528" s="18"/>
      <c r="FW528" s="18"/>
      <c r="FX528" s="18"/>
      <c r="FY528" s="18"/>
      <c r="FZ528" s="18"/>
      <c r="GA528" s="18"/>
      <c r="GB528" s="18"/>
      <c r="GC528" s="18"/>
      <c r="GD528" s="64"/>
    </row>
    <row r="529" spans="1:186" x14ac:dyDescent="0.2">
      <c r="A529" s="51" t="s">
        <v>104</v>
      </c>
      <c r="B529" s="54" t="s">
        <v>98</v>
      </c>
      <c r="C529" s="65">
        <f t="shared" ref="C529:AH529" si="312">C5</f>
        <v>45809</v>
      </c>
      <c r="D529" s="65">
        <f t="shared" si="312"/>
        <v>45810</v>
      </c>
      <c r="E529" s="65">
        <f t="shared" si="312"/>
        <v>45811</v>
      </c>
      <c r="F529" s="65">
        <f t="shared" si="312"/>
        <v>45812</v>
      </c>
      <c r="G529" s="65">
        <f t="shared" si="312"/>
        <v>45813</v>
      </c>
      <c r="H529" s="65">
        <f t="shared" si="312"/>
        <v>45814</v>
      </c>
      <c r="I529" s="65">
        <f t="shared" si="312"/>
        <v>45815</v>
      </c>
      <c r="J529" s="65">
        <f t="shared" si="312"/>
        <v>45816</v>
      </c>
      <c r="K529" s="65">
        <f t="shared" si="312"/>
        <v>45817</v>
      </c>
      <c r="L529" s="65">
        <f t="shared" si="312"/>
        <v>45818</v>
      </c>
      <c r="M529" s="65">
        <f t="shared" si="312"/>
        <v>45819</v>
      </c>
      <c r="N529" s="65">
        <f t="shared" si="312"/>
        <v>45820</v>
      </c>
      <c r="O529" s="65">
        <f t="shared" si="312"/>
        <v>45821</v>
      </c>
      <c r="P529" s="65">
        <f t="shared" si="312"/>
        <v>45822</v>
      </c>
      <c r="Q529" s="65">
        <f t="shared" si="312"/>
        <v>45823</v>
      </c>
      <c r="R529" s="65">
        <f t="shared" si="312"/>
        <v>45824</v>
      </c>
      <c r="S529" s="65">
        <f t="shared" si="312"/>
        <v>45825</v>
      </c>
      <c r="T529" s="65">
        <f t="shared" si="312"/>
        <v>45826</v>
      </c>
      <c r="U529" s="65">
        <f t="shared" si="312"/>
        <v>45827</v>
      </c>
      <c r="V529" s="65">
        <f t="shared" si="312"/>
        <v>45828</v>
      </c>
      <c r="W529" s="65">
        <f t="shared" si="312"/>
        <v>45829</v>
      </c>
      <c r="X529" s="65">
        <f t="shared" si="312"/>
        <v>45830</v>
      </c>
      <c r="Y529" s="65">
        <f t="shared" si="312"/>
        <v>45831</v>
      </c>
      <c r="Z529" s="65">
        <f t="shared" si="312"/>
        <v>45832</v>
      </c>
      <c r="AA529" s="65">
        <f t="shared" si="312"/>
        <v>45833</v>
      </c>
      <c r="AB529" s="65">
        <f t="shared" si="312"/>
        <v>45834</v>
      </c>
      <c r="AC529" s="65">
        <f t="shared" si="312"/>
        <v>45835</v>
      </c>
      <c r="AD529" s="65">
        <f t="shared" si="312"/>
        <v>45836</v>
      </c>
      <c r="AE529" s="65">
        <f t="shared" si="312"/>
        <v>45837</v>
      </c>
      <c r="AF529" s="65">
        <f t="shared" si="312"/>
        <v>45838</v>
      </c>
      <c r="AG529" s="65">
        <f t="shared" si="312"/>
        <v>45839</v>
      </c>
      <c r="AH529" s="65">
        <f t="shared" si="312"/>
        <v>45840</v>
      </c>
      <c r="AI529" s="65">
        <f t="shared" ref="AI529:BN529" si="313">AI5</f>
        <v>45841</v>
      </c>
      <c r="AJ529" s="65">
        <f t="shared" si="313"/>
        <v>45842</v>
      </c>
      <c r="AK529" s="65">
        <f t="shared" si="313"/>
        <v>45843</v>
      </c>
      <c r="AL529" s="65">
        <f t="shared" si="313"/>
        <v>45844</v>
      </c>
      <c r="AM529" s="65">
        <f t="shared" si="313"/>
        <v>45845</v>
      </c>
      <c r="AN529" s="65">
        <f t="shared" si="313"/>
        <v>45846</v>
      </c>
      <c r="AO529" s="65">
        <f t="shared" si="313"/>
        <v>45847</v>
      </c>
      <c r="AP529" s="65">
        <f t="shared" si="313"/>
        <v>45848</v>
      </c>
      <c r="AQ529" s="65">
        <f t="shared" si="313"/>
        <v>45849</v>
      </c>
      <c r="AR529" s="65">
        <f t="shared" si="313"/>
        <v>45850</v>
      </c>
      <c r="AS529" s="65">
        <f t="shared" si="313"/>
        <v>45851</v>
      </c>
      <c r="AT529" s="65">
        <f t="shared" si="313"/>
        <v>45852</v>
      </c>
      <c r="AU529" s="65">
        <f t="shared" si="313"/>
        <v>45853</v>
      </c>
      <c r="AV529" s="65">
        <f t="shared" si="313"/>
        <v>45854</v>
      </c>
      <c r="AW529" s="65">
        <f t="shared" si="313"/>
        <v>45855</v>
      </c>
      <c r="AX529" s="65">
        <f t="shared" si="313"/>
        <v>45856</v>
      </c>
      <c r="AY529" s="65">
        <f t="shared" si="313"/>
        <v>45857</v>
      </c>
      <c r="AZ529" s="65">
        <f t="shared" si="313"/>
        <v>45858</v>
      </c>
      <c r="BA529" s="65">
        <f t="shared" si="313"/>
        <v>45859</v>
      </c>
      <c r="BB529" s="65">
        <f t="shared" si="313"/>
        <v>45860</v>
      </c>
      <c r="BC529" s="65">
        <f t="shared" si="313"/>
        <v>45861</v>
      </c>
      <c r="BD529" s="65">
        <f t="shared" si="313"/>
        <v>45862</v>
      </c>
      <c r="BE529" s="65">
        <f t="shared" si="313"/>
        <v>45863</v>
      </c>
      <c r="BF529" s="65">
        <f t="shared" si="313"/>
        <v>45864</v>
      </c>
      <c r="BG529" s="65">
        <f t="shared" si="313"/>
        <v>45865</v>
      </c>
      <c r="BH529" s="65">
        <f t="shared" si="313"/>
        <v>45866</v>
      </c>
      <c r="BI529" s="65">
        <f t="shared" si="313"/>
        <v>45867</v>
      </c>
      <c r="BJ529" s="65">
        <f t="shared" si="313"/>
        <v>45868</v>
      </c>
      <c r="BK529" s="65">
        <f t="shared" si="313"/>
        <v>45869</v>
      </c>
      <c r="BL529" s="65">
        <f t="shared" si="313"/>
        <v>45870</v>
      </c>
      <c r="BM529" s="65">
        <f t="shared" si="313"/>
        <v>45871</v>
      </c>
      <c r="BN529" s="65">
        <f t="shared" si="313"/>
        <v>45872</v>
      </c>
      <c r="BO529" s="65">
        <f t="shared" ref="BO529:CT529" si="314">BO5</f>
        <v>45873</v>
      </c>
      <c r="BP529" s="65">
        <f t="shared" si="314"/>
        <v>45874</v>
      </c>
      <c r="BQ529" s="65">
        <f t="shared" si="314"/>
        <v>45875</v>
      </c>
      <c r="BR529" s="65">
        <f t="shared" si="314"/>
        <v>45876</v>
      </c>
      <c r="BS529" s="65">
        <f t="shared" si="314"/>
        <v>45877</v>
      </c>
      <c r="BT529" s="65">
        <f t="shared" si="314"/>
        <v>45878</v>
      </c>
      <c r="BU529" s="65">
        <f t="shared" si="314"/>
        <v>45879</v>
      </c>
      <c r="BV529" s="65">
        <f t="shared" si="314"/>
        <v>45880</v>
      </c>
      <c r="BW529" s="65">
        <f t="shared" si="314"/>
        <v>45881</v>
      </c>
      <c r="BX529" s="65">
        <f t="shared" si="314"/>
        <v>45882</v>
      </c>
      <c r="BY529" s="65">
        <f t="shared" si="314"/>
        <v>45883</v>
      </c>
      <c r="BZ529" s="65">
        <f t="shared" si="314"/>
        <v>45884</v>
      </c>
      <c r="CA529" s="65">
        <f t="shared" si="314"/>
        <v>45885</v>
      </c>
      <c r="CB529" s="65">
        <f t="shared" si="314"/>
        <v>45886</v>
      </c>
      <c r="CC529" s="65">
        <f t="shared" si="314"/>
        <v>45887</v>
      </c>
      <c r="CD529" s="65">
        <f t="shared" si="314"/>
        <v>45888</v>
      </c>
      <c r="CE529" s="65">
        <f t="shared" si="314"/>
        <v>45889</v>
      </c>
      <c r="CF529" s="65">
        <f t="shared" si="314"/>
        <v>45890</v>
      </c>
      <c r="CG529" s="65">
        <f t="shared" si="314"/>
        <v>45891</v>
      </c>
      <c r="CH529" s="65">
        <f t="shared" si="314"/>
        <v>45892</v>
      </c>
      <c r="CI529" s="65">
        <f t="shared" si="314"/>
        <v>45893</v>
      </c>
      <c r="CJ529" s="65">
        <f t="shared" si="314"/>
        <v>45894</v>
      </c>
      <c r="CK529" s="65">
        <f t="shared" si="314"/>
        <v>45895</v>
      </c>
      <c r="CL529" s="65">
        <f t="shared" si="314"/>
        <v>45896</v>
      </c>
      <c r="CM529" s="65">
        <f t="shared" si="314"/>
        <v>45897</v>
      </c>
      <c r="CN529" s="65">
        <f t="shared" si="314"/>
        <v>45898</v>
      </c>
      <c r="CO529" s="65">
        <f t="shared" si="314"/>
        <v>45899</v>
      </c>
      <c r="CP529" s="65">
        <f t="shared" si="314"/>
        <v>45900</v>
      </c>
      <c r="CQ529" s="65">
        <f t="shared" si="314"/>
        <v>45901</v>
      </c>
      <c r="CR529" s="65">
        <f t="shared" si="314"/>
        <v>45902</v>
      </c>
      <c r="CS529" s="65">
        <f t="shared" si="314"/>
        <v>45903</v>
      </c>
      <c r="CT529" s="65">
        <f t="shared" si="314"/>
        <v>45904</v>
      </c>
      <c r="CU529" s="65">
        <f t="shared" ref="CU529:DZ529" si="315">CU5</f>
        <v>45905</v>
      </c>
      <c r="CV529" s="65">
        <f t="shared" si="315"/>
        <v>45906</v>
      </c>
      <c r="CW529" s="65">
        <f t="shared" si="315"/>
        <v>45907</v>
      </c>
      <c r="CX529" s="65">
        <f t="shared" si="315"/>
        <v>45908</v>
      </c>
      <c r="CY529" s="65">
        <f t="shared" si="315"/>
        <v>45909</v>
      </c>
      <c r="CZ529" s="65">
        <f t="shared" si="315"/>
        <v>45910</v>
      </c>
      <c r="DA529" s="65">
        <f t="shared" si="315"/>
        <v>45911</v>
      </c>
      <c r="DB529" s="65">
        <f t="shared" si="315"/>
        <v>45912</v>
      </c>
      <c r="DC529" s="65">
        <f t="shared" si="315"/>
        <v>45913</v>
      </c>
      <c r="DD529" s="65">
        <f t="shared" si="315"/>
        <v>45914</v>
      </c>
      <c r="DE529" s="65">
        <f t="shared" si="315"/>
        <v>45915</v>
      </c>
      <c r="DF529" s="65">
        <f t="shared" si="315"/>
        <v>45916</v>
      </c>
      <c r="DG529" s="65">
        <f t="shared" si="315"/>
        <v>45917</v>
      </c>
      <c r="DH529" s="65">
        <f t="shared" si="315"/>
        <v>45918</v>
      </c>
      <c r="DI529" s="65">
        <f t="shared" si="315"/>
        <v>45919</v>
      </c>
      <c r="DJ529" s="65">
        <f t="shared" si="315"/>
        <v>45920</v>
      </c>
      <c r="DK529" s="65">
        <f t="shared" si="315"/>
        <v>45921</v>
      </c>
      <c r="DL529" s="65">
        <f t="shared" si="315"/>
        <v>45922</v>
      </c>
      <c r="DM529" s="65">
        <f t="shared" si="315"/>
        <v>45923</v>
      </c>
      <c r="DN529" s="65">
        <f t="shared" si="315"/>
        <v>45924</v>
      </c>
      <c r="DO529" s="65">
        <f t="shared" si="315"/>
        <v>45925</v>
      </c>
      <c r="DP529" s="65">
        <f t="shared" si="315"/>
        <v>45926</v>
      </c>
      <c r="DQ529" s="65">
        <f t="shared" si="315"/>
        <v>45927</v>
      </c>
      <c r="DR529" s="65">
        <f t="shared" si="315"/>
        <v>45928</v>
      </c>
      <c r="DS529" s="65">
        <f t="shared" si="315"/>
        <v>45929</v>
      </c>
      <c r="DT529" s="65">
        <f t="shared" si="315"/>
        <v>45930</v>
      </c>
      <c r="DU529" s="65">
        <f t="shared" si="315"/>
        <v>45931</v>
      </c>
      <c r="DV529" s="65">
        <f t="shared" si="315"/>
        <v>45932</v>
      </c>
      <c r="DW529" s="65">
        <f t="shared" si="315"/>
        <v>45933</v>
      </c>
      <c r="DX529" s="65">
        <f t="shared" si="315"/>
        <v>45934</v>
      </c>
      <c r="DY529" s="65">
        <f t="shared" si="315"/>
        <v>45935</v>
      </c>
      <c r="DZ529" s="65">
        <f t="shared" si="315"/>
        <v>45936</v>
      </c>
      <c r="EA529" s="65">
        <f t="shared" ref="EA529:FF529" si="316">EA5</f>
        <v>45937</v>
      </c>
      <c r="EB529" s="65">
        <f t="shared" si="316"/>
        <v>45938</v>
      </c>
      <c r="EC529" s="65">
        <f t="shared" si="316"/>
        <v>45939</v>
      </c>
      <c r="ED529" s="65">
        <f t="shared" si="316"/>
        <v>45940</v>
      </c>
      <c r="EE529" s="65">
        <f t="shared" si="316"/>
        <v>45941</v>
      </c>
      <c r="EF529" s="65">
        <f t="shared" si="316"/>
        <v>45942</v>
      </c>
      <c r="EG529" s="65">
        <f t="shared" si="316"/>
        <v>45943</v>
      </c>
      <c r="EH529" s="65">
        <f t="shared" si="316"/>
        <v>45944</v>
      </c>
      <c r="EI529" s="65">
        <f t="shared" si="316"/>
        <v>45945</v>
      </c>
      <c r="EJ529" s="65">
        <f t="shared" si="316"/>
        <v>45946</v>
      </c>
      <c r="EK529" s="65">
        <f t="shared" si="316"/>
        <v>45947</v>
      </c>
      <c r="EL529" s="65">
        <f t="shared" si="316"/>
        <v>45948</v>
      </c>
      <c r="EM529" s="65">
        <f t="shared" si="316"/>
        <v>45949</v>
      </c>
      <c r="EN529" s="65">
        <f t="shared" si="316"/>
        <v>45950</v>
      </c>
      <c r="EO529" s="65">
        <f t="shared" si="316"/>
        <v>45951</v>
      </c>
      <c r="EP529" s="65">
        <f t="shared" si="316"/>
        <v>45952</v>
      </c>
      <c r="EQ529" s="65">
        <f t="shared" si="316"/>
        <v>45953</v>
      </c>
      <c r="ER529" s="65">
        <f t="shared" si="316"/>
        <v>45954</v>
      </c>
      <c r="ES529" s="65">
        <f t="shared" si="316"/>
        <v>45955</v>
      </c>
      <c r="ET529" s="65">
        <f t="shared" si="316"/>
        <v>45956</v>
      </c>
      <c r="EU529" s="65">
        <f t="shared" si="316"/>
        <v>45957</v>
      </c>
      <c r="EV529" s="65">
        <f t="shared" si="316"/>
        <v>45958</v>
      </c>
      <c r="EW529" s="65">
        <f t="shared" si="316"/>
        <v>45959</v>
      </c>
      <c r="EX529" s="65">
        <f t="shared" si="316"/>
        <v>45960</v>
      </c>
      <c r="EY529" s="65">
        <f t="shared" si="316"/>
        <v>45961</v>
      </c>
      <c r="EZ529" s="65">
        <f t="shared" si="316"/>
        <v>45962</v>
      </c>
      <c r="FA529" s="65">
        <f t="shared" si="316"/>
        <v>45963</v>
      </c>
      <c r="FB529" s="65">
        <f t="shared" si="316"/>
        <v>45964</v>
      </c>
      <c r="FC529" s="65">
        <f t="shared" si="316"/>
        <v>45965</v>
      </c>
      <c r="FD529" s="65">
        <f t="shared" si="316"/>
        <v>45966</v>
      </c>
      <c r="FE529" s="65">
        <f t="shared" si="316"/>
        <v>45967</v>
      </c>
      <c r="FF529" s="65">
        <f t="shared" si="316"/>
        <v>45968</v>
      </c>
      <c r="FG529" s="65">
        <f t="shared" ref="FG529:FT529" si="317">FG5</f>
        <v>45969</v>
      </c>
      <c r="FH529" s="65">
        <f t="shared" si="317"/>
        <v>45970</v>
      </c>
      <c r="FI529" s="65">
        <f t="shared" si="317"/>
        <v>45971</v>
      </c>
      <c r="FJ529" s="65">
        <f t="shared" si="317"/>
        <v>45972</v>
      </c>
      <c r="FK529" s="65">
        <f t="shared" si="317"/>
        <v>45973</v>
      </c>
      <c r="FL529" s="65">
        <f t="shared" si="317"/>
        <v>45974</v>
      </c>
      <c r="FM529" s="65">
        <f t="shared" si="317"/>
        <v>45975</v>
      </c>
      <c r="FN529" s="65">
        <f t="shared" si="317"/>
        <v>45976</v>
      </c>
      <c r="FO529" s="65">
        <f t="shared" si="317"/>
        <v>45977</v>
      </c>
      <c r="FP529" s="65">
        <f t="shared" si="317"/>
        <v>45978</v>
      </c>
      <c r="FQ529" s="65">
        <f t="shared" si="317"/>
        <v>45979</v>
      </c>
      <c r="FR529" s="65">
        <f t="shared" si="317"/>
        <v>45980</v>
      </c>
      <c r="FS529" s="65">
        <f t="shared" si="317"/>
        <v>45981</v>
      </c>
      <c r="FT529" s="65">
        <f t="shared" si="317"/>
        <v>45982</v>
      </c>
      <c r="FU529" s="65">
        <f t="shared" ref="FU529:GA529" si="318">FU5</f>
        <v>45983</v>
      </c>
      <c r="FV529" s="65">
        <f t="shared" si="318"/>
        <v>45984</v>
      </c>
      <c r="FW529" s="65">
        <f t="shared" si="318"/>
        <v>45985</v>
      </c>
      <c r="FX529" s="65">
        <f t="shared" si="318"/>
        <v>45986</v>
      </c>
      <c r="FY529" s="65">
        <f t="shared" si="318"/>
        <v>45987</v>
      </c>
      <c r="FZ529" s="65">
        <f t="shared" si="318"/>
        <v>45988</v>
      </c>
      <c r="GA529" s="65">
        <f t="shared" si="318"/>
        <v>45989</v>
      </c>
      <c r="GB529" s="65">
        <f>GB5</f>
        <v>45990</v>
      </c>
      <c r="GC529" s="65">
        <f>GC5</f>
        <v>45991</v>
      </c>
      <c r="GD529" s="64"/>
    </row>
    <row r="530" spans="1:186" x14ac:dyDescent="0.2">
      <c r="B530" s="51" t="s">
        <v>45</v>
      </c>
      <c r="C530" s="64">
        <f t="shared" ref="C530:L539" si="319">SUMIFS(C$6:C$217,$A$6:$A$217,$B530,$B$6:$B$217,$B$220)*SUMIFS(C$366:C$524,$A$366:$A$524,$B530,$B$366:$B$524,$B$528)/100</f>
        <v>4681777.0771443201</v>
      </c>
      <c r="D530" s="64">
        <f t="shared" si="319"/>
        <v>4696484.9523480004</v>
      </c>
      <c r="E530" s="64">
        <f t="shared" si="319"/>
        <v>4714353.3563128505</v>
      </c>
      <c r="F530" s="64">
        <f t="shared" si="319"/>
        <v>4734348.1338192299</v>
      </c>
      <c r="G530" s="64">
        <f t="shared" si="319"/>
        <v>4728300.8675884195</v>
      </c>
      <c r="H530" s="64">
        <f t="shared" si="319"/>
        <v>4760173.2932301601</v>
      </c>
      <c r="I530" s="64">
        <f t="shared" si="319"/>
        <v>4759506.2006973103</v>
      </c>
      <c r="J530" s="64">
        <f t="shared" si="319"/>
        <v>4778462.9948967602</v>
      </c>
      <c r="K530" s="64">
        <f t="shared" si="319"/>
        <v>4793155.2615305791</v>
      </c>
      <c r="L530" s="64">
        <f t="shared" si="319"/>
        <v>4808757.0678745005</v>
      </c>
      <c r="M530" s="64">
        <f t="shared" ref="M530:V539" si="320">SUMIFS(M$6:M$217,$A$6:$A$217,$B530,$B$6:$B$217,$B$220)*SUMIFS(M$366:M$524,$A$366:$A$524,$B530,$B$366:$B$524,$B$528)/100</f>
        <v>4827633.1904997695</v>
      </c>
      <c r="N530" s="64">
        <f t="shared" si="320"/>
        <v>4839365.6244689999</v>
      </c>
      <c r="O530" s="64">
        <f t="shared" si="320"/>
        <v>4851683.3992397096</v>
      </c>
      <c r="P530" s="64">
        <f t="shared" si="320"/>
        <v>4866413.7311245501</v>
      </c>
      <c r="Q530" s="64">
        <f t="shared" si="320"/>
        <v>4882229.8093340006</v>
      </c>
      <c r="R530" s="64">
        <f t="shared" si="320"/>
        <v>4956077.5436455701</v>
      </c>
      <c r="S530" s="64">
        <f t="shared" si="320"/>
        <v>4981839.3488910999</v>
      </c>
      <c r="T530" s="64">
        <f t="shared" si="320"/>
        <v>4960191.422421</v>
      </c>
      <c r="U530" s="64">
        <f t="shared" si="320"/>
        <v>5044044.4331033407</v>
      </c>
      <c r="V530" s="64">
        <f t="shared" si="320"/>
        <v>5382066.27845011</v>
      </c>
      <c r="W530" s="64">
        <f t="shared" ref="W530:AF539" si="321">SUMIFS(W$6:W$217,$A$6:$A$217,$B530,$B$6:$B$217,$B$220)*SUMIFS(W$366:W$524,$A$366:$A$524,$B530,$B$366:$B$524,$B$528)/100</f>
        <v>5395836.9116947893</v>
      </c>
      <c r="X530" s="64">
        <f t="shared" si="321"/>
        <v>5410524.0266424986</v>
      </c>
      <c r="Y530" s="64">
        <f t="shared" si="321"/>
        <v>5447331.8912958391</v>
      </c>
      <c r="Z530" s="64">
        <f t="shared" si="321"/>
        <v>5463606.2152320007</v>
      </c>
      <c r="AA530" s="64">
        <f t="shared" si="321"/>
        <v>5477471.9336741399</v>
      </c>
      <c r="AB530" s="64">
        <f t="shared" si="321"/>
        <v>5485916.7737329789</v>
      </c>
      <c r="AC530" s="64">
        <f t="shared" si="321"/>
        <v>5521155.8635340799</v>
      </c>
      <c r="AD530" s="64">
        <f t="shared" si="321"/>
        <v>5541205.9191409303</v>
      </c>
      <c r="AE530" s="64">
        <f t="shared" si="321"/>
        <v>5554700.3538177814</v>
      </c>
      <c r="AF530" s="64">
        <f t="shared" si="321"/>
        <v>5562633.4511134801</v>
      </c>
      <c r="AG530" s="64">
        <f t="shared" ref="AG530:AP539" si="322">SUMIFS(AG$6:AG$217,$A$6:$A$217,$B530,$B$6:$B$217,$B$220)*SUMIFS(AG$366:AG$524,$A$366:$A$524,$B530,$B$366:$B$524,$B$528)/100</f>
        <v>5583263.0984941199</v>
      </c>
      <c r="AH530" s="64">
        <f t="shared" si="322"/>
        <v>5598028.9858399499</v>
      </c>
      <c r="AI530" s="64">
        <f t="shared" si="322"/>
        <v>5145909.4826437505</v>
      </c>
      <c r="AJ530" s="64">
        <f t="shared" si="322"/>
        <v>5161059.2387184007</v>
      </c>
      <c r="AK530" s="64">
        <f t="shared" si="322"/>
        <v>5176820.0578310005</v>
      </c>
      <c r="AL530" s="64">
        <f t="shared" si="322"/>
        <v>5191144.5877646999</v>
      </c>
      <c r="AM530" s="64">
        <f t="shared" si="322"/>
        <v>5208131.5067539196</v>
      </c>
      <c r="AN530" s="64">
        <f t="shared" si="322"/>
        <v>5270484.5639796006</v>
      </c>
      <c r="AO530" s="64">
        <f t="shared" si="322"/>
        <v>5325034.2449114006</v>
      </c>
      <c r="AP530" s="64">
        <f t="shared" si="322"/>
        <v>5336362.9368268801</v>
      </c>
      <c r="AQ530" s="64">
        <f t="shared" ref="AQ530:AZ539" si="323">SUMIFS(AQ$6:AQ$217,$A$6:$A$217,$B530,$B$6:$B$217,$B$220)*SUMIFS(AQ$366:AQ$524,$A$366:$A$524,$B530,$B$366:$B$524,$B$528)/100</f>
        <v>5357533.0207440797</v>
      </c>
      <c r="AR530" s="64">
        <f t="shared" si="323"/>
        <v>5378394.5753200008</v>
      </c>
      <c r="AS530" s="64">
        <f t="shared" si="323"/>
        <v>5388918.5042655002</v>
      </c>
      <c r="AT530" s="64">
        <f t="shared" si="323"/>
        <v>5412306.3348848009</v>
      </c>
      <c r="AU530" s="64">
        <f t="shared" si="323"/>
        <v>5431616.8102301303</v>
      </c>
      <c r="AV530" s="64">
        <f t="shared" si="323"/>
        <v>5454627.1395999603</v>
      </c>
      <c r="AW530" s="64">
        <f t="shared" si="323"/>
        <v>6041088.6297098994</v>
      </c>
      <c r="AX530" s="64">
        <f t="shared" si="323"/>
        <v>6422305.8235706799</v>
      </c>
      <c r="AY530" s="64">
        <f t="shared" si="323"/>
        <v>5947314.0960023999</v>
      </c>
      <c r="AZ530" s="64">
        <f t="shared" si="323"/>
        <v>5966354.5047127996</v>
      </c>
      <c r="BA530" s="64">
        <f t="shared" ref="BA530:BJ539" si="324">SUMIFS(BA$6:BA$217,$A$6:$A$217,$B530,$B$6:$B$217,$B$220)*SUMIFS(BA$366:BA$524,$A$366:$A$524,$B530,$B$366:$B$524,$B$528)/100</f>
        <v>5747430.5929619195</v>
      </c>
      <c r="BB530" s="64">
        <f t="shared" si="324"/>
        <v>5774223.3017260004</v>
      </c>
      <c r="BC530" s="64">
        <f t="shared" si="324"/>
        <v>5801760.1902677091</v>
      </c>
      <c r="BD530" s="64">
        <f t="shared" si="324"/>
        <v>6191764.7391565489</v>
      </c>
      <c r="BE530" s="64">
        <f t="shared" si="324"/>
        <v>6048948.4098200984</v>
      </c>
      <c r="BF530" s="64">
        <f t="shared" si="324"/>
        <v>5853104.8337872801</v>
      </c>
      <c r="BG530" s="64">
        <f t="shared" si="324"/>
        <v>5876322.1423808904</v>
      </c>
      <c r="BH530" s="64">
        <f t="shared" si="324"/>
        <v>6328351.3374262489</v>
      </c>
      <c r="BI530" s="64">
        <f t="shared" si="324"/>
        <v>6376664.6296768794</v>
      </c>
      <c r="BJ530" s="64">
        <f t="shared" si="324"/>
        <v>5847583.4595863996</v>
      </c>
      <c r="BK530" s="64">
        <f t="shared" ref="BK530:BT539" si="325">SUMIFS(BK$6:BK$217,$A$6:$A$217,$B530,$B$6:$B$217,$B$220)*SUMIFS(BK$366:BK$524,$A$366:$A$524,$B530,$B$366:$B$524,$B$528)/100</f>
        <v>5861803.9088808</v>
      </c>
      <c r="BL530" s="64">
        <f t="shared" si="325"/>
        <v>5882655.1521902988</v>
      </c>
      <c r="BM530" s="64">
        <f t="shared" si="325"/>
        <v>5895073.5871294793</v>
      </c>
      <c r="BN530" s="64">
        <f t="shared" si="325"/>
        <v>5910441.9000435602</v>
      </c>
      <c r="BO530" s="64">
        <f t="shared" si="325"/>
        <v>6609303.5005312897</v>
      </c>
      <c r="BP530" s="64">
        <f t="shared" si="325"/>
        <v>6684558.5158655997</v>
      </c>
      <c r="BQ530" s="64">
        <f t="shared" si="325"/>
        <v>6706110.7142188204</v>
      </c>
      <c r="BR530" s="64">
        <f t="shared" si="325"/>
        <v>6717171.7098568808</v>
      </c>
      <c r="BS530" s="64">
        <f t="shared" si="325"/>
        <v>6743302.7781537594</v>
      </c>
      <c r="BT530" s="64">
        <f t="shared" si="325"/>
        <v>6762485.1452056495</v>
      </c>
      <c r="BU530" s="64">
        <f t="shared" ref="BU530:CD539" si="326">SUMIFS(BU$6:BU$217,$A$6:$A$217,$B530,$B$6:$B$217,$B$220)*SUMIFS(BU$366:BU$524,$A$366:$A$524,$B530,$B$366:$B$524,$B$528)/100</f>
        <v>6371572.1168175293</v>
      </c>
      <c r="BV530" s="64">
        <f t="shared" si="326"/>
        <v>6480243.9283557609</v>
      </c>
      <c r="BW530" s="64">
        <f t="shared" si="326"/>
        <v>6525353.4024785804</v>
      </c>
      <c r="BX530" s="64">
        <f t="shared" si="326"/>
        <v>6549192.4868683806</v>
      </c>
      <c r="BY530" s="64">
        <f t="shared" si="326"/>
        <v>6549769.5836530505</v>
      </c>
      <c r="BZ530" s="64">
        <f t="shared" si="326"/>
        <v>6813094.1560523091</v>
      </c>
      <c r="CA530" s="64">
        <f t="shared" si="326"/>
        <v>6838802.7902923003</v>
      </c>
      <c r="CB530" s="64">
        <f t="shared" si="326"/>
        <v>7047381.6047725985</v>
      </c>
      <c r="CC530" s="64">
        <f t="shared" si="326"/>
        <v>7126111.6660302589</v>
      </c>
      <c r="CD530" s="64">
        <f t="shared" si="326"/>
        <v>7273986.2810737798</v>
      </c>
      <c r="CE530" s="64">
        <f t="shared" ref="CE530:CN539" si="327">SUMIFS(CE$6:CE$217,$A$6:$A$217,$B530,$B$6:$B$217,$B$220)*SUMIFS(CE$366:CE$524,$A$366:$A$524,$B530,$B$366:$B$524,$B$528)/100</f>
        <v>7296944.6795598008</v>
      </c>
      <c r="CF530" s="64">
        <f t="shared" si="327"/>
        <v>7055760.3020104794</v>
      </c>
      <c r="CG530" s="64">
        <f t="shared" si="327"/>
        <v>7540901.8584926389</v>
      </c>
      <c r="CH530" s="64">
        <f t="shared" si="327"/>
        <v>7560872.8492743596</v>
      </c>
      <c r="CI530" s="64">
        <f t="shared" si="327"/>
        <v>7581601.7648617411</v>
      </c>
      <c r="CJ530" s="64">
        <f t="shared" si="327"/>
        <v>7450184.5033101607</v>
      </c>
      <c r="CK530" s="64">
        <f t="shared" si="327"/>
        <v>7491734.4228934906</v>
      </c>
      <c r="CL530" s="64">
        <f t="shared" si="327"/>
        <v>7373630.3598330608</v>
      </c>
      <c r="CM530" s="64">
        <f t="shared" si="327"/>
        <v>7718530.7573179193</v>
      </c>
      <c r="CN530" s="64">
        <f t="shared" si="327"/>
        <v>7740930.7689146008</v>
      </c>
      <c r="CO530" s="64">
        <f t="shared" ref="CO530:CX539" si="328">SUMIFS(CO$6:CO$217,$A$6:$A$217,$B530,$B$6:$B$217,$B$220)*SUMIFS(CO$366:CO$524,$A$366:$A$524,$B530,$B$366:$B$524,$B$528)/100</f>
        <v>7751611.4545932002</v>
      </c>
      <c r="CP530" s="64">
        <f t="shared" si="328"/>
        <v>7773305.1273352504</v>
      </c>
      <c r="CQ530" s="64">
        <f t="shared" si="328"/>
        <v>7798533.99610544</v>
      </c>
      <c r="CR530" s="64">
        <f t="shared" si="328"/>
        <v>7818259.5947718909</v>
      </c>
      <c r="CS530" s="64">
        <f t="shared" si="328"/>
        <v>7838614.7487608008</v>
      </c>
      <c r="CT530" s="64">
        <f t="shared" si="328"/>
        <v>8636296.9995055404</v>
      </c>
      <c r="CU530" s="64">
        <f t="shared" si="328"/>
        <v>8646546.3775459994</v>
      </c>
      <c r="CV530" s="64">
        <f t="shared" si="328"/>
        <v>8653128.4464546889</v>
      </c>
      <c r="CW530" s="64">
        <f t="shared" si="328"/>
        <v>8659417.1680177208</v>
      </c>
      <c r="CX530" s="64">
        <f t="shared" si="328"/>
        <v>8690515.4419380017</v>
      </c>
      <c r="CY530" s="64">
        <f t="shared" ref="CY530:DH539" si="329">SUMIFS(CY$6:CY$217,$A$6:$A$217,$B530,$B$6:$B$217,$B$220)*SUMIFS(CY$366:CY$524,$A$366:$A$524,$B530,$B$366:$B$524,$B$528)/100</f>
        <v>8728114.4005308002</v>
      </c>
      <c r="CZ530" s="64">
        <f t="shared" si="329"/>
        <v>9537797.1752655897</v>
      </c>
      <c r="DA530" s="64">
        <f t="shared" si="329"/>
        <v>9551720.0263668895</v>
      </c>
      <c r="DB530" s="64">
        <f t="shared" si="329"/>
        <v>9557779.9232411999</v>
      </c>
      <c r="DC530" s="64">
        <f t="shared" si="329"/>
        <v>9556917.7689167298</v>
      </c>
      <c r="DD530" s="64">
        <f t="shared" si="329"/>
        <v>9555446.5188282803</v>
      </c>
      <c r="DE530" s="64">
        <f t="shared" si="329"/>
        <v>9576072.3167108987</v>
      </c>
      <c r="DF530" s="64">
        <f t="shared" si="329"/>
        <v>9591817.4616598114</v>
      </c>
      <c r="DG530" s="64">
        <f t="shared" si="329"/>
        <v>9599009.0689569991</v>
      </c>
      <c r="DH530" s="64">
        <f t="shared" si="329"/>
        <v>9597883.9745821506</v>
      </c>
      <c r="DI530" s="64">
        <f t="shared" ref="DI530:DR539" si="330">SUMIFS(DI$6:DI$217,$A$6:$A$217,$B530,$B$6:$B$217,$B$220)*SUMIFS(DI$366:DI$524,$A$366:$A$524,$B530,$B$366:$B$524,$B$528)/100</f>
        <v>9603893.9531426411</v>
      </c>
      <c r="DJ530" s="64">
        <f t="shared" si="330"/>
        <v>9605817.7070154008</v>
      </c>
      <c r="DK530" s="64">
        <f t="shared" si="330"/>
        <v>9607469.7663233504</v>
      </c>
      <c r="DL530" s="64">
        <f t="shared" si="330"/>
        <v>9623924.4599462096</v>
      </c>
      <c r="DM530" s="64">
        <f t="shared" si="330"/>
        <v>9630551.5318064</v>
      </c>
      <c r="DN530" s="64">
        <f t="shared" si="330"/>
        <v>9648843.2847998105</v>
      </c>
      <c r="DO530" s="64">
        <f t="shared" si="330"/>
        <v>9645952.6825915407</v>
      </c>
      <c r="DP530" s="64">
        <f t="shared" si="330"/>
        <v>9660235.3087142594</v>
      </c>
      <c r="DQ530" s="64">
        <f t="shared" si="330"/>
        <v>9655035.0209716503</v>
      </c>
      <c r="DR530" s="64">
        <f t="shared" si="330"/>
        <v>9652694.2580741607</v>
      </c>
      <c r="DS530" s="64">
        <f t="shared" ref="DS530:EB539" si="331">SUMIFS(DS$6:DS$217,$A$6:$A$217,$B530,$B$6:$B$217,$B$220)*SUMIFS(DS$366:DS$524,$A$366:$A$524,$B530,$B$366:$B$524,$B$528)/100</f>
        <v>8862933.8794677202</v>
      </c>
      <c r="DT530" s="64">
        <f t="shared" si="331"/>
        <v>8118969.6402376201</v>
      </c>
      <c r="DU530" s="64">
        <f t="shared" si="331"/>
        <v>8122904.4158461206</v>
      </c>
      <c r="DV530" s="64">
        <f t="shared" si="331"/>
        <v>8117617.2251111697</v>
      </c>
      <c r="DW530" s="64">
        <f t="shared" si="331"/>
        <v>8124136.5800077198</v>
      </c>
      <c r="DX530" s="64">
        <f t="shared" si="331"/>
        <v>8128818.0551269995</v>
      </c>
      <c r="DY530" s="64">
        <f t="shared" si="331"/>
        <v>8131958.5355239501</v>
      </c>
      <c r="DZ530" s="64">
        <f t="shared" si="331"/>
        <v>8141539.5370991006</v>
      </c>
      <c r="EA530" s="64">
        <f t="shared" si="331"/>
        <v>8127340.68719278</v>
      </c>
      <c r="EB530" s="64">
        <f t="shared" si="331"/>
        <v>8135685.18102792</v>
      </c>
      <c r="EC530" s="64">
        <f t="shared" ref="EC530:EL539" si="332">SUMIFS(EC$6:EC$217,$A$6:$A$217,$B530,$B$6:$B$217,$B$220)*SUMIFS(EC$366:EC$524,$A$366:$A$524,$B530,$B$366:$B$524,$B$528)/100</f>
        <v>8137907.8812442804</v>
      </c>
      <c r="ED530" s="64">
        <f t="shared" si="332"/>
        <v>8146222.5163364997</v>
      </c>
      <c r="EE530" s="64">
        <f t="shared" si="332"/>
        <v>8151369.8298219694</v>
      </c>
      <c r="EF530" s="64">
        <f t="shared" si="332"/>
        <v>8259176.4465102199</v>
      </c>
      <c r="EG530" s="64">
        <f t="shared" si="332"/>
        <v>8271621.7718406999</v>
      </c>
      <c r="EH530" s="64">
        <f t="shared" si="332"/>
        <v>8281273.8159558419</v>
      </c>
      <c r="EI530" s="64">
        <f t="shared" si="332"/>
        <v>8300937.0162522709</v>
      </c>
      <c r="EJ530" s="64">
        <f t="shared" si="332"/>
        <v>8992734.5678221695</v>
      </c>
      <c r="EK530" s="64">
        <f t="shared" si="332"/>
        <v>8999910.1326007005</v>
      </c>
      <c r="EL530" s="64">
        <f t="shared" si="332"/>
        <v>9004672.3524439503</v>
      </c>
      <c r="EM530" s="64">
        <f t="shared" ref="EM530:EV539" si="333">SUMIFS(EM$6:EM$217,$A$6:$A$217,$B530,$B$6:$B$217,$B$220)*SUMIFS(EM$366:EM$524,$A$366:$A$524,$B530,$B$366:$B$524,$B$528)/100</f>
        <v>9008115.7164719999</v>
      </c>
      <c r="EN530" s="64">
        <f t="shared" si="333"/>
        <v>9022623.7756342702</v>
      </c>
      <c r="EO530" s="64">
        <f t="shared" si="333"/>
        <v>9032135.7215026598</v>
      </c>
      <c r="EP530" s="64">
        <f t="shared" si="333"/>
        <v>9090683.3141362481</v>
      </c>
      <c r="EQ530" s="64">
        <f t="shared" si="333"/>
        <v>9093556.3954326008</v>
      </c>
      <c r="ER530" s="64">
        <f t="shared" si="333"/>
        <v>9108552.8743583001</v>
      </c>
      <c r="ES530" s="64">
        <f t="shared" si="333"/>
        <v>9110952.6653391998</v>
      </c>
      <c r="ET530" s="64">
        <f t="shared" si="333"/>
        <v>9112611.1987921987</v>
      </c>
      <c r="EU530" s="64">
        <f t="shared" si="333"/>
        <v>9128749.840042321</v>
      </c>
      <c r="EV530" s="64">
        <f t="shared" si="333"/>
        <v>9140994.6288540009</v>
      </c>
      <c r="EW530" s="64">
        <f t="shared" ref="EW530:FF539" si="334">SUMIFS(EW$6:EW$217,$A$6:$A$217,$B530,$B$6:$B$217,$B$220)*SUMIFS(EW$366:EW$524,$A$366:$A$524,$B530,$B$366:$B$524,$B$528)/100</f>
        <v>9165194.6336023491</v>
      </c>
      <c r="EX530" s="64">
        <f t="shared" si="334"/>
        <v>9167354.1939058397</v>
      </c>
      <c r="EY530" s="64">
        <f t="shared" si="334"/>
        <v>9107649.1574208587</v>
      </c>
      <c r="EZ530" s="64">
        <f t="shared" si="334"/>
        <v>9109360.0956864003</v>
      </c>
      <c r="FA530" s="64">
        <f t="shared" si="334"/>
        <v>9111453.1670038477</v>
      </c>
      <c r="FB530" s="64">
        <f t="shared" si="334"/>
        <v>9113877.8936956804</v>
      </c>
      <c r="FC530" s="64">
        <f t="shared" si="334"/>
        <v>9135301.4889638014</v>
      </c>
      <c r="FD530" s="64">
        <f t="shared" si="334"/>
        <v>9143987.8910495006</v>
      </c>
      <c r="FE530" s="64">
        <f t="shared" si="334"/>
        <v>9147180.1537991017</v>
      </c>
      <c r="FF530" s="64">
        <f t="shared" si="334"/>
        <v>9144332.7196095306</v>
      </c>
      <c r="FG530" s="64">
        <f t="shared" ref="FG530:FP539" si="335">SUMIFS(FG$6:FG$217,$A$6:$A$217,$B530,$B$6:$B$217,$B$220)*SUMIFS(FG$366:FG$524,$A$366:$A$524,$B530,$B$366:$B$524,$B$528)/100</f>
        <v>9147803.3030153587</v>
      </c>
      <c r="FH530" s="64">
        <f t="shared" si="335"/>
        <v>9152523.8071394395</v>
      </c>
      <c r="FI530" s="64">
        <f t="shared" si="335"/>
        <v>9171536.6584758013</v>
      </c>
      <c r="FJ530" s="64">
        <f t="shared" si="335"/>
        <v>9185863.4117240403</v>
      </c>
      <c r="FK530" s="64">
        <f t="shared" si="335"/>
        <v>9190830.832740441</v>
      </c>
      <c r="FL530" s="64">
        <f t="shared" si="335"/>
        <v>9524875.2103562597</v>
      </c>
      <c r="FM530" s="64">
        <f t="shared" si="335"/>
        <v>9529823.3608746808</v>
      </c>
      <c r="FN530" s="64">
        <f t="shared" si="335"/>
        <v>9552882.5675572008</v>
      </c>
      <c r="FO530" s="64">
        <f t="shared" si="335"/>
        <v>9557794.7942660395</v>
      </c>
      <c r="FP530" s="64">
        <f t="shared" si="335"/>
        <v>9577206.8378690202</v>
      </c>
      <c r="FQ530" s="64">
        <f t="shared" ref="FQ530:GC539" si="336">SUMIFS(FQ$6:FQ$217,$A$6:$A$217,$B530,$B$6:$B$217,$B$220)*SUMIFS(FQ$366:FQ$524,$A$366:$A$524,$B530,$B$366:$B$524,$B$528)/100</f>
        <v>9591396.1078876797</v>
      </c>
      <c r="FR530" s="64">
        <f t="shared" si="336"/>
        <v>9259235.1424803194</v>
      </c>
      <c r="FS530" s="64">
        <f t="shared" si="336"/>
        <v>9263515.4154404011</v>
      </c>
      <c r="FT530" s="64">
        <f t="shared" si="336"/>
        <v>9267000.5379953999</v>
      </c>
      <c r="FU530" s="64">
        <f t="shared" si="336"/>
        <v>9273401.1207024008</v>
      </c>
      <c r="FV530" s="64">
        <f t="shared" si="336"/>
        <v>9280046.3395617995</v>
      </c>
      <c r="FW530" s="64">
        <f t="shared" si="336"/>
        <v>9292625.3146186806</v>
      </c>
      <c r="FX530" s="64">
        <f t="shared" si="336"/>
        <v>9360045.9908577893</v>
      </c>
      <c r="FY530" s="64">
        <f t="shared" si="336"/>
        <v>9374400.8872987013</v>
      </c>
      <c r="FZ530" s="64">
        <f t="shared" si="336"/>
        <v>9316942.8105115518</v>
      </c>
      <c r="GA530" s="64">
        <f t="shared" si="336"/>
        <v>9562846.9357819501</v>
      </c>
      <c r="GB530" s="64">
        <f t="shared" si="336"/>
        <v>9571970.0287532993</v>
      </c>
      <c r="GC530" s="64">
        <f t="shared" si="336"/>
        <v>9590269.4147399198</v>
      </c>
      <c r="GD530" s="64"/>
    </row>
    <row r="531" spans="1:186" x14ac:dyDescent="0.2">
      <c r="B531" s="51" t="s">
        <v>69</v>
      </c>
      <c r="C531" s="64">
        <f t="shared" si="319"/>
        <v>2047122.6705203399</v>
      </c>
      <c r="D531" s="64">
        <f t="shared" si="319"/>
        <v>2051379.9906295801</v>
      </c>
      <c r="E531" s="64">
        <f t="shared" si="319"/>
        <v>2061114.5533704599</v>
      </c>
      <c r="F531" s="64">
        <f t="shared" si="319"/>
        <v>2061063.9044751001</v>
      </c>
      <c r="G531" s="64">
        <f t="shared" si="319"/>
        <v>2061157.41862847</v>
      </c>
      <c r="H531" s="64">
        <f t="shared" si="319"/>
        <v>2025808.0141731603</v>
      </c>
      <c r="I531" s="64">
        <f t="shared" si="319"/>
        <v>2026133.8099200001</v>
      </c>
      <c r="J531" s="64">
        <f t="shared" si="319"/>
        <v>2026344.4704432602</v>
      </c>
      <c r="K531" s="64">
        <f t="shared" si="319"/>
        <v>2007899.53085677</v>
      </c>
      <c r="L531" s="64">
        <f t="shared" si="319"/>
        <v>2008108.7701758</v>
      </c>
      <c r="M531" s="64">
        <f t="shared" si="320"/>
        <v>2009198.4947712999</v>
      </c>
      <c r="N531" s="64">
        <f t="shared" si="320"/>
        <v>2009978.5468623301</v>
      </c>
      <c r="O531" s="64">
        <f t="shared" si="320"/>
        <v>2027567.0174054997</v>
      </c>
      <c r="P531" s="64">
        <f t="shared" si="320"/>
        <v>2027775.32917575</v>
      </c>
      <c r="Q531" s="64">
        <f t="shared" si="320"/>
        <v>2027868.5066873201</v>
      </c>
      <c r="R531" s="64">
        <f t="shared" si="320"/>
        <v>2024094.61998896</v>
      </c>
      <c r="S531" s="64">
        <f t="shared" si="320"/>
        <v>2023838.9317496002</v>
      </c>
      <c r="T531" s="64">
        <f t="shared" si="320"/>
        <v>2022704.4484582599</v>
      </c>
      <c r="U531" s="64">
        <f t="shared" si="320"/>
        <v>2022559.6994729901</v>
      </c>
      <c r="V531" s="64">
        <f t="shared" si="320"/>
        <v>2021583.8183704203</v>
      </c>
      <c r="W531" s="64">
        <f t="shared" si="321"/>
        <v>2023855.2071368801</v>
      </c>
      <c r="X531" s="64">
        <f t="shared" si="321"/>
        <v>2023595.63926806</v>
      </c>
      <c r="Y531" s="64">
        <f t="shared" si="321"/>
        <v>2023345.5882438601</v>
      </c>
      <c r="Z531" s="64">
        <f t="shared" si="321"/>
        <v>2022721.2148164001</v>
      </c>
      <c r="AA531" s="64">
        <f t="shared" si="321"/>
        <v>2022282.9665188799</v>
      </c>
      <c r="AB531" s="64">
        <f t="shared" si="321"/>
        <v>2004797.0481603802</v>
      </c>
      <c r="AC531" s="64">
        <f t="shared" si="321"/>
        <v>2001403.3986647399</v>
      </c>
      <c r="AD531" s="64">
        <f t="shared" si="321"/>
        <v>2000912.31759384</v>
      </c>
      <c r="AE531" s="64">
        <f t="shared" si="321"/>
        <v>2000423.8512644898</v>
      </c>
      <c r="AF531" s="64">
        <f t="shared" si="321"/>
        <v>1998591.89035357</v>
      </c>
      <c r="AG531" s="64">
        <f t="shared" si="322"/>
        <v>1999205.2046397598</v>
      </c>
      <c r="AH531" s="64">
        <f t="shared" si="322"/>
        <v>2008407.7600345497</v>
      </c>
      <c r="AI531" s="64">
        <f t="shared" si="322"/>
        <v>2007904.73889148</v>
      </c>
      <c r="AJ531" s="64">
        <f t="shared" si="322"/>
        <v>2007531.8604608399</v>
      </c>
      <c r="AK531" s="64">
        <f t="shared" si="322"/>
        <v>2007045.70409904</v>
      </c>
      <c r="AL531" s="64">
        <f t="shared" si="322"/>
        <v>2006559.5735539601</v>
      </c>
      <c r="AM531" s="64">
        <f t="shared" si="322"/>
        <v>2000221.2458164901</v>
      </c>
      <c r="AN531" s="64">
        <f t="shared" si="322"/>
        <v>1998451.0187973601</v>
      </c>
      <c r="AO531" s="64">
        <f t="shared" si="322"/>
        <v>1998188.2599505198</v>
      </c>
      <c r="AP531" s="64">
        <f t="shared" si="322"/>
        <v>1998047.2219518302</v>
      </c>
      <c r="AQ531" s="64">
        <f t="shared" si="323"/>
        <v>1998317.7816590802</v>
      </c>
      <c r="AR531" s="64">
        <f t="shared" si="323"/>
        <v>1998176.1763462401</v>
      </c>
      <c r="AS531" s="64">
        <f t="shared" si="323"/>
        <v>1994155.638518</v>
      </c>
      <c r="AT531" s="64">
        <f t="shared" si="323"/>
        <v>1995021.8050455002</v>
      </c>
      <c r="AU531" s="64">
        <f t="shared" si="323"/>
        <v>1994737.9368832503</v>
      </c>
      <c r="AV531" s="64">
        <f t="shared" si="323"/>
        <v>1994480.6792601601</v>
      </c>
      <c r="AW531" s="64">
        <f t="shared" si="323"/>
        <v>1994302.7159218001</v>
      </c>
      <c r="AX531" s="64">
        <f t="shared" si="323"/>
        <v>1994045.50025456</v>
      </c>
      <c r="AY531" s="64">
        <f t="shared" si="323"/>
        <v>1993903.4108314996</v>
      </c>
      <c r="AZ531" s="64">
        <f t="shared" si="323"/>
        <v>1993761.3025319099</v>
      </c>
      <c r="BA531" s="64">
        <f t="shared" si="324"/>
        <v>1995671.6010839301</v>
      </c>
      <c r="BB531" s="64">
        <f t="shared" si="324"/>
        <v>1995414.5267938403</v>
      </c>
      <c r="BC531" s="64">
        <f t="shared" si="324"/>
        <v>1993747.0357979198</v>
      </c>
      <c r="BD531" s="64">
        <f t="shared" si="324"/>
        <v>1993604.4410683701</v>
      </c>
      <c r="BE531" s="64">
        <f t="shared" si="324"/>
        <v>1993417.2003452799</v>
      </c>
      <c r="BF531" s="64">
        <f t="shared" si="324"/>
        <v>1995215.8422667801</v>
      </c>
      <c r="BG531" s="64">
        <f t="shared" si="324"/>
        <v>1990504.9851460299</v>
      </c>
      <c r="BH531" s="64">
        <f t="shared" si="324"/>
        <v>1979852.0173632002</v>
      </c>
      <c r="BI531" s="64">
        <f t="shared" si="324"/>
        <v>1975297.34439045</v>
      </c>
      <c r="BJ531" s="64">
        <f t="shared" si="324"/>
        <v>1974811.3972951001</v>
      </c>
      <c r="BK531" s="64">
        <f t="shared" si="325"/>
        <v>1974547.6167691997</v>
      </c>
      <c r="BL531" s="64">
        <f t="shared" si="325"/>
        <v>1977465.3891144001</v>
      </c>
      <c r="BM531" s="64">
        <f t="shared" si="325"/>
        <v>1977207.2023467002</v>
      </c>
      <c r="BN531" s="64">
        <f t="shared" si="325"/>
        <v>1976949.7910758799</v>
      </c>
      <c r="BO531" s="64">
        <f t="shared" si="325"/>
        <v>1976346.6788443499</v>
      </c>
      <c r="BP531" s="64">
        <f t="shared" si="325"/>
        <v>1988175.4407284001</v>
      </c>
      <c r="BQ531" s="64">
        <f t="shared" si="325"/>
        <v>1987801.41475534</v>
      </c>
      <c r="BR531" s="64">
        <f t="shared" si="325"/>
        <v>1981717.2116595199</v>
      </c>
      <c r="BS531" s="64">
        <f t="shared" si="325"/>
        <v>1981066.2267618598</v>
      </c>
      <c r="BT531" s="64">
        <f t="shared" si="325"/>
        <v>1980694.7178242998</v>
      </c>
      <c r="BU531" s="64">
        <f t="shared" si="326"/>
        <v>1980323.0782629601</v>
      </c>
      <c r="BV531" s="64">
        <f t="shared" si="326"/>
        <v>1979834.5698199999</v>
      </c>
      <c r="BW531" s="64">
        <f t="shared" si="326"/>
        <v>1978519.01325351</v>
      </c>
      <c r="BX531" s="64">
        <f t="shared" si="326"/>
        <v>1977821.2109214002</v>
      </c>
      <c r="BY531" s="64">
        <f t="shared" si="326"/>
        <v>1977519.7919274301</v>
      </c>
      <c r="BZ531" s="64">
        <f t="shared" si="326"/>
        <v>1976917.2371280899</v>
      </c>
      <c r="CA531" s="64">
        <f t="shared" si="326"/>
        <v>1970601.4237416</v>
      </c>
      <c r="CB531" s="64">
        <f t="shared" si="326"/>
        <v>1970454.2140803302</v>
      </c>
      <c r="CC531" s="64">
        <f t="shared" si="326"/>
        <v>1970075.3480989498</v>
      </c>
      <c r="CD531" s="64">
        <f t="shared" si="326"/>
        <v>1969812.1806857199</v>
      </c>
      <c r="CE531" s="64">
        <f t="shared" si="327"/>
        <v>1969549.4498350602</v>
      </c>
      <c r="CF531" s="64">
        <f t="shared" si="327"/>
        <v>1969857.8185538696</v>
      </c>
      <c r="CG531" s="64">
        <f t="shared" si="327"/>
        <v>1968224.1039803699</v>
      </c>
      <c r="CH531" s="64">
        <f t="shared" si="327"/>
        <v>1968077.0618474002</v>
      </c>
      <c r="CI531" s="64">
        <f t="shared" si="327"/>
        <v>1967930.04871296</v>
      </c>
      <c r="CJ531" s="64">
        <f t="shared" si="327"/>
        <v>1967540.3731109402</v>
      </c>
      <c r="CK531" s="64">
        <f t="shared" si="327"/>
        <v>1968136.71813624</v>
      </c>
      <c r="CL531" s="64">
        <f t="shared" si="327"/>
        <v>1963004.5857273103</v>
      </c>
      <c r="CM531" s="64">
        <f t="shared" si="327"/>
        <v>1959772.598095</v>
      </c>
      <c r="CN531" s="64">
        <f t="shared" si="327"/>
        <v>1949349.49812864</v>
      </c>
      <c r="CO531" s="64">
        <f t="shared" si="328"/>
        <v>1948509.4376747999</v>
      </c>
      <c r="CP531" s="64">
        <f t="shared" si="328"/>
        <v>1947325.1649719402</v>
      </c>
      <c r="CQ531" s="64">
        <f t="shared" si="328"/>
        <v>1950550.5723236799</v>
      </c>
      <c r="CR531" s="64">
        <f t="shared" si="328"/>
        <v>1961432.2141163102</v>
      </c>
      <c r="CS531" s="64">
        <f t="shared" si="328"/>
        <v>1961408.5381851199</v>
      </c>
      <c r="CT531" s="64">
        <f t="shared" si="328"/>
        <v>1961523.4082931301</v>
      </c>
      <c r="CU531" s="64">
        <f t="shared" si="328"/>
        <v>1952624.4148095301</v>
      </c>
      <c r="CV531" s="64">
        <f t="shared" si="328"/>
        <v>1952369.7389177599</v>
      </c>
      <c r="CW531" s="64">
        <f t="shared" si="328"/>
        <v>1952456.13413088</v>
      </c>
      <c r="CX531" s="64">
        <f t="shared" si="328"/>
        <v>1952312.60678352</v>
      </c>
      <c r="CY531" s="64">
        <f t="shared" si="329"/>
        <v>1951773.8236732997</v>
      </c>
      <c r="CZ531" s="64">
        <f t="shared" si="329"/>
        <v>1950351.8928618899</v>
      </c>
      <c r="DA531" s="64">
        <f t="shared" si="329"/>
        <v>1949662.7108350003</v>
      </c>
      <c r="DB531" s="64">
        <f t="shared" si="329"/>
        <v>1948532.3071987799</v>
      </c>
      <c r="DC531" s="64">
        <f t="shared" si="329"/>
        <v>1947810.35616655</v>
      </c>
      <c r="DD531" s="64">
        <f t="shared" si="329"/>
        <v>1947087.9531687999</v>
      </c>
      <c r="DE531" s="64">
        <f t="shared" si="329"/>
        <v>1946476.2483956998</v>
      </c>
      <c r="DF531" s="64">
        <f t="shared" si="329"/>
        <v>1945862.1862130002</v>
      </c>
      <c r="DG531" s="64">
        <f t="shared" si="329"/>
        <v>1945944.5206770799</v>
      </c>
      <c r="DH531" s="64">
        <f t="shared" si="329"/>
        <v>1945168.4541432599</v>
      </c>
      <c r="DI531" s="64">
        <f t="shared" si="330"/>
        <v>1945250.93055024</v>
      </c>
      <c r="DJ531" s="64">
        <f t="shared" si="330"/>
        <v>1945333.8083743199</v>
      </c>
      <c r="DK531" s="64">
        <f t="shared" si="330"/>
        <v>1945416.2512300198</v>
      </c>
      <c r="DL531" s="64">
        <f t="shared" si="330"/>
        <v>1946613.4356312</v>
      </c>
      <c r="DM531" s="64">
        <f t="shared" si="330"/>
        <v>1932283.1527826402</v>
      </c>
      <c r="DN531" s="64">
        <f t="shared" si="330"/>
        <v>1932200.9470110598</v>
      </c>
      <c r="DO531" s="64">
        <f t="shared" si="330"/>
        <v>1956938.0449045</v>
      </c>
      <c r="DP531" s="64">
        <f t="shared" si="330"/>
        <v>1952111.9826188001</v>
      </c>
      <c r="DQ531" s="64">
        <f t="shared" si="330"/>
        <v>1942266.4088625198</v>
      </c>
      <c r="DR531" s="64">
        <f t="shared" si="330"/>
        <v>1942232.8421537399</v>
      </c>
      <c r="DS531" s="64">
        <f t="shared" si="331"/>
        <v>1937325.4706309701</v>
      </c>
      <c r="DT531" s="64">
        <f t="shared" si="331"/>
        <v>1937292.21316358</v>
      </c>
      <c r="DU531" s="64">
        <f t="shared" si="331"/>
        <v>1942244.7610574001</v>
      </c>
      <c r="DV531" s="64">
        <f t="shared" si="331"/>
        <v>1950097.1931080502</v>
      </c>
      <c r="DW531" s="64">
        <f t="shared" si="331"/>
        <v>1950079.09589816</v>
      </c>
      <c r="DX531" s="64">
        <f t="shared" si="331"/>
        <v>1950160.5836453799</v>
      </c>
      <c r="DY531" s="64">
        <f t="shared" si="331"/>
        <v>1950242.1438372401</v>
      </c>
      <c r="DZ531" s="64">
        <f t="shared" si="331"/>
        <v>1950092.9278052398</v>
      </c>
      <c r="EA531" s="64">
        <f t="shared" si="331"/>
        <v>1951102.3039543598</v>
      </c>
      <c r="EB531" s="64">
        <f t="shared" si="331"/>
        <v>1951068.5723582101</v>
      </c>
      <c r="EC531" s="64">
        <f t="shared" si="332"/>
        <v>1951149.3821953202</v>
      </c>
      <c r="ED531" s="64">
        <f t="shared" si="332"/>
        <v>1951230.1388794202</v>
      </c>
      <c r="EE531" s="64">
        <f t="shared" si="332"/>
        <v>1951312.4306771401</v>
      </c>
      <c r="EF531" s="64">
        <f t="shared" si="332"/>
        <v>1951393.3924532402</v>
      </c>
      <c r="EG531" s="64">
        <f t="shared" si="332"/>
        <v>1951243.3475846702</v>
      </c>
      <c r="EH531" s="64">
        <f t="shared" si="332"/>
        <v>1951209.0448761601</v>
      </c>
      <c r="EI531" s="64">
        <f t="shared" si="332"/>
        <v>1951175.3493175302</v>
      </c>
      <c r="EJ531" s="64">
        <f t="shared" si="332"/>
        <v>1951255.2459082201</v>
      </c>
      <c r="EK531" s="64">
        <f t="shared" si="332"/>
        <v>1951221.0498140596</v>
      </c>
      <c r="EL531" s="64">
        <f t="shared" si="332"/>
        <v>1951187.5547498998</v>
      </c>
      <c r="EM531" s="64">
        <f t="shared" si="333"/>
        <v>1951268.8496219998</v>
      </c>
      <c r="EN531" s="64">
        <f t="shared" si="333"/>
        <v>1952366.20728996</v>
      </c>
      <c r="EO531" s="64">
        <f t="shared" si="333"/>
        <v>1948344.8379182199</v>
      </c>
      <c r="EP531" s="64">
        <f t="shared" si="333"/>
        <v>1948311.52385838</v>
      </c>
      <c r="EQ531" s="64">
        <f t="shared" si="333"/>
        <v>1949784.3847548002</v>
      </c>
      <c r="ER531" s="64">
        <f t="shared" si="333"/>
        <v>1948234.8506025898</v>
      </c>
      <c r="ES531" s="64">
        <f t="shared" si="333"/>
        <v>1948529.9976050698</v>
      </c>
      <c r="ET531" s="64">
        <f t="shared" si="333"/>
        <v>1947683.0094200999</v>
      </c>
      <c r="EU531" s="64">
        <f t="shared" si="333"/>
        <v>2015249.36793306</v>
      </c>
      <c r="EV531" s="64">
        <f t="shared" si="333"/>
        <v>2014009.1477938802</v>
      </c>
      <c r="EW531" s="64">
        <f t="shared" si="334"/>
        <v>2013769.6561626997</v>
      </c>
      <c r="EX531" s="64">
        <f t="shared" si="334"/>
        <v>1995409.3686528001</v>
      </c>
      <c r="EY531" s="64">
        <f t="shared" si="334"/>
        <v>1997246.1161952</v>
      </c>
      <c r="EZ531" s="64">
        <f t="shared" si="334"/>
        <v>1999378.13198055</v>
      </c>
      <c r="FA531" s="64">
        <f t="shared" si="334"/>
        <v>2001510.5028300597</v>
      </c>
      <c r="FB531" s="64">
        <f t="shared" si="334"/>
        <v>2003643.4621425299</v>
      </c>
      <c r="FC531" s="64">
        <f t="shared" si="334"/>
        <v>2011462.4861995301</v>
      </c>
      <c r="FD531" s="64">
        <f t="shared" si="334"/>
        <v>2026619.1626208001</v>
      </c>
      <c r="FE531" s="64">
        <f t="shared" si="334"/>
        <v>2028856.1231408399</v>
      </c>
      <c r="FF531" s="64">
        <f t="shared" si="334"/>
        <v>2031074.6792603999</v>
      </c>
      <c r="FG531" s="64">
        <f t="shared" si="335"/>
        <v>2032615.6037812801</v>
      </c>
      <c r="FH531" s="64">
        <f t="shared" si="335"/>
        <v>2034038.3295839098</v>
      </c>
      <c r="FI531" s="64">
        <f t="shared" si="335"/>
        <v>2035339.5907727398</v>
      </c>
      <c r="FJ531" s="64">
        <f t="shared" si="335"/>
        <v>2036608.6672814998</v>
      </c>
      <c r="FK531" s="64">
        <f t="shared" si="335"/>
        <v>2038014.02557746</v>
      </c>
      <c r="FL531" s="64">
        <f t="shared" si="335"/>
        <v>2039357.5649838599</v>
      </c>
      <c r="FM531" s="64">
        <f t="shared" si="335"/>
        <v>2040780.00688</v>
      </c>
      <c r="FN531" s="64">
        <f t="shared" si="335"/>
        <v>2042203.9661385</v>
      </c>
      <c r="FO531" s="64">
        <f t="shared" si="335"/>
        <v>2043627.64740408</v>
      </c>
      <c r="FP531" s="64">
        <f t="shared" si="335"/>
        <v>2164925.73640357</v>
      </c>
      <c r="FQ531" s="64">
        <f t="shared" si="336"/>
        <v>2202342.1405026503</v>
      </c>
      <c r="FR531" s="64">
        <f t="shared" si="336"/>
        <v>2203443.8274555202</v>
      </c>
      <c r="FS531" s="64">
        <f t="shared" si="336"/>
        <v>2172570.63167232</v>
      </c>
      <c r="FT531" s="64">
        <f t="shared" si="336"/>
        <v>2173274.7165987901</v>
      </c>
      <c r="FU531" s="64">
        <f t="shared" si="336"/>
        <v>2175549.2704946003</v>
      </c>
      <c r="FV531" s="64">
        <f t="shared" si="336"/>
        <v>2179207.13120942</v>
      </c>
      <c r="FW531" s="64">
        <f t="shared" si="336"/>
        <v>2181252.51053668</v>
      </c>
      <c r="FX531" s="64">
        <f t="shared" si="336"/>
        <v>2183402.02900845</v>
      </c>
      <c r="FY531" s="64">
        <f t="shared" si="336"/>
        <v>2184911.9161104797</v>
      </c>
      <c r="FZ531" s="64">
        <f t="shared" si="336"/>
        <v>2178947.9751872802</v>
      </c>
      <c r="GA531" s="64">
        <f t="shared" si="336"/>
        <v>2165511.9628572003</v>
      </c>
      <c r="GB531" s="64">
        <f t="shared" si="336"/>
        <v>2167786.9543362497</v>
      </c>
      <c r="GC531" s="64">
        <f t="shared" si="336"/>
        <v>2169935.81240028</v>
      </c>
      <c r="GD531" s="64"/>
    </row>
    <row r="532" spans="1:186" x14ac:dyDescent="0.2">
      <c r="B532" s="51" t="s">
        <v>83</v>
      </c>
      <c r="C532" s="64">
        <f t="shared" si="319"/>
        <v>2915220.5849309997</v>
      </c>
      <c r="D532" s="64">
        <f t="shared" si="319"/>
        <v>2920673.7097286903</v>
      </c>
      <c r="E532" s="64">
        <f t="shared" si="319"/>
        <v>2929003.72577164</v>
      </c>
      <c r="F532" s="64">
        <f t="shared" si="319"/>
        <v>2932924.9412452797</v>
      </c>
      <c r="G532" s="64">
        <f t="shared" si="319"/>
        <v>2965514.3705633404</v>
      </c>
      <c r="H532" s="64">
        <f t="shared" si="319"/>
        <v>2967407.7228882001</v>
      </c>
      <c r="I532" s="64">
        <f t="shared" si="319"/>
        <v>2974024.1988422102</v>
      </c>
      <c r="J532" s="64">
        <f t="shared" si="319"/>
        <v>2979320.1256357199</v>
      </c>
      <c r="K532" s="64">
        <f t="shared" si="319"/>
        <v>2982045.9920883598</v>
      </c>
      <c r="L532" s="64">
        <f t="shared" si="319"/>
        <v>2985711.5019298</v>
      </c>
      <c r="M532" s="64">
        <f t="shared" si="320"/>
        <v>2995604.7790769599</v>
      </c>
      <c r="N532" s="64">
        <f t="shared" si="320"/>
        <v>3003264.88914312</v>
      </c>
      <c r="O532" s="64">
        <f t="shared" si="320"/>
        <v>3011620.9081897601</v>
      </c>
      <c r="P532" s="64">
        <f t="shared" si="320"/>
        <v>3020730.3191815503</v>
      </c>
      <c r="Q532" s="64">
        <f t="shared" si="320"/>
        <v>3027481.1891194498</v>
      </c>
      <c r="R532" s="64">
        <f t="shared" si="320"/>
        <v>3038392.4221398998</v>
      </c>
      <c r="S532" s="64">
        <f t="shared" si="320"/>
        <v>3046965.0415697899</v>
      </c>
      <c r="T532" s="64">
        <f t="shared" si="320"/>
        <v>3069938.3575265501</v>
      </c>
      <c r="U532" s="64">
        <f t="shared" si="320"/>
        <v>3078563.4904419994</v>
      </c>
      <c r="V532" s="64">
        <f t="shared" si="320"/>
        <v>3084918.8295462001</v>
      </c>
      <c r="W532" s="64">
        <f t="shared" si="321"/>
        <v>3091813.0365180797</v>
      </c>
      <c r="X532" s="64">
        <f t="shared" si="321"/>
        <v>3098617.9733937997</v>
      </c>
      <c r="Y532" s="64">
        <f t="shared" si="321"/>
        <v>3109127.8432055204</v>
      </c>
      <c r="Z532" s="64">
        <f t="shared" si="321"/>
        <v>3116390.0903924899</v>
      </c>
      <c r="AA532" s="64">
        <f t="shared" si="321"/>
        <v>3143753.6511975997</v>
      </c>
      <c r="AB532" s="64">
        <f t="shared" si="321"/>
        <v>3150675.16531038</v>
      </c>
      <c r="AC532" s="64">
        <f t="shared" si="321"/>
        <v>3154781.6017878</v>
      </c>
      <c r="AD532" s="64">
        <f t="shared" si="321"/>
        <v>3163090.7747745598</v>
      </c>
      <c r="AE532" s="64">
        <f t="shared" si="321"/>
        <v>3169402.6065348005</v>
      </c>
      <c r="AF532" s="64">
        <f t="shared" si="321"/>
        <v>3177706.9867562503</v>
      </c>
      <c r="AG532" s="64">
        <f t="shared" si="322"/>
        <v>3183123.75910806</v>
      </c>
      <c r="AH532" s="64">
        <f t="shared" si="322"/>
        <v>3187545.5348924994</v>
      </c>
      <c r="AI532" s="64">
        <f t="shared" si="322"/>
        <v>3141425.36614788</v>
      </c>
      <c r="AJ532" s="64">
        <f t="shared" si="322"/>
        <v>3152278.4555135993</v>
      </c>
      <c r="AK532" s="64">
        <f t="shared" si="322"/>
        <v>3162443.3169688801</v>
      </c>
      <c r="AL532" s="64">
        <f t="shared" si="322"/>
        <v>3168947.31886059</v>
      </c>
      <c r="AM532" s="64">
        <f t="shared" si="322"/>
        <v>3174953.4028476598</v>
      </c>
      <c r="AN532" s="64">
        <f t="shared" si="322"/>
        <v>3182368.4189000004</v>
      </c>
      <c r="AO532" s="64">
        <f t="shared" si="322"/>
        <v>3211566.24306096</v>
      </c>
      <c r="AP532" s="64">
        <f t="shared" si="322"/>
        <v>3218058.9889492602</v>
      </c>
      <c r="AQ532" s="64">
        <f t="shared" si="323"/>
        <v>3227031.4917043801</v>
      </c>
      <c r="AR532" s="64">
        <f t="shared" si="323"/>
        <v>3238268.9148725104</v>
      </c>
      <c r="AS532" s="64">
        <f t="shared" si="323"/>
        <v>3247291.19420972</v>
      </c>
      <c r="AT532" s="64">
        <f t="shared" si="323"/>
        <v>3252943.2383956001</v>
      </c>
      <c r="AU532" s="64">
        <f t="shared" si="323"/>
        <v>3264099.1696827002</v>
      </c>
      <c r="AV532" s="64">
        <f t="shared" si="323"/>
        <v>3273125.37906445</v>
      </c>
      <c r="AW532" s="64">
        <f t="shared" si="323"/>
        <v>3281104.9364286498</v>
      </c>
      <c r="AX532" s="64">
        <f t="shared" si="323"/>
        <v>3289138.49964992</v>
      </c>
      <c r="AY532" s="64">
        <f t="shared" si="323"/>
        <v>3297351.9989669002</v>
      </c>
      <c r="AZ532" s="64">
        <f t="shared" si="323"/>
        <v>3306106.0296420199</v>
      </c>
      <c r="BA532" s="64">
        <f t="shared" si="324"/>
        <v>3315319.7365224003</v>
      </c>
      <c r="BB532" s="64">
        <f t="shared" si="324"/>
        <v>3326508.0754189198</v>
      </c>
      <c r="BC532" s="64">
        <f t="shared" si="324"/>
        <v>3333271.4883231502</v>
      </c>
      <c r="BD532" s="64">
        <f t="shared" si="324"/>
        <v>3340617.6126710693</v>
      </c>
      <c r="BE532" s="64">
        <f t="shared" si="324"/>
        <v>3349467.9322454999</v>
      </c>
      <c r="BF532" s="64">
        <f t="shared" si="324"/>
        <v>3359005.5963756</v>
      </c>
      <c r="BG532" s="64">
        <f t="shared" si="324"/>
        <v>3367315.5862429999</v>
      </c>
      <c r="BH532" s="64">
        <f t="shared" si="324"/>
        <v>3397783.7232075199</v>
      </c>
      <c r="BI532" s="64">
        <f t="shared" si="324"/>
        <v>3405166.4959301502</v>
      </c>
      <c r="BJ532" s="64">
        <f t="shared" si="324"/>
        <v>3410445.6675850805</v>
      </c>
      <c r="BK532" s="64">
        <f t="shared" si="325"/>
        <v>3423136.0721211703</v>
      </c>
      <c r="BL532" s="64">
        <f t="shared" si="325"/>
        <v>3437472.39035598</v>
      </c>
      <c r="BM532" s="64">
        <f t="shared" si="325"/>
        <v>3446275.2789710402</v>
      </c>
      <c r="BN532" s="64">
        <f t="shared" si="325"/>
        <v>3453349.9456392499</v>
      </c>
      <c r="BO532" s="64">
        <f t="shared" si="325"/>
        <v>3458188.0815888001</v>
      </c>
      <c r="BP532" s="64">
        <f t="shared" si="325"/>
        <v>3470755.2622619099</v>
      </c>
      <c r="BQ532" s="64">
        <f t="shared" si="325"/>
        <v>3479217.78506487</v>
      </c>
      <c r="BR532" s="64">
        <f t="shared" si="325"/>
        <v>3483254.9830788304</v>
      </c>
      <c r="BS532" s="64">
        <f t="shared" si="325"/>
        <v>3490929.1073439205</v>
      </c>
      <c r="BT532" s="64">
        <f t="shared" si="325"/>
        <v>3407783.0203273701</v>
      </c>
      <c r="BU532" s="64">
        <f t="shared" si="326"/>
        <v>3418233.4641369605</v>
      </c>
      <c r="BV532" s="64">
        <f t="shared" si="326"/>
        <v>3426425.5305707995</v>
      </c>
      <c r="BW532" s="64">
        <f t="shared" si="326"/>
        <v>3518210.4430597997</v>
      </c>
      <c r="BX532" s="64">
        <f t="shared" si="326"/>
        <v>3527836.9376416998</v>
      </c>
      <c r="BY532" s="64">
        <f t="shared" si="326"/>
        <v>3536684.4935774002</v>
      </c>
      <c r="BZ532" s="64">
        <f t="shared" si="326"/>
        <v>3556464.8864559503</v>
      </c>
      <c r="CA532" s="64">
        <f t="shared" si="326"/>
        <v>3564511.8296678406</v>
      </c>
      <c r="CB532" s="64">
        <f t="shared" si="326"/>
        <v>3564316.1150379204</v>
      </c>
      <c r="CC532" s="64">
        <f t="shared" si="326"/>
        <v>3573256.1898082499</v>
      </c>
      <c r="CD532" s="64">
        <f t="shared" si="326"/>
        <v>3581603.3138085199</v>
      </c>
      <c r="CE532" s="64">
        <f t="shared" si="327"/>
        <v>3592293.3613875001</v>
      </c>
      <c r="CF532" s="64">
        <f t="shared" si="327"/>
        <v>3601689.2738022194</v>
      </c>
      <c r="CG532" s="64">
        <f t="shared" si="327"/>
        <v>3603599.1174770398</v>
      </c>
      <c r="CH532" s="64">
        <f t="shared" si="327"/>
        <v>3616332.50043</v>
      </c>
      <c r="CI532" s="64">
        <f t="shared" si="327"/>
        <v>3625419.8071737601</v>
      </c>
      <c r="CJ532" s="64">
        <f t="shared" si="327"/>
        <v>3627480.4006483899</v>
      </c>
      <c r="CK532" s="64">
        <f t="shared" si="327"/>
        <v>3640627.3220894998</v>
      </c>
      <c r="CL532" s="64">
        <f t="shared" si="327"/>
        <v>3650987.1925516794</v>
      </c>
      <c r="CM532" s="64">
        <f t="shared" si="327"/>
        <v>3659949.6109628202</v>
      </c>
      <c r="CN532" s="64">
        <f t="shared" si="327"/>
        <v>4027639.86116646</v>
      </c>
      <c r="CO532" s="64">
        <f t="shared" si="328"/>
        <v>4031290.9049043194</v>
      </c>
      <c r="CP532" s="64">
        <f t="shared" si="328"/>
        <v>4041182.4600867205</v>
      </c>
      <c r="CQ532" s="64">
        <f t="shared" si="328"/>
        <v>4031409.9360627001</v>
      </c>
      <c r="CR532" s="64">
        <f t="shared" si="328"/>
        <v>4046219.8050433504</v>
      </c>
      <c r="CS532" s="64">
        <f t="shared" si="328"/>
        <v>4059986.0284414603</v>
      </c>
      <c r="CT532" s="64">
        <f t="shared" si="328"/>
        <v>4227822.7417482007</v>
      </c>
      <c r="CU532" s="64">
        <f t="shared" si="328"/>
        <v>4147044.2496322398</v>
      </c>
      <c r="CV532" s="64">
        <f t="shared" si="328"/>
        <v>4159816.5172616993</v>
      </c>
      <c r="CW532" s="64">
        <f t="shared" si="328"/>
        <v>4167974.2139594899</v>
      </c>
      <c r="CX532" s="64">
        <f t="shared" si="328"/>
        <v>4177873.7466407204</v>
      </c>
      <c r="CY532" s="64">
        <f t="shared" si="329"/>
        <v>4186672.0033159</v>
      </c>
      <c r="CZ532" s="64">
        <f t="shared" si="329"/>
        <v>4200319.91293009</v>
      </c>
      <c r="DA532" s="64">
        <f t="shared" si="329"/>
        <v>4216766.3525021104</v>
      </c>
      <c r="DB532" s="64">
        <f t="shared" si="329"/>
        <v>4228940.8950655498</v>
      </c>
      <c r="DC532" s="64">
        <f t="shared" si="329"/>
        <v>4241874.6047895001</v>
      </c>
      <c r="DD532" s="64">
        <f t="shared" si="329"/>
        <v>4252593.7852515606</v>
      </c>
      <c r="DE532" s="64">
        <f t="shared" si="329"/>
        <v>4268058.4706105497</v>
      </c>
      <c r="DF532" s="64">
        <f t="shared" si="329"/>
        <v>4279748.3838468799</v>
      </c>
      <c r="DG532" s="64">
        <f t="shared" si="329"/>
        <v>4290914.2880181996</v>
      </c>
      <c r="DH532" s="64">
        <f t="shared" si="329"/>
        <v>4300821.27675837</v>
      </c>
      <c r="DI532" s="64">
        <f t="shared" si="330"/>
        <v>4313523.8022270296</v>
      </c>
      <c r="DJ532" s="64">
        <f t="shared" si="330"/>
        <v>4329533.9165650001</v>
      </c>
      <c r="DK532" s="64">
        <f t="shared" si="330"/>
        <v>4337928.7646199996</v>
      </c>
      <c r="DL532" s="64">
        <f t="shared" si="330"/>
        <v>4348801.4058672795</v>
      </c>
      <c r="DM532" s="64">
        <f t="shared" si="330"/>
        <v>4360207.4007975003</v>
      </c>
      <c r="DN532" s="64">
        <f t="shared" si="330"/>
        <v>4373262.4579245402</v>
      </c>
      <c r="DO532" s="64">
        <f t="shared" si="330"/>
        <v>4383791.3070565704</v>
      </c>
      <c r="DP532" s="64">
        <f t="shared" si="330"/>
        <v>4394844.8400925202</v>
      </c>
      <c r="DQ532" s="64">
        <f t="shared" si="330"/>
        <v>4406130.7948152004</v>
      </c>
      <c r="DR532" s="64">
        <f t="shared" si="330"/>
        <v>4417323.539729761</v>
      </c>
      <c r="DS532" s="64">
        <f t="shared" si="331"/>
        <v>4427763.3817648003</v>
      </c>
      <c r="DT532" s="64">
        <f t="shared" si="331"/>
        <v>4437519.3807621598</v>
      </c>
      <c r="DU532" s="64">
        <f t="shared" si="331"/>
        <v>4445036.7454371601</v>
      </c>
      <c r="DV532" s="64">
        <f t="shared" si="331"/>
        <v>4455778.5192804104</v>
      </c>
      <c r="DW532" s="64">
        <f t="shared" si="331"/>
        <v>4466629.7147775404</v>
      </c>
      <c r="DX532" s="64">
        <f t="shared" si="331"/>
        <v>4477389.6949838093</v>
      </c>
      <c r="DY532" s="64">
        <f t="shared" si="331"/>
        <v>4488856.6128771305</v>
      </c>
      <c r="DZ532" s="64">
        <f t="shared" si="331"/>
        <v>4494753.2930613002</v>
      </c>
      <c r="EA532" s="64">
        <f t="shared" si="331"/>
        <v>4505928.0364251304</v>
      </c>
      <c r="EB532" s="64">
        <f t="shared" si="331"/>
        <v>4518160.5574392295</v>
      </c>
      <c r="EC532" s="64">
        <f t="shared" si="332"/>
        <v>4531720.1146474211</v>
      </c>
      <c r="ED532" s="64">
        <f t="shared" si="332"/>
        <v>4543950.6817795299</v>
      </c>
      <c r="EE532" s="64">
        <f t="shared" si="332"/>
        <v>4554354.1855208799</v>
      </c>
      <c r="EF532" s="64">
        <f t="shared" si="332"/>
        <v>4565364.521048611</v>
      </c>
      <c r="EG532" s="64">
        <f t="shared" si="332"/>
        <v>4578245.3606759999</v>
      </c>
      <c r="EH532" s="64">
        <f t="shared" si="332"/>
        <v>4594054.6365100006</v>
      </c>
      <c r="EI532" s="64">
        <f t="shared" si="332"/>
        <v>4588765.5296105202</v>
      </c>
      <c r="EJ532" s="64">
        <f t="shared" si="332"/>
        <v>4601285.359460921</v>
      </c>
      <c r="EK532" s="64">
        <f t="shared" si="332"/>
        <v>4612683.3603200009</v>
      </c>
      <c r="EL532" s="64">
        <f t="shared" si="332"/>
        <v>4623938.2438077405</v>
      </c>
      <c r="EM532" s="64">
        <f t="shared" si="333"/>
        <v>4635198.2773541203</v>
      </c>
      <c r="EN532" s="64">
        <f t="shared" si="333"/>
        <v>4641565.3576035202</v>
      </c>
      <c r="EO532" s="64">
        <f t="shared" si="333"/>
        <v>4654112.1126087997</v>
      </c>
      <c r="EP532" s="64">
        <f t="shared" si="333"/>
        <v>4685873.4026398398</v>
      </c>
      <c r="EQ532" s="64">
        <f t="shared" si="333"/>
        <v>4696228.2793315006</v>
      </c>
      <c r="ER532" s="64">
        <f t="shared" si="333"/>
        <v>4706189.0235431995</v>
      </c>
      <c r="ES532" s="64">
        <f t="shared" si="333"/>
        <v>4717530.7165828804</v>
      </c>
      <c r="ET532" s="64">
        <f t="shared" si="333"/>
        <v>4728740.8555085398</v>
      </c>
      <c r="EU532" s="64">
        <f t="shared" si="333"/>
        <v>4742848.0508066406</v>
      </c>
      <c r="EV532" s="64">
        <f t="shared" si="333"/>
        <v>4770679.4217260005</v>
      </c>
      <c r="EW532" s="64">
        <f t="shared" si="334"/>
        <v>4781705.9949255707</v>
      </c>
      <c r="EX532" s="64">
        <f t="shared" si="334"/>
        <v>4787200.6992827207</v>
      </c>
      <c r="EY532" s="64">
        <f t="shared" si="334"/>
        <v>4793782.6938507995</v>
      </c>
      <c r="EZ532" s="64">
        <f t="shared" si="334"/>
        <v>4804746.0708506396</v>
      </c>
      <c r="FA532" s="64">
        <f t="shared" si="334"/>
        <v>4815179.6556858402</v>
      </c>
      <c r="FB532" s="64">
        <f t="shared" si="334"/>
        <v>4824480.6714032106</v>
      </c>
      <c r="FC532" s="64">
        <f t="shared" si="334"/>
        <v>4834427.5790385799</v>
      </c>
      <c r="FD532" s="64">
        <f t="shared" si="334"/>
        <v>4853471.9239552002</v>
      </c>
      <c r="FE532" s="64">
        <f t="shared" si="334"/>
        <v>4861344.8700796198</v>
      </c>
      <c r="FF532" s="64">
        <f t="shared" si="334"/>
        <v>4869935.5203165598</v>
      </c>
      <c r="FG532" s="64">
        <f t="shared" si="335"/>
        <v>4899671.0441352008</v>
      </c>
      <c r="FH532" s="64">
        <f t="shared" si="335"/>
        <v>4908962.0140235499</v>
      </c>
      <c r="FI532" s="64">
        <f t="shared" si="335"/>
        <v>4916344.9658265598</v>
      </c>
      <c r="FJ532" s="64">
        <f t="shared" si="335"/>
        <v>4931234.6285241898</v>
      </c>
      <c r="FK532" s="64">
        <f t="shared" si="335"/>
        <v>4941113.0044896007</v>
      </c>
      <c r="FL532" s="64">
        <f t="shared" si="335"/>
        <v>4950249.8978637103</v>
      </c>
      <c r="FM532" s="64">
        <f t="shared" si="335"/>
        <v>4961407.69938525</v>
      </c>
      <c r="FN532" s="64">
        <f t="shared" si="335"/>
        <v>4968902.3067570599</v>
      </c>
      <c r="FO532" s="64">
        <f t="shared" si="335"/>
        <v>4977717.9596071197</v>
      </c>
      <c r="FP532" s="64">
        <f t="shared" si="335"/>
        <v>4991171.0187063999</v>
      </c>
      <c r="FQ532" s="64">
        <f t="shared" si="336"/>
        <v>5000315.1888362002</v>
      </c>
      <c r="FR532" s="64">
        <f t="shared" si="336"/>
        <v>5009450.9635357</v>
      </c>
      <c r="FS532" s="64">
        <f t="shared" si="336"/>
        <v>5030758.7276490005</v>
      </c>
      <c r="FT532" s="64">
        <f t="shared" si="336"/>
        <v>5041059.8114546891</v>
      </c>
      <c r="FU532" s="64">
        <f t="shared" si="336"/>
        <v>5056451.0675126994</v>
      </c>
      <c r="FV532" s="64">
        <f t="shared" si="336"/>
        <v>5065946.9589269189</v>
      </c>
      <c r="FW532" s="64">
        <f t="shared" si="336"/>
        <v>5082452.9398566</v>
      </c>
      <c r="FX532" s="64">
        <f t="shared" si="336"/>
        <v>5087704.9934049994</v>
      </c>
      <c r="FY532" s="64">
        <f t="shared" si="336"/>
        <v>5093251.2919919398</v>
      </c>
      <c r="FZ532" s="64">
        <f t="shared" si="336"/>
        <v>5097780.9105667006</v>
      </c>
      <c r="GA532" s="64">
        <f t="shared" si="336"/>
        <v>5586919.0689000003</v>
      </c>
      <c r="GB532" s="64">
        <f t="shared" si="336"/>
        <v>5589916.2857843209</v>
      </c>
      <c r="GC532" s="64">
        <f t="shared" si="336"/>
        <v>5594551.6207749294</v>
      </c>
      <c r="GD532" s="64"/>
    </row>
    <row r="533" spans="1:186" x14ac:dyDescent="0.2">
      <c r="B533" s="51" t="s">
        <v>81</v>
      </c>
      <c r="C533" s="64">
        <f t="shared" si="319"/>
        <v>3616658.1262030695</v>
      </c>
      <c r="D533" s="64">
        <f t="shared" si="319"/>
        <v>3617744.8872497799</v>
      </c>
      <c r="E533" s="64">
        <f t="shared" si="319"/>
        <v>3616924.53439725</v>
      </c>
      <c r="F533" s="64">
        <f t="shared" si="319"/>
        <v>3617709.1066736002</v>
      </c>
      <c r="G533" s="64">
        <f t="shared" si="319"/>
        <v>3618699.8828777601</v>
      </c>
      <c r="H533" s="64">
        <f t="shared" si="319"/>
        <v>3617472.7934163301</v>
      </c>
      <c r="I533" s="64">
        <f t="shared" si="319"/>
        <v>3618558.39059722</v>
      </c>
      <c r="J533" s="64">
        <f t="shared" si="319"/>
        <v>3619508.5622543995</v>
      </c>
      <c r="K533" s="64">
        <f t="shared" si="319"/>
        <v>3620459.5377096701</v>
      </c>
      <c r="L533" s="64">
        <f t="shared" si="319"/>
        <v>3621673.2930958802</v>
      </c>
      <c r="M533" s="64">
        <f t="shared" si="320"/>
        <v>3622339.8224204802</v>
      </c>
      <c r="N533" s="64">
        <f t="shared" si="320"/>
        <v>3628444.4241721202</v>
      </c>
      <c r="O533" s="64">
        <f t="shared" si="320"/>
        <v>3629259.15076272</v>
      </c>
      <c r="P533" s="64">
        <f t="shared" si="320"/>
        <v>3630077.4695082004</v>
      </c>
      <c r="Q533" s="64">
        <f t="shared" si="320"/>
        <v>3631027.1741795004</v>
      </c>
      <c r="R533" s="64">
        <f t="shared" si="320"/>
        <v>3631885.6729357904</v>
      </c>
      <c r="S533" s="64">
        <f t="shared" si="320"/>
        <v>3632769.6309879906</v>
      </c>
      <c r="T533" s="64">
        <f t="shared" si="320"/>
        <v>3625045.6052156496</v>
      </c>
      <c r="U533" s="64">
        <f t="shared" si="320"/>
        <v>3625861.0116307801</v>
      </c>
      <c r="V533" s="64">
        <f t="shared" si="320"/>
        <v>3626593.1610566699</v>
      </c>
      <c r="W533" s="64">
        <f t="shared" si="321"/>
        <v>3627407.77583584</v>
      </c>
      <c r="X533" s="64">
        <f t="shared" si="321"/>
        <v>3628223.3732936401</v>
      </c>
      <c r="Y533" s="64">
        <f t="shared" si="321"/>
        <v>3628906.8493789798</v>
      </c>
      <c r="Z533" s="64">
        <f t="shared" si="321"/>
        <v>3629721.2202709196</v>
      </c>
      <c r="AA533" s="64">
        <f t="shared" si="321"/>
        <v>3630929.2075435803</v>
      </c>
      <c r="AB533" s="64">
        <f t="shared" si="321"/>
        <v>3631498.3585876995</v>
      </c>
      <c r="AC533" s="64">
        <f t="shared" si="321"/>
        <v>3633406.7228642697</v>
      </c>
      <c r="AD533" s="64">
        <f t="shared" si="321"/>
        <v>3634492.4707102501</v>
      </c>
      <c r="AE533" s="64">
        <f t="shared" si="321"/>
        <v>3635310.9415496802</v>
      </c>
      <c r="AF533" s="64">
        <f t="shared" si="321"/>
        <v>3636264.4894648399</v>
      </c>
      <c r="AG533" s="64">
        <f t="shared" si="322"/>
        <v>3637082.5854277597</v>
      </c>
      <c r="AH533" s="64">
        <f t="shared" si="322"/>
        <v>3637995.9876435902</v>
      </c>
      <c r="AI533" s="64">
        <f t="shared" si="322"/>
        <v>3638948.5606603203</v>
      </c>
      <c r="AJ533" s="64">
        <f t="shared" si="322"/>
        <v>3639769.2144013201</v>
      </c>
      <c r="AK533" s="64">
        <f t="shared" si="322"/>
        <v>3702203.4931831998</v>
      </c>
      <c r="AL533" s="64">
        <f t="shared" si="322"/>
        <v>3703296.7439385597</v>
      </c>
      <c r="AM533" s="64">
        <f t="shared" si="322"/>
        <v>3667723.1497916798</v>
      </c>
      <c r="AN533" s="64">
        <f t="shared" si="322"/>
        <v>3668080.3190657096</v>
      </c>
      <c r="AO533" s="64">
        <f t="shared" si="322"/>
        <v>3669165.4862952502</v>
      </c>
      <c r="AP533" s="64">
        <f t="shared" si="322"/>
        <v>3667035.6715348796</v>
      </c>
      <c r="AQ533" s="64">
        <f t="shared" si="323"/>
        <v>3668127.5110430997</v>
      </c>
      <c r="AR533" s="64">
        <f t="shared" si="323"/>
        <v>3669084.519698</v>
      </c>
      <c r="AS533" s="64">
        <f t="shared" si="323"/>
        <v>3669908.2592743202</v>
      </c>
      <c r="AT533" s="64">
        <f t="shared" si="323"/>
        <v>3670727.1535825599</v>
      </c>
      <c r="AU533" s="64">
        <f t="shared" si="323"/>
        <v>3671682.1907511903</v>
      </c>
      <c r="AV533" s="64">
        <f t="shared" si="323"/>
        <v>3672635.6585424994</v>
      </c>
      <c r="AW533" s="64">
        <f t="shared" si="323"/>
        <v>3675211.2344026999</v>
      </c>
      <c r="AX533" s="64">
        <f t="shared" si="323"/>
        <v>4239598.5651873006</v>
      </c>
      <c r="AY533" s="64">
        <f t="shared" si="323"/>
        <v>3612031.9477814995</v>
      </c>
      <c r="AZ533" s="64">
        <f t="shared" si="323"/>
        <v>3612847.5919631203</v>
      </c>
      <c r="BA533" s="64">
        <f t="shared" si="324"/>
        <v>3614203.45429056</v>
      </c>
      <c r="BB533" s="64">
        <f t="shared" si="324"/>
        <v>3615153.7353726602</v>
      </c>
      <c r="BC533" s="64">
        <f t="shared" si="324"/>
        <v>3616244.5262436904</v>
      </c>
      <c r="BD533" s="64">
        <f t="shared" si="324"/>
        <v>3706434.9890514598</v>
      </c>
      <c r="BE533" s="64">
        <f t="shared" si="324"/>
        <v>3643872.2503935997</v>
      </c>
      <c r="BF533" s="64">
        <f t="shared" si="324"/>
        <v>4207710.2302796002</v>
      </c>
      <c r="BG533" s="64">
        <f t="shared" si="324"/>
        <v>4208577.7990713594</v>
      </c>
      <c r="BH533" s="64">
        <f t="shared" si="324"/>
        <v>3690805.4331997801</v>
      </c>
      <c r="BI533" s="64">
        <f t="shared" si="324"/>
        <v>3692164.8897390403</v>
      </c>
      <c r="BJ533" s="64">
        <f t="shared" si="324"/>
        <v>3692974.0710974401</v>
      </c>
      <c r="BK533" s="64">
        <f t="shared" si="325"/>
        <v>3694336.8790255203</v>
      </c>
      <c r="BL533" s="64">
        <f t="shared" si="325"/>
        <v>3695612.8643967099</v>
      </c>
      <c r="BM533" s="64">
        <f t="shared" si="325"/>
        <v>3696703.1644897894</v>
      </c>
      <c r="BN533" s="64">
        <f t="shared" si="325"/>
        <v>3697926.5406092796</v>
      </c>
      <c r="BO533" s="64">
        <f t="shared" si="325"/>
        <v>3638578.3681211402</v>
      </c>
      <c r="BP533" s="64">
        <f t="shared" si="325"/>
        <v>3512914.71504624</v>
      </c>
      <c r="BQ533" s="64">
        <f t="shared" si="325"/>
        <v>3514467.0480534602</v>
      </c>
      <c r="BR533" s="64">
        <f t="shared" si="325"/>
        <v>3514121.0580985202</v>
      </c>
      <c r="BS533" s="64">
        <f t="shared" si="325"/>
        <v>3510671.36843808</v>
      </c>
      <c r="BT533" s="64">
        <f t="shared" si="325"/>
        <v>3373779.9865641599</v>
      </c>
      <c r="BU533" s="64">
        <f t="shared" si="326"/>
        <v>3375327.2299680002</v>
      </c>
      <c r="BV533" s="64">
        <f t="shared" si="326"/>
        <v>3377014.3914282601</v>
      </c>
      <c r="BW533" s="64">
        <f t="shared" si="326"/>
        <v>3378366.3503338201</v>
      </c>
      <c r="BX533" s="64">
        <f t="shared" si="326"/>
        <v>3354175.9193290002</v>
      </c>
      <c r="BY533" s="64">
        <f t="shared" si="326"/>
        <v>3355464.15052028</v>
      </c>
      <c r="BZ533" s="64">
        <f t="shared" si="326"/>
        <v>3357048.5402911799</v>
      </c>
      <c r="CA533" s="64">
        <f t="shared" si="326"/>
        <v>3373646.2047362993</v>
      </c>
      <c r="CB533" s="64">
        <f t="shared" si="326"/>
        <v>3380884.5151802702</v>
      </c>
      <c r="CC533" s="64">
        <f t="shared" si="326"/>
        <v>3382303.4028135003</v>
      </c>
      <c r="CD533" s="64">
        <f t="shared" si="326"/>
        <v>3383847.8919335995</v>
      </c>
      <c r="CE533" s="64">
        <f t="shared" si="327"/>
        <v>3385139.2399105197</v>
      </c>
      <c r="CF533" s="64">
        <f t="shared" si="327"/>
        <v>3386429.8204455203</v>
      </c>
      <c r="CG533" s="64">
        <f t="shared" si="327"/>
        <v>3387831.0553006493</v>
      </c>
      <c r="CH533" s="64">
        <f t="shared" si="327"/>
        <v>3389377.1332365004</v>
      </c>
      <c r="CI533" s="64">
        <f t="shared" si="327"/>
        <v>3390795.6822403199</v>
      </c>
      <c r="CJ533" s="64">
        <f t="shared" si="327"/>
        <v>2980978.0634045</v>
      </c>
      <c r="CK533" s="64">
        <f t="shared" si="327"/>
        <v>2993639.2324217097</v>
      </c>
      <c r="CL533" s="64">
        <f t="shared" si="327"/>
        <v>2989519.6123812003</v>
      </c>
      <c r="CM533" s="64">
        <f t="shared" si="327"/>
        <v>3410127.3411904997</v>
      </c>
      <c r="CN533" s="64">
        <f t="shared" si="327"/>
        <v>3411723.0795179997</v>
      </c>
      <c r="CO533" s="64">
        <f t="shared" si="328"/>
        <v>3413659.5424346901</v>
      </c>
      <c r="CP533" s="64">
        <f t="shared" si="328"/>
        <v>3415851.2345556002</v>
      </c>
      <c r="CQ533" s="64">
        <f t="shared" si="328"/>
        <v>3417769.2519715601</v>
      </c>
      <c r="CR533" s="64">
        <f t="shared" si="328"/>
        <v>3419833.0312968497</v>
      </c>
      <c r="CS533" s="64">
        <f t="shared" si="328"/>
        <v>3421076.1702605099</v>
      </c>
      <c r="CT533" s="64">
        <f t="shared" si="328"/>
        <v>3423060.3666473301</v>
      </c>
      <c r="CU533" s="64">
        <f t="shared" si="328"/>
        <v>3424997.7002231996</v>
      </c>
      <c r="CV533" s="64">
        <f t="shared" si="328"/>
        <v>3427063.4745975002</v>
      </c>
      <c r="CW533" s="64">
        <f t="shared" si="328"/>
        <v>3428876.4261351605</v>
      </c>
      <c r="CX533" s="64">
        <f t="shared" si="328"/>
        <v>3431271.44959888</v>
      </c>
      <c r="CY533" s="64">
        <f t="shared" si="329"/>
        <v>3432929.3555247998</v>
      </c>
      <c r="CZ533" s="64">
        <f t="shared" si="329"/>
        <v>3434616.6326472</v>
      </c>
      <c r="DA533" s="64">
        <f t="shared" si="329"/>
        <v>3436431.5867871596</v>
      </c>
      <c r="DB533" s="64">
        <f t="shared" si="329"/>
        <v>3438272.6752080005</v>
      </c>
      <c r="DC533" s="64">
        <f t="shared" si="329"/>
        <v>3439958.0204729997</v>
      </c>
      <c r="DD533" s="64">
        <f t="shared" si="329"/>
        <v>3441770.9807887701</v>
      </c>
      <c r="DE533" s="64">
        <f t="shared" si="329"/>
        <v>3362367.0458328598</v>
      </c>
      <c r="DF533" s="64">
        <f t="shared" si="329"/>
        <v>3363585.0560248797</v>
      </c>
      <c r="DG533" s="64">
        <f t="shared" si="329"/>
        <v>3367405.4279886</v>
      </c>
      <c r="DH533" s="64">
        <f t="shared" si="329"/>
        <v>3369052.1056156503</v>
      </c>
      <c r="DI533" s="64">
        <f t="shared" si="330"/>
        <v>3370809.9013180202</v>
      </c>
      <c r="DJ533" s="64">
        <f t="shared" si="330"/>
        <v>3375307.9782976396</v>
      </c>
      <c r="DK533" s="64">
        <f t="shared" si="330"/>
        <v>3376833.8736021603</v>
      </c>
      <c r="DL533" s="64">
        <f t="shared" si="330"/>
        <v>3124139.1353346002</v>
      </c>
      <c r="DM533" s="64">
        <f t="shared" si="330"/>
        <v>3125983.2771909595</v>
      </c>
      <c r="DN533" s="64">
        <f t="shared" si="330"/>
        <v>3127486.3440738404</v>
      </c>
      <c r="DO533" s="64">
        <f t="shared" si="330"/>
        <v>3187378.9454172496</v>
      </c>
      <c r="DP533" s="64">
        <f t="shared" si="330"/>
        <v>3390365.6953145601</v>
      </c>
      <c r="DQ533" s="64">
        <f t="shared" si="330"/>
        <v>3392271.95089794</v>
      </c>
      <c r="DR533" s="64">
        <f t="shared" si="330"/>
        <v>3393930.4546083198</v>
      </c>
      <c r="DS533" s="64">
        <f t="shared" si="331"/>
        <v>3395576.3161752005</v>
      </c>
      <c r="DT533" s="64">
        <f t="shared" si="331"/>
        <v>3397359.3469465603</v>
      </c>
      <c r="DU533" s="64">
        <f t="shared" si="331"/>
        <v>3398998.6616158998</v>
      </c>
      <c r="DV533" s="64">
        <f t="shared" si="331"/>
        <v>3400657.7062474801</v>
      </c>
      <c r="DW533" s="64">
        <f t="shared" si="331"/>
        <v>3402317.9378750003</v>
      </c>
      <c r="DX533" s="64">
        <f t="shared" si="331"/>
        <v>3404102.7157383002</v>
      </c>
      <c r="DY533" s="64">
        <f t="shared" si="331"/>
        <v>3405762.7412447203</v>
      </c>
      <c r="DZ533" s="64">
        <f t="shared" si="331"/>
        <v>3407423.5113964193</v>
      </c>
      <c r="EA533" s="64">
        <f t="shared" si="331"/>
        <v>3409210.4167567506</v>
      </c>
      <c r="EB533" s="64">
        <f t="shared" si="331"/>
        <v>3410953.4485135204</v>
      </c>
      <c r="EC533" s="64">
        <f t="shared" si="332"/>
        <v>3412613.9353885096</v>
      </c>
      <c r="ED533" s="64">
        <f t="shared" si="332"/>
        <v>3414277.5722668795</v>
      </c>
      <c r="EE533" s="64">
        <f t="shared" si="332"/>
        <v>3416064.6756307199</v>
      </c>
      <c r="EF533" s="64">
        <f t="shared" si="332"/>
        <v>3417726.4960954897</v>
      </c>
      <c r="EG533" s="64">
        <f t="shared" si="332"/>
        <v>3419509.4988348596</v>
      </c>
      <c r="EH533" s="64">
        <f t="shared" si="332"/>
        <v>3421171.5162405004</v>
      </c>
      <c r="EI533" s="64">
        <f t="shared" si="332"/>
        <v>3422833.5645316201</v>
      </c>
      <c r="EJ533" s="64">
        <f t="shared" si="332"/>
        <v>3424534.6200683997</v>
      </c>
      <c r="EK533" s="64">
        <f t="shared" si="332"/>
        <v>3426321.5057286401</v>
      </c>
      <c r="EL533" s="64">
        <f t="shared" si="332"/>
        <v>3428232.0208565998</v>
      </c>
      <c r="EM533" s="64">
        <f t="shared" si="333"/>
        <v>3429770.8351996099</v>
      </c>
      <c r="EN533" s="64">
        <f t="shared" si="333"/>
        <v>3431281.14160654</v>
      </c>
      <c r="EO533" s="64">
        <f t="shared" si="333"/>
        <v>3426949.1295142001</v>
      </c>
      <c r="EP533" s="64">
        <f t="shared" si="333"/>
        <v>3428360.2547264998</v>
      </c>
      <c r="EQ533" s="64">
        <f t="shared" si="333"/>
        <v>3277957.8262287998</v>
      </c>
      <c r="ER533" s="64">
        <f t="shared" si="333"/>
        <v>3279116.1327459896</v>
      </c>
      <c r="ES533" s="64">
        <f t="shared" si="333"/>
        <v>3281317.4217174407</v>
      </c>
      <c r="ET533" s="64">
        <f t="shared" si="333"/>
        <v>3283518.37816665</v>
      </c>
      <c r="EU533" s="64">
        <f t="shared" si="333"/>
        <v>3285718.7730337</v>
      </c>
      <c r="EV533" s="64">
        <f t="shared" si="333"/>
        <v>3288364.8627052302</v>
      </c>
      <c r="EW533" s="64">
        <f t="shared" si="334"/>
        <v>3290566.3482261901</v>
      </c>
      <c r="EX533" s="64">
        <f t="shared" si="334"/>
        <v>3292757.2697442807</v>
      </c>
      <c r="EY533" s="64">
        <f t="shared" si="334"/>
        <v>3294959.1069339104</v>
      </c>
      <c r="EZ533" s="64">
        <f t="shared" si="334"/>
        <v>3295738.0106835598</v>
      </c>
      <c r="FA533" s="64">
        <f t="shared" si="334"/>
        <v>3297941.3963560895</v>
      </c>
      <c r="FB533" s="64">
        <f t="shared" si="334"/>
        <v>3300023.0082432199</v>
      </c>
      <c r="FC533" s="64">
        <f t="shared" si="334"/>
        <v>3301944.5304753999</v>
      </c>
      <c r="FD533" s="64">
        <f t="shared" si="334"/>
        <v>3304025.7336744498</v>
      </c>
      <c r="FE533" s="64">
        <f t="shared" si="334"/>
        <v>3306195.1662358497</v>
      </c>
      <c r="FF533" s="64">
        <f t="shared" si="334"/>
        <v>3306012.9183312003</v>
      </c>
      <c r="FG533" s="64">
        <f t="shared" si="335"/>
        <v>3333370.2867404004</v>
      </c>
      <c r="FH533" s="64">
        <f t="shared" si="335"/>
        <v>3335451.8812622</v>
      </c>
      <c r="FI533" s="64">
        <f t="shared" si="335"/>
        <v>3336349.5278428001</v>
      </c>
      <c r="FJ533" s="64">
        <f t="shared" si="335"/>
        <v>3337119.2854398</v>
      </c>
      <c r="FK533" s="64">
        <f t="shared" si="335"/>
        <v>3339365.3752698004</v>
      </c>
      <c r="FL533" s="64">
        <f t="shared" si="335"/>
        <v>3341688.8821294499</v>
      </c>
      <c r="FM533" s="64">
        <f t="shared" si="335"/>
        <v>3343774.7018804792</v>
      </c>
      <c r="FN533" s="64">
        <f t="shared" si="335"/>
        <v>3345862.3776797201</v>
      </c>
      <c r="FO533" s="64">
        <f t="shared" si="335"/>
        <v>3347951.28104808</v>
      </c>
      <c r="FP533" s="64">
        <f t="shared" si="335"/>
        <v>3350038.4649799298</v>
      </c>
      <c r="FQ533" s="64">
        <f t="shared" si="336"/>
        <v>3352028.8116910397</v>
      </c>
      <c r="FR533" s="64">
        <f t="shared" si="336"/>
        <v>3352835.6831159997</v>
      </c>
      <c r="FS533" s="64">
        <f t="shared" si="336"/>
        <v>3355165.84320295</v>
      </c>
      <c r="FT533" s="64">
        <f t="shared" si="336"/>
        <v>3357878.4866750198</v>
      </c>
      <c r="FU533" s="64">
        <f t="shared" si="336"/>
        <v>3360456.5058575999</v>
      </c>
      <c r="FV533" s="64">
        <f t="shared" si="336"/>
        <v>3363031.2734947503</v>
      </c>
      <c r="FW533" s="64">
        <f t="shared" si="336"/>
        <v>3364448.1323219202</v>
      </c>
      <c r="FX533" s="64">
        <f t="shared" si="336"/>
        <v>3367025.3117330801</v>
      </c>
      <c r="FY533" s="64">
        <f t="shared" si="336"/>
        <v>3369460.8730399203</v>
      </c>
      <c r="FZ533" s="64">
        <f t="shared" si="336"/>
        <v>3371898.1821502806</v>
      </c>
      <c r="GA533" s="64">
        <f t="shared" si="336"/>
        <v>3374448.6706687002</v>
      </c>
      <c r="GB533" s="64">
        <f t="shared" si="336"/>
        <v>3377148.9338018</v>
      </c>
      <c r="GC533" s="64">
        <f t="shared" si="336"/>
        <v>3379726.9462028001</v>
      </c>
      <c r="GD533" s="64"/>
    </row>
    <row r="534" spans="1:186" x14ac:dyDescent="0.2">
      <c r="B534" s="51" t="s">
        <v>47</v>
      </c>
      <c r="C534" s="64">
        <f t="shared" si="319"/>
        <v>9396960.3355627991</v>
      </c>
      <c r="D534" s="64">
        <f t="shared" si="319"/>
        <v>9420448.1787387598</v>
      </c>
      <c r="E534" s="64">
        <f t="shared" si="319"/>
        <v>9530177.5727395993</v>
      </c>
      <c r="F534" s="64">
        <f t="shared" si="319"/>
        <v>9605242.6041054614</v>
      </c>
      <c r="G534" s="64">
        <f t="shared" si="319"/>
        <v>9580123.7190977987</v>
      </c>
      <c r="H534" s="64">
        <f t="shared" si="319"/>
        <v>9344749.8308132403</v>
      </c>
      <c r="I534" s="64">
        <f t="shared" si="319"/>
        <v>9364027.1381304618</v>
      </c>
      <c r="J534" s="64">
        <f t="shared" si="319"/>
        <v>9383765.6133911498</v>
      </c>
      <c r="K534" s="64">
        <f t="shared" si="319"/>
        <v>9401762.6308763586</v>
      </c>
      <c r="L534" s="64">
        <f t="shared" si="319"/>
        <v>9447348.3904822413</v>
      </c>
      <c r="M534" s="64">
        <f t="shared" si="320"/>
        <v>9480256.1907830089</v>
      </c>
      <c r="N534" s="64">
        <f t="shared" si="320"/>
        <v>9485835.6352608483</v>
      </c>
      <c r="O534" s="64">
        <f t="shared" si="320"/>
        <v>9451139.1856427714</v>
      </c>
      <c r="P534" s="64">
        <f t="shared" si="320"/>
        <v>9477813.6048838515</v>
      </c>
      <c r="Q534" s="64">
        <f t="shared" si="320"/>
        <v>9505666.1813483983</v>
      </c>
      <c r="R534" s="64">
        <f t="shared" si="320"/>
        <v>9534679.0027850103</v>
      </c>
      <c r="S534" s="64">
        <f t="shared" si="320"/>
        <v>9558975.2039484493</v>
      </c>
      <c r="T534" s="64">
        <f t="shared" si="320"/>
        <v>9546712.3696492799</v>
      </c>
      <c r="U534" s="64">
        <f t="shared" si="320"/>
        <v>9574870.6913197786</v>
      </c>
      <c r="V534" s="64">
        <f t="shared" si="320"/>
        <v>9987532.3486803211</v>
      </c>
      <c r="W534" s="64">
        <f t="shared" si="321"/>
        <v>10014359.217429599</v>
      </c>
      <c r="X534" s="64">
        <f t="shared" si="321"/>
        <v>10041190.674781758</v>
      </c>
      <c r="Y534" s="64">
        <f t="shared" si="321"/>
        <v>10070334.2880388</v>
      </c>
      <c r="Z534" s="64">
        <f t="shared" si="321"/>
        <v>9774978.2671707291</v>
      </c>
      <c r="AA534" s="64">
        <f t="shared" si="321"/>
        <v>9885969.7530623991</v>
      </c>
      <c r="AB534" s="64">
        <f t="shared" si="321"/>
        <v>9947371.4080433995</v>
      </c>
      <c r="AC534" s="64">
        <f t="shared" si="321"/>
        <v>9947852.7086733207</v>
      </c>
      <c r="AD534" s="64">
        <f t="shared" si="321"/>
        <v>9974584.5175484996</v>
      </c>
      <c r="AE534" s="64">
        <f t="shared" si="321"/>
        <v>10001812.928129999</v>
      </c>
      <c r="AF534" s="64">
        <f t="shared" si="321"/>
        <v>10677727.6988743</v>
      </c>
      <c r="AG534" s="64">
        <f t="shared" si="322"/>
        <v>10692171.238246961</v>
      </c>
      <c r="AH534" s="64">
        <f t="shared" si="322"/>
        <v>10718223.1673388</v>
      </c>
      <c r="AI534" s="64">
        <f t="shared" si="322"/>
        <v>10719042.520721702</v>
      </c>
      <c r="AJ534" s="64">
        <f t="shared" si="322"/>
        <v>10691074.38086132</v>
      </c>
      <c r="AK534" s="64">
        <f t="shared" si="322"/>
        <v>10715461.66640598</v>
      </c>
      <c r="AL534" s="64">
        <f t="shared" si="322"/>
        <v>10855229.265043171</v>
      </c>
      <c r="AM534" s="64">
        <f t="shared" si="322"/>
        <v>10672619.3336877</v>
      </c>
      <c r="AN534" s="64">
        <f t="shared" si="322"/>
        <v>10713580.497539999</v>
      </c>
      <c r="AO534" s="64">
        <f t="shared" si="322"/>
        <v>10772412.514887901</v>
      </c>
      <c r="AP534" s="64">
        <f t="shared" si="322"/>
        <v>10797169.005054807</v>
      </c>
      <c r="AQ534" s="64">
        <f t="shared" si="323"/>
        <v>10265479.53094928</v>
      </c>
      <c r="AR534" s="64">
        <f t="shared" si="323"/>
        <v>10298795.395435471</v>
      </c>
      <c r="AS534" s="64">
        <f t="shared" si="323"/>
        <v>10333766.30663432</v>
      </c>
      <c r="AT534" s="64">
        <f t="shared" si="323"/>
        <v>10369219.17605409</v>
      </c>
      <c r="AU534" s="64">
        <f t="shared" si="323"/>
        <v>10547693.67586752</v>
      </c>
      <c r="AV534" s="64">
        <f t="shared" si="323"/>
        <v>10584742.498192171</v>
      </c>
      <c r="AW534" s="64">
        <f t="shared" si="323"/>
        <v>10619180.310791329</v>
      </c>
      <c r="AX534" s="64">
        <f t="shared" si="323"/>
        <v>10651671.576142121</v>
      </c>
      <c r="AY534" s="64">
        <f t="shared" si="323"/>
        <v>10685461.30840206</v>
      </c>
      <c r="AZ534" s="64">
        <f t="shared" si="323"/>
        <v>10719478.676997481</v>
      </c>
      <c r="BA534" s="64">
        <f t="shared" si="324"/>
        <v>10702659.056640482</v>
      </c>
      <c r="BB534" s="64">
        <f t="shared" si="324"/>
        <v>10754582.969466122</v>
      </c>
      <c r="BC534" s="64">
        <f t="shared" si="324"/>
        <v>10787118.126020601</v>
      </c>
      <c r="BD534" s="64">
        <f t="shared" si="324"/>
        <v>10950757.368236501</v>
      </c>
      <c r="BE534" s="64">
        <f t="shared" si="324"/>
        <v>10981672.345125899</v>
      </c>
      <c r="BF534" s="64">
        <f t="shared" si="324"/>
        <v>11003365.47144188</v>
      </c>
      <c r="BG534" s="64">
        <f t="shared" si="324"/>
        <v>11025069.517281542</v>
      </c>
      <c r="BH534" s="64">
        <f t="shared" si="324"/>
        <v>11006143.971735358</v>
      </c>
      <c r="BI534" s="64">
        <f t="shared" si="324"/>
        <v>11052381.841704378</v>
      </c>
      <c r="BJ534" s="64">
        <f t="shared" si="324"/>
        <v>11085186.8141468</v>
      </c>
      <c r="BK534" s="64">
        <f t="shared" si="325"/>
        <v>11880196.052065799</v>
      </c>
      <c r="BL534" s="64">
        <f t="shared" si="325"/>
        <v>12098020.72609788</v>
      </c>
      <c r="BM534" s="64">
        <f t="shared" si="325"/>
        <v>12115968.606242459</v>
      </c>
      <c r="BN534" s="64">
        <f t="shared" si="325"/>
        <v>12141504.347898239</v>
      </c>
      <c r="BO534" s="64">
        <f t="shared" si="325"/>
        <v>11517986.720191563</v>
      </c>
      <c r="BP534" s="64">
        <f t="shared" si="325"/>
        <v>11842763.623264201</v>
      </c>
      <c r="BQ534" s="64">
        <f t="shared" si="325"/>
        <v>11869437.152888369</v>
      </c>
      <c r="BR534" s="64">
        <f t="shared" si="325"/>
        <v>11890773.15751812</v>
      </c>
      <c r="BS534" s="64">
        <f t="shared" si="325"/>
        <v>11699684.876932401</v>
      </c>
      <c r="BT534" s="64">
        <f t="shared" si="325"/>
        <v>11491292.394549599</v>
      </c>
      <c r="BU534" s="64">
        <f t="shared" si="326"/>
        <v>11503723.456541799</v>
      </c>
      <c r="BV534" s="64">
        <f t="shared" si="326"/>
        <v>11558295.354933681</v>
      </c>
      <c r="BW534" s="64">
        <f t="shared" si="326"/>
        <v>11576337.497743281</v>
      </c>
      <c r="BX534" s="64">
        <f t="shared" si="326"/>
        <v>11041024.8947418</v>
      </c>
      <c r="BY534" s="64">
        <f t="shared" si="326"/>
        <v>11044377.353695681</v>
      </c>
      <c r="BZ534" s="64">
        <f t="shared" si="326"/>
        <v>11094801.218419708</v>
      </c>
      <c r="CA534" s="64">
        <f t="shared" si="326"/>
        <v>11182968.37951052</v>
      </c>
      <c r="CB534" s="64">
        <f t="shared" si="326"/>
        <v>11218147.799474001</v>
      </c>
      <c r="CC534" s="64">
        <f t="shared" si="326"/>
        <v>11228925.61662852</v>
      </c>
      <c r="CD534" s="64">
        <f t="shared" si="326"/>
        <v>11206164.571231501</v>
      </c>
      <c r="CE534" s="64">
        <f t="shared" si="327"/>
        <v>11240239.608243091</v>
      </c>
      <c r="CF534" s="64">
        <f t="shared" si="327"/>
        <v>11349180.5656009</v>
      </c>
      <c r="CG534" s="64">
        <f t="shared" si="327"/>
        <v>11423606.22292845</v>
      </c>
      <c r="CH534" s="64">
        <f t="shared" si="327"/>
        <v>11429129.321920801</v>
      </c>
      <c r="CI534" s="64">
        <f t="shared" si="327"/>
        <v>11455929.765002141</v>
      </c>
      <c r="CJ534" s="64">
        <f t="shared" si="327"/>
        <v>11343267.073163569</v>
      </c>
      <c r="CK534" s="64">
        <f t="shared" si="327"/>
        <v>11405461.33717048</v>
      </c>
      <c r="CL534" s="64">
        <f t="shared" si="327"/>
        <v>11315561.734824359</v>
      </c>
      <c r="CM534" s="64">
        <f t="shared" si="327"/>
        <v>11302875.595988547</v>
      </c>
      <c r="CN534" s="64">
        <f t="shared" si="327"/>
        <v>11647990.776823292</v>
      </c>
      <c r="CO534" s="64">
        <f t="shared" si="328"/>
        <v>11680772.847606452</v>
      </c>
      <c r="CP534" s="64">
        <f t="shared" si="328"/>
        <v>11713556.104356602</v>
      </c>
      <c r="CQ534" s="64">
        <f t="shared" si="328"/>
        <v>11753414.032014821</v>
      </c>
      <c r="CR534" s="64">
        <f t="shared" si="328"/>
        <v>11789426.005075181</v>
      </c>
      <c r="CS534" s="64">
        <f t="shared" si="328"/>
        <v>11812431.673487499</v>
      </c>
      <c r="CT534" s="64">
        <f t="shared" si="328"/>
        <v>11798653.641637499</v>
      </c>
      <c r="CU534" s="64">
        <f t="shared" si="328"/>
        <v>12022963.363249021</v>
      </c>
      <c r="CV534" s="64">
        <f t="shared" si="328"/>
        <v>12055994.829500861</v>
      </c>
      <c r="CW534" s="64">
        <f t="shared" si="328"/>
        <v>12088305.024337102</v>
      </c>
      <c r="CX534" s="64">
        <f t="shared" si="328"/>
        <v>12116776.384068299</v>
      </c>
      <c r="CY534" s="64">
        <f t="shared" si="329"/>
        <v>12152464.4840487</v>
      </c>
      <c r="CZ534" s="64">
        <f t="shared" si="329"/>
        <v>12000456.601012621</v>
      </c>
      <c r="DA534" s="64">
        <f t="shared" si="329"/>
        <v>11835885.933683991</v>
      </c>
      <c r="DB534" s="64">
        <f t="shared" si="329"/>
        <v>11893492.34915968</v>
      </c>
      <c r="DC534" s="64">
        <f t="shared" si="329"/>
        <v>11925406.672388999</v>
      </c>
      <c r="DD534" s="64">
        <f t="shared" si="329"/>
        <v>11957824.497635281</v>
      </c>
      <c r="DE534" s="64">
        <f t="shared" si="329"/>
        <v>11939384.408597469</v>
      </c>
      <c r="DF534" s="64">
        <f t="shared" si="329"/>
        <v>11975971.223831039</v>
      </c>
      <c r="DG534" s="64">
        <f t="shared" si="329"/>
        <v>12018121.007238748</v>
      </c>
      <c r="DH534" s="64">
        <f t="shared" si="329"/>
        <v>12050234.943642061</v>
      </c>
      <c r="DI534" s="64">
        <f t="shared" si="330"/>
        <v>12080694.251161899</v>
      </c>
      <c r="DJ534" s="64">
        <f t="shared" si="330"/>
        <v>12118913.935069358</v>
      </c>
      <c r="DK534" s="64">
        <f t="shared" si="330"/>
        <v>12148613.437471561</v>
      </c>
      <c r="DL534" s="64">
        <f t="shared" si="330"/>
        <v>12178501.098885</v>
      </c>
      <c r="DM534" s="64">
        <f t="shared" si="330"/>
        <v>13742060.256255519</v>
      </c>
      <c r="DN534" s="64">
        <f t="shared" si="330"/>
        <v>13781938.879798159</v>
      </c>
      <c r="DO534" s="64">
        <f t="shared" si="330"/>
        <v>13800903.7212955</v>
      </c>
      <c r="DP534" s="64">
        <f t="shared" si="330"/>
        <v>14415026.883198321</v>
      </c>
      <c r="DQ534" s="64">
        <f t="shared" si="330"/>
        <v>14442336.264059251</v>
      </c>
      <c r="DR534" s="64">
        <f t="shared" si="330"/>
        <v>14468253.844228471</v>
      </c>
      <c r="DS534" s="64">
        <f t="shared" si="331"/>
        <v>14509560.35016186</v>
      </c>
      <c r="DT534" s="64">
        <f t="shared" si="331"/>
        <v>14625035.75639488</v>
      </c>
      <c r="DU534" s="64">
        <f t="shared" si="331"/>
        <v>14591516.92850334</v>
      </c>
      <c r="DV534" s="64">
        <f t="shared" si="331"/>
        <v>14563131.540164761</v>
      </c>
      <c r="DW534" s="64">
        <f t="shared" si="331"/>
        <v>14590084.980510032</v>
      </c>
      <c r="DX534" s="64">
        <f t="shared" si="331"/>
        <v>14619759.490504598</v>
      </c>
      <c r="DY534" s="64">
        <f t="shared" si="331"/>
        <v>14649438.524453068</v>
      </c>
      <c r="DZ534" s="64">
        <f t="shared" si="331"/>
        <v>14664256.178334361</v>
      </c>
      <c r="EA534" s="64">
        <f t="shared" si="331"/>
        <v>14692431.375549652</v>
      </c>
      <c r="EB534" s="64">
        <f t="shared" si="331"/>
        <v>14721816.76230401</v>
      </c>
      <c r="EC534" s="64">
        <f t="shared" si="332"/>
        <v>14756638.137471201</v>
      </c>
      <c r="ED534" s="64">
        <f t="shared" si="332"/>
        <v>15044345.116847219</v>
      </c>
      <c r="EE534" s="64">
        <f t="shared" si="332"/>
        <v>15076730.923200401</v>
      </c>
      <c r="EF534" s="64">
        <f t="shared" si="332"/>
        <v>15109112.829232402</v>
      </c>
      <c r="EG534" s="64">
        <f t="shared" si="332"/>
        <v>15143663.990184009</v>
      </c>
      <c r="EH534" s="64">
        <f t="shared" si="332"/>
        <v>15183642.595619841</v>
      </c>
      <c r="EI534" s="64">
        <f t="shared" si="332"/>
        <v>15215733.525419999</v>
      </c>
      <c r="EJ534" s="64">
        <f t="shared" si="332"/>
        <v>15248492.494875198</v>
      </c>
      <c r="EK534" s="64">
        <f t="shared" si="332"/>
        <v>15274880.809671719</v>
      </c>
      <c r="EL534" s="64">
        <f t="shared" si="332"/>
        <v>15306026.272926882</v>
      </c>
      <c r="EM534" s="64">
        <f t="shared" si="333"/>
        <v>15340599.048838818</v>
      </c>
      <c r="EN534" s="64">
        <f t="shared" si="333"/>
        <v>15373060.578412259</v>
      </c>
      <c r="EO534" s="64">
        <f t="shared" si="333"/>
        <v>15453893.905625282</v>
      </c>
      <c r="EP534" s="64">
        <f t="shared" si="333"/>
        <v>15533231.838485999</v>
      </c>
      <c r="EQ534" s="64">
        <f t="shared" si="333"/>
        <v>15504304.792175911</v>
      </c>
      <c r="ER534" s="64">
        <f t="shared" si="333"/>
        <v>15526437.46147888</v>
      </c>
      <c r="ES534" s="64">
        <f t="shared" si="333"/>
        <v>15553131.043718399</v>
      </c>
      <c r="ET534" s="64">
        <f t="shared" si="333"/>
        <v>15580127.494179301</v>
      </c>
      <c r="EU534" s="64">
        <f t="shared" si="333"/>
        <v>15611723.337696359</v>
      </c>
      <c r="EV534" s="64">
        <f t="shared" si="333"/>
        <v>15622014.102355622</v>
      </c>
      <c r="EW534" s="64">
        <f t="shared" si="334"/>
        <v>15351980.01453018</v>
      </c>
      <c r="EX534" s="64">
        <f t="shared" si="334"/>
        <v>15422673.083343402</v>
      </c>
      <c r="EY534" s="64">
        <f t="shared" si="334"/>
        <v>15394404.749655491</v>
      </c>
      <c r="EZ534" s="64">
        <f t="shared" si="334"/>
        <v>15419963.470692959</v>
      </c>
      <c r="FA534" s="64">
        <f t="shared" si="334"/>
        <v>15449433.7718844</v>
      </c>
      <c r="FB534" s="64">
        <f t="shared" si="334"/>
        <v>15478628.793112641</v>
      </c>
      <c r="FC534" s="64">
        <f t="shared" si="334"/>
        <v>15604490.242821479</v>
      </c>
      <c r="FD534" s="64">
        <f t="shared" si="334"/>
        <v>15663003.371290559</v>
      </c>
      <c r="FE534" s="64">
        <f t="shared" si="334"/>
        <v>15687483.90088054</v>
      </c>
      <c r="FF534" s="64">
        <f t="shared" si="334"/>
        <v>15711783.19125836</v>
      </c>
      <c r="FG534" s="64">
        <f t="shared" si="335"/>
        <v>15737811.24517731</v>
      </c>
      <c r="FH534" s="64">
        <f t="shared" si="335"/>
        <v>15763856.290642459</v>
      </c>
      <c r="FI534" s="64">
        <f t="shared" si="335"/>
        <v>15789286.648085671</v>
      </c>
      <c r="FJ534" s="64">
        <f t="shared" si="335"/>
        <v>15791501.985032219</v>
      </c>
      <c r="FK534" s="64">
        <f t="shared" si="335"/>
        <v>15770542.330533119</v>
      </c>
      <c r="FL534" s="64">
        <f t="shared" si="335"/>
        <v>15760238.435999081</v>
      </c>
      <c r="FM534" s="64">
        <f t="shared" si="335"/>
        <v>15780184.17911252</v>
      </c>
      <c r="FN534" s="64">
        <f t="shared" si="335"/>
        <v>15804638.3289924</v>
      </c>
      <c r="FO534" s="64">
        <f t="shared" si="335"/>
        <v>15828827.953140719</v>
      </c>
      <c r="FP534" s="64">
        <f t="shared" si="335"/>
        <v>15852525.889536353</v>
      </c>
      <c r="FQ534" s="64">
        <f t="shared" si="336"/>
        <v>15908543.676426239</v>
      </c>
      <c r="FR534" s="64">
        <f t="shared" si="336"/>
        <v>15980016.205863841</v>
      </c>
      <c r="FS534" s="64">
        <f t="shared" si="336"/>
        <v>16081791.4389978</v>
      </c>
      <c r="FT534" s="64">
        <f t="shared" si="336"/>
        <v>16117338.780056879</v>
      </c>
      <c r="FU534" s="64">
        <f t="shared" si="336"/>
        <v>16143533.183960401</v>
      </c>
      <c r="FV534" s="64">
        <f t="shared" si="336"/>
        <v>16170292.057914779</v>
      </c>
      <c r="FW534" s="64">
        <f t="shared" si="336"/>
        <v>16198709.637549041</v>
      </c>
      <c r="FX534" s="64">
        <f t="shared" si="336"/>
        <v>16108060.904076241</v>
      </c>
      <c r="FY534" s="64">
        <f t="shared" si="336"/>
        <v>15623507.65551538</v>
      </c>
      <c r="FZ534" s="64">
        <f t="shared" si="336"/>
        <v>15650869.61560596</v>
      </c>
      <c r="GA534" s="64">
        <f t="shared" si="336"/>
        <v>15745196.94675312</v>
      </c>
      <c r="GB534" s="64">
        <f t="shared" si="336"/>
        <v>15772540.263782943</v>
      </c>
      <c r="GC534" s="64">
        <f t="shared" si="336"/>
        <v>15799605.042671101</v>
      </c>
      <c r="GD534" s="64"/>
    </row>
    <row r="535" spans="1:186" x14ac:dyDescent="0.2">
      <c r="B535" s="51" t="s">
        <v>68</v>
      </c>
      <c r="C535" s="64">
        <f t="shared" si="319"/>
        <v>8137355.3510920294</v>
      </c>
      <c r="D535" s="64">
        <f t="shared" si="319"/>
        <v>8149353.7274103006</v>
      </c>
      <c r="E535" s="64">
        <f t="shared" si="319"/>
        <v>8155895.4564865194</v>
      </c>
      <c r="F535" s="64">
        <f t="shared" si="319"/>
        <v>8169907.73171895</v>
      </c>
      <c r="G535" s="64">
        <f t="shared" si="319"/>
        <v>8172582.1859293999</v>
      </c>
      <c r="H535" s="64">
        <f t="shared" si="319"/>
        <v>8186724.1041991198</v>
      </c>
      <c r="I535" s="64">
        <f t="shared" si="319"/>
        <v>8202553.7758094501</v>
      </c>
      <c r="J535" s="64">
        <f t="shared" si="319"/>
        <v>8218616.3453182904</v>
      </c>
      <c r="K535" s="64">
        <f t="shared" si="319"/>
        <v>8203939.4616764197</v>
      </c>
      <c r="L535" s="64">
        <f t="shared" si="319"/>
        <v>8202410.99408668</v>
      </c>
      <c r="M535" s="64">
        <f t="shared" si="320"/>
        <v>8222973.1887460491</v>
      </c>
      <c r="N535" s="64">
        <f t="shared" si="320"/>
        <v>8246782.3224730007</v>
      </c>
      <c r="O535" s="64">
        <f t="shared" si="320"/>
        <v>8260609.5902166199</v>
      </c>
      <c r="P535" s="64">
        <f t="shared" si="320"/>
        <v>8280950.9260958601</v>
      </c>
      <c r="Q535" s="64">
        <f t="shared" si="320"/>
        <v>8302612.5495160101</v>
      </c>
      <c r="R535" s="64">
        <f t="shared" si="320"/>
        <v>8323602.4359801998</v>
      </c>
      <c r="S535" s="64">
        <f t="shared" si="320"/>
        <v>8344921.3490259005</v>
      </c>
      <c r="T535" s="64">
        <f t="shared" si="320"/>
        <v>8366227.4620828498</v>
      </c>
      <c r="U535" s="64">
        <f t="shared" si="320"/>
        <v>7871841.1662018485</v>
      </c>
      <c r="V535" s="64">
        <f t="shared" si="320"/>
        <v>8408244.1488196794</v>
      </c>
      <c r="W535" s="64">
        <f t="shared" si="321"/>
        <v>8429514.6738074999</v>
      </c>
      <c r="X535" s="64">
        <f t="shared" si="321"/>
        <v>8450352.3340672795</v>
      </c>
      <c r="Y535" s="64">
        <f t="shared" si="321"/>
        <v>8479826.0173450802</v>
      </c>
      <c r="Z535" s="64">
        <f t="shared" si="321"/>
        <v>8500675.2968417201</v>
      </c>
      <c r="AA535" s="64">
        <f t="shared" si="321"/>
        <v>8525390.942169901</v>
      </c>
      <c r="AB535" s="64">
        <f t="shared" si="321"/>
        <v>8546262.9871969596</v>
      </c>
      <c r="AC535" s="64">
        <f t="shared" si="321"/>
        <v>8566683.9925049003</v>
      </c>
      <c r="AD535" s="64">
        <f t="shared" si="321"/>
        <v>8587108.3341815192</v>
      </c>
      <c r="AE535" s="64">
        <f t="shared" si="321"/>
        <v>8607321.2395486198</v>
      </c>
      <c r="AF535" s="64">
        <f t="shared" si="321"/>
        <v>8638008.2367268503</v>
      </c>
      <c r="AG535" s="64">
        <f t="shared" si="322"/>
        <v>8656555.971594179</v>
      </c>
      <c r="AH535" s="64">
        <f t="shared" si="322"/>
        <v>8688657.7614425402</v>
      </c>
      <c r="AI535" s="64">
        <f t="shared" si="322"/>
        <v>8707791.5112880804</v>
      </c>
      <c r="AJ535" s="64">
        <f t="shared" si="322"/>
        <v>8720976.1466149408</v>
      </c>
      <c r="AK535" s="64">
        <f t="shared" si="322"/>
        <v>8739872.6898088213</v>
      </c>
      <c r="AL535" s="64">
        <f t="shared" si="322"/>
        <v>8758548.3988000005</v>
      </c>
      <c r="AM535" s="64">
        <f t="shared" si="322"/>
        <v>8777650.4811114985</v>
      </c>
      <c r="AN535" s="64">
        <f t="shared" si="322"/>
        <v>8795737.6931824386</v>
      </c>
      <c r="AO535" s="64">
        <f t="shared" si="322"/>
        <v>8812509.1481414009</v>
      </c>
      <c r="AP535" s="64">
        <f t="shared" si="322"/>
        <v>8830970.9965022001</v>
      </c>
      <c r="AQ535" s="64">
        <f t="shared" si="323"/>
        <v>8861306.2246328611</v>
      </c>
      <c r="AR535" s="64">
        <f t="shared" si="323"/>
        <v>8887746.3165548518</v>
      </c>
      <c r="AS535" s="64">
        <f t="shared" si="323"/>
        <v>8913524.3288135994</v>
      </c>
      <c r="AT535" s="64">
        <f t="shared" si="323"/>
        <v>8939981.8789575808</v>
      </c>
      <c r="AU535" s="64">
        <f t="shared" si="323"/>
        <v>8965643.035916198</v>
      </c>
      <c r="AV535" s="64">
        <f t="shared" si="323"/>
        <v>8991215.7456703503</v>
      </c>
      <c r="AW535" s="64">
        <f t="shared" si="323"/>
        <v>9045256.4894328006</v>
      </c>
      <c r="AX535" s="64">
        <f t="shared" si="323"/>
        <v>9068401.0331509095</v>
      </c>
      <c r="AY535" s="64">
        <f t="shared" si="323"/>
        <v>9096576.0697499104</v>
      </c>
      <c r="AZ535" s="64">
        <f t="shared" si="323"/>
        <v>9124312.4393025897</v>
      </c>
      <c r="BA535" s="64">
        <f t="shared" si="324"/>
        <v>9147287.3067076411</v>
      </c>
      <c r="BB535" s="64">
        <f t="shared" si="324"/>
        <v>9172657.7030696981</v>
      </c>
      <c r="BC535" s="64">
        <f t="shared" si="324"/>
        <v>9200635.6196260806</v>
      </c>
      <c r="BD535" s="64">
        <f t="shared" si="324"/>
        <v>9228897.5463274401</v>
      </c>
      <c r="BE535" s="64">
        <f t="shared" si="324"/>
        <v>9256212.1757864002</v>
      </c>
      <c r="BF535" s="64">
        <f t="shared" si="324"/>
        <v>9283535.2666163985</v>
      </c>
      <c r="BG535" s="64">
        <f t="shared" si="324"/>
        <v>9310412.2327020001</v>
      </c>
      <c r="BH535" s="64">
        <f t="shared" si="324"/>
        <v>9335225.5561864804</v>
      </c>
      <c r="BI535" s="64">
        <f t="shared" si="324"/>
        <v>9362023.9745392818</v>
      </c>
      <c r="BJ535" s="64">
        <f t="shared" si="324"/>
        <v>9381214.7407947592</v>
      </c>
      <c r="BK535" s="64">
        <f t="shared" si="325"/>
        <v>9424212.4333963189</v>
      </c>
      <c r="BL535" s="64">
        <f t="shared" si="325"/>
        <v>9423799.5318075009</v>
      </c>
      <c r="BM535" s="64">
        <f t="shared" si="325"/>
        <v>9452128.0857036002</v>
      </c>
      <c r="BN535" s="64">
        <f t="shared" si="325"/>
        <v>9480687.7454849295</v>
      </c>
      <c r="BO535" s="64">
        <f t="shared" si="325"/>
        <v>8914420.5568984803</v>
      </c>
      <c r="BP535" s="64">
        <f t="shared" si="325"/>
        <v>8940992.0452736001</v>
      </c>
      <c r="BQ535" s="64">
        <f t="shared" si="325"/>
        <v>8970577.4205403216</v>
      </c>
      <c r="BR535" s="64">
        <f t="shared" si="325"/>
        <v>8998095.9155066982</v>
      </c>
      <c r="BS535" s="64">
        <f t="shared" si="325"/>
        <v>9027284.9277388807</v>
      </c>
      <c r="BT535" s="64">
        <f t="shared" si="325"/>
        <v>8962479.8977795187</v>
      </c>
      <c r="BU535" s="64">
        <f t="shared" si="326"/>
        <v>8965849.6968863886</v>
      </c>
      <c r="BV535" s="64">
        <f t="shared" si="326"/>
        <v>8997983.1024851184</v>
      </c>
      <c r="BW535" s="64">
        <f t="shared" si="326"/>
        <v>9030063.2350886092</v>
      </c>
      <c r="BX535" s="64">
        <f t="shared" si="326"/>
        <v>9061974.392486399</v>
      </c>
      <c r="BY535" s="64">
        <f t="shared" si="326"/>
        <v>9145358.5060036797</v>
      </c>
      <c r="BZ535" s="64">
        <f t="shared" si="326"/>
        <v>9092039.68351252</v>
      </c>
      <c r="CA535" s="64">
        <f t="shared" si="326"/>
        <v>9127811.5894843508</v>
      </c>
      <c r="CB535" s="64">
        <f t="shared" si="326"/>
        <v>9163818.4500514213</v>
      </c>
      <c r="CC535" s="64">
        <f t="shared" si="326"/>
        <v>9310218.8835246004</v>
      </c>
      <c r="CD535" s="64">
        <f t="shared" si="326"/>
        <v>9391686.3332182821</v>
      </c>
      <c r="CE535" s="64">
        <f t="shared" si="327"/>
        <v>9471574.05864642</v>
      </c>
      <c r="CF535" s="64">
        <f t="shared" si="327"/>
        <v>9513826.4135450106</v>
      </c>
      <c r="CG535" s="64">
        <f t="shared" si="327"/>
        <v>9554093.2607095409</v>
      </c>
      <c r="CH535" s="64">
        <f t="shared" si="327"/>
        <v>9589906.9377535991</v>
      </c>
      <c r="CI535" s="64">
        <f t="shared" si="327"/>
        <v>9625743.1913313977</v>
      </c>
      <c r="CJ535" s="64">
        <f t="shared" si="327"/>
        <v>9601366.4444702417</v>
      </c>
      <c r="CK535" s="64">
        <f t="shared" si="327"/>
        <v>9645729.8093459997</v>
      </c>
      <c r="CL535" s="64">
        <f t="shared" si="327"/>
        <v>9159150.1356350407</v>
      </c>
      <c r="CM535" s="64">
        <f t="shared" si="327"/>
        <v>9222815.2024106402</v>
      </c>
      <c r="CN535" s="64">
        <f t="shared" si="327"/>
        <v>9269633.1240472496</v>
      </c>
      <c r="CO535" s="64">
        <f t="shared" si="328"/>
        <v>9306729.2686078604</v>
      </c>
      <c r="CP535" s="64">
        <f t="shared" si="328"/>
        <v>9344036.0414981209</v>
      </c>
      <c r="CQ535" s="64">
        <f t="shared" si="328"/>
        <v>9398207.3178009</v>
      </c>
      <c r="CR535" s="64">
        <f t="shared" si="328"/>
        <v>9452366.31525065</v>
      </c>
      <c r="CS535" s="64">
        <f t="shared" si="328"/>
        <v>9527539.7691476401</v>
      </c>
      <c r="CT535" s="64">
        <f t="shared" si="328"/>
        <v>9557902.3484552</v>
      </c>
      <c r="CU535" s="64">
        <f t="shared" si="328"/>
        <v>9605618.2844388001</v>
      </c>
      <c r="CV535" s="64">
        <f t="shared" si="328"/>
        <v>9644170.0346312597</v>
      </c>
      <c r="CW535" s="64">
        <f t="shared" si="328"/>
        <v>9682741.1297888011</v>
      </c>
      <c r="CX535" s="64">
        <f t="shared" si="328"/>
        <v>9730780.1372187007</v>
      </c>
      <c r="CY535" s="64">
        <f t="shared" si="329"/>
        <v>9774515.1953951996</v>
      </c>
      <c r="CZ535" s="64">
        <f t="shared" si="329"/>
        <v>9950474.5795278493</v>
      </c>
      <c r="DA535" s="64">
        <f t="shared" si="329"/>
        <v>9988737.3311726004</v>
      </c>
      <c r="DB535" s="64">
        <f t="shared" si="329"/>
        <v>10035682.36878144</v>
      </c>
      <c r="DC535" s="64">
        <f t="shared" si="329"/>
        <v>10072416.977776799</v>
      </c>
      <c r="DD535" s="64">
        <f t="shared" si="329"/>
        <v>10109806.182854161</v>
      </c>
      <c r="DE535" s="64">
        <f t="shared" si="329"/>
        <v>10207722.396651519</v>
      </c>
      <c r="DF535" s="64">
        <f t="shared" si="329"/>
        <v>10266476.00933787</v>
      </c>
      <c r="DG535" s="64">
        <f t="shared" si="329"/>
        <v>10306895.243382359</v>
      </c>
      <c r="DH535" s="64">
        <f t="shared" si="329"/>
        <v>10344464.80442754</v>
      </c>
      <c r="DI535" s="64">
        <f t="shared" si="330"/>
        <v>10384179.76319842</v>
      </c>
      <c r="DJ535" s="64">
        <f t="shared" si="330"/>
        <v>10423387.9325938</v>
      </c>
      <c r="DK535" s="64">
        <f t="shared" si="330"/>
        <v>10459484.979552539</v>
      </c>
      <c r="DL535" s="64">
        <f t="shared" si="330"/>
        <v>10525772.293087361</v>
      </c>
      <c r="DM535" s="64">
        <f t="shared" si="330"/>
        <v>10569241.528046889</v>
      </c>
      <c r="DN535" s="64">
        <f t="shared" si="330"/>
        <v>10611892.3259484</v>
      </c>
      <c r="DO535" s="64">
        <f t="shared" si="330"/>
        <v>10685822.904786538</v>
      </c>
      <c r="DP535" s="64">
        <f t="shared" si="330"/>
        <v>10723336.10147937</v>
      </c>
      <c r="DQ535" s="64">
        <f t="shared" si="330"/>
        <v>10761119.329548718</v>
      </c>
      <c r="DR535" s="64">
        <f t="shared" si="330"/>
        <v>10799137.84560344</v>
      </c>
      <c r="DS535" s="64">
        <f t="shared" si="331"/>
        <v>10852110.805753801</v>
      </c>
      <c r="DT535" s="64">
        <f t="shared" si="331"/>
        <v>10920752.4310233</v>
      </c>
      <c r="DU535" s="64">
        <f t="shared" si="331"/>
        <v>10981937.651950199</v>
      </c>
      <c r="DV535" s="64">
        <f t="shared" si="331"/>
        <v>11048275.71314792</v>
      </c>
      <c r="DW535" s="64">
        <f t="shared" si="331"/>
        <v>11146160.30087878</v>
      </c>
      <c r="DX535" s="64">
        <f t="shared" si="331"/>
        <v>11182377.520347839</v>
      </c>
      <c r="DY535" s="64">
        <f t="shared" si="331"/>
        <v>11218382.277190559</v>
      </c>
      <c r="DZ535" s="64">
        <f t="shared" si="331"/>
        <v>11435184.013109649</v>
      </c>
      <c r="EA535" s="64">
        <f t="shared" si="331"/>
        <v>11484773.78595056</v>
      </c>
      <c r="EB535" s="64">
        <f t="shared" si="331"/>
        <v>11584912.22773573</v>
      </c>
      <c r="EC535" s="64">
        <f t="shared" si="332"/>
        <v>11623541.089454331</v>
      </c>
      <c r="ED535" s="64">
        <f t="shared" si="332"/>
        <v>11667089.011642899</v>
      </c>
      <c r="EE535" s="64">
        <f t="shared" si="332"/>
        <v>11704745.560974779</v>
      </c>
      <c r="EF535" s="64">
        <f t="shared" si="332"/>
        <v>11742187.870511759</v>
      </c>
      <c r="EG535" s="64">
        <f t="shared" si="332"/>
        <v>11780578.988820948</v>
      </c>
      <c r="EH535" s="64">
        <f t="shared" si="332"/>
        <v>11816766.518412521</v>
      </c>
      <c r="EI535" s="64">
        <f t="shared" si="332"/>
        <v>11851987.26641888</v>
      </c>
      <c r="EJ535" s="64">
        <f t="shared" si="332"/>
        <v>11898533.740489202</v>
      </c>
      <c r="EK535" s="64">
        <f t="shared" si="332"/>
        <v>12056323.758161841</v>
      </c>
      <c r="EL535" s="64">
        <f t="shared" si="332"/>
        <v>12094025.17166703</v>
      </c>
      <c r="EM535" s="64">
        <f t="shared" si="333"/>
        <v>12131272.983203879</v>
      </c>
      <c r="EN535" s="64">
        <f t="shared" si="333"/>
        <v>12174155.720750079</v>
      </c>
      <c r="EO535" s="64">
        <f t="shared" si="333"/>
        <v>12204239.398117758</v>
      </c>
      <c r="EP535" s="64">
        <f t="shared" si="333"/>
        <v>12287043.249795001</v>
      </c>
      <c r="EQ535" s="64">
        <f t="shared" si="333"/>
        <v>12574982.489663038</v>
      </c>
      <c r="ER535" s="64">
        <f t="shared" si="333"/>
        <v>12631100.011741502</v>
      </c>
      <c r="ES535" s="64">
        <f t="shared" si="333"/>
        <v>12665412.37436223</v>
      </c>
      <c r="ET535" s="64">
        <f t="shared" si="333"/>
        <v>12699737.48573838</v>
      </c>
      <c r="EU535" s="64">
        <f t="shared" si="333"/>
        <v>12739807.389922541</v>
      </c>
      <c r="EV535" s="64">
        <f t="shared" si="333"/>
        <v>12776441.928348981</v>
      </c>
      <c r="EW535" s="64">
        <f t="shared" si="334"/>
        <v>12819122.34205482</v>
      </c>
      <c r="EX535" s="64">
        <f t="shared" si="334"/>
        <v>12917574.110607212</v>
      </c>
      <c r="EY535" s="64">
        <f t="shared" si="334"/>
        <v>13289655.697642623</v>
      </c>
      <c r="EZ535" s="64">
        <f t="shared" si="334"/>
        <v>13323245.40164304</v>
      </c>
      <c r="FA535" s="64">
        <f t="shared" si="334"/>
        <v>13358503.065590311</v>
      </c>
      <c r="FB535" s="64">
        <f t="shared" si="334"/>
        <v>13394010.605565328</v>
      </c>
      <c r="FC535" s="64">
        <f t="shared" si="334"/>
        <v>13451121.00198576</v>
      </c>
      <c r="FD535" s="64">
        <f t="shared" si="334"/>
        <v>13493655.426006401</v>
      </c>
      <c r="FE535" s="64">
        <f t="shared" si="334"/>
        <v>13528735.912468482</v>
      </c>
      <c r="FF535" s="64">
        <f t="shared" si="334"/>
        <v>13582437.626861181</v>
      </c>
      <c r="FG535" s="64">
        <f t="shared" si="335"/>
        <v>13615240.68459579</v>
      </c>
      <c r="FH535" s="64">
        <f t="shared" si="335"/>
        <v>13648536.691450441</v>
      </c>
      <c r="FI535" s="64">
        <f t="shared" si="335"/>
        <v>13692305.941746002</v>
      </c>
      <c r="FJ535" s="64">
        <f t="shared" si="335"/>
        <v>13733906.653012199</v>
      </c>
      <c r="FK535" s="64">
        <f t="shared" si="335"/>
        <v>13765870.559412511</v>
      </c>
      <c r="FL535" s="64">
        <f t="shared" si="335"/>
        <v>13798717.889562711</v>
      </c>
      <c r="FM535" s="64">
        <f t="shared" si="335"/>
        <v>13830619.281675031</v>
      </c>
      <c r="FN535" s="64">
        <f t="shared" si="335"/>
        <v>13862777.404335361</v>
      </c>
      <c r="FO535" s="64">
        <f t="shared" si="335"/>
        <v>13894462.22431582</v>
      </c>
      <c r="FP535" s="64">
        <f t="shared" si="335"/>
        <v>13932673.705456</v>
      </c>
      <c r="FQ535" s="64">
        <f t="shared" si="336"/>
        <v>14836157.541180799</v>
      </c>
      <c r="FR535" s="64">
        <f t="shared" si="336"/>
        <v>14915716.8802722</v>
      </c>
      <c r="FS535" s="64">
        <f t="shared" si="336"/>
        <v>14952939.758348798</v>
      </c>
      <c r="FT535" s="64">
        <f t="shared" si="336"/>
        <v>15024553.95494815</v>
      </c>
      <c r="FU535" s="64">
        <f t="shared" si="336"/>
        <v>15060636.896766959</v>
      </c>
      <c r="FV535" s="64">
        <f t="shared" si="336"/>
        <v>15096451.109829841</v>
      </c>
      <c r="FW535" s="64">
        <f t="shared" si="336"/>
        <v>15140395.094539199</v>
      </c>
      <c r="FX535" s="64">
        <f t="shared" si="336"/>
        <v>15171009.226319481</v>
      </c>
      <c r="FY535" s="64">
        <f t="shared" si="336"/>
        <v>15288497.0324506</v>
      </c>
      <c r="FZ535" s="64">
        <f t="shared" si="336"/>
        <v>15385875.699013678</v>
      </c>
      <c r="GA535" s="64">
        <f t="shared" si="336"/>
        <v>15440072.75537256</v>
      </c>
      <c r="GB535" s="64">
        <f t="shared" si="336"/>
        <v>15468786.667960219</v>
      </c>
      <c r="GC535" s="64">
        <f t="shared" si="336"/>
        <v>15497761.7753007</v>
      </c>
      <c r="GD535" s="64"/>
    </row>
    <row r="536" spans="1:186" x14ac:dyDescent="0.2">
      <c r="B536" s="51" t="s">
        <v>46</v>
      </c>
      <c r="C536" s="64">
        <f t="shared" si="319"/>
        <v>12651999.434960401</v>
      </c>
      <c r="D536" s="64">
        <f t="shared" si="319"/>
        <v>12589784.283848241</v>
      </c>
      <c r="E536" s="64">
        <f t="shared" si="319"/>
        <v>12465970.72323861</v>
      </c>
      <c r="F536" s="64">
        <f t="shared" si="319"/>
        <v>12655140.114885841</v>
      </c>
      <c r="G536" s="64">
        <f t="shared" si="319"/>
        <v>12705585.562712641</v>
      </c>
      <c r="H536" s="64">
        <f t="shared" si="319"/>
        <v>12679899.132022319</v>
      </c>
      <c r="I536" s="64">
        <f t="shared" si="319"/>
        <v>12714214.634808641</v>
      </c>
      <c r="J536" s="64">
        <f t="shared" si="319"/>
        <v>12739371.844693501</v>
      </c>
      <c r="K536" s="64">
        <f t="shared" si="319"/>
        <v>12694867.37295207</v>
      </c>
      <c r="L536" s="64">
        <f t="shared" si="319"/>
        <v>12739492.36707877</v>
      </c>
      <c r="M536" s="64">
        <f t="shared" si="320"/>
        <v>12753728.056208357</v>
      </c>
      <c r="N536" s="64">
        <f t="shared" si="320"/>
        <v>12845462.510916719</v>
      </c>
      <c r="O536" s="64">
        <f t="shared" si="320"/>
        <v>12888669.56684608</v>
      </c>
      <c r="P536" s="64">
        <f t="shared" si="320"/>
        <v>12940706.0197632</v>
      </c>
      <c r="Q536" s="64">
        <f t="shared" si="320"/>
        <v>12973047.175573701</v>
      </c>
      <c r="R536" s="64">
        <f t="shared" si="320"/>
        <v>13055995.988573039</v>
      </c>
      <c r="S536" s="64">
        <f t="shared" si="320"/>
        <v>12859749.694337048</v>
      </c>
      <c r="T536" s="64">
        <f t="shared" si="320"/>
        <v>12858546.824858611</v>
      </c>
      <c r="U536" s="64">
        <f t="shared" si="320"/>
        <v>12890392.771832161</v>
      </c>
      <c r="V536" s="64">
        <f t="shared" si="320"/>
        <v>12927909.3147067</v>
      </c>
      <c r="W536" s="64">
        <f t="shared" si="321"/>
        <v>12959390.503966801</v>
      </c>
      <c r="X536" s="64">
        <f t="shared" si="321"/>
        <v>12996498.242297921</v>
      </c>
      <c r="Y536" s="64">
        <f t="shared" si="321"/>
        <v>13123101.804317638</v>
      </c>
      <c r="Z536" s="64">
        <f t="shared" si="321"/>
        <v>13165458.264346769</v>
      </c>
      <c r="AA536" s="64">
        <f t="shared" si="321"/>
        <v>12663941.733881669</v>
      </c>
      <c r="AB536" s="64">
        <f t="shared" si="321"/>
        <v>12795466.14811652</v>
      </c>
      <c r="AC536" s="64">
        <f t="shared" si="321"/>
        <v>12743869.797311252</v>
      </c>
      <c r="AD536" s="64">
        <f t="shared" si="321"/>
        <v>12781219.906781271</v>
      </c>
      <c r="AE536" s="64">
        <f t="shared" si="321"/>
        <v>12812481.461362999</v>
      </c>
      <c r="AF536" s="64">
        <f t="shared" si="321"/>
        <v>12542433.808686459</v>
      </c>
      <c r="AG536" s="64">
        <f t="shared" si="322"/>
        <v>12628038.037451642</v>
      </c>
      <c r="AH536" s="64">
        <f t="shared" si="322"/>
        <v>12619799.936530929</v>
      </c>
      <c r="AI536" s="64">
        <f t="shared" si="322"/>
        <v>12637103.135254078</v>
      </c>
      <c r="AJ536" s="64">
        <f t="shared" si="322"/>
        <v>12611147.59096962</v>
      </c>
      <c r="AK536" s="64">
        <f t="shared" si="322"/>
        <v>12644510.767877519</v>
      </c>
      <c r="AL536" s="64">
        <f t="shared" si="322"/>
        <v>12672280.490219999</v>
      </c>
      <c r="AM536" s="64">
        <f t="shared" si="322"/>
        <v>13033123.015418878</v>
      </c>
      <c r="AN536" s="64">
        <f t="shared" si="322"/>
        <v>12934621.518817279</v>
      </c>
      <c r="AO536" s="64">
        <f t="shared" si="322"/>
        <v>12691038.72328449</v>
      </c>
      <c r="AP536" s="64">
        <f t="shared" si="322"/>
        <v>12761834.574131839</v>
      </c>
      <c r="AQ536" s="64">
        <f t="shared" si="323"/>
        <v>12877803.59890122</v>
      </c>
      <c r="AR536" s="64">
        <f t="shared" si="323"/>
        <v>12924114.480572641</v>
      </c>
      <c r="AS536" s="64">
        <f t="shared" si="323"/>
        <v>12966162.118609048</v>
      </c>
      <c r="AT536" s="64">
        <f t="shared" si="323"/>
        <v>13234865.41762431</v>
      </c>
      <c r="AU536" s="64">
        <f t="shared" si="323"/>
        <v>13572652.762720348</v>
      </c>
      <c r="AV536" s="64">
        <f t="shared" si="323"/>
        <v>13449582.669890881</v>
      </c>
      <c r="AW536" s="64">
        <f t="shared" si="323"/>
        <v>13475933.680909419</v>
      </c>
      <c r="AX536" s="64">
        <f t="shared" si="323"/>
        <v>13500364.167223038</v>
      </c>
      <c r="AY536" s="64">
        <f t="shared" si="323"/>
        <v>13549232.259754498</v>
      </c>
      <c r="AZ536" s="64">
        <f t="shared" si="323"/>
        <v>13590010.55657764</v>
      </c>
      <c r="BA536" s="64">
        <f t="shared" si="324"/>
        <v>13562922.3487429</v>
      </c>
      <c r="BB536" s="64">
        <f t="shared" si="324"/>
        <v>13877516.075306199</v>
      </c>
      <c r="BC536" s="64">
        <f t="shared" si="324"/>
        <v>13630683.86063475</v>
      </c>
      <c r="BD536" s="64">
        <f t="shared" si="324"/>
        <v>13468771.07439908</v>
      </c>
      <c r="BE536" s="64">
        <f t="shared" si="324"/>
        <v>13516666.854200039</v>
      </c>
      <c r="BF536" s="64">
        <f t="shared" si="324"/>
        <v>13560310.899732241</v>
      </c>
      <c r="BG536" s="64">
        <f t="shared" si="324"/>
        <v>13598855.014515171</v>
      </c>
      <c r="BH536" s="64">
        <f t="shared" si="324"/>
        <v>13593740.193140799</v>
      </c>
      <c r="BI536" s="64">
        <f t="shared" si="324"/>
        <v>13638705.767189348</v>
      </c>
      <c r="BJ536" s="64">
        <f t="shared" si="324"/>
        <v>13879958.697069259</v>
      </c>
      <c r="BK536" s="64">
        <f t="shared" si="325"/>
        <v>14206392.544093199</v>
      </c>
      <c r="BL536" s="64">
        <f t="shared" si="325"/>
        <v>14289357.880486259</v>
      </c>
      <c r="BM536" s="64">
        <f t="shared" si="325"/>
        <v>14375522.544308281</v>
      </c>
      <c r="BN536" s="64">
        <f t="shared" si="325"/>
        <v>14413649.998348251</v>
      </c>
      <c r="BO536" s="64">
        <f t="shared" si="325"/>
        <v>14432731.97692704</v>
      </c>
      <c r="BP536" s="64">
        <f t="shared" si="325"/>
        <v>14371091.11565136</v>
      </c>
      <c r="BQ536" s="64">
        <f t="shared" si="325"/>
        <v>14409209.25468855</v>
      </c>
      <c r="BR536" s="64">
        <f t="shared" si="325"/>
        <v>14427582.040585</v>
      </c>
      <c r="BS536" s="64">
        <f t="shared" si="325"/>
        <v>14657355.346777439</v>
      </c>
      <c r="BT536" s="64">
        <f t="shared" si="325"/>
        <v>14553766.207713041</v>
      </c>
      <c r="BU536" s="64">
        <f t="shared" si="326"/>
        <v>14593716.18905676</v>
      </c>
      <c r="BV536" s="64">
        <f t="shared" si="326"/>
        <v>14508984.915257333</v>
      </c>
      <c r="BW536" s="64">
        <f t="shared" si="326"/>
        <v>14703672.086369099</v>
      </c>
      <c r="BX536" s="64">
        <f t="shared" si="326"/>
        <v>14770961.638950601</v>
      </c>
      <c r="BY536" s="64">
        <f t="shared" si="326"/>
        <v>14768888.218205111</v>
      </c>
      <c r="BZ536" s="64">
        <f t="shared" si="326"/>
        <v>14723088.45949854</v>
      </c>
      <c r="CA536" s="64">
        <f t="shared" si="326"/>
        <v>14792504.085070349</v>
      </c>
      <c r="CB536" s="64">
        <f t="shared" si="326"/>
        <v>14807715.30603162</v>
      </c>
      <c r="CC536" s="64">
        <f t="shared" si="326"/>
        <v>14894063.342082061</v>
      </c>
      <c r="CD536" s="64">
        <f t="shared" si="326"/>
        <v>14824746.37738982</v>
      </c>
      <c r="CE536" s="64">
        <f t="shared" si="327"/>
        <v>14828444.828958901</v>
      </c>
      <c r="CF536" s="64">
        <f t="shared" si="327"/>
        <v>14981606.459704302</v>
      </c>
      <c r="CG536" s="64">
        <f t="shared" si="327"/>
        <v>14776450.30923325</v>
      </c>
      <c r="CH536" s="64">
        <f t="shared" si="327"/>
        <v>14827741.19571236</v>
      </c>
      <c r="CI536" s="64">
        <f t="shared" si="327"/>
        <v>14870975.903292509</v>
      </c>
      <c r="CJ536" s="64">
        <f t="shared" si="327"/>
        <v>15020537.895422501</v>
      </c>
      <c r="CK536" s="64">
        <f t="shared" si="327"/>
        <v>15051692.02360869</v>
      </c>
      <c r="CL536" s="64">
        <f t="shared" si="327"/>
        <v>15305938.48321032</v>
      </c>
      <c r="CM536" s="64">
        <f t="shared" si="327"/>
        <v>15359708.796791222</v>
      </c>
      <c r="CN536" s="64">
        <f t="shared" si="327"/>
        <v>14940147.459354259</v>
      </c>
      <c r="CO536" s="64">
        <f t="shared" si="328"/>
        <v>15014917.005222039</v>
      </c>
      <c r="CP536" s="64">
        <f t="shared" si="328"/>
        <v>15081537.971604798</v>
      </c>
      <c r="CQ536" s="64">
        <f t="shared" si="328"/>
        <v>15000190.451484602</v>
      </c>
      <c r="CR536" s="64">
        <f t="shared" si="328"/>
        <v>14880953.83661172</v>
      </c>
      <c r="CS536" s="64">
        <f t="shared" si="328"/>
        <v>14814412.511431402</v>
      </c>
      <c r="CT536" s="64">
        <f t="shared" si="328"/>
        <v>14137365.146799</v>
      </c>
      <c r="CU536" s="64">
        <f t="shared" si="328"/>
        <v>14165045.080308149</v>
      </c>
      <c r="CV536" s="64">
        <f t="shared" si="328"/>
        <v>14227155.36422503</v>
      </c>
      <c r="CW536" s="64">
        <f t="shared" si="328"/>
        <v>14277524.658173248</v>
      </c>
      <c r="CX536" s="64">
        <f t="shared" si="328"/>
        <v>14347184.29531626</v>
      </c>
      <c r="CY536" s="64">
        <f t="shared" si="329"/>
        <v>14372981.527861919</v>
      </c>
      <c r="CZ536" s="64">
        <f t="shared" si="329"/>
        <v>14293195.97575566</v>
      </c>
      <c r="DA536" s="64">
        <f t="shared" si="329"/>
        <v>14162951.464588678</v>
      </c>
      <c r="DB536" s="64">
        <f t="shared" si="329"/>
        <v>14255954.362206258</v>
      </c>
      <c r="DC536" s="64">
        <f t="shared" si="329"/>
        <v>14318633.823666079</v>
      </c>
      <c r="DD536" s="64">
        <f t="shared" si="329"/>
        <v>14358801.055736642</v>
      </c>
      <c r="DE536" s="64">
        <f t="shared" si="329"/>
        <v>14368718.120653462</v>
      </c>
      <c r="DF536" s="64">
        <f t="shared" si="329"/>
        <v>14569916.509578601</v>
      </c>
      <c r="DG536" s="64">
        <f t="shared" si="329"/>
        <v>14587440.119483668</v>
      </c>
      <c r="DH536" s="64">
        <f t="shared" si="329"/>
        <v>14564696.893909538</v>
      </c>
      <c r="DI536" s="64">
        <f t="shared" si="330"/>
        <v>14599773.609146168</v>
      </c>
      <c r="DJ536" s="64">
        <f t="shared" si="330"/>
        <v>14666591.466683002</v>
      </c>
      <c r="DK536" s="64">
        <f t="shared" si="330"/>
        <v>14708516.004470341</v>
      </c>
      <c r="DL536" s="64">
        <f t="shared" si="330"/>
        <v>14663721.230933459</v>
      </c>
      <c r="DM536" s="64">
        <f t="shared" si="330"/>
        <v>14844655.93316623</v>
      </c>
      <c r="DN536" s="64">
        <f t="shared" si="330"/>
        <v>14898984.086149801</v>
      </c>
      <c r="DO536" s="64">
        <f t="shared" si="330"/>
        <v>14896767.215112079</v>
      </c>
      <c r="DP536" s="64">
        <f t="shared" si="330"/>
        <v>15084478.071312249</v>
      </c>
      <c r="DQ536" s="64">
        <f t="shared" si="330"/>
        <v>15144851.478149118</v>
      </c>
      <c r="DR536" s="64">
        <f t="shared" si="330"/>
        <v>15183641.38342258</v>
      </c>
      <c r="DS536" s="64">
        <f t="shared" si="331"/>
        <v>15412834.94412813</v>
      </c>
      <c r="DT536" s="64">
        <f t="shared" si="331"/>
        <v>15621354.297933118</v>
      </c>
      <c r="DU536" s="64">
        <f t="shared" si="331"/>
        <v>15597773.594505498</v>
      </c>
      <c r="DV536" s="64">
        <f t="shared" si="331"/>
        <v>15600840.957586501</v>
      </c>
      <c r="DW536" s="64">
        <f t="shared" si="331"/>
        <v>15567248.073324997</v>
      </c>
      <c r="DX536" s="64">
        <f t="shared" si="331"/>
        <v>15626402.110149918</v>
      </c>
      <c r="DY536" s="64">
        <f t="shared" si="331"/>
        <v>15665817.058979556</v>
      </c>
      <c r="DZ536" s="64">
        <f t="shared" si="331"/>
        <v>15899961.368346998</v>
      </c>
      <c r="EA536" s="64">
        <f t="shared" si="331"/>
        <v>15909024.197185369</v>
      </c>
      <c r="EB536" s="64">
        <f t="shared" si="331"/>
        <v>16139649.596674562</v>
      </c>
      <c r="EC536" s="64">
        <f t="shared" si="332"/>
        <v>16057292.323553639</v>
      </c>
      <c r="ED536" s="64">
        <f t="shared" si="332"/>
        <v>15906028.054466553</v>
      </c>
      <c r="EE536" s="64">
        <f t="shared" si="332"/>
        <v>15952689.67837848</v>
      </c>
      <c r="EF536" s="64">
        <f t="shared" si="332"/>
        <v>15992328.989160718</v>
      </c>
      <c r="EG536" s="64">
        <f t="shared" si="332"/>
        <v>15923011.435484698</v>
      </c>
      <c r="EH536" s="64">
        <f t="shared" si="332"/>
        <v>16104616.711462541</v>
      </c>
      <c r="EI536" s="64">
        <f t="shared" si="332"/>
        <v>16123487.16322344</v>
      </c>
      <c r="EJ536" s="64">
        <f t="shared" si="332"/>
        <v>16035338.218776291</v>
      </c>
      <c r="EK536" s="64">
        <f t="shared" si="332"/>
        <v>16238575.555005459</v>
      </c>
      <c r="EL536" s="64">
        <f t="shared" si="332"/>
        <v>16282928.562912643</v>
      </c>
      <c r="EM536" s="64">
        <f t="shared" si="333"/>
        <v>16323223.912588321</v>
      </c>
      <c r="EN536" s="64">
        <f t="shared" si="333"/>
        <v>16458890.874872159</v>
      </c>
      <c r="EO536" s="64">
        <f t="shared" si="333"/>
        <v>16477563.783921963</v>
      </c>
      <c r="EP536" s="64">
        <f t="shared" si="333"/>
        <v>16471161.316599768</v>
      </c>
      <c r="EQ536" s="64">
        <f t="shared" si="333"/>
        <v>16640788.586492501</v>
      </c>
      <c r="ER536" s="64">
        <f t="shared" si="333"/>
        <v>16824260.279915441</v>
      </c>
      <c r="ES536" s="64">
        <f t="shared" si="333"/>
        <v>16868812.812800094</v>
      </c>
      <c r="ET536" s="64">
        <f t="shared" si="333"/>
        <v>16919024.725421637</v>
      </c>
      <c r="EU536" s="64">
        <f t="shared" si="333"/>
        <v>16337988.410886299</v>
      </c>
      <c r="EV536" s="64">
        <f t="shared" si="333"/>
        <v>16333676.835046442</v>
      </c>
      <c r="EW536" s="64">
        <f t="shared" si="334"/>
        <v>16361042.317002449</v>
      </c>
      <c r="EX536" s="64">
        <f t="shared" si="334"/>
        <v>16271520.888503898</v>
      </c>
      <c r="EY536" s="64">
        <f t="shared" si="334"/>
        <v>16380686.830143649</v>
      </c>
      <c r="EZ536" s="64">
        <f t="shared" si="334"/>
        <v>16420981.93275067</v>
      </c>
      <c r="FA536" s="64">
        <f t="shared" si="334"/>
        <v>16452573.57567684</v>
      </c>
      <c r="FB536" s="64">
        <f t="shared" si="334"/>
        <v>16488933.475531681</v>
      </c>
      <c r="FC536" s="64">
        <f t="shared" si="334"/>
        <v>16462058.60484756</v>
      </c>
      <c r="FD536" s="64">
        <f t="shared" si="334"/>
        <v>16917713.33084679</v>
      </c>
      <c r="FE536" s="64">
        <f t="shared" si="334"/>
        <v>16956888.427515298</v>
      </c>
      <c r="FF536" s="64">
        <f t="shared" si="334"/>
        <v>16639655.961939601</v>
      </c>
      <c r="FG536" s="64">
        <f t="shared" si="335"/>
        <v>16703574.040294562</v>
      </c>
      <c r="FH536" s="64">
        <f t="shared" si="335"/>
        <v>16746872.731388798</v>
      </c>
      <c r="FI536" s="64">
        <f t="shared" si="335"/>
        <v>16926734.025518797</v>
      </c>
      <c r="FJ536" s="64">
        <f t="shared" si="335"/>
        <v>16554905.255363703</v>
      </c>
      <c r="FK536" s="64">
        <f t="shared" si="335"/>
        <v>16544107.670298479</v>
      </c>
      <c r="FL536" s="64">
        <f t="shared" si="335"/>
        <v>16845607.52495943</v>
      </c>
      <c r="FM536" s="64">
        <f t="shared" si="335"/>
        <v>16566219.781895099</v>
      </c>
      <c r="FN536" s="64">
        <f t="shared" si="335"/>
        <v>16617821.923651151</v>
      </c>
      <c r="FO536" s="64">
        <f t="shared" si="335"/>
        <v>16646049.65044505</v>
      </c>
      <c r="FP536" s="64">
        <f t="shared" si="335"/>
        <v>16677584.034676319</v>
      </c>
      <c r="FQ536" s="64">
        <f t="shared" si="336"/>
        <v>16560000.073812801</v>
      </c>
      <c r="FR536" s="64">
        <f t="shared" si="336"/>
        <v>16668902.643970361</v>
      </c>
      <c r="FS536" s="64">
        <f t="shared" si="336"/>
        <v>16670086.405195881</v>
      </c>
      <c r="FT536" s="64">
        <f t="shared" si="336"/>
        <v>16665375.11436446</v>
      </c>
      <c r="FU536" s="64">
        <f t="shared" si="336"/>
        <v>16719517.23670496</v>
      </c>
      <c r="FV536" s="64">
        <f t="shared" si="336"/>
        <v>16773121.40634557</v>
      </c>
      <c r="FW536" s="64">
        <f t="shared" si="336"/>
        <v>16889551.592099942</v>
      </c>
      <c r="FX536" s="64">
        <f t="shared" si="336"/>
        <v>16904212.883607842</v>
      </c>
      <c r="FY536" s="64">
        <f t="shared" si="336"/>
        <v>16992955.175867096</v>
      </c>
      <c r="FZ536" s="64">
        <f t="shared" si="336"/>
        <v>17214539.241105288</v>
      </c>
      <c r="GA536" s="64">
        <f t="shared" si="336"/>
        <v>18368726.961909279</v>
      </c>
      <c r="GB536" s="64">
        <f t="shared" si="336"/>
        <v>18378922.401070919</v>
      </c>
      <c r="GC536" s="64">
        <f t="shared" si="336"/>
        <v>18399173.560558159</v>
      </c>
      <c r="GD536" s="64"/>
    </row>
    <row r="537" spans="1:186" x14ac:dyDescent="0.2">
      <c r="B537" s="51" t="s">
        <v>90</v>
      </c>
      <c r="C537" s="64">
        <f t="shared" si="319"/>
        <v>3663386.4973939997</v>
      </c>
      <c r="D537" s="64">
        <f t="shared" si="319"/>
        <v>3673519.198909</v>
      </c>
      <c r="E537" s="64">
        <f t="shared" si="319"/>
        <v>3678245.0477850004</v>
      </c>
      <c r="F537" s="64">
        <f t="shared" si="319"/>
        <v>3687043.46181258</v>
      </c>
      <c r="G537" s="64">
        <f t="shared" si="319"/>
        <v>3697812.9767057602</v>
      </c>
      <c r="H537" s="64">
        <f t="shared" si="319"/>
        <v>3702788.57294528</v>
      </c>
      <c r="I537" s="64">
        <f t="shared" si="319"/>
        <v>3711405.0018162997</v>
      </c>
      <c r="J537" s="64">
        <f t="shared" si="319"/>
        <v>3720219.7821871196</v>
      </c>
      <c r="K537" s="64">
        <f t="shared" si="319"/>
        <v>3674758.7781046997</v>
      </c>
      <c r="L537" s="64">
        <f t="shared" si="319"/>
        <v>3682887.0464317799</v>
      </c>
      <c r="M537" s="64">
        <f t="shared" si="320"/>
        <v>3695978.8277396597</v>
      </c>
      <c r="N537" s="64">
        <f t="shared" si="320"/>
        <v>3704807.8540668804</v>
      </c>
      <c r="O537" s="64">
        <f t="shared" si="320"/>
        <v>3717061.4727655202</v>
      </c>
      <c r="P537" s="64">
        <f t="shared" si="320"/>
        <v>3729273.4060772401</v>
      </c>
      <c r="Q537" s="64">
        <f t="shared" si="320"/>
        <v>3741490.9372654203</v>
      </c>
      <c r="R537" s="64">
        <f t="shared" si="320"/>
        <v>3753511.9773101998</v>
      </c>
      <c r="S537" s="64">
        <f t="shared" si="320"/>
        <v>3764134.7098702197</v>
      </c>
      <c r="T537" s="64">
        <f t="shared" si="320"/>
        <v>3775962.8822291302</v>
      </c>
      <c r="U537" s="64">
        <f t="shared" si="320"/>
        <v>3787798.5349332704</v>
      </c>
      <c r="V537" s="64">
        <f t="shared" si="320"/>
        <v>3791567.1159325396</v>
      </c>
      <c r="W537" s="64">
        <f t="shared" si="321"/>
        <v>3803574.6903368402</v>
      </c>
      <c r="X537" s="64">
        <f t="shared" si="321"/>
        <v>3815388.28209728</v>
      </c>
      <c r="Y537" s="64">
        <f t="shared" si="321"/>
        <v>3822266.9139677994</v>
      </c>
      <c r="Z537" s="64">
        <f t="shared" si="321"/>
        <v>3834853.9487856007</v>
      </c>
      <c r="AA537" s="64">
        <f t="shared" si="321"/>
        <v>3850107.4803717597</v>
      </c>
      <c r="AB537" s="64">
        <f t="shared" si="321"/>
        <v>3867286.7830400895</v>
      </c>
      <c r="AC537" s="64">
        <f t="shared" si="321"/>
        <v>3878233.5906634997</v>
      </c>
      <c r="AD537" s="64">
        <f t="shared" si="321"/>
        <v>3889277.7183843795</v>
      </c>
      <c r="AE537" s="64">
        <f t="shared" si="321"/>
        <v>3900229.0085908496</v>
      </c>
      <c r="AF537" s="64">
        <f t="shared" si="321"/>
        <v>3944256.6050851499</v>
      </c>
      <c r="AG537" s="64">
        <f t="shared" si="322"/>
        <v>3961408.4368601604</v>
      </c>
      <c r="AH537" s="64">
        <f t="shared" si="322"/>
        <v>3976159.64430692</v>
      </c>
      <c r="AI537" s="64">
        <f t="shared" si="322"/>
        <v>3983795.2531935</v>
      </c>
      <c r="AJ537" s="64">
        <f t="shared" si="322"/>
        <v>3994761.4126939005</v>
      </c>
      <c r="AK537" s="64">
        <f t="shared" si="322"/>
        <v>4005830.8633590001</v>
      </c>
      <c r="AL537" s="64">
        <f t="shared" si="322"/>
        <v>4016799.6931701195</v>
      </c>
      <c r="AM537" s="64">
        <f t="shared" si="322"/>
        <v>4027873.9761728104</v>
      </c>
      <c r="AN537" s="64">
        <f t="shared" si="322"/>
        <v>4038847.5052946396</v>
      </c>
      <c r="AO537" s="64">
        <f t="shared" si="322"/>
        <v>3970098.0012432695</v>
      </c>
      <c r="AP537" s="64">
        <f t="shared" si="322"/>
        <v>3979358.5145031898</v>
      </c>
      <c r="AQ537" s="64">
        <f t="shared" si="323"/>
        <v>3996760.9920705301</v>
      </c>
      <c r="AR537" s="64">
        <f t="shared" si="323"/>
        <v>4011499.8571069501</v>
      </c>
      <c r="AS537" s="64">
        <f t="shared" si="323"/>
        <v>4026341.1850344003</v>
      </c>
      <c r="AT537" s="64">
        <f t="shared" si="323"/>
        <v>4041358.5420737099</v>
      </c>
      <c r="AU537" s="64">
        <f t="shared" si="323"/>
        <v>4055831.6496669399</v>
      </c>
      <c r="AV537" s="64">
        <f t="shared" si="323"/>
        <v>4070115.7234764006</v>
      </c>
      <c r="AW537" s="64">
        <f t="shared" si="323"/>
        <v>4086787.5355640394</v>
      </c>
      <c r="AX537" s="64">
        <f t="shared" si="323"/>
        <v>4100099.30160583</v>
      </c>
      <c r="AY537" s="64">
        <f t="shared" si="323"/>
        <v>4113200.3710651998</v>
      </c>
      <c r="AZ537" s="64">
        <f t="shared" si="323"/>
        <v>4126106.5770551604</v>
      </c>
      <c r="BA537" s="64">
        <f t="shared" si="324"/>
        <v>4130524.2901996803</v>
      </c>
      <c r="BB537" s="64">
        <f t="shared" si="324"/>
        <v>4134199.3427609997</v>
      </c>
      <c r="BC537" s="64">
        <f t="shared" si="324"/>
        <v>4146983.2263617394</v>
      </c>
      <c r="BD537" s="64">
        <f t="shared" si="324"/>
        <v>4159476.12462048</v>
      </c>
      <c r="BE537" s="64">
        <f t="shared" si="324"/>
        <v>4171879.7203926607</v>
      </c>
      <c r="BF537" s="64">
        <f t="shared" si="324"/>
        <v>4182394.5893147402</v>
      </c>
      <c r="BG537" s="64">
        <f t="shared" si="324"/>
        <v>4193015.0790255</v>
      </c>
      <c r="BH537" s="64">
        <f t="shared" si="324"/>
        <v>4212388.6392525304</v>
      </c>
      <c r="BI537" s="64">
        <f t="shared" si="324"/>
        <v>4223227.7557194196</v>
      </c>
      <c r="BJ537" s="64">
        <f t="shared" si="324"/>
        <v>4233682.8520756308</v>
      </c>
      <c r="BK537" s="64">
        <f t="shared" si="325"/>
        <v>4284255.5978705613</v>
      </c>
      <c r="BL537" s="64">
        <f t="shared" si="325"/>
        <v>4294550.2301426409</v>
      </c>
      <c r="BM537" s="64">
        <f t="shared" si="325"/>
        <v>4305510.0753141996</v>
      </c>
      <c r="BN537" s="64">
        <f t="shared" si="325"/>
        <v>4316272.3140921202</v>
      </c>
      <c r="BO537" s="64">
        <f t="shared" si="325"/>
        <v>4327910.0233443007</v>
      </c>
      <c r="BP537" s="64">
        <f t="shared" si="325"/>
        <v>4339261.3858491108</v>
      </c>
      <c r="BQ537" s="64">
        <f t="shared" si="325"/>
        <v>4351012.9476798996</v>
      </c>
      <c r="BR537" s="64">
        <f t="shared" si="325"/>
        <v>4362371.0936592491</v>
      </c>
      <c r="BS537" s="64">
        <f t="shared" si="325"/>
        <v>4364005.60857106</v>
      </c>
      <c r="BT537" s="64">
        <f t="shared" si="325"/>
        <v>4375156.0943561904</v>
      </c>
      <c r="BU537" s="64">
        <f t="shared" si="326"/>
        <v>4379397.9370899089</v>
      </c>
      <c r="BV537" s="64">
        <f t="shared" si="326"/>
        <v>4391358.5776002295</v>
      </c>
      <c r="BW537" s="64">
        <f t="shared" si="326"/>
        <v>4400119.0564890001</v>
      </c>
      <c r="BX537" s="64">
        <f t="shared" si="326"/>
        <v>4412274.2648856007</v>
      </c>
      <c r="BY537" s="64">
        <f t="shared" si="326"/>
        <v>4428837.9285149993</v>
      </c>
      <c r="BZ537" s="64">
        <f t="shared" si="326"/>
        <v>4431339.75136887</v>
      </c>
      <c r="CA537" s="64">
        <f t="shared" si="326"/>
        <v>4444298.6157901809</v>
      </c>
      <c r="CB537" s="64">
        <f t="shared" si="326"/>
        <v>4457059.9177489998</v>
      </c>
      <c r="CC537" s="64">
        <f t="shared" si="326"/>
        <v>4470120.4055991303</v>
      </c>
      <c r="CD537" s="64">
        <f t="shared" si="326"/>
        <v>4482323.0173021303</v>
      </c>
      <c r="CE537" s="64">
        <f t="shared" si="327"/>
        <v>4494634.7446898399</v>
      </c>
      <c r="CF537" s="64">
        <f t="shared" si="327"/>
        <v>4497509.7118921001</v>
      </c>
      <c r="CG537" s="64">
        <f t="shared" si="327"/>
        <v>4500305.6473702202</v>
      </c>
      <c r="CH537" s="64">
        <f t="shared" si="327"/>
        <v>4509584.7663651397</v>
      </c>
      <c r="CI537" s="64">
        <f t="shared" si="327"/>
        <v>4518769.0453619994</v>
      </c>
      <c r="CJ537" s="64">
        <f t="shared" si="327"/>
        <v>4507186.4230025802</v>
      </c>
      <c r="CK537" s="64">
        <f t="shared" si="327"/>
        <v>4516531.8415016793</v>
      </c>
      <c r="CL537" s="64">
        <f t="shared" si="327"/>
        <v>4559009.6136554508</v>
      </c>
      <c r="CM537" s="64">
        <f t="shared" si="327"/>
        <v>4567900.9375874996</v>
      </c>
      <c r="CN537" s="64">
        <f t="shared" si="327"/>
        <v>4694331.2731782012</v>
      </c>
      <c r="CO537" s="64">
        <f t="shared" si="328"/>
        <v>4704460.4417184005</v>
      </c>
      <c r="CP537" s="64">
        <f t="shared" si="328"/>
        <v>4714588.9858268602</v>
      </c>
      <c r="CQ537" s="64">
        <f t="shared" si="328"/>
        <v>4797674.4704716597</v>
      </c>
      <c r="CR537" s="64">
        <f t="shared" si="328"/>
        <v>4811527.8752846494</v>
      </c>
      <c r="CS537" s="64">
        <f t="shared" si="328"/>
        <v>4842571.3265976794</v>
      </c>
      <c r="CT537" s="64">
        <f t="shared" si="328"/>
        <v>4717641.2587403106</v>
      </c>
      <c r="CU537" s="64">
        <f t="shared" si="328"/>
        <v>4731883.00383454</v>
      </c>
      <c r="CV537" s="64">
        <f t="shared" si="328"/>
        <v>4745540.2092888001</v>
      </c>
      <c r="CW537" s="64">
        <f t="shared" si="328"/>
        <v>4759104.6251541004</v>
      </c>
      <c r="CX537" s="64">
        <f t="shared" si="328"/>
        <v>4776654.7203295995</v>
      </c>
      <c r="CY537" s="64">
        <f t="shared" si="329"/>
        <v>4790828.1991191991</v>
      </c>
      <c r="CZ537" s="64">
        <f t="shared" si="329"/>
        <v>4808813.7282771599</v>
      </c>
      <c r="DA537" s="64">
        <f t="shared" si="329"/>
        <v>4822292.7670139996</v>
      </c>
      <c r="DB537" s="64">
        <f t="shared" si="329"/>
        <v>4835633.4937146604</v>
      </c>
      <c r="DC537" s="64">
        <f t="shared" si="329"/>
        <v>4848919.9172272794</v>
      </c>
      <c r="DD537" s="64">
        <f t="shared" si="329"/>
        <v>4862513.9427588806</v>
      </c>
      <c r="DE537" s="64">
        <f t="shared" si="329"/>
        <v>4876311.2867734805</v>
      </c>
      <c r="DF537" s="64">
        <f t="shared" si="329"/>
        <v>4901739.4975622203</v>
      </c>
      <c r="DG537" s="64">
        <f t="shared" si="329"/>
        <v>4916146.7649016799</v>
      </c>
      <c r="DH537" s="64">
        <f t="shared" si="329"/>
        <v>4929894.050121</v>
      </c>
      <c r="DI537" s="64">
        <f t="shared" si="330"/>
        <v>4944581.9489684701</v>
      </c>
      <c r="DJ537" s="64">
        <f t="shared" si="330"/>
        <v>4953328.7255935995</v>
      </c>
      <c r="DK537" s="64">
        <f t="shared" si="330"/>
        <v>4963170.019533</v>
      </c>
      <c r="DL537" s="64">
        <f t="shared" si="330"/>
        <v>4962547.4004685804</v>
      </c>
      <c r="DM537" s="64">
        <f t="shared" si="330"/>
        <v>4921937.0350071993</v>
      </c>
      <c r="DN537" s="64">
        <f t="shared" si="330"/>
        <v>4931577.2012997996</v>
      </c>
      <c r="DO537" s="64">
        <f t="shared" si="330"/>
        <v>4941525.88008676</v>
      </c>
      <c r="DP537" s="64">
        <f t="shared" si="330"/>
        <v>5670372.70368216</v>
      </c>
      <c r="DQ537" s="64">
        <f t="shared" si="330"/>
        <v>5680835.7858691998</v>
      </c>
      <c r="DR537" s="64">
        <f t="shared" si="330"/>
        <v>5691297.3135039201</v>
      </c>
      <c r="DS537" s="64">
        <f t="shared" si="331"/>
        <v>5701541.7409894411</v>
      </c>
      <c r="DT537" s="64">
        <f t="shared" si="331"/>
        <v>5732157.9690596703</v>
      </c>
      <c r="DU537" s="64">
        <f t="shared" si="331"/>
        <v>5744294.8483696999</v>
      </c>
      <c r="DV537" s="64">
        <f t="shared" si="331"/>
        <v>5754340.9448633008</v>
      </c>
      <c r="DW537" s="64">
        <f t="shared" si="331"/>
        <v>5769410.8679881999</v>
      </c>
      <c r="DX537" s="64">
        <f t="shared" si="331"/>
        <v>5779504.0125887999</v>
      </c>
      <c r="DY537" s="64">
        <f t="shared" si="331"/>
        <v>5790166.0235020807</v>
      </c>
      <c r="DZ537" s="64">
        <f t="shared" si="331"/>
        <v>5800270.8830405399</v>
      </c>
      <c r="EA537" s="64">
        <f t="shared" si="331"/>
        <v>5802039.9961238801</v>
      </c>
      <c r="EB537" s="64">
        <f t="shared" si="331"/>
        <v>5811673.3329417296</v>
      </c>
      <c r="EC537" s="64">
        <f t="shared" si="332"/>
        <v>5821195.2067943094</v>
      </c>
      <c r="ED537" s="64">
        <f t="shared" si="332"/>
        <v>5866852.8820276</v>
      </c>
      <c r="EE537" s="64">
        <f t="shared" si="332"/>
        <v>5876323.7722847499</v>
      </c>
      <c r="EF537" s="64">
        <f t="shared" si="332"/>
        <v>5886020.9595014406</v>
      </c>
      <c r="EG537" s="64">
        <f t="shared" si="332"/>
        <v>5908498.0565682603</v>
      </c>
      <c r="EH537" s="64">
        <f t="shared" si="332"/>
        <v>5904283.566957511</v>
      </c>
      <c r="EI537" s="64">
        <f t="shared" si="332"/>
        <v>5654189.4120784393</v>
      </c>
      <c r="EJ537" s="64">
        <f t="shared" si="332"/>
        <v>5675169.5526395999</v>
      </c>
      <c r="EK537" s="64">
        <f t="shared" si="332"/>
        <v>5685447.6987699606</v>
      </c>
      <c r="EL537" s="64">
        <f t="shared" si="332"/>
        <v>5696813.3714145804</v>
      </c>
      <c r="EM537" s="64">
        <f t="shared" si="333"/>
        <v>5707637.201628319</v>
      </c>
      <c r="EN537" s="64">
        <f t="shared" si="333"/>
        <v>5708165.8373620501</v>
      </c>
      <c r="EO537" s="64">
        <f t="shared" si="333"/>
        <v>5729403.5274768602</v>
      </c>
      <c r="EP537" s="64">
        <f t="shared" si="333"/>
        <v>5761326.7920432203</v>
      </c>
      <c r="EQ537" s="64">
        <f t="shared" si="333"/>
        <v>5366266.5245877597</v>
      </c>
      <c r="ER537" s="64">
        <f t="shared" si="333"/>
        <v>5377980.0759413103</v>
      </c>
      <c r="ES537" s="64">
        <f t="shared" si="333"/>
        <v>5393114.7996318592</v>
      </c>
      <c r="ET537" s="64">
        <f t="shared" si="333"/>
        <v>5408664.4719799496</v>
      </c>
      <c r="EU537" s="64">
        <f t="shared" si="333"/>
        <v>5424230.0355865993</v>
      </c>
      <c r="EV537" s="64">
        <f t="shared" si="333"/>
        <v>5279147.8023094805</v>
      </c>
      <c r="EW537" s="64">
        <f t="shared" si="334"/>
        <v>5294953.2985204495</v>
      </c>
      <c r="EX537" s="64">
        <f t="shared" si="334"/>
        <v>5310451.2903749999</v>
      </c>
      <c r="EY537" s="64">
        <f t="shared" si="334"/>
        <v>5447783.7614358803</v>
      </c>
      <c r="EZ537" s="64">
        <f t="shared" si="334"/>
        <v>5462075.1839795299</v>
      </c>
      <c r="FA537" s="64">
        <f t="shared" si="334"/>
        <v>5478580.6445224797</v>
      </c>
      <c r="FB537" s="64">
        <f t="shared" si="334"/>
        <v>5493180.6507916795</v>
      </c>
      <c r="FC537" s="64">
        <f t="shared" si="334"/>
        <v>5509913.1101626502</v>
      </c>
      <c r="FD537" s="64">
        <f t="shared" si="334"/>
        <v>5525917.557179871</v>
      </c>
      <c r="FE537" s="64">
        <f t="shared" si="334"/>
        <v>5540916.1810992006</v>
      </c>
      <c r="FF537" s="64">
        <f t="shared" si="334"/>
        <v>6091942.7399490597</v>
      </c>
      <c r="FG537" s="64">
        <f t="shared" si="335"/>
        <v>6105171.2274606908</v>
      </c>
      <c r="FH537" s="64">
        <f t="shared" si="335"/>
        <v>6118180.5673161196</v>
      </c>
      <c r="FI537" s="64">
        <f t="shared" si="335"/>
        <v>6126218.8965727212</v>
      </c>
      <c r="FJ537" s="64">
        <f t="shared" si="335"/>
        <v>6164977.6657766812</v>
      </c>
      <c r="FK537" s="64">
        <f t="shared" si="335"/>
        <v>6176216.9321054807</v>
      </c>
      <c r="FL537" s="64">
        <f t="shared" si="335"/>
        <v>6187462.5676378999</v>
      </c>
      <c r="FM537" s="64">
        <f t="shared" si="335"/>
        <v>6198939.8598464997</v>
      </c>
      <c r="FN537" s="64">
        <f t="shared" si="335"/>
        <v>6207835.0166909005</v>
      </c>
      <c r="FO537" s="64">
        <f t="shared" si="335"/>
        <v>6216502.8196748402</v>
      </c>
      <c r="FP537" s="64">
        <f t="shared" si="335"/>
        <v>6224840.3447708199</v>
      </c>
      <c r="FQ537" s="64">
        <f t="shared" si="336"/>
        <v>6233682.8392189704</v>
      </c>
      <c r="FR537" s="64">
        <f t="shared" si="336"/>
        <v>6231507.6486599995</v>
      </c>
      <c r="FS537" s="64">
        <f t="shared" si="336"/>
        <v>6240621.1713119997</v>
      </c>
      <c r="FT537" s="64">
        <f t="shared" si="336"/>
        <v>6251171.8956534006</v>
      </c>
      <c r="FU537" s="64">
        <f t="shared" si="336"/>
        <v>6262859.6486165002</v>
      </c>
      <c r="FV537" s="64">
        <f t="shared" si="336"/>
        <v>6274321.6100780405</v>
      </c>
      <c r="FW537" s="64">
        <f t="shared" si="336"/>
        <v>6276043.4503372004</v>
      </c>
      <c r="FX537" s="64">
        <f t="shared" si="336"/>
        <v>6286730.9193082498</v>
      </c>
      <c r="FY537" s="64">
        <f t="shared" si="336"/>
        <v>6016891.991350499</v>
      </c>
      <c r="FZ537" s="64">
        <f t="shared" si="336"/>
        <v>5972958.4896000596</v>
      </c>
      <c r="GA537" s="64">
        <f t="shared" si="336"/>
        <v>6073196.2348809</v>
      </c>
      <c r="GB537" s="64">
        <f t="shared" si="336"/>
        <v>6082173.0328632006</v>
      </c>
      <c r="GC537" s="64">
        <f t="shared" si="336"/>
        <v>6091037.8255357193</v>
      </c>
      <c r="GD537" s="64"/>
    </row>
    <row r="538" spans="1:186" x14ac:dyDescent="0.2">
      <c r="B538" s="51" t="s">
        <v>79</v>
      </c>
      <c r="C538" s="64">
        <f t="shared" si="319"/>
        <v>5662049.9547951696</v>
      </c>
      <c r="D538" s="64">
        <f t="shared" si="319"/>
        <v>6137701.0336824795</v>
      </c>
      <c r="E538" s="64">
        <f t="shared" si="319"/>
        <v>5900049.5471713794</v>
      </c>
      <c r="F538" s="64">
        <f t="shared" si="319"/>
        <v>5910424.1257341802</v>
      </c>
      <c r="G538" s="64">
        <f t="shared" si="319"/>
        <v>5957346.8202360002</v>
      </c>
      <c r="H538" s="64">
        <f t="shared" si="319"/>
        <v>5492978.1390103195</v>
      </c>
      <c r="I538" s="64">
        <f t="shared" si="319"/>
        <v>5502510.0907650003</v>
      </c>
      <c r="J538" s="64">
        <f t="shared" si="319"/>
        <v>5512468.5687247505</v>
      </c>
      <c r="K538" s="64">
        <f t="shared" si="319"/>
        <v>5521272.0530367605</v>
      </c>
      <c r="L538" s="64">
        <f t="shared" si="319"/>
        <v>5520861.6245707404</v>
      </c>
      <c r="M538" s="64">
        <f t="shared" si="320"/>
        <v>5519772.9789104201</v>
      </c>
      <c r="N538" s="64">
        <f t="shared" si="320"/>
        <v>5991415.9360915804</v>
      </c>
      <c r="O538" s="64">
        <f t="shared" si="320"/>
        <v>5993713.3851815406</v>
      </c>
      <c r="P538" s="64">
        <f t="shared" si="320"/>
        <v>6008266.5390883004</v>
      </c>
      <c r="Q538" s="64">
        <f t="shared" si="320"/>
        <v>6024380.5867461301</v>
      </c>
      <c r="R538" s="64">
        <f t="shared" si="320"/>
        <v>6034564.5096952794</v>
      </c>
      <c r="S538" s="64">
        <f t="shared" si="320"/>
        <v>6042605.8390504988</v>
      </c>
      <c r="T538" s="64">
        <f t="shared" si="320"/>
        <v>6055453.5369480206</v>
      </c>
      <c r="U538" s="64">
        <f t="shared" si="320"/>
        <v>6062005.3416493498</v>
      </c>
      <c r="V538" s="64">
        <f t="shared" si="320"/>
        <v>6110420.5340938792</v>
      </c>
      <c r="W538" s="64">
        <f t="shared" si="321"/>
        <v>6124511.0930454005</v>
      </c>
      <c r="X538" s="64">
        <f t="shared" si="321"/>
        <v>6138196.4029310392</v>
      </c>
      <c r="Y538" s="64">
        <f t="shared" si="321"/>
        <v>6639229.2768763993</v>
      </c>
      <c r="Z538" s="64">
        <f t="shared" si="321"/>
        <v>6163499.9416491902</v>
      </c>
      <c r="AA538" s="64">
        <f t="shared" si="321"/>
        <v>6326131.4644399201</v>
      </c>
      <c r="AB538" s="64">
        <f t="shared" si="321"/>
        <v>6332659.5820680987</v>
      </c>
      <c r="AC538" s="64">
        <f t="shared" si="321"/>
        <v>7182000.9904705407</v>
      </c>
      <c r="AD538" s="64">
        <f t="shared" si="321"/>
        <v>7193796.2925197994</v>
      </c>
      <c r="AE538" s="64">
        <f t="shared" si="321"/>
        <v>7205090.1796761202</v>
      </c>
      <c r="AF538" s="64">
        <f t="shared" si="321"/>
        <v>5865093.3347929595</v>
      </c>
      <c r="AG538" s="64">
        <f t="shared" si="322"/>
        <v>6364388.5065939995</v>
      </c>
      <c r="AH538" s="64">
        <f t="shared" si="322"/>
        <v>6388801.8300416004</v>
      </c>
      <c r="AI538" s="64">
        <f t="shared" si="322"/>
        <v>6400600.8708820697</v>
      </c>
      <c r="AJ538" s="64">
        <f t="shared" si="322"/>
        <v>6409311.413763999</v>
      </c>
      <c r="AK538" s="64">
        <f t="shared" si="322"/>
        <v>6422183.5350927589</v>
      </c>
      <c r="AL538" s="64">
        <f t="shared" si="322"/>
        <v>6435209.8965481604</v>
      </c>
      <c r="AM538" s="64">
        <f t="shared" si="322"/>
        <v>6482558.9921683799</v>
      </c>
      <c r="AN538" s="64">
        <f t="shared" si="322"/>
        <v>6447188.9054680001</v>
      </c>
      <c r="AO538" s="64">
        <f t="shared" si="322"/>
        <v>6455921.3811734403</v>
      </c>
      <c r="AP538" s="64">
        <f t="shared" si="322"/>
        <v>6659499.4296082007</v>
      </c>
      <c r="AQ538" s="64">
        <f t="shared" si="323"/>
        <v>6711260.4928445993</v>
      </c>
      <c r="AR538" s="64">
        <f t="shared" si="323"/>
        <v>6727602.5352616999</v>
      </c>
      <c r="AS538" s="64">
        <f t="shared" si="323"/>
        <v>6743467.8557959404</v>
      </c>
      <c r="AT538" s="64">
        <f t="shared" si="323"/>
        <v>6901998.6954187499</v>
      </c>
      <c r="AU538" s="64">
        <f t="shared" si="323"/>
        <v>6907226.1230429402</v>
      </c>
      <c r="AV538" s="64">
        <f t="shared" si="323"/>
        <v>6927434.2590854391</v>
      </c>
      <c r="AW538" s="64">
        <f t="shared" si="323"/>
        <v>6653651.555145761</v>
      </c>
      <c r="AX538" s="64">
        <f t="shared" si="323"/>
        <v>6670271.0781546608</v>
      </c>
      <c r="AY538" s="64">
        <f t="shared" si="323"/>
        <v>6690644.5230713198</v>
      </c>
      <c r="AZ538" s="64">
        <f t="shared" si="323"/>
        <v>6711176.7831530999</v>
      </c>
      <c r="BA538" s="64">
        <f t="shared" si="324"/>
        <v>6726508.7238221597</v>
      </c>
      <c r="BB538" s="64">
        <f t="shared" si="324"/>
        <v>6707899.6244042991</v>
      </c>
      <c r="BC538" s="64">
        <f t="shared" si="324"/>
        <v>6725883.7361531202</v>
      </c>
      <c r="BD538" s="64">
        <f t="shared" si="324"/>
        <v>6738470.4207082801</v>
      </c>
      <c r="BE538" s="64">
        <f t="shared" si="324"/>
        <v>6750465.1295482004</v>
      </c>
      <c r="BF538" s="64">
        <f t="shared" si="324"/>
        <v>6769736.8044102499</v>
      </c>
      <c r="BG538" s="64">
        <f t="shared" si="324"/>
        <v>6788219.03834855</v>
      </c>
      <c r="BH538" s="64">
        <f t="shared" si="324"/>
        <v>6806841.775285881</v>
      </c>
      <c r="BI538" s="64">
        <f t="shared" si="324"/>
        <v>6820538.2350770794</v>
      </c>
      <c r="BJ538" s="64">
        <f t="shared" si="324"/>
        <v>6305027.9694333291</v>
      </c>
      <c r="BK538" s="64">
        <f t="shared" si="325"/>
        <v>6326422.9914337806</v>
      </c>
      <c r="BL538" s="64">
        <f t="shared" si="325"/>
        <v>6878279.6830949401</v>
      </c>
      <c r="BM538" s="64">
        <f t="shared" si="325"/>
        <v>6893617.8385689594</v>
      </c>
      <c r="BN538" s="64">
        <f t="shared" si="325"/>
        <v>6914463.5036891401</v>
      </c>
      <c r="BO538" s="64">
        <f t="shared" si="325"/>
        <v>6957988.5727139199</v>
      </c>
      <c r="BP538" s="64">
        <f t="shared" si="325"/>
        <v>6956900.3923183391</v>
      </c>
      <c r="BQ538" s="64">
        <f t="shared" si="325"/>
        <v>6973634.5532225594</v>
      </c>
      <c r="BR538" s="64">
        <f t="shared" si="325"/>
        <v>6990458.3275892399</v>
      </c>
      <c r="BS538" s="64">
        <f t="shared" si="325"/>
        <v>6996152.4930383489</v>
      </c>
      <c r="BT538" s="64">
        <f t="shared" si="325"/>
        <v>7015075.0129694398</v>
      </c>
      <c r="BU538" s="64">
        <f t="shared" si="326"/>
        <v>7031886.7367099011</v>
      </c>
      <c r="BV538" s="64">
        <f t="shared" si="326"/>
        <v>7368864.6892951205</v>
      </c>
      <c r="BW538" s="64">
        <f t="shared" si="326"/>
        <v>7078240.2769625997</v>
      </c>
      <c r="BX538" s="64">
        <f t="shared" si="326"/>
        <v>7048198.8994280398</v>
      </c>
      <c r="BY538" s="64">
        <f t="shared" si="326"/>
        <v>7067072.6587194912</v>
      </c>
      <c r="BZ538" s="64">
        <f t="shared" si="326"/>
        <v>7094729.7875596806</v>
      </c>
      <c r="CA538" s="64">
        <f t="shared" si="326"/>
        <v>7113262.9642718704</v>
      </c>
      <c r="CB538" s="64">
        <f t="shared" si="326"/>
        <v>7131499.90389123</v>
      </c>
      <c r="CC538" s="64">
        <f t="shared" si="326"/>
        <v>7153606.127587501</v>
      </c>
      <c r="CD538" s="64">
        <f t="shared" si="326"/>
        <v>7172477.3688455997</v>
      </c>
      <c r="CE538" s="64">
        <f t="shared" si="327"/>
        <v>6836126.3659033999</v>
      </c>
      <c r="CF538" s="64">
        <f t="shared" si="327"/>
        <v>6855275.4243061189</v>
      </c>
      <c r="CG538" s="64">
        <f t="shared" si="327"/>
        <v>6902576.2217151988</v>
      </c>
      <c r="CH538" s="64">
        <f t="shared" si="327"/>
        <v>6921156.4214522401</v>
      </c>
      <c r="CI538" s="64">
        <f t="shared" si="327"/>
        <v>6939526.9948719004</v>
      </c>
      <c r="CJ538" s="64">
        <f t="shared" si="327"/>
        <v>6959310.1807908798</v>
      </c>
      <c r="CK538" s="64">
        <f t="shared" si="327"/>
        <v>6981177.2714142613</v>
      </c>
      <c r="CL538" s="64">
        <f t="shared" si="327"/>
        <v>6984217.6835189089</v>
      </c>
      <c r="CM538" s="64">
        <f t="shared" si="327"/>
        <v>6987555.1502583195</v>
      </c>
      <c r="CN538" s="64">
        <f t="shared" si="327"/>
        <v>6132947.6244581994</v>
      </c>
      <c r="CO538" s="64">
        <f t="shared" si="328"/>
        <v>6153589.3130533304</v>
      </c>
      <c r="CP538" s="64">
        <f t="shared" si="328"/>
        <v>6173493.347849519</v>
      </c>
      <c r="CQ538" s="64">
        <f t="shared" si="328"/>
        <v>6774025.7134753801</v>
      </c>
      <c r="CR538" s="64">
        <f t="shared" si="328"/>
        <v>6450993.71128288</v>
      </c>
      <c r="CS538" s="64">
        <f t="shared" si="328"/>
        <v>6470667.859050001</v>
      </c>
      <c r="CT538" s="64">
        <f t="shared" si="328"/>
        <v>6493947.0339857507</v>
      </c>
      <c r="CU538" s="64">
        <f t="shared" si="328"/>
        <v>6516591.92101485</v>
      </c>
      <c r="CV538" s="64">
        <f t="shared" si="328"/>
        <v>6532811.0093051009</v>
      </c>
      <c r="CW538" s="64">
        <f t="shared" si="328"/>
        <v>6553647.5598157188</v>
      </c>
      <c r="CX538" s="64">
        <f t="shared" si="328"/>
        <v>6567816.0787244784</v>
      </c>
      <c r="CY538" s="64">
        <f t="shared" si="329"/>
        <v>6009589.2034593793</v>
      </c>
      <c r="CZ538" s="64">
        <f t="shared" si="329"/>
        <v>6028798.4754111096</v>
      </c>
      <c r="DA538" s="64">
        <f t="shared" si="329"/>
        <v>5781105.6906015603</v>
      </c>
      <c r="DB538" s="64">
        <f t="shared" si="329"/>
        <v>5825266.0744431606</v>
      </c>
      <c r="DC538" s="64">
        <f t="shared" si="329"/>
        <v>5844495.3961658701</v>
      </c>
      <c r="DD538" s="64">
        <f t="shared" si="329"/>
        <v>5864090.61917473</v>
      </c>
      <c r="DE538" s="64">
        <f t="shared" si="329"/>
        <v>5885174.4806937603</v>
      </c>
      <c r="DF538" s="64">
        <f t="shared" si="329"/>
        <v>5902857.9025230501</v>
      </c>
      <c r="DG538" s="64">
        <f t="shared" si="329"/>
        <v>5921858.6594794001</v>
      </c>
      <c r="DH538" s="64">
        <f t="shared" si="329"/>
        <v>5932798.2054015603</v>
      </c>
      <c r="DI538" s="64">
        <f t="shared" si="330"/>
        <v>5945086.4184033005</v>
      </c>
      <c r="DJ538" s="64">
        <f t="shared" si="330"/>
        <v>5964563.71314405</v>
      </c>
      <c r="DK538" s="64">
        <f t="shared" si="330"/>
        <v>5983932.2466010498</v>
      </c>
      <c r="DL538" s="64">
        <f t="shared" si="330"/>
        <v>6534347.9128351202</v>
      </c>
      <c r="DM538" s="64">
        <f t="shared" si="330"/>
        <v>6055628.7150112502</v>
      </c>
      <c r="DN538" s="64">
        <f t="shared" si="330"/>
        <v>6054397.7813352207</v>
      </c>
      <c r="DO538" s="64">
        <f t="shared" si="330"/>
        <v>6146809.9184560003</v>
      </c>
      <c r="DP538" s="64">
        <f t="shared" si="330"/>
        <v>6163870.0723444214</v>
      </c>
      <c r="DQ538" s="64">
        <f t="shared" si="330"/>
        <v>6176671.614379839</v>
      </c>
      <c r="DR538" s="64">
        <f t="shared" si="330"/>
        <v>6196100.3222708404</v>
      </c>
      <c r="DS538" s="64">
        <f t="shared" si="331"/>
        <v>6220347.69638032</v>
      </c>
      <c r="DT538" s="64">
        <f t="shared" si="331"/>
        <v>5502180.0510622989</v>
      </c>
      <c r="DU538" s="64">
        <f t="shared" si="331"/>
        <v>6157888.773044399</v>
      </c>
      <c r="DV538" s="64">
        <f t="shared" si="331"/>
        <v>6179229.2668939792</v>
      </c>
      <c r="DW538" s="64">
        <f t="shared" si="331"/>
        <v>6200754.5243127802</v>
      </c>
      <c r="DX538" s="64">
        <f t="shared" si="331"/>
        <v>6222639.5012042811</v>
      </c>
      <c r="DY538" s="64">
        <f t="shared" si="331"/>
        <v>6204207.1853145305</v>
      </c>
      <c r="DZ538" s="64">
        <f t="shared" si="331"/>
        <v>6224285.3659213101</v>
      </c>
      <c r="EA538" s="64">
        <f t="shared" si="331"/>
        <v>6257375.4444476403</v>
      </c>
      <c r="EB538" s="64">
        <f t="shared" si="331"/>
        <v>6274696.51614419</v>
      </c>
      <c r="EC538" s="64">
        <f t="shared" si="332"/>
        <v>6289396.9601986501</v>
      </c>
      <c r="ED538" s="64">
        <f t="shared" si="332"/>
        <v>6294591.3968996499</v>
      </c>
      <c r="EE538" s="64">
        <f t="shared" si="332"/>
        <v>6305938.8473522011</v>
      </c>
      <c r="EF538" s="64">
        <f t="shared" si="332"/>
        <v>6318246.0169222811</v>
      </c>
      <c r="EG538" s="64">
        <f t="shared" si="332"/>
        <v>6566658.9686215194</v>
      </c>
      <c r="EH538" s="64">
        <f t="shared" si="332"/>
        <v>6225649.3049256001</v>
      </c>
      <c r="EI538" s="64">
        <f t="shared" si="332"/>
        <v>6570597.9386717808</v>
      </c>
      <c r="EJ538" s="64">
        <f t="shared" si="332"/>
        <v>6584244.9381867209</v>
      </c>
      <c r="EK538" s="64">
        <f t="shared" si="332"/>
        <v>6727862.1934006205</v>
      </c>
      <c r="EL538" s="64">
        <f t="shared" si="332"/>
        <v>6743593.89566385</v>
      </c>
      <c r="EM538" s="64">
        <f t="shared" si="333"/>
        <v>6757577.2556451</v>
      </c>
      <c r="EN538" s="64">
        <f t="shared" si="333"/>
        <v>6795391.7526407298</v>
      </c>
      <c r="EO538" s="64">
        <f t="shared" si="333"/>
        <v>6825441.4420529418</v>
      </c>
      <c r="EP538" s="64">
        <f t="shared" si="333"/>
        <v>7010218.2759003006</v>
      </c>
      <c r="EQ538" s="64">
        <f t="shared" si="333"/>
        <v>7023922.9395899205</v>
      </c>
      <c r="ER538" s="64">
        <f t="shared" si="333"/>
        <v>6713218.5704118004</v>
      </c>
      <c r="ES538" s="64">
        <f t="shared" si="333"/>
        <v>6728967.3149115201</v>
      </c>
      <c r="ET538" s="64">
        <f t="shared" si="333"/>
        <v>6745465.3705639197</v>
      </c>
      <c r="EU538" s="64">
        <f t="shared" si="333"/>
        <v>6789355.8702524994</v>
      </c>
      <c r="EV538" s="64">
        <f t="shared" si="333"/>
        <v>6878079.6625398211</v>
      </c>
      <c r="EW538" s="64">
        <f t="shared" si="334"/>
        <v>7096681.4437493198</v>
      </c>
      <c r="EX538" s="64">
        <f t="shared" si="334"/>
        <v>7115574.3130283812</v>
      </c>
      <c r="EY538" s="64">
        <f t="shared" si="334"/>
        <v>6529064.7857175004</v>
      </c>
      <c r="EZ538" s="64">
        <f t="shared" si="334"/>
        <v>6549743.7744054198</v>
      </c>
      <c r="FA538" s="64">
        <f t="shared" si="334"/>
        <v>6569134.8121429803</v>
      </c>
      <c r="FB538" s="64">
        <f t="shared" si="334"/>
        <v>6588884.0707145203</v>
      </c>
      <c r="FC538" s="64">
        <f t="shared" si="334"/>
        <v>7368148.6193993306</v>
      </c>
      <c r="FD538" s="64">
        <f t="shared" si="334"/>
        <v>7427107.8083892502</v>
      </c>
      <c r="FE538" s="64">
        <f t="shared" si="334"/>
        <v>7519059.3915651999</v>
      </c>
      <c r="FF538" s="64">
        <f t="shared" si="334"/>
        <v>7559770.3346630391</v>
      </c>
      <c r="FG538" s="64">
        <f t="shared" si="335"/>
        <v>7577957.5695630796</v>
      </c>
      <c r="FH538" s="64">
        <f t="shared" si="335"/>
        <v>7597230.1171883186</v>
      </c>
      <c r="FI538" s="64">
        <f t="shared" si="335"/>
        <v>7706764.5089106001</v>
      </c>
      <c r="FJ538" s="64">
        <f t="shared" si="335"/>
        <v>7813184.1156591605</v>
      </c>
      <c r="FK538" s="64">
        <f t="shared" si="335"/>
        <v>7819542.6084248694</v>
      </c>
      <c r="FL538" s="64">
        <f t="shared" si="335"/>
        <v>8126650.8633500114</v>
      </c>
      <c r="FM538" s="64">
        <f t="shared" si="335"/>
        <v>8144921.8528949292</v>
      </c>
      <c r="FN538" s="64">
        <f t="shared" si="335"/>
        <v>8164663.2652104013</v>
      </c>
      <c r="FO538" s="64">
        <f t="shared" si="335"/>
        <v>8182113.3135867603</v>
      </c>
      <c r="FP538" s="64">
        <f t="shared" si="335"/>
        <v>8095874.7969864001</v>
      </c>
      <c r="FQ538" s="64">
        <f t="shared" si="336"/>
        <v>7884799.9342614599</v>
      </c>
      <c r="FR538" s="64">
        <f t="shared" si="336"/>
        <v>8191832.5216475213</v>
      </c>
      <c r="FS538" s="64">
        <f t="shared" si="336"/>
        <v>8193337.5102456594</v>
      </c>
      <c r="FT538" s="64">
        <f t="shared" si="336"/>
        <v>8234239.0514522996</v>
      </c>
      <c r="FU538" s="64">
        <f t="shared" si="336"/>
        <v>8253718.2080329899</v>
      </c>
      <c r="FV538" s="64">
        <f t="shared" si="336"/>
        <v>8274052.5771188783</v>
      </c>
      <c r="FW538" s="64">
        <f t="shared" si="336"/>
        <v>8369057.5483201602</v>
      </c>
      <c r="FX538" s="64">
        <f t="shared" si="336"/>
        <v>8383425.2256204011</v>
      </c>
      <c r="FY538" s="64">
        <f t="shared" si="336"/>
        <v>8313836.1048483206</v>
      </c>
      <c r="FZ538" s="64">
        <f t="shared" si="336"/>
        <v>8256061.6394564994</v>
      </c>
      <c r="GA538" s="64">
        <f t="shared" si="336"/>
        <v>8362164.6483468404</v>
      </c>
      <c r="GB538" s="64">
        <f t="shared" si="336"/>
        <v>8376526.4803661797</v>
      </c>
      <c r="GC538" s="64">
        <f t="shared" si="336"/>
        <v>8396552.5166534409</v>
      </c>
      <c r="GD538" s="64"/>
    </row>
    <row r="539" spans="1:186" x14ac:dyDescent="0.2">
      <c r="B539" s="51" t="s">
        <v>86</v>
      </c>
      <c r="C539" s="64">
        <f t="shared" si="319"/>
        <v>7944138.2598238895</v>
      </c>
      <c r="D539" s="64">
        <f t="shared" si="319"/>
        <v>7984223.2182959998</v>
      </c>
      <c r="E539" s="64">
        <f t="shared" si="319"/>
        <v>8024734.2062209807</v>
      </c>
      <c r="F539" s="64">
        <f t="shared" si="319"/>
        <v>8053878.5012521492</v>
      </c>
      <c r="G539" s="64">
        <f t="shared" si="319"/>
        <v>8077750.1990775</v>
      </c>
      <c r="H539" s="64">
        <f t="shared" si="319"/>
        <v>8084719.5787424007</v>
      </c>
      <c r="I539" s="64">
        <f t="shared" si="319"/>
        <v>8103980.2009992003</v>
      </c>
      <c r="J539" s="64">
        <f t="shared" si="319"/>
        <v>8122220.94707458</v>
      </c>
      <c r="K539" s="64">
        <f t="shared" si="319"/>
        <v>8145228.5952939</v>
      </c>
      <c r="L539" s="64">
        <f t="shared" si="319"/>
        <v>8165097.4667306794</v>
      </c>
      <c r="M539" s="64">
        <f t="shared" si="320"/>
        <v>8178058.8200210091</v>
      </c>
      <c r="N539" s="64">
        <f t="shared" si="320"/>
        <v>8214747.4024088001</v>
      </c>
      <c r="O539" s="64">
        <f t="shared" si="320"/>
        <v>8235416.8200409599</v>
      </c>
      <c r="P539" s="64">
        <f t="shared" si="320"/>
        <v>8261551.6512825005</v>
      </c>
      <c r="Q539" s="64">
        <f t="shared" si="320"/>
        <v>8283952.1650929013</v>
      </c>
      <c r="R539" s="64">
        <f t="shared" si="320"/>
        <v>8263390.5813777493</v>
      </c>
      <c r="S539" s="64">
        <f t="shared" si="320"/>
        <v>8385857.7694163406</v>
      </c>
      <c r="T539" s="64">
        <f t="shared" si="320"/>
        <v>8404270.1122426204</v>
      </c>
      <c r="U539" s="64">
        <f t="shared" si="320"/>
        <v>8426059.6541458797</v>
      </c>
      <c r="V539" s="64">
        <f t="shared" si="320"/>
        <v>8437958.0221216194</v>
      </c>
      <c r="W539" s="64">
        <f t="shared" si="321"/>
        <v>8461015.76996658</v>
      </c>
      <c r="X539" s="64">
        <f t="shared" si="321"/>
        <v>8485841.7646570001</v>
      </c>
      <c r="Y539" s="64">
        <f t="shared" si="321"/>
        <v>8541442.925324101</v>
      </c>
      <c r="Z539" s="64">
        <f t="shared" si="321"/>
        <v>8558189.2013050802</v>
      </c>
      <c r="AA539" s="64">
        <f t="shared" si="321"/>
        <v>8551763.1231222395</v>
      </c>
      <c r="AB539" s="64">
        <f t="shared" si="321"/>
        <v>8543822.6889713593</v>
      </c>
      <c r="AC539" s="64">
        <f t="shared" si="321"/>
        <v>8592452.6350087095</v>
      </c>
      <c r="AD539" s="64">
        <f t="shared" si="321"/>
        <v>8611789.8515347186</v>
      </c>
      <c r="AE539" s="64">
        <f t="shared" si="321"/>
        <v>8625887.58338896</v>
      </c>
      <c r="AF539" s="64">
        <f t="shared" si="321"/>
        <v>8628875.4319836982</v>
      </c>
      <c r="AG539" s="64">
        <f t="shared" si="322"/>
        <v>8644958.8944851402</v>
      </c>
      <c r="AH539" s="64">
        <f t="shared" si="322"/>
        <v>8654012.5691349003</v>
      </c>
      <c r="AI539" s="64">
        <f t="shared" si="322"/>
        <v>8668489.9351635203</v>
      </c>
      <c r="AJ539" s="64">
        <f t="shared" si="322"/>
        <v>8672192.60042792</v>
      </c>
      <c r="AK539" s="64">
        <f t="shared" si="322"/>
        <v>8690040.9430261999</v>
      </c>
      <c r="AL539" s="64">
        <f t="shared" si="322"/>
        <v>8704295.0512498207</v>
      </c>
      <c r="AM539" s="64">
        <f t="shared" si="322"/>
        <v>8715405.1595278494</v>
      </c>
      <c r="AN539" s="64">
        <f t="shared" si="322"/>
        <v>8727696.835613342</v>
      </c>
      <c r="AO539" s="64">
        <f t="shared" si="322"/>
        <v>8748304.4628714789</v>
      </c>
      <c r="AP539" s="64">
        <f t="shared" si="322"/>
        <v>8770206.5948458686</v>
      </c>
      <c r="AQ539" s="64">
        <f t="shared" si="323"/>
        <v>8808390.8368588015</v>
      </c>
      <c r="AR539" s="64">
        <f t="shared" si="323"/>
        <v>8827276.45032553</v>
      </c>
      <c r="AS539" s="64">
        <f t="shared" si="323"/>
        <v>8848049.5561360195</v>
      </c>
      <c r="AT539" s="64">
        <f t="shared" si="323"/>
        <v>8867154.3160935994</v>
      </c>
      <c r="AU539" s="64">
        <f t="shared" si="323"/>
        <v>7270315.4227330806</v>
      </c>
      <c r="AV539" s="64">
        <f t="shared" si="323"/>
        <v>7289016.0740495408</v>
      </c>
      <c r="AW539" s="64">
        <f t="shared" si="323"/>
        <v>6568241.6466931999</v>
      </c>
      <c r="AX539" s="64">
        <f t="shared" si="323"/>
        <v>6562248.0685251001</v>
      </c>
      <c r="AY539" s="64">
        <f t="shared" si="323"/>
        <v>6604095.2488441598</v>
      </c>
      <c r="AZ539" s="64">
        <f t="shared" si="323"/>
        <v>6626185.71237728</v>
      </c>
      <c r="BA539" s="64">
        <f t="shared" si="324"/>
        <v>6551554.8703626003</v>
      </c>
      <c r="BB539" s="64">
        <f t="shared" si="324"/>
        <v>6587591.9813743494</v>
      </c>
      <c r="BC539" s="64">
        <f t="shared" si="324"/>
        <v>5549695.5471019996</v>
      </c>
      <c r="BD539" s="64">
        <f t="shared" si="324"/>
        <v>5601747.3771048002</v>
      </c>
      <c r="BE539" s="64">
        <f t="shared" si="324"/>
        <v>5572662.1376310801</v>
      </c>
      <c r="BF539" s="64">
        <f t="shared" si="324"/>
        <v>5586188.3737491295</v>
      </c>
      <c r="BG539" s="64">
        <f t="shared" si="324"/>
        <v>5607250.6318454603</v>
      </c>
      <c r="BH539" s="64">
        <f t="shared" si="324"/>
        <v>5624171.50695528</v>
      </c>
      <c r="BI539" s="64">
        <f t="shared" si="324"/>
        <v>4377967.6210669205</v>
      </c>
      <c r="BJ539" s="64">
        <f t="shared" si="324"/>
        <v>4389261.2344624</v>
      </c>
      <c r="BK539" s="64">
        <f t="shared" si="325"/>
        <v>4343642.7017655</v>
      </c>
      <c r="BL539" s="64">
        <f t="shared" si="325"/>
        <v>4352820.3251786502</v>
      </c>
      <c r="BM539" s="64">
        <f t="shared" si="325"/>
        <v>4388553.1012983294</v>
      </c>
      <c r="BN539" s="64">
        <f t="shared" si="325"/>
        <v>4410855.6002490297</v>
      </c>
      <c r="BO539" s="64">
        <f t="shared" si="325"/>
        <v>4571902.0148407202</v>
      </c>
      <c r="BP539" s="64">
        <f t="shared" si="325"/>
        <v>4621399.5491072005</v>
      </c>
      <c r="BQ539" s="64">
        <f t="shared" si="325"/>
        <v>4640242.2731158799</v>
      </c>
      <c r="BR539" s="64">
        <f t="shared" si="325"/>
        <v>4655981.8111121999</v>
      </c>
      <c r="BS539" s="64">
        <f t="shared" si="325"/>
        <v>4606292.1475972803</v>
      </c>
      <c r="BT539" s="64">
        <f t="shared" si="325"/>
        <v>4638921.5963975498</v>
      </c>
      <c r="BU539" s="64">
        <f t="shared" si="326"/>
        <v>4657572.9340541996</v>
      </c>
      <c r="BV539" s="64">
        <f t="shared" si="326"/>
        <v>4712800.4457385605</v>
      </c>
      <c r="BW539" s="64">
        <f t="shared" si="326"/>
        <v>4701124.3779528607</v>
      </c>
      <c r="BX539" s="64">
        <f t="shared" si="326"/>
        <v>4733899.7693626797</v>
      </c>
      <c r="BY539" s="64">
        <f t="shared" si="326"/>
        <v>4803302.1831075</v>
      </c>
      <c r="BZ539" s="64">
        <f t="shared" si="326"/>
        <v>4905692.3256036695</v>
      </c>
      <c r="CA539" s="64">
        <f t="shared" si="326"/>
        <v>5145969.9863156797</v>
      </c>
      <c r="CB539" s="64">
        <f t="shared" si="326"/>
        <v>5143638.4502336392</v>
      </c>
      <c r="CC539" s="64">
        <f t="shared" si="326"/>
        <v>5428258.2958531203</v>
      </c>
      <c r="CD539" s="64">
        <f t="shared" si="326"/>
        <v>5432313.0656968597</v>
      </c>
      <c r="CE539" s="64">
        <f t="shared" si="327"/>
        <v>5593954.0831172094</v>
      </c>
      <c r="CF539" s="64">
        <f t="shared" si="327"/>
        <v>5656578.4361797301</v>
      </c>
      <c r="CG539" s="64">
        <f t="shared" si="327"/>
        <v>5719370.4739231607</v>
      </c>
      <c r="CH539" s="64">
        <f t="shared" si="327"/>
        <v>5759499.1345564388</v>
      </c>
      <c r="CI539" s="64">
        <f t="shared" si="327"/>
        <v>5779263.9726766786</v>
      </c>
      <c r="CJ539" s="64">
        <f t="shared" si="327"/>
        <v>5575163.1889623906</v>
      </c>
      <c r="CK539" s="64">
        <f t="shared" si="327"/>
        <v>5650382.4261602294</v>
      </c>
      <c r="CL539" s="64">
        <f t="shared" si="327"/>
        <v>5712435.2477480397</v>
      </c>
      <c r="CM539" s="64">
        <f t="shared" si="327"/>
        <v>5891367.47760728</v>
      </c>
      <c r="CN539" s="64">
        <f t="shared" si="327"/>
        <v>5669204.4080614606</v>
      </c>
      <c r="CO539" s="64">
        <f t="shared" si="328"/>
        <v>5690886.5005741203</v>
      </c>
      <c r="CP539" s="64">
        <f t="shared" si="328"/>
        <v>5710012.633037989</v>
      </c>
      <c r="CQ539" s="64">
        <f t="shared" si="328"/>
        <v>5743225.0515680406</v>
      </c>
      <c r="CR539" s="64">
        <f t="shared" si="328"/>
        <v>5915469.1149548404</v>
      </c>
      <c r="CS539" s="64">
        <f t="shared" si="328"/>
        <v>6138413.0660208603</v>
      </c>
      <c r="CT539" s="64">
        <f t="shared" si="328"/>
        <v>6165084.4279248007</v>
      </c>
      <c r="CU539" s="64">
        <f t="shared" si="328"/>
        <v>6286308.3594431998</v>
      </c>
      <c r="CV539" s="64">
        <f t="shared" si="328"/>
        <v>6311002.0964839403</v>
      </c>
      <c r="CW539" s="64">
        <f t="shared" si="328"/>
        <v>6331480.264873459</v>
      </c>
      <c r="CX539" s="64">
        <f t="shared" si="328"/>
        <v>6429135.2026296509</v>
      </c>
      <c r="CY539" s="64">
        <f t="shared" si="329"/>
        <v>6440391.7181374812</v>
      </c>
      <c r="CZ539" s="64">
        <f t="shared" si="329"/>
        <v>6485275.6457073204</v>
      </c>
      <c r="DA539" s="64">
        <f t="shared" si="329"/>
        <v>6528331.4372502612</v>
      </c>
      <c r="DB539" s="64">
        <f t="shared" si="329"/>
        <v>6612790.1255227197</v>
      </c>
      <c r="DC539" s="64">
        <f t="shared" si="329"/>
        <v>6634478.6812322196</v>
      </c>
      <c r="DD539" s="64">
        <f t="shared" si="329"/>
        <v>6652837.6626261603</v>
      </c>
      <c r="DE539" s="64">
        <f t="shared" si="329"/>
        <v>6709770.2364739189</v>
      </c>
      <c r="DF539" s="64">
        <f t="shared" si="329"/>
        <v>6727907.2531715007</v>
      </c>
      <c r="DG539" s="64">
        <f t="shared" si="329"/>
        <v>6681106.0560623594</v>
      </c>
      <c r="DH539" s="64">
        <f t="shared" si="329"/>
        <v>6706435.9112243997</v>
      </c>
      <c r="DI539" s="64">
        <f t="shared" si="330"/>
        <v>6775757.0276950411</v>
      </c>
      <c r="DJ539" s="64">
        <f t="shared" si="330"/>
        <v>6818665.3093728395</v>
      </c>
      <c r="DK539" s="64">
        <f t="shared" si="330"/>
        <v>6837358.0803791992</v>
      </c>
      <c r="DL539" s="64">
        <f t="shared" si="330"/>
        <v>7129994.2445692811</v>
      </c>
      <c r="DM539" s="64">
        <f t="shared" si="330"/>
        <v>6630907.1112716403</v>
      </c>
      <c r="DN539" s="64">
        <f t="shared" si="330"/>
        <v>7375099.2510599606</v>
      </c>
      <c r="DO539" s="64">
        <f t="shared" si="330"/>
        <v>7267668.5083665606</v>
      </c>
      <c r="DP539" s="64">
        <f t="shared" si="330"/>
        <v>7888887.5884355186</v>
      </c>
      <c r="DQ539" s="64">
        <f t="shared" si="330"/>
        <v>7908863.6296529695</v>
      </c>
      <c r="DR539" s="64">
        <f t="shared" si="330"/>
        <v>7926706.9759555403</v>
      </c>
      <c r="DS539" s="64">
        <f t="shared" si="331"/>
        <v>8055910.55185002</v>
      </c>
      <c r="DT539" s="64">
        <f t="shared" si="331"/>
        <v>8153326.6996838404</v>
      </c>
      <c r="DU539" s="64">
        <f t="shared" si="331"/>
        <v>8238318.0586030986</v>
      </c>
      <c r="DV539" s="64">
        <f t="shared" si="331"/>
        <v>8214809.9446736015</v>
      </c>
      <c r="DW539" s="64">
        <f t="shared" si="331"/>
        <v>8326420.1307084002</v>
      </c>
      <c r="DX539" s="64">
        <f t="shared" si="331"/>
        <v>8360499.4100201903</v>
      </c>
      <c r="DY539" s="64">
        <f t="shared" si="331"/>
        <v>8379699.2228848394</v>
      </c>
      <c r="DZ539" s="64">
        <f t="shared" si="331"/>
        <v>8493679.2526978906</v>
      </c>
      <c r="EA539" s="64">
        <f t="shared" si="331"/>
        <v>8643760.85754342</v>
      </c>
      <c r="EB539" s="64">
        <f t="shared" si="331"/>
        <v>8616549.1500561982</v>
      </c>
      <c r="EC539" s="64">
        <f t="shared" si="332"/>
        <v>8681003.9238742404</v>
      </c>
      <c r="ED539" s="64">
        <f t="shared" si="332"/>
        <v>8750553.2063008007</v>
      </c>
      <c r="EE539" s="64">
        <f t="shared" si="332"/>
        <v>8774753.77246348</v>
      </c>
      <c r="EF539" s="64">
        <f t="shared" si="332"/>
        <v>8795200.2081904802</v>
      </c>
      <c r="EG539" s="64">
        <f t="shared" si="332"/>
        <v>8857514.2730610799</v>
      </c>
      <c r="EH539" s="64">
        <f t="shared" si="332"/>
        <v>8927647.5409608204</v>
      </c>
      <c r="EI539" s="64">
        <f t="shared" si="332"/>
        <v>8842780.8163268082</v>
      </c>
      <c r="EJ539" s="64">
        <f t="shared" si="332"/>
        <v>8772939.0945590902</v>
      </c>
      <c r="EK539" s="64">
        <f t="shared" si="332"/>
        <v>8805838.8158261999</v>
      </c>
      <c r="EL539" s="64">
        <f t="shared" si="332"/>
        <v>8831680.9931800812</v>
      </c>
      <c r="EM539" s="64">
        <f t="shared" si="333"/>
        <v>8853109.3183439393</v>
      </c>
      <c r="EN539" s="64">
        <f t="shared" si="333"/>
        <v>8977934.0560975</v>
      </c>
      <c r="EO539" s="64">
        <f t="shared" si="333"/>
        <v>9028933.4487238806</v>
      </c>
      <c r="EP539" s="64">
        <f t="shared" si="333"/>
        <v>8961496.8942330014</v>
      </c>
      <c r="EQ539" s="64">
        <f t="shared" si="333"/>
        <v>9004655.2798003182</v>
      </c>
      <c r="ER539" s="64">
        <f t="shared" si="333"/>
        <v>9115183.9423296005</v>
      </c>
      <c r="ES539" s="64">
        <f t="shared" si="333"/>
        <v>9147027.1817705389</v>
      </c>
      <c r="ET539" s="64">
        <f t="shared" si="333"/>
        <v>9168360.4706742987</v>
      </c>
      <c r="EU539" s="64">
        <f t="shared" si="333"/>
        <v>8927397.8423140608</v>
      </c>
      <c r="EV539" s="64">
        <f t="shared" si="333"/>
        <v>8999394.3583514206</v>
      </c>
      <c r="EW539" s="64">
        <f t="shared" si="334"/>
        <v>9218051.4822651595</v>
      </c>
      <c r="EX539" s="64">
        <f t="shared" si="334"/>
        <v>12183477.786895502</v>
      </c>
      <c r="EY539" s="64">
        <f t="shared" si="334"/>
        <v>12511088.826885231</v>
      </c>
      <c r="EZ539" s="64">
        <f t="shared" si="334"/>
        <v>12546104.876257498</v>
      </c>
      <c r="FA539" s="64">
        <f t="shared" si="334"/>
        <v>12557155.935486188</v>
      </c>
      <c r="FB539" s="64">
        <f t="shared" si="334"/>
        <v>12575383.437948421</v>
      </c>
      <c r="FC539" s="64">
        <f t="shared" si="334"/>
        <v>12499332.544340149</v>
      </c>
      <c r="FD539" s="64">
        <f t="shared" si="334"/>
        <v>12492977.12884555</v>
      </c>
      <c r="FE539" s="64">
        <f t="shared" si="334"/>
        <v>12565919.5783912</v>
      </c>
      <c r="FF539" s="64">
        <f t="shared" si="334"/>
        <v>12677809.75174056</v>
      </c>
      <c r="FG539" s="64">
        <f t="shared" si="335"/>
        <v>12695295.637525441</v>
      </c>
      <c r="FH539" s="64">
        <f t="shared" si="335"/>
        <v>12716574.8644976</v>
      </c>
      <c r="FI539" s="64">
        <f t="shared" si="335"/>
        <v>12733593.954939079</v>
      </c>
      <c r="FJ539" s="64">
        <f t="shared" si="335"/>
        <v>12552147.616937242</v>
      </c>
      <c r="FK539" s="64">
        <f t="shared" si="335"/>
        <v>12559289.795002649</v>
      </c>
      <c r="FL539" s="64">
        <f t="shared" si="335"/>
        <v>12350116.034115449</v>
      </c>
      <c r="FM539" s="64">
        <f t="shared" si="335"/>
        <v>12368382.147699762</v>
      </c>
      <c r="FN539" s="64">
        <f t="shared" si="335"/>
        <v>12383700.04108496</v>
      </c>
      <c r="FO539" s="64">
        <f t="shared" si="335"/>
        <v>12394725.141375361</v>
      </c>
      <c r="FP539" s="64">
        <f t="shared" si="335"/>
        <v>10667902.30787391</v>
      </c>
      <c r="FQ539" s="64">
        <f t="shared" si="336"/>
        <v>10770221.834427521</v>
      </c>
      <c r="FR539" s="64">
        <f t="shared" si="336"/>
        <v>10850675.337574599</v>
      </c>
      <c r="FS539" s="64">
        <f t="shared" si="336"/>
        <v>10995918.210542211</v>
      </c>
      <c r="FT539" s="64">
        <f t="shared" si="336"/>
        <v>11210100.309243569</v>
      </c>
      <c r="FU539" s="64">
        <f t="shared" si="336"/>
        <v>11232450.09803592</v>
      </c>
      <c r="FV539" s="64">
        <f t="shared" si="336"/>
        <v>11247443.70282897</v>
      </c>
      <c r="FW539" s="64">
        <f t="shared" si="336"/>
        <v>11139308.006616449</v>
      </c>
      <c r="FX539" s="64">
        <f t="shared" si="336"/>
        <v>11136858.2502067</v>
      </c>
      <c r="FY539" s="64">
        <f t="shared" si="336"/>
        <v>11135845.0957743</v>
      </c>
      <c r="FZ539" s="64">
        <f t="shared" si="336"/>
        <v>12675175.13317346</v>
      </c>
      <c r="GA539" s="64">
        <f t="shared" si="336"/>
        <v>14021072.87677074</v>
      </c>
      <c r="GB539" s="64">
        <f t="shared" si="336"/>
        <v>14028498.903308349</v>
      </c>
      <c r="GC539" s="64">
        <f t="shared" si="336"/>
        <v>14040904.555243151</v>
      </c>
      <c r="GD539" s="64"/>
    </row>
    <row r="540" spans="1:186" x14ac:dyDescent="0.2">
      <c r="B540" s="51" t="s">
        <v>43</v>
      </c>
      <c r="C540" s="64">
        <f t="shared" ref="C540:L549" si="337">SUMIFS(C$6:C$217,$A$6:$A$217,$B540,$B$6:$B$217,$B$220)*SUMIFS(C$366:C$524,$A$366:$A$524,$B540,$B$366:$B$524,$B$528)/100</f>
        <v>589010.57695575</v>
      </c>
      <c r="D540" s="64">
        <f t="shared" si="337"/>
        <v>596775.74038628</v>
      </c>
      <c r="E540" s="64">
        <f t="shared" si="337"/>
        <v>615509.10486935999</v>
      </c>
      <c r="F540" s="64">
        <f t="shared" si="337"/>
        <v>617360.27291587996</v>
      </c>
      <c r="G540" s="64">
        <f t="shared" si="337"/>
        <v>619252.11996339995</v>
      </c>
      <c r="H540" s="64">
        <f t="shared" si="337"/>
        <v>621349.60592379002</v>
      </c>
      <c r="I540" s="64">
        <f t="shared" si="337"/>
        <v>622962.85413929995</v>
      </c>
      <c r="J540" s="64">
        <f t="shared" si="337"/>
        <v>625188.47216196009</v>
      </c>
      <c r="K540" s="64">
        <f t="shared" si="337"/>
        <v>627862.15201305004</v>
      </c>
      <c r="L540" s="64">
        <f t="shared" si="337"/>
        <v>630240.21001656004</v>
      </c>
      <c r="M540" s="64">
        <f t="shared" ref="M540:V549" si="338">SUMIFS(M$6:M$217,$A$6:$A$217,$B540,$B$6:$B$217,$B$220)*SUMIFS(M$366:M$524,$A$366:$A$524,$B540,$B$366:$B$524,$B$528)/100</f>
        <v>632476.51800878998</v>
      </c>
      <c r="N540" s="64">
        <f t="shared" si="338"/>
        <v>635219.99668133992</v>
      </c>
      <c r="O540" s="64">
        <f t="shared" si="338"/>
        <v>638243.83375686</v>
      </c>
      <c r="P540" s="64">
        <f t="shared" si="338"/>
        <v>641575.00468391995</v>
      </c>
      <c r="Q540" s="64">
        <f t="shared" si="338"/>
        <v>645031.74120944005</v>
      </c>
      <c r="R540" s="64">
        <f t="shared" si="338"/>
        <v>647984.20016790007</v>
      </c>
      <c r="S540" s="64">
        <f t="shared" si="338"/>
        <v>650592.59687665012</v>
      </c>
      <c r="T540" s="64">
        <f t="shared" si="338"/>
        <v>653338.64596611005</v>
      </c>
      <c r="U540" s="64">
        <f t="shared" si="338"/>
        <v>657161.53329214</v>
      </c>
      <c r="V540" s="64">
        <f t="shared" si="338"/>
        <v>660381.74680694984</v>
      </c>
      <c r="W540" s="64">
        <f t="shared" ref="W540:AF549" si="339">SUMIFS(W$6:W$217,$A$6:$A$217,$B540,$B$6:$B$217,$B$220)*SUMIFS(W$366:W$524,$A$366:$A$524,$B540,$B$366:$B$524,$B$528)/100</f>
        <v>666407.59232081997</v>
      </c>
      <c r="X540" s="64">
        <f t="shared" si="339"/>
        <v>669006.07302066998</v>
      </c>
      <c r="Y540" s="64">
        <f t="shared" si="339"/>
        <v>675273.9644688</v>
      </c>
      <c r="Z540" s="64">
        <f t="shared" si="339"/>
        <v>679841.22867646988</v>
      </c>
      <c r="AA540" s="64">
        <f t="shared" si="339"/>
        <v>682707.12962657004</v>
      </c>
      <c r="AB540" s="64">
        <f t="shared" si="339"/>
        <v>686010.6509947899</v>
      </c>
      <c r="AC540" s="64">
        <f t="shared" si="339"/>
        <v>672905.24399958004</v>
      </c>
      <c r="AD540" s="64">
        <f t="shared" si="339"/>
        <v>675873.46702523995</v>
      </c>
      <c r="AE540" s="64">
        <f t="shared" si="339"/>
        <v>678963.64476629999</v>
      </c>
      <c r="AF540" s="64">
        <f t="shared" si="339"/>
        <v>659243.54698624997</v>
      </c>
      <c r="AG540" s="64">
        <f t="shared" ref="AG540:AP549" si="340">SUMIFS(AG$6:AG$217,$A$6:$A$217,$B540,$B$6:$B$217,$B$220)*SUMIFS(AG$366:AG$524,$A$366:$A$524,$B540,$B$366:$B$524,$B$528)/100</f>
        <v>665219.9426982</v>
      </c>
      <c r="AH540" s="64">
        <f t="shared" si="340"/>
        <v>683210.33657799987</v>
      </c>
      <c r="AI540" s="64">
        <f t="shared" si="340"/>
        <v>685016.49388457998</v>
      </c>
      <c r="AJ540" s="64">
        <f t="shared" si="340"/>
        <v>687024.87782617996</v>
      </c>
      <c r="AK540" s="64">
        <f t="shared" si="340"/>
        <v>689631.68178164994</v>
      </c>
      <c r="AL540" s="64">
        <f t="shared" si="340"/>
        <v>691869.5944751699</v>
      </c>
      <c r="AM540" s="64">
        <f t="shared" si="340"/>
        <v>694388.48843645002</v>
      </c>
      <c r="AN540" s="64">
        <f t="shared" si="340"/>
        <v>696442.02857655997</v>
      </c>
      <c r="AO540" s="64">
        <f t="shared" si="340"/>
        <v>698763.89331695007</v>
      </c>
      <c r="AP540" s="64">
        <f t="shared" si="340"/>
        <v>706089.69662608008</v>
      </c>
      <c r="AQ540" s="64">
        <f t="shared" ref="AQ540:AZ549" si="341">SUMIFS(AQ$6:AQ$217,$A$6:$A$217,$B540,$B$6:$B$217,$B$220)*SUMIFS(AQ$366:AQ$524,$A$366:$A$524,$B540,$B$366:$B$524,$B$528)/100</f>
        <v>709970.84248368</v>
      </c>
      <c r="AR540" s="64">
        <f t="shared" si="341"/>
        <v>713937.48823675001</v>
      </c>
      <c r="AS540" s="64">
        <f t="shared" si="341"/>
        <v>718519.73415992002</v>
      </c>
      <c r="AT540" s="64">
        <f t="shared" si="341"/>
        <v>721837.97850117995</v>
      </c>
      <c r="AU540" s="64">
        <f t="shared" si="341"/>
        <v>725967.59528494999</v>
      </c>
      <c r="AV540" s="64">
        <f t="shared" si="341"/>
        <v>729443.25902773987</v>
      </c>
      <c r="AW540" s="64">
        <f t="shared" si="341"/>
        <v>675797.77858256991</v>
      </c>
      <c r="AX540" s="64">
        <f t="shared" si="341"/>
        <v>678931.7793703801</v>
      </c>
      <c r="AY540" s="64">
        <f t="shared" si="341"/>
        <v>682012.35442591994</v>
      </c>
      <c r="AZ540" s="64">
        <f t="shared" si="341"/>
        <v>685548.4958678399</v>
      </c>
      <c r="BA540" s="64">
        <f t="shared" ref="BA540:BJ549" si="342">SUMIFS(BA$6:BA$217,$A$6:$A$217,$B540,$B$6:$B$217,$B$220)*SUMIFS(BA$366:BA$524,$A$366:$A$524,$B540,$B$366:$B$524,$B$528)/100</f>
        <v>690286.18231616006</v>
      </c>
      <c r="BB540" s="64">
        <f t="shared" si="342"/>
        <v>692571.39685665991</v>
      </c>
      <c r="BC540" s="64">
        <f t="shared" si="342"/>
        <v>693637.32360112993</v>
      </c>
      <c r="BD540" s="64">
        <f t="shared" si="342"/>
        <v>698162.00435475004</v>
      </c>
      <c r="BE540" s="64">
        <f t="shared" si="342"/>
        <v>701195.21437679988</v>
      </c>
      <c r="BF540" s="64">
        <f t="shared" si="342"/>
        <v>705866.02999755007</v>
      </c>
      <c r="BG540" s="64">
        <f t="shared" si="342"/>
        <v>704999.11350330012</v>
      </c>
      <c r="BH540" s="64">
        <f t="shared" si="342"/>
        <v>697896.55695843999</v>
      </c>
      <c r="BI540" s="64">
        <f t="shared" si="342"/>
        <v>665778.49032500002</v>
      </c>
      <c r="BJ540" s="64">
        <f t="shared" si="342"/>
        <v>666904.27808080008</v>
      </c>
      <c r="BK540" s="64">
        <f t="shared" ref="BK540:BT549" si="343">SUMIFS(BK$6:BK$217,$A$6:$A$217,$B540,$B$6:$B$217,$B$220)*SUMIFS(BK$366:BK$524,$A$366:$A$524,$B540,$B$366:$B$524,$B$528)/100</f>
        <v>648613.94537724007</v>
      </c>
      <c r="BL540" s="64">
        <f t="shared" si="343"/>
        <v>660016.57188455993</v>
      </c>
      <c r="BM540" s="64">
        <f t="shared" si="343"/>
        <v>664047.45298037992</v>
      </c>
      <c r="BN540" s="64">
        <f t="shared" si="343"/>
        <v>668079.36874970002</v>
      </c>
      <c r="BO540" s="64">
        <f t="shared" si="343"/>
        <v>672033.2128817999</v>
      </c>
      <c r="BP540" s="64">
        <f t="shared" si="343"/>
        <v>685716.46669266</v>
      </c>
      <c r="BQ540" s="64">
        <f t="shared" si="343"/>
        <v>689299.55560623994</v>
      </c>
      <c r="BR540" s="64">
        <f t="shared" si="343"/>
        <v>693852.60431882006</v>
      </c>
      <c r="BS540" s="64">
        <f t="shared" si="343"/>
        <v>698680.26923500001</v>
      </c>
      <c r="BT540" s="64">
        <f t="shared" si="343"/>
        <v>702373.07369987993</v>
      </c>
      <c r="BU540" s="64">
        <f t="shared" ref="BU540:CD549" si="344">SUMIFS(BU$6:BU$217,$A$6:$A$217,$B540,$B$6:$B$217,$B$220)*SUMIFS(BU$366:BU$524,$A$366:$A$524,$B540,$B$366:$B$524,$B$528)/100</f>
        <v>706175.88289797003</v>
      </c>
      <c r="BV540" s="64">
        <f t="shared" si="344"/>
        <v>709404.17348901997</v>
      </c>
      <c r="BW540" s="64">
        <f t="shared" si="344"/>
        <v>714377.97575414996</v>
      </c>
      <c r="BX540" s="64">
        <f t="shared" si="344"/>
        <v>717176.81879648997</v>
      </c>
      <c r="BY540" s="64">
        <f t="shared" si="344"/>
        <v>720593.50841104006</v>
      </c>
      <c r="BZ540" s="64">
        <f t="shared" si="344"/>
        <v>723686.36260160001</v>
      </c>
      <c r="CA540" s="64">
        <f t="shared" si="344"/>
        <v>726405.50852226</v>
      </c>
      <c r="CB540" s="64">
        <f t="shared" si="344"/>
        <v>729448.02938840003</v>
      </c>
      <c r="CC540" s="64">
        <f t="shared" si="344"/>
        <v>732702.1518463901</v>
      </c>
      <c r="CD540" s="64">
        <f t="shared" si="344"/>
        <v>735667.50663167995</v>
      </c>
      <c r="CE540" s="64">
        <f t="shared" ref="CE540:CN549" si="345">SUMIFS(CE$6:CE$217,$A$6:$A$217,$B540,$B$6:$B$217,$B$220)*SUMIFS(CE$366:CE$524,$A$366:$A$524,$B540,$B$366:$B$524,$B$528)/100</f>
        <v>737879.33567275992</v>
      </c>
      <c r="CF540" s="64">
        <f t="shared" si="345"/>
        <v>741244.49971520004</v>
      </c>
      <c r="CG540" s="64">
        <f t="shared" si="345"/>
        <v>746374.53286615992</v>
      </c>
      <c r="CH540" s="64">
        <f t="shared" si="345"/>
        <v>741046.49874990003</v>
      </c>
      <c r="CI540" s="64">
        <f t="shared" si="345"/>
        <v>744733.07557703997</v>
      </c>
      <c r="CJ540" s="64">
        <f t="shared" si="345"/>
        <v>748624.44655193994</v>
      </c>
      <c r="CK540" s="64">
        <f t="shared" si="345"/>
        <v>750824.98968718003</v>
      </c>
      <c r="CL540" s="64">
        <f t="shared" si="345"/>
        <v>752307.53175700014</v>
      </c>
      <c r="CM540" s="64">
        <f t="shared" si="345"/>
        <v>755397.50011608005</v>
      </c>
      <c r="CN540" s="64">
        <f t="shared" si="345"/>
        <v>747998.94754932018</v>
      </c>
      <c r="CO540" s="64">
        <f t="shared" ref="CO540:CX549" si="346">SUMIFS(CO$6:CO$217,$A$6:$A$217,$B540,$B$6:$B$217,$B$220)*SUMIFS(CO$366:CO$524,$A$366:$A$524,$B540,$B$366:$B$524,$B$528)/100</f>
        <v>751149.53227829991</v>
      </c>
      <c r="CP540" s="64">
        <f t="shared" si="346"/>
        <v>743909.83198182005</v>
      </c>
      <c r="CQ540" s="64">
        <f t="shared" si="346"/>
        <v>753250.69123381004</v>
      </c>
      <c r="CR540" s="64">
        <f t="shared" si="346"/>
        <v>769453.73652559996</v>
      </c>
      <c r="CS540" s="64">
        <f t="shared" si="346"/>
        <v>773286.48972229997</v>
      </c>
      <c r="CT540" s="64">
        <f t="shared" si="346"/>
        <v>777275.30703775003</v>
      </c>
      <c r="CU540" s="64">
        <f t="shared" si="346"/>
        <v>781391.72272421001</v>
      </c>
      <c r="CV540" s="64">
        <f t="shared" si="346"/>
        <v>786168.35183645994</v>
      </c>
      <c r="CW540" s="64">
        <f t="shared" si="346"/>
        <v>790296.02100032999</v>
      </c>
      <c r="CX540" s="64">
        <f t="shared" si="346"/>
        <v>794828.65803224</v>
      </c>
      <c r="CY540" s="64">
        <f t="shared" ref="CY540:DH549" si="347">SUMIFS(CY$6:CY$217,$A$6:$A$217,$B540,$B$6:$B$217,$B$220)*SUMIFS(CY$366:CY$524,$A$366:$A$524,$B540,$B$366:$B$524,$B$528)/100</f>
        <v>799644.54298932001</v>
      </c>
      <c r="CZ540" s="64">
        <f t="shared" si="347"/>
        <v>803291.21206152008</v>
      </c>
      <c r="DA540" s="64">
        <f t="shared" si="347"/>
        <v>807136.48581710015</v>
      </c>
      <c r="DB540" s="64">
        <f t="shared" si="347"/>
        <v>811092.57268770004</v>
      </c>
      <c r="DC540" s="64">
        <f t="shared" si="347"/>
        <v>814688.06976740982</v>
      </c>
      <c r="DD540" s="64">
        <f t="shared" si="347"/>
        <v>818391.45134508994</v>
      </c>
      <c r="DE540" s="64">
        <f t="shared" si="347"/>
        <v>823157.65262999991</v>
      </c>
      <c r="DF540" s="64">
        <f t="shared" si="347"/>
        <v>816680.93521248002</v>
      </c>
      <c r="DG540" s="64">
        <f t="shared" si="347"/>
        <v>820622.47857629985</v>
      </c>
      <c r="DH540" s="64">
        <f t="shared" si="347"/>
        <v>823882.80851681996</v>
      </c>
      <c r="DI540" s="64">
        <f t="shared" ref="DI540:DR549" si="348">SUMIFS(DI$6:DI$217,$A$6:$A$217,$B540,$B$6:$B$217,$B$220)*SUMIFS(DI$366:DI$524,$A$366:$A$524,$B540,$B$366:$B$524,$B$528)/100</f>
        <v>828694.29379635991</v>
      </c>
      <c r="DJ540" s="64">
        <f t="shared" si="348"/>
        <v>833695.09353840014</v>
      </c>
      <c r="DK540" s="64">
        <f t="shared" si="348"/>
        <v>838045.60344336007</v>
      </c>
      <c r="DL540" s="64">
        <f t="shared" si="348"/>
        <v>844845.84710396011</v>
      </c>
      <c r="DM540" s="64">
        <f t="shared" si="348"/>
        <v>849667.73974823998</v>
      </c>
      <c r="DN540" s="64">
        <f t="shared" si="348"/>
        <v>854654.99267418007</v>
      </c>
      <c r="DO540" s="64">
        <f t="shared" si="348"/>
        <v>857742.66082479001</v>
      </c>
      <c r="DP540" s="64">
        <f t="shared" si="348"/>
        <v>898965.23087279988</v>
      </c>
      <c r="DQ540" s="64">
        <f t="shared" si="348"/>
        <v>892040.50668289</v>
      </c>
      <c r="DR540" s="64">
        <f t="shared" si="348"/>
        <v>896586.91086601</v>
      </c>
      <c r="DS540" s="64">
        <f t="shared" ref="DS540:EB549" si="349">SUMIFS(DS$6:DS$217,$A$6:$A$217,$B540,$B$6:$B$217,$B$220)*SUMIFS(DS$366:DS$524,$A$366:$A$524,$B540,$B$366:$B$524,$B$528)/100</f>
        <v>898692.31871740008</v>
      </c>
      <c r="DT540" s="64">
        <f t="shared" si="349"/>
        <v>892170.04866470012</v>
      </c>
      <c r="DU540" s="64">
        <f t="shared" si="349"/>
        <v>904219.86033107992</v>
      </c>
      <c r="DV540" s="64">
        <f t="shared" si="349"/>
        <v>918907.67127048003</v>
      </c>
      <c r="DW540" s="64">
        <f t="shared" si="349"/>
        <v>923417.02058643999</v>
      </c>
      <c r="DX540" s="64">
        <f t="shared" si="349"/>
        <v>928308.50817141007</v>
      </c>
      <c r="DY540" s="64">
        <f t="shared" si="349"/>
        <v>933089.02046480996</v>
      </c>
      <c r="DZ540" s="64">
        <f t="shared" si="349"/>
        <v>937312.69652174995</v>
      </c>
      <c r="EA540" s="64">
        <f t="shared" si="349"/>
        <v>941129.7971602499</v>
      </c>
      <c r="EB540" s="64">
        <f t="shared" si="349"/>
        <v>947310.92779950006</v>
      </c>
      <c r="EC540" s="64">
        <f t="shared" ref="EC540:EL549" si="350">SUMIFS(EC$6:EC$217,$A$6:$A$217,$B540,$B$6:$B$217,$B$220)*SUMIFS(EC$366:EC$524,$A$366:$A$524,$B540,$B$366:$B$524,$B$528)/100</f>
        <v>952244.27491724002</v>
      </c>
      <c r="ED540" s="64">
        <f t="shared" si="350"/>
        <v>957294.39232283994</v>
      </c>
      <c r="EE540" s="64">
        <f t="shared" si="350"/>
        <v>961850.2669637599</v>
      </c>
      <c r="EF540" s="64">
        <f t="shared" si="350"/>
        <v>966743.77873655001</v>
      </c>
      <c r="EG540" s="64">
        <f t="shared" si="350"/>
        <v>971882.46282852988</v>
      </c>
      <c r="EH540" s="64">
        <f t="shared" si="350"/>
        <v>977176.25000825</v>
      </c>
      <c r="EI540" s="64">
        <f t="shared" si="350"/>
        <v>983375.55568080011</v>
      </c>
      <c r="EJ540" s="64">
        <f t="shared" si="350"/>
        <v>989106.62943063001</v>
      </c>
      <c r="EK540" s="64">
        <f t="shared" si="350"/>
        <v>994384.83527106</v>
      </c>
      <c r="EL540" s="64">
        <f t="shared" si="350"/>
        <v>999170.32758929988</v>
      </c>
      <c r="EM540" s="64">
        <f t="shared" ref="EM540:EV549" si="351">SUMIFS(EM$6:EM$217,$A$6:$A$217,$B540,$B$6:$B$217,$B$220)*SUMIFS(EM$366:EM$524,$A$366:$A$524,$B540,$B$366:$B$524,$B$528)/100</f>
        <v>1004181.0487845901</v>
      </c>
      <c r="EN540" s="64">
        <f t="shared" si="351"/>
        <v>1010786.6404010399</v>
      </c>
      <c r="EO540" s="64">
        <f t="shared" si="351"/>
        <v>1015389.85296492</v>
      </c>
      <c r="EP540" s="64">
        <f t="shared" si="351"/>
        <v>1019637.67214463</v>
      </c>
      <c r="EQ540" s="64">
        <f t="shared" si="351"/>
        <v>1024769.0873766402</v>
      </c>
      <c r="ER540" s="64">
        <f t="shared" si="351"/>
        <v>1029829.58280451</v>
      </c>
      <c r="ES540" s="64">
        <f t="shared" si="351"/>
        <v>1035297.33242514</v>
      </c>
      <c r="ET540" s="64">
        <f t="shared" si="351"/>
        <v>1039520.38385664</v>
      </c>
      <c r="EU540" s="64">
        <f t="shared" si="351"/>
        <v>1031561.1009986401</v>
      </c>
      <c r="EV540" s="64">
        <f t="shared" si="351"/>
        <v>1035720.37857304</v>
      </c>
      <c r="EW540" s="64">
        <f t="shared" ref="EW540:FF549" si="352">SUMIFS(EW$6:EW$217,$A$6:$A$217,$B540,$B$6:$B$217,$B$220)*SUMIFS(EW$366:EW$524,$A$366:$A$524,$B540,$B$366:$B$524,$B$528)/100</f>
        <v>1036523.4508016401</v>
      </c>
      <c r="EX540" s="64">
        <f t="shared" si="352"/>
        <v>1017713.2533632101</v>
      </c>
      <c r="EY540" s="64">
        <f t="shared" si="352"/>
        <v>1012521.7708423999</v>
      </c>
      <c r="EZ540" s="64">
        <f t="shared" si="352"/>
        <v>1016527.8537413999</v>
      </c>
      <c r="FA540" s="64">
        <f t="shared" si="352"/>
        <v>1020871.78795057</v>
      </c>
      <c r="FB540" s="64">
        <f t="shared" si="352"/>
        <v>1025558.19559936</v>
      </c>
      <c r="FC540" s="64">
        <f t="shared" si="352"/>
        <v>1035977.99476952</v>
      </c>
      <c r="FD540" s="64">
        <f t="shared" si="352"/>
        <v>1051446.31031625</v>
      </c>
      <c r="FE540" s="64">
        <f t="shared" si="352"/>
        <v>1056303.0297938799</v>
      </c>
      <c r="FF540" s="64">
        <f t="shared" si="352"/>
        <v>1060714.8281268</v>
      </c>
      <c r="FG540" s="64">
        <f t="shared" ref="FG540:FP549" si="353">SUMIFS(FG$6:FG$217,$A$6:$A$217,$B540,$B$6:$B$217,$B$220)*SUMIFS(FG$366:FG$524,$A$366:$A$524,$B540,$B$366:$B$524,$B$528)/100</f>
        <v>1063698.7754675699</v>
      </c>
      <c r="FH540" s="64">
        <f t="shared" si="353"/>
        <v>1067588.6250102001</v>
      </c>
      <c r="FI540" s="64">
        <f t="shared" si="353"/>
        <v>1070796.78096248</v>
      </c>
      <c r="FJ540" s="64">
        <f t="shared" si="353"/>
        <v>1075366.3492609197</v>
      </c>
      <c r="FK540" s="64">
        <f t="shared" si="353"/>
        <v>1079572.0657374</v>
      </c>
      <c r="FL540" s="64">
        <f t="shared" si="353"/>
        <v>1083207.81967745</v>
      </c>
      <c r="FM540" s="64">
        <f t="shared" si="353"/>
        <v>1087333.31736479</v>
      </c>
      <c r="FN540" s="64">
        <f t="shared" si="353"/>
        <v>1092476.18703502</v>
      </c>
      <c r="FO540" s="64">
        <f t="shared" si="353"/>
        <v>1096374.1492764</v>
      </c>
      <c r="FP540" s="64">
        <f t="shared" si="353"/>
        <v>1100837.0172204</v>
      </c>
      <c r="FQ540" s="64">
        <f t="shared" ref="FQ540:GC549" si="354">SUMIFS(FQ$6:FQ$217,$A$6:$A$217,$B540,$B$6:$B$217,$B$220)*SUMIFS(FQ$366:FQ$524,$A$366:$A$524,$B540,$B$366:$B$524,$B$528)/100</f>
        <v>1087516.64054475</v>
      </c>
      <c r="FR540" s="64">
        <f t="shared" si="354"/>
        <v>1101992.4161523201</v>
      </c>
      <c r="FS540" s="64">
        <f t="shared" si="354"/>
        <v>1108853.5284665599</v>
      </c>
      <c r="FT540" s="64">
        <f t="shared" si="354"/>
        <v>1112243.2766032401</v>
      </c>
      <c r="FU540" s="64">
        <f t="shared" si="354"/>
        <v>1117799.3019594001</v>
      </c>
      <c r="FV540" s="64">
        <f t="shared" si="354"/>
        <v>1124134.9089476301</v>
      </c>
      <c r="FW540" s="64">
        <f t="shared" si="354"/>
        <v>1128384.26618472</v>
      </c>
      <c r="FX540" s="64">
        <f t="shared" si="354"/>
        <v>1133039.5962086499</v>
      </c>
      <c r="FY540" s="64">
        <f t="shared" si="354"/>
        <v>1136896.02133488</v>
      </c>
      <c r="FZ540" s="64">
        <f t="shared" si="354"/>
        <v>1139219.4722104298</v>
      </c>
      <c r="GA540" s="64">
        <f t="shared" si="354"/>
        <v>1129417.5560824601</v>
      </c>
      <c r="GB540" s="64">
        <f t="shared" si="354"/>
        <v>1134182.6787227299</v>
      </c>
      <c r="GC540" s="64">
        <f t="shared" si="354"/>
        <v>1126297.99568619</v>
      </c>
      <c r="GD540" s="64"/>
    </row>
    <row r="541" spans="1:186" x14ac:dyDescent="0.2">
      <c r="B541" s="51" t="s">
        <v>61</v>
      </c>
      <c r="C541" s="64">
        <f t="shared" si="337"/>
        <v>6262818.5545778908</v>
      </c>
      <c r="D541" s="64">
        <f t="shared" si="337"/>
        <v>6265219.4144438505</v>
      </c>
      <c r="E541" s="64">
        <f t="shared" si="337"/>
        <v>6268089.6639251802</v>
      </c>
      <c r="F541" s="64">
        <f t="shared" si="337"/>
        <v>6481762.63304024</v>
      </c>
      <c r="G541" s="64">
        <f t="shared" si="337"/>
        <v>6459170.3098911997</v>
      </c>
      <c r="H541" s="64">
        <f t="shared" si="337"/>
        <v>6470394.2413670197</v>
      </c>
      <c r="I541" s="64">
        <f t="shared" si="337"/>
        <v>6467873.6575500797</v>
      </c>
      <c r="J541" s="64">
        <f t="shared" si="337"/>
        <v>6465178.6604294395</v>
      </c>
      <c r="K541" s="64">
        <f t="shared" si="337"/>
        <v>6476930.4070853796</v>
      </c>
      <c r="L541" s="64">
        <f t="shared" si="337"/>
        <v>6479792.53782418</v>
      </c>
      <c r="M541" s="64">
        <f t="shared" si="338"/>
        <v>6483156.9354652502</v>
      </c>
      <c r="N541" s="64">
        <f t="shared" si="338"/>
        <v>6393566.915883</v>
      </c>
      <c r="O541" s="64">
        <f t="shared" si="338"/>
        <v>6394895.9296933105</v>
      </c>
      <c r="P541" s="64">
        <f t="shared" si="338"/>
        <v>6392009.2548270002</v>
      </c>
      <c r="Q541" s="64">
        <f t="shared" si="338"/>
        <v>6389119.4596242309</v>
      </c>
      <c r="R541" s="64">
        <f t="shared" si="338"/>
        <v>6398003.720275199</v>
      </c>
      <c r="S541" s="64">
        <f t="shared" si="338"/>
        <v>6400578.1555845896</v>
      </c>
      <c r="T541" s="64">
        <f t="shared" si="338"/>
        <v>6475053.5335165504</v>
      </c>
      <c r="U541" s="64">
        <f t="shared" si="338"/>
        <v>6462601.9998090006</v>
      </c>
      <c r="V541" s="64">
        <f t="shared" si="338"/>
        <v>6461750.3813108001</v>
      </c>
      <c r="W541" s="64">
        <f t="shared" si="339"/>
        <v>6458085.2525289599</v>
      </c>
      <c r="X541" s="64">
        <f t="shared" si="339"/>
        <v>6454247.4670180203</v>
      </c>
      <c r="Y541" s="64">
        <f t="shared" si="339"/>
        <v>6449798.1079400405</v>
      </c>
      <c r="Z541" s="64">
        <f t="shared" si="339"/>
        <v>6441475.5840204004</v>
      </c>
      <c r="AA541" s="64">
        <f t="shared" si="339"/>
        <v>6525231.0578894503</v>
      </c>
      <c r="AB541" s="64">
        <f t="shared" si="339"/>
        <v>6529741.7728954898</v>
      </c>
      <c r="AC541" s="64">
        <f t="shared" si="339"/>
        <v>6530222.6467552809</v>
      </c>
      <c r="AD541" s="64">
        <f t="shared" si="339"/>
        <v>6526915.5135926306</v>
      </c>
      <c r="AE541" s="64">
        <f t="shared" si="339"/>
        <v>6523612.3323550001</v>
      </c>
      <c r="AF541" s="64">
        <f t="shared" si="339"/>
        <v>6534386.9452442192</v>
      </c>
      <c r="AG541" s="64">
        <f t="shared" si="340"/>
        <v>6538816.8116839202</v>
      </c>
      <c r="AH541" s="64">
        <f t="shared" si="340"/>
        <v>6548375.8373226002</v>
      </c>
      <c r="AI541" s="64">
        <f t="shared" si="340"/>
        <v>6548523.0267801294</v>
      </c>
      <c r="AJ541" s="64">
        <f t="shared" si="340"/>
        <v>6522083.7719143406</v>
      </c>
      <c r="AK541" s="64">
        <f t="shared" si="340"/>
        <v>6519317.4449210502</v>
      </c>
      <c r="AL541" s="64">
        <f t="shared" si="340"/>
        <v>6516373.6498161601</v>
      </c>
      <c r="AM541" s="64">
        <f t="shared" si="340"/>
        <v>6530445.3885788703</v>
      </c>
      <c r="AN541" s="64">
        <f t="shared" si="340"/>
        <v>6587589.9845089195</v>
      </c>
      <c r="AO541" s="64">
        <f t="shared" si="340"/>
        <v>7274596.5406863801</v>
      </c>
      <c r="AP541" s="64">
        <f t="shared" si="340"/>
        <v>7266348.3118462507</v>
      </c>
      <c r="AQ541" s="64">
        <f t="shared" si="341"/>
        <v>7264549.1966560008</v>
      </c>
      <c r="AR541" s="64">
        <f t="shared" si="341"/>
        <v>7253252.8241639212</v>
      </c>
      <c r="AS541" s="64">
        <f t="shared" si="341"/>
        <v>6794783.3972635102</v>
      </c>
      <c r="AT541" s="64">
        <f t="shared" si="341"/>
        <v>6800879.1627046391</v>
      </c>
      <c r="AU541" s="64">
        <f t="shared" si="341"/>
        <v>6810633.0211284198</v>
      </c>
      <c r="AV541" s="64">
        <f t="shared" si="341"/>
        <v>6807998.3857865902</v>
      </c>
      <c r="AW541" s="64">
        <f t="shared" si="341"/>
        <v>6857921.5113367997</v>
      </c>
      <c r="AX541" s="64">
        <f t="shared" si="341"/>
        <v>6694121.4108651308</v>
      </c>
      <c r="AY541" s="64">
        <f t="shared" si="341"/>
        <v>6688894.2309579598</v>
      </c>
      <c r="AZ541" s="64">
        <f t="shared" si="341"/>
        <v>6700079.1712978706</v>
      </c>
      <c r="BA541" s="64">
        <f t="shared" si="342"/>
        <v>6756012.8152971212</v>
      </c>
      <c r="BB541" s="64">
        <f t="shared" si="342"/>
        <v>6759109.0756876795</v>
      </c>
      <c r="BC541" s="64">
        <f t="shared" si="342"/>
        <v>6772043.4169522813</v>
      </c>
      <c r="BD541" s="64">
        <f t="shared" si="342"/>
        <v>6780424.0374716399</v>
      </c>
      <c r="BE541" s="64">
        <f t="shared" si="342"/>
        <v>7070981.8277307013</v>
      </c>
      <c r="BF541" s="64">
        <f t="shared" si="342"/>
        <v>6910266.8338162489</v>
      </c>
      <c r="BG541" s="64">
        <f t="shared" si="342"/>
        <v>6902905.0082129994</v>
      </c>
      <c r="BH541" s="64">
        <f t="shared" si="342"/>
        <v>6939806.4734817706</v>
      </c>
      <c r="BI541" s="64">
        <f t="shared" si="342"/>
        <v>6801230.6595817208</v>
      </c>
      <c r="BJ541" s="64">
        <f t="shared" si="342"/>
        <v>6807463.242966</v>
      </c>
      <c r="BK541" s="64">
        <f t="shared" si="343"/>
        <v>6643105.0033035399</v>
      </c>
      <c r="BL541" s="64">
        <f t="shared" si="343"/>
        <v>6621923.0398775991</v>
      </c>
      <c r="BM541" s="64">
        <f t="shared" si="343"/>
        <v>6607139.6043268498</v>
      </c>
      <c r="BN541" s="64">
        <f t="shared" si="343"/>
        <v>6595862.5353308497</v>
      </c>
      <c r="BO541" s="64">
        <f t="shared" si="343"/>
        <v>6593405.7711046804</v>
      </c>
      <c r="BP541" s="64">
        <f t="shared" si="343"/>
        <v>6397217.8485868098</v>
      </c>
      <c r="BQ541" s="64">
        <f t="shared" si="343"/>
        <v>6392877.3892103992</v>
      </c>
      <c r="BR541" s="64">
        <f t="shared" si="343"/>
        <v>6376960.7049976196</v>
      </c>
      <c r="BS541" s="64">
        <f t="shared" si="343"/>
        <v>6381041.397610439</v>
      </c>
      <c r="BT541" s="64">
        <f t="shared" si="343"/>
        <v>6385444.3978954991</v>
      </c>
      <c r="BU541" s="64">
        <f t="shared" si="344"/>
        <v>6385989.6088446304</v>
      </c>
      <c r="BV541" s="64">
        <f t="shared" si="344"/>
        <v>6393627.0088204797</v>
      </c>
      <c r="BW541" s="64">
        <f t="shared" si="344"/>
        <v>6401931.7480228003</v>
      </c>
      <c r="BX541" s="64">
        <f t="shared" si="344"/>
        <v>6409054.7489224495</v>
      </c>
      <c r="BY541" s="64">
        <f t="shared" si="344"/>
        <v>6403932.4914347995</v>
      </c>
      <c r="BZ541" s="64">
        <f t="shared" si="344"/>
        <v>6594438.0761454394</v>
      </c>
      <c r="CA541" s="64">
        <f t="shared" si="344"/>
        <v>6590046.4716041991</v>
      </c>
      <c r="CB541" s="64">
        <f t="shared" si="344"/>
        <v>6584987.1481261393</v>
      </c>
      <c r="CC541" s="64">
        <f t="shared" si="344"/>
        <v>6591991.2652461799</v>
      </c>
      <c r="CD541" s="64">
        <f t="shared" si="344"/>
        <v>6639676.9279924203</v>
      </c>
      <c r="CE541" s="64">
        <f t="shared" si="345"/>
        <v>6641485.8304690002</v>
      </c>
      <c r="CF541" s="64">
        <f t="shared" si="345"/>
        <v>6633404.4228384607</v>
      </c>
      <c r="CG541" s="64">
        <f t="shared" si="345"/>
        <v>6634304.0325089991</v>
      </c>
      <c r="CH541" s="64">
        <f t="shared" si="345"/>
        <v>6630727.3405783996</v>
      </c>
      <c r="CI541" s="64">
        <f t="shared" si="345"/>
        <v>6628447.8628740003</v>
      </c>
      <c r="CJ541" s="64">
        <f t="shared" si="345"/>
        <v>6623378.8063127194</v>
      </c>
      <c r="CK541" s="64">
        <f t="shared" si="345"/>
        <v>6616927.9109871602</v>
      </c>
      <c r="CL541" s="64">
        <f t="shared" si="345"/>
        <v>6620545.9589084806</v>
      </c>
      <c r="CM541" s="64">
        <f t="shared" si="345"/>
        <v>6616825.6119996794</v>
      </c>
      <c r="CN541" s="64">
        <f t="shared" si="345"/>
        <v>6518574.3019392015</v>
      </c>
      <c r="CO541" s="64">
        <f t="shared" si="346"/>
        <v>6132463.8638348803</v>
      </c>
      <c r="CP541" s="64">
        <f t="shared" si="346"/>
        <v>6610675.8430385403</v>
      </c>
      <c r="CQ541" s="64">
        <f t="shared" si="346"/>
        <v>5529622.2409100402</v>
      </c>
      <c r="CR541" s="64">
        <f t="shared" si="346"/>
        <v>5503384.0082540801</v>
      </c>
      <c r="CS541" s="64">
        <f t="shared" si="346"/>
        <v>5495725.6947334297</v>
      </c>
      <c r="CT541" s="64">
        <f t="shared" si="346"/>
        <v>5417108.916281159</v>
      </c>
      <c r="CU541" s="64">
        <f t="shared" si="346"/>
        <v>6699468.5388747994</v>
      </c>
      <c r="CV541" s="64">
        <f t="shared" si="346"/>
        <v>6692169.1538212001</v>
      </c>
      <c r="CW541" s="64">
        <f t="shared" si="346"/>
        <v>6685736.0285072001</v>
      </c>
      <c r="CX541" s="64">
        <f t="shared" si="346"/>
        <v>5879867.0785179492</v>
      </c>
      <c r="CY541" s="64">
        <f t="shared" si="347"/>
        <v>5821306.1229630494</v>
      </c>
      <c r="CZ541" s="64">
        <f t="shared" si="347"/>
        <v>5816218.2629245492</v>
      </c>
      <c r="DA541" s="64">
        <f t="shared" si="347"/>
        <v>5777766.6030545998</v>
      </c>
      <c r="DB541" s="64">
        <f t="shared" si="347"/>
        <v>5767537.3643758204</v>
      </c>
      <c r="DC541" s="64">
        <f t="shared" si="347"/>
        <v>5762012.4272388788</v>
      </c>
      <c r="DD541" s="64">
        <f t="shared" si="347"/>
        <v>5704477.7150415601</v>
      </c>
      <c r="DE541" s="64">
        <f t="shared" si="347"/>
        <v>5689229.32090721</v>
      </c>
      <c r="DF541" s="64">
        <f t="shared" si="347"/>
        <v>5636946.76830588</v>
      </c>
      <c r="DG541" s="64">
        <f t="shared" si="347"/>
        <v>5613429.1505512092</v>
      </c>
      <c r="DH541" s="64">
        <f t="shared" si="347"/>
        <v>5603031.46481218</v>
      </c>
      <c r="DI541" s="64">
        <f t="shared" si="348"/>
        <v>5599267.2049941001</v>
      </c>
      <c r="DJ541" s="64">
        <f t="shared" si="348"/>
        <v>5600036.3805140993</v>
      </c>
      <c r="DK541" s="64">
        <f t="shared" si="348"/>
        <v>5596881.0175120207</v>
      </c>
      <c r="DL541" s="64">
        <f t="shared" si="348"/>
        <v>5560701.5933185508</v>
      </c>
      <c r="DM541" s="64">
        <f t="shared" si="348"/>
        <v>5752849.2168237399</v>
      </c>
      <c r="DN541" s="64">
        <f t="shared" si="348"/>
        <v>5844420.8296168502</v>
      </c>
      <c r="DO541" s="64">
        <f t="shared" si="348"/>
        <v>5763515.9505833602</v>
      </c>
      <c r="DP541" s="64">
        <f t="shared" si="348"/>
        <v>5766987.8926738091</v>
      </c>
      <c r="DQ541" s="64">
        <f t="shared" si="348"/>
        <v>5763335.2024161993</v>
      </c>
      <c r="DR541" s="64">
        <f t="shared" si="348"/>
        <v>5760730.7791650407</v>
      </c>
      <c r="DS541" s="64">
        <f t="shared" si="349"/>
        <v>5906094.3377415203</v>
      </c>
      <c r="DT541" s="64">
        <f t="shared" si="349"/>
        <v>6008209.92946494</v>
      </c>
      <c r="DU541" s="64">
        <f t="shared" si="349"/>
        <v>6010966.6995093999</v>
      </c>
      <c r="DV541" s="64">
        <f t="shared" si="349"/>
        <v>6362998.9130599499</v>
      </c>
      <c r="DW541" s="64">
        <f t="shared" si="349"/>
        <v>6366730.195560501</v>
      </c>
      <c r="DX541" s="64">
        <f t="shared" si="349"/>
        <v>7193950.1089427182</v>
      </c>
      <c r="DY541" s="64">
        <f t="shared" si="349"/>
        <v>7193862.3260976002</v>
      </c>
      <c r="DZ541" s="64">
        <f t="shared" si="349"/>
        <v>6282670.6527688792</v>
      </c>
      <c r="EA541" s="64">
        <f t="shared" si="349"/>
        <v>6659342.11402738</v>
      </c>
      <c r="EB541" s="64">
        <f t="shared" si="349"/>
        <v>7032498.7143595191</v>
      </c>
      <c r="EC541" s="64">
        <f t="shared" si="350"/>
        <v>7037961.0466678496</v>
      </c>
      <c r="ED541" s="64">
        <f t="shared" si="350"/>
        <v>7090048.4858884802</v>
      </c>
      <c r="EE541" s="64">
        <f t="shared" si="350"/>
        <v>6135692.3648679508</v>
      </c>
      <c r="EF541" s="64">
        <f t="shared" si="350"/>
        <v>6161605.0623564003</v>
      </c>
      <c r="EG541" s="64">
        <f t="shared" si="350"/>
        <v>6165574.9836754389</v>
      </c>
      <c r="EH541" s="64">
        <f t="shared" si="350"/>
        <v>6166435.9259810401</v>
      </c>
      <c r="EI541" s="64">
        <f t="shared" si="350"/>
        <v>6167306.383682129</v>
      </c>
      <c r="EJ541" s="64">
        <f t="shared" si="350"/>
        <v>6127237.7132639596</v>
      </c>
      <c r="EK541" s="64">
        <f t="shared" si="350"/>
        <v>6127314.3911512196</v>
      </c>
      <c r="EL541" s="64">
        <f t="shared" si="350"/>
        <v>6125414.0906753587</v>
      </c>
      <c r="EM541" s="64">
        <f t="shared" si="351"/>
        <v>6123367.7958741607</v>
      </c>
      <c r="EN541" s="64">
        <f t="shared" si="351"/>
        <v>6127527.7786718402</v>
      </c>
      <c r="EO541" s="64">
        <f t="shared" si="351"/>
        <v>6128686.8785283491</v>
      </c>
      <c r="EP541" s="64">
        <f t="shared" si="351"/>
        <v>6131017.3530740403</v>
      </c>
      <c r="EQ541" s="64">
        <f t="shared" si="351"/>
        <v>6136600.6155597595</v>
      </c>
      <c r="ER541" s="64">
        <f t="shared" si="351"/>
        <v>6251115.4063001815</v>
      </c>
      <c r="ES541" s="64">
        <f t="shared" si="351"/>
        <v>6250265.1207714593</v>
      </c>
      <c r="ET541" s="64">
        <f t="shared" si="351"/>
        <v>6245545.8972154511</v>
      </c>
      <c r="EU541" s="64">
        <f t="shared" si="351"/>
        <v>6391606.5180914402</v>
      </c>
      <c r="EV541" s="64">
        <f t="shared" si="351"/>
        <v>6403492.7872255398</v>
      </c>
      <c r="EW541" s="64">
        <f t="shared" si="352"/>
        <v>6412878.4209747603</v>
      </c>
      <c r="EX541" s="64">
        <f t="shared" si="352"/>
        <v>6483537.5108305188</v>
      </c>
      <c r="EY541" s="64">
        <f t="shared" si="352"/>
        <v>6451416.6719986908</v>
      </c>
      <c r="EZ541" s="64">
        <f t="shared" si="352"/>
        <v>6455855.2492915215</v>
      </c>
      <c r="FA541" s="64">
        <f t="shared" si="352"/>
        <v>6533809.5550615303</v>
      </c>
      <c r="FB541" s="64">
        <f t="shared" si="352"/>
        <v>6623810.528059599</v>
      </c>
      <c r="FC541" s="64">
        <f t="shared" si="352"/>
        <v>6645242.3986842707</v>
      </c>
      <c r="FD541" s="64">
        <f t="shared" si="352"/>
        <v>6650454.00894666</v>
      </c>
      <c r="FE541" s="64">
        <f t="shared" si="352"/>
        <v>6650756.2319007209</v>
      </c>
      <c r="FF541" s="64">
        <f t="shared" si="352"/>
        <v>6655673.5636372007</v>
      </c>
      <c r="FG541" s="64">
        <f t="shared" si="353"/>
        <v>6658139.2109137699</v>
      </c>
      <c r="FH541" s="64">
        <f t="shared" si="353"/>
        <v>6619017.4427685598</v>
      </c>
      <c r="FI541" s="64">
        <f t="shared" si="353"/>
        <v>6687598.2665272001</v>
      </c>
      <c r="FJ541" s="64">
        <f t="shared" si="353"/>
        <v>6694322.6425594995</v>
      </c>
      <c r="FK541" s="64">
        <f t="shared" si="353"/>
        <v>6699199.0792223206</v>
      </c>
      <c r="FL541" s="64">
        <f t="shared" si="353"/>
        <v>6698954.7063624999</v>
      </c>
      <c r="FM541" s="64">
        <f t="shared" si="353"/>
        <v>6702722.1178981196</v>
      </c>
      <c r="FN541" s="64">
        <f t="shared" si="353"/>
        <v>6703223.2925492004</v>
      </c>
      <c r="FO541" s="64">
        <f t="shared" si="353"/>
        <v>6703573.1237951992</v>
      </c>
      <c r="FP541" s="64">
        <f t="shared" si="353"/>
        <v>7296020.2630133294</v>
      </c>
      <c r="FQ541" s="64">
        <f t="shared" si="354"/>
        <v>7301931.8497712994</v>
      </c>
      <c r="FR541" s="64">
        <f t="shared" si="354"/>
        <v>7306762.3199390387</v>
      </c>
      <c r="FS541" s="64">
        <f t="shared" si="354"/>
        <v>7306379.9447991597</v>
      </c>
      <c r="FT541" s="64">
        <f t="shared" si="354"/>
        <v>6364136.6767589403</v>
      </c>
      <c r="FU541" s="64">
        <f t="shared" si="354"/>
        <v>6364329.8142106803</v>
      </c>
      <c r="FV541" s="64">
        <f t="shared" si="354"/>
        <v>6364528.7036376605</v>
      </c>
      <c r="FW541" s="64">
        <f t="shared" si="354"/>
        <v>6375833.0029124999</v>
      </c>
      <c r="FX541" s="64">
        <f t="shared" si="354"/>
        <v>5774199.1643700004</v>
      </c>
      <c r="FY541" s="64">
        <f t="shared" si="354"/>
        <v>6385309.75921854</v>
      </c>
      <c r="FZ541" s="64">
        <f t="shared" si="354"/>
        <v>6386002.9620491192</v>
      </c>
      <c r="GA541" s="64">
        <f t="shared" si="354"/>
        <v>6386611.5281699989</v>
      </c>
      <c r="GB541" s="64">
        <f t="shared" si="354"/>
        <v>6387565.6250908002</v>
      </c>
      <c r="GC541" s="64">
        <f t="shared" si="354"/>
        <v>6392495.7870636014</v>
      </c>
      <c r="GD541" s="64"/>
    </row>
    <row r="542" spans="1:186" x14ac:dyDescent="0.2">
      <c r="B542" s="51" t="s">
        <v>85</v>
      </c>
      <c r="C542" s="64">
        <f t="shared" si="337"/>
        <v>5230664.2411711197</v>
      </c>
      <c r="D542" s="64">
        <f t="shared" si="337"/>
        <v>5241989.0056736609</v>
      </c>
      <c r="E542" s="64">
        <f t="shared" si="337"/>
        <v>5241359.1264354</v>
      </c>
      <c r="F542" s="64">
        <f t="shared" si="337"/>
        <v>5243580.1388151804</v>
      </c>
      <c r="G542" s="64">
        <f t="shared" si="337"/>
        <v>5224042.675906959</v>
      </c>
      <c r="H542" s="64">
        <f t="shared" si="337"/>
        <v>5223715.0173939504</v>
      </c>
      <c r="I542" s="64">
        <f t="shared" si="337"/>
        <v>5222990.29898082</v>
      </c>
      <c r="J542" s="64">
        <f t="shared" si="337"/>
        <v>5221921.5293323509</v>
      </c>
      <c r="K542" s="64">
        <f t="shared" si="337"/>
        <v>5235047.3430876993</v>
      </c>
      <c r="L542" s="64">
        <f t="shared" si="337"/>
        <v>5291688.8780377991</v>
      </c>
      <c r="M542" s="64">
        <f t="shared" si="338"/>
        <v>5302347.4993222794</v>
      </c>
      <c r="N542" s="64">
        <f t="shared" si="338"/>
        <v>5302274.6347793303</v>
      </c>
      <c r="O542" s="64">
        <f t="shared" si="338"/>
        <v>5345449.4131513806</v>
      </c>
      <c r="P542" s="64">
        <f t="shared" si="338"/>
        <v>5367019.9431390297</v>
      </c>
      <c r="Q542" s="64">
        <f t="shared" si="338"/>
        <v>5365039.8160474198</v>
      </c>
      <c r="R542" s="64">
        <f t="shared" si="338"/>
        <v>5294855.9908193387</v>
      </c>
      <c r="S542" s="64">
        <f t="shared" si="338"/>
        <v>5298292.70942521</v>
      </c>
      <c r="T542" s="64">
        <f t="shared" si="338"/>
        <v>5303975.5573979011</v>
      </c>
      <c r="U542" s="64">
        <f t="shared" si="338"/>
        <v>5298743.6489591105</v>
      </c>
      <c r="V542" s="64">
        <f t="shared" si="338"/>
        <v>5307009.1848919997</v>
      </c>
      <c r="W542" s="64">
        <f t="shared" si="339"/>
        <v>5305237.3336229008</v>
      </c>
      <c r="X542" s="64">
        <f t="shared" si="339"/>
        <v>5303294.6986795999</v>
      </c>
      <c r="Y542" s="64">
        <f t="shared" si="339"/>
        <v>5310195.0639415197</v>
      </c>
      <c r="Z542" s="64">
        <f t="shared" si="339"/>
        <v>5618311.2730867211</v>
      </c>
      <c r="AA542" s="64">
        <f t="shared" si="339"/>
        <v>5620368.1995823598</v>
      </c>
      <c r="AB542" s="64">
        <f t="shared" si="339"/>
        <v>5631365.6749601997</v>
      </c>
      <c r="AC542" s="64">
        <f t="shared" si="339"/>
        <v>5633883.6502995305</v>
      </c>
      <c r="AD542" s="64">
        <f t="shared" si="339"/>
        <v>5628486.5882040001</v>
      </c>
      <c r="AE542" s="64">
        <f t="shared" si="339"/>
        <v>5625860.91087153</v>
      </c>
      <c r="AF542" s="64">
        <f t="shared" si="339"/>
        <v>5638580.06546464</v>
      </c>
      <c r="AG542" s="64">
        <f t="shared" si="340"/>
        <v>5650225.68723696</v>
      </c>
      <c r="AH542" s="64">
        <f t="shared" si="340"/>
        <v>4719426.62843554</v>
      </c>
      <c r="AI542" s="64">
        <f t="shared" si="340"/>
        <v>4715057.2524800394</v>
      </c>
      <c r="AJ542" s="64">
        <f t="shared" si="340"/>
        <v>4715344.2363966899</v>
      </c>
      <c r="AK542" s="64">
        <f t="shared" si="340"/>
        <v>4715213.2414641604</v>
      </c>
      <c r="AL542" s="64">
        <f t="shared" si="340"/>
        <v>4715084.2390679987</v>
      </c>
      <c r="AM542" s="64">
        <f t="shared" si="340"/>
        <v>4721273.2266972996</v>
      </c>
      <c r="AN542" s="64">
        <f t="shared" si="340"/>
        <v>4742043.609632561</v>
      </c>
      <c r="AO542" s="64">
        <f t="shared" si="340"/>
        <v>4696712.6353074601</v>
      </c>
      <c r="AP542" s="64">
        <f t="shared" si="340"/>
        <v>4682164.8774722395</v>
      </c>
      <c r="AQ542" s="64">
        <f t="shared" si="341"/>
        <v>4699811.3776416006</v>
      </c>
      <c r="AR542" s="64">
        <f t="shared" si="341"/>
        <v>4695052.8364706403</v>
      </c>
      <c r="AS542" s="64">
        <f t="shared" si="341"/>
        <v>4691815.0005927403</v>
      </c>
      <c r="AT542" s="64">
        <f t="shared" si="341"/>
        <v>4706118.8378353808</v>
      </c>
      <c r="AU542" s="64">
        <f t="shared" si="341"/>
        <v>4698231.5830632001</v>
      </c>
      <c r="AV542" s="64">
        <f t="shared" si="341"/>
        <v>4699466.35048078</v>
      </c>
      <c r="AW542" s="64">
        <f t="shared" si="341"/>
        <v>4697370.3170304</v>
      </c>
      <c r="AX542" s="64">
        <f t="shared" si="341"/>
        <v>4699444.6710660504</v>
      </c>
      <c r="AY542" s="64">
        <f t="shared" si="341"/>
        <v>4698549.6629633103</v>
      </c>
      <c r="AZ542" s="64">
        <f t="shared" si="341"/>
        <v>4699372.5908404803</v>
      </c>
      <c r="BA542" s="64">
        <f t="shared" si="342"/>
        <v>4707995.3499909798</v>
      </c>
      <c r="BB542" s="64">
        <f t="shared" si="342"/>
        <v>4705381.1923583392</v>
      </c>
      <c r="BC542" s="64">
        <f t="shared" si="342"/>
        <v>4708811.9335324205</v>
      </c>
      <c r="BD542" s="64">
        <f t="shared" si="342"/>
        <v>4708601.26788304</v>
      </c>
      <c r="BE542" s="64">
        <f t="shared" si="342"/>
        <v>4708852.1967911506</v>
      </c>
      <c r="BF542" s="64">
        <f t="shared" si="342"/>
        <v>4706279.1638944196</v>
      </c>
      <c r="BG542" s="64">
        <f t="shared" si="342"/>
        <v>4705219.8357605999</v>
      </c>
      <c r="BH542" s="64">
        <f t="shared" si="342"/>
        <v>5116488.5087007806</v>
      </c>
      <c r="BI542" s="64">
        <f t="shared" si="342"/>
        <v>5100160.6107960697</v>
      </c>
      <c r="BJ542" s="64">
        <f t="shared" si="342"/>
        <v>5075544.7864642302</v>
      </c>
      <c r="BK542" s="64">
        <f t="shared" si="343"/>
        <v>5063098.8733736202</v>
      </c>
      <c r="BL542" s="64">
        <f t="shared" si="343"/>
        <v>4445870.0260036495</v>
      </c>
      <c r="BM542" s="64">
        <f t="shared" si="343"/>
        <v>4443067.6162280003</v>
      </c>
      <c r="BN542" s="64">
        <f t="shared" si="343"/>
        <v>4441627.0044887802</v>
      </c>
      <c r="BO542" s="64">
        <f t="shared" si="343"/>
        <v>4447822.5121102594</v>
      </c>
      <c r="BP542" s="64">
        <f t="shared" si="343"/>
        <v>4450197.2763499999</v>
      </c>
      <c r="BQ542" s="64">
        <f t="shared" si="343"/>
        <v>4449761.1845358498</v>
      </c>
      <c r="BR542" s="64">
        <f t="shared" si="343"/>
        <v>4447028.8912263401</v>
      </c>
      <c r="BS542" s="64">
        <f t="shared" si="343"/>
        <v>4450500.9714657608</v>
      </c>
      <c r="BT542" s="64">
        <f t="shared" si="343"/>
        <v>4448173.3954053</v>
      </c>
      <c r="BU542" s="64">
        <f t="shared" si="344"/>
        <v>4445130.9623385007</v>
      </c>
      <c r="BV542" s="64">
        <f t="shared" si="344"/>
        <v>4451976.9460790912</v>
      </c>
      <c r="BW542" s="64">
        <f t="shared" si="344"/>
        <v>4453472.4173884904</v>
      </c>
      <c r="BX542" s="64">
        <f t="shared" si="344"/>
        <v>4446724.1147914194</v>
      </c>
      <c r="BY542" s="64">
        <f t="shared" si="344"/>
        <v>4442822.0871206699</v>
      </c>
      <c r="BZ542" s="64">
        <f t="shared" si="344"/>
        <v>4440642.8004730502</v>
      </c>
      <c r="CA542" s="64">
        <f t="shared" si="344"/>
        <v>4438617.0730637405</v>
      </c>
      <c r="CB542" s="64">
        <f t="shared" si="344"/>
        <v>4436741.5970073603</v>
      </c>
      <c r="CC542" s="64">
        <f t="shared" si="344"/>
        <v>4443567.6205604998</v>
      </c>
      <c r="CD542" s="64">
        <f t="shared" si="344"/>
        <v>4445204.6201101001</v>
      </c>
      <c r="CE542" s="64">
        <f t="shared" si="345"/>
        <v>4447130.0868612798</v>
      </c>
      <c r="CF542" s="64">
        <f t="shared" si="345"/>
        <v>4444330.4367665006</v>
      </c>
      <c r="CG542" s="64">
        <f t="shared" si="345"/>
        <v>4442738.99416772</v>
      </c>
      <c r="CH542" s="64">
        <f t="shared" si="345"/>
        <v>4440161.7986738095</v>
      </c>
      <c r="CI542" s="64">
        <f t="shared" si="345"/>
        <v>4437585.2746491302</v>
      </c>
      <c r="CJ542" s="64">
        <f t="shared" si="345"/>
        <v>4444570.3541525993</v>
      </c>
      <c r="CK542" s="64">
        <f t="shared" si="345"/>
        <v>4444839.6097856006</v>
      </c>
      <c r="CL542" s="64">
        <f t="shared" si="345"/>
        <v>4416516.2555997698</v>
      </c>
      <c r="CM542" s="64">
        <f t="shared" si="345"/>
        <v>4413063.1531473603</v>
      </c>
      <c r="CN542" s="64">
        <f t="shared" si="345"/>
        <v>4410292.0943606403</v>
      </c>
      <c r="CO542" s="64">
        <f t="shared" si="346"/>
        <v>4408707.9112920901</v>
      </c>
      <c r="CP542" s="64">
        <f t="shared" si="346"/>
        <v>4414431.3112972798</v>
      </c>
      <c r="CQ542" s="64">
        <f t="shared" si="346"/>
        <v>4378125.5500936601</v>
      </c>
      <c r="CR542" s="64">
        <f t="shared" si="346"/>
        <v>4382682.676442001</v>
      </c>
      <c r="CS542" s="64">
        <f t="shared" si="346"/>
        <v>4384288.3769010399</v>
      </c>
      <c r="CT542" s="64">
        <f t="shared" si="346"/>
        <v>4379307.2448274801</v>
      </c>
      <c r="CU542" s="64">
        <f t="shared" si="346"/>
        <v>4381797.55520376</v>
      </c>
      <c r="CV542" s="64">
        <f t="shared" si="346"/>
        <v>4379798.7792535005</v>
      </c>
      <c r="CW542" s="64">
        <f t="shared" si="346"/>
        <v>4376812.04731848</v>
      </c>
      <c r="CX542" s="64">
        <f t="shared" si="346"/>
        <v>4381740.9908511005</v>
      </c>
      <c r="CY542" s="64">
        <f t="shared" si="347"/>
        <v>4360034.9157489603</v>
      </c>
      <c r="CZ542" s="64">
        <f t="shared" si="347"/>
        <v>4362514.9151766002</v>
      </c>
      <c r="DA542" s="64">
        <f t="shared" si="347"/>
        <v>4360494.1282384805</v>
      </c>
      <c r="DB542" s="64">
        <f t="shared" si="347"/>
        <v>4361846.1705903001</v>
      </c>
      <c r="DC542" s="64">
        <f t="shared" si="347"/>
        <v>4359433.3093188498</v>
      </c>
      <c r="DD542" s="64">
        <f t="shared" si="347"/>
        <v>4355329.8815412</v>
      </c>
      <c r="DE542" s="64">
        <f t="shared" si="347"/>
        <v>4360918.5389809795</v>
      </c>
      <c r="DF542" s="64">
        <f t="shared" si="347"/>
        <v>4362970.1314407792</v>
      </c>
      <c r="DG542" s="64">
        <f t="shared" si="347"/>
        <v>4365310.0523484806</v>
      </c>
      <c r="DH542" s="64">
        <f t="shared" si="347"/>
        <v>4364005.6553267995</v>
      </c>
      <c r="DI542" s="64">
        <f t="shared" si="348"/>
        <v>4339788.1391361598</v>
      </c>
      <c r="DJ542" s="64">
        <f t="shared" si="348"/>
        <v>4336819.9109777492</v>
      </c>
      <c r="DK542" s="64">
        <f t="shared" si="348"/>
        <v>4334546.3890010603</v>
      </c>
      <c r="DL542" s="64">
        <f t="shared" si="348"/>
        <v>4327907.5024400605</v>
      </c>
      <c r="DM542" s="64">
        <f t="shared" si="348"/>
        <v>4392201.0960767502</v>
      </c>
      <c r="DN542" s="64">
        <f t="shared" si="348"/>
        <v>4369602.0753047597</v>
      </c>
      <c r="DO542" s="64">
        <f t="shared" si="348"/>
        <v>4368146.7933984594</v>
      </c>
      <c r="DP542" s="64">
        <f t="shared" si="348"/>
        <v>4365274.0960283196</v>
      </c>
      <c r="DQ542" s="64">
        <f t="shared" si="348"/>
        <v>4363560.3618918797</v>
      </c>
      <c r="DR542" s="64">
        <f t="shared" si="348"/>
        <v>4361136.0455360003</v>
      </c>
      <c r="DS542" s="64">
        <f t="shared" si="349"/>
        <v>4359770.0064151995</v>
      </c>
      <c r="DT542" s="64">
        <f t="shared" si="349"/>
        <v>4332393.8380047595</v>
      </c>
      <c r="DU542" s="64">
        <f t="shared" si="349"/>
        <v>4333925.0442945603</v>
      </c>
      <c r="DV542" s="64">
        <f t="shared" si="349"/>
        <v>4328547.5593375899</v>
      </c>
      <c r="DW542" s="64">
        <f t="shared" si="349"/>
        <v>4253867.3881551502</v>
      </c>
      <c r="DX542" s="64">
        <f t="shared" si="349"/>
        <v>4248387.0716041801</v>
      </c>
      <c r="DY542" s="64">
        <f t="shared" si="349"/>
        <v>4237665.2584253512</v>
      </c>
      <c r="DZ542" s="64">
        <f t="shared" si="349"/>
        <v>4247105.6810108898</v>
      </c>
      <c r="EA542" s="64">
        <f t="shared" si="349"/>
        <v>4246227.75176505</v>
      </c>
      <c r="EB542" s="64">
        <f t="shared" si="349"/>
        <v>4249769.3854437601</v>
      </c>
      <c r="EC542" s="64">
        <f t="shared" si="350"/>
        <v>4250620.2603990398</v>
      </c>
      <c r="ED542" s="64">
        <f t="shared" si="350"/>
        <v>4251711.8756077196</v>
      </c>
      <c r="EE542" s="64">
        <f t="shared" si="350"/>
        <v>4251206.4798774393</v>
      </c>
      <c r="EF542" s="64">
        <f t="shared" si="350"/>
        <v>4247530.4042043891</v>
      </c>
      <c r="EG542" s="64">
        <f t="shared" si="350"/>
        <v>4258018.0328991003</v>
      </c>
      <c r="EH542" s="64">
        <f t="shared" si="350"/>
        <v>4265088.5821298398</v>
      </c>
      <c r="EI542" s="64">
        <f t="shared" si="350"/>
        <v>4271743.8811938101</v>
      </c>
      <c r="EJ542" s="64">
        <f t="shared" si="350"/>
        <v>4259913.9795123199</v>
      </c>
      <c r="EK542" s="64">
        <f t="shared" si="350"/>
        <v>4264229.1312039597</v>
      </c>
      <c r="EL542" s="64">
        <f t="shared" si="350"/>
        <v>4264138.1277933</v>
      </c>
      <c r="EM542" s="64">
        <f t="shared" si="351"/>
        <v>4263910.0566394208</v>
      </c>
      <c r="EN542" s="64">
        <f t="shared" si="351"/>
        <v>4278552.3896200005</v>
      </c>
      <c r="EO542" s="64">
        <f t="shared" si="351"/>
        <v>4213257.7793335197</v>
      </c>
      <c r="EP542" s="64">
        <f t="shared" si="351"/>
        <v>4205010.5420584008</v>
      </c>
      <c r="EQ542" s="64">
        <f t="shared" si="351"/>
        <v>4206299.754146019</v>
      </c>
      <c r="ER542" s="64">
        <f t="shared" si="351"/>
        <v>4206947.5930828508</v>
      </c>
      <c r="ES542" s="64">
        <f t="shared" si="351"/>
        <v>4207694.8540326003</v>
      </c>
      <c r="ET542" s="64">
        <f t="shared" si="351"/>
        <v>4215504.4321963992</v>
      </c>
      <c r="EU542" s="64">
        <f t="shared" si="351"/>
        <v>4165219.8243566398</v>
      </c>
      <c r="EV542" s="64">
        <f t="shared" si="351"/>
        <v>4168313.7583873803</v>
      </c>
      <c r="EW542" s="64">
        <f t="shared" si="352"/>
        <v>4143306.6832603198</v>
      </c>
      <c r="EX542" s="64">
        <f t="shared" si="352"/>
        <v>4143631.4506395906</v>
      </c>
      <c r="EY542" s="64">
        <f t="shared" si="352"/>
        <v>4147939.2709501805</v>
      </c>
      <c r="EZ542" s="64">
        <f t="shared" si="352"/>
        <v>4149612.7166556399</v>
      </c>
      <c r="FA542" s="64">
        <f t="shared" si="352"/>
        <v>4149826.6077021598</v>
      </c>
      <c r="FB542" s="64">
        <f t="shared" si="352"/>
        <v>4150438.9410790699</v>
      </c>
      <c r="FC542" s="64">
        <f t="shared" si="352"/>
        <v>4167043.45475748</v>
      </c>
      <c r="FD542" s="64">
        <f t="shared" si="352"/>
        <v>4172283.6871476797</v>
      </c>
      <c r="FE542" s="64">
        <f t="shared" si="352"/>
        <v>4173806.5093817599</v>
      </c>
      <c r="FF542" s="64">
        <f t="shared" si="352"/>
        <v>4182238.0596509599</v>
      </c>
      <c r="FG542" s="64">
        <f t="shared" si="353"/>
        <v>4182719.6836376996</v>
      </c>
      <c r="FH542" s="64">
        <f t="shared" si="353"/>
        <v>4183999.4193218797</v>
      </c>
      <c r="FI542" s="64">
        <f t="shared" si="353"/>
        <v>4193725.6246091998</v>
      </c>
      <c r="FJ542" s="64">
        <f t="shared" si="353"/>
        <v>4191588.3798735803</v>
      </c>
      <c r="FK542" s="64">
        <f t="shared" si="353"/>
        <v>4197233.6515083797</v>
      </c>
      <c r="FL542" s="64">
        <f t="shared" si="353"/>
        <v>4196893.5058365297</v>
      </c>
      <c r="FM542" s="64">
        <f t="shared" si="353"/>
        <v>4202698.21095456</v>
      </c>
      <c r="FN542" s="64">
        <f t="shared" si="353"/>
        <v>4201851.7968641296</v>
      </c>
      <c r="FO542" s="64">
        <f t="shared" si="353"/>
        <v>4202202.8685018802</v>
      </c>
      <c r="FP542" s="64">
        <f t="shared" si="353"/>
        <v>4217228.5665055197</v>
      </c>
      <c r="FQ542" s="64">
        <f t="shared" si="354"/>
        <v>4222472.0817208197</v>
      </c>
      <c r="FR542" s="64">
        <f t="shared" si="354"/>
        <v>4227985.4808304003</v>
      </c>
      <c r="FS542" s="64">
        <f t="shared" si="354"/>
        <v>4227242.56597484</v>
      </c>
      <c r="FT542" s="64">
        <f t="shared" si="354"/>
        <v>4235331.0613837996</v>
      </c>
      <c r="FU542" s="64">
        <f t="shared" si="354"/>
        <v>4235551.1283310801</v>
      </c>
      <c r="FV542" s="64">
        <f t="shared" si="354"/>
        <v>4236038.3634139001</v>
      </c>
      <c r="FW542" s="64">
        <f t="shared" si="354"/>
        <v>4246423.8577237902</v>
      </c>
      <c r="FX542" s="64">
        <f t="shared" si="354"/>
        <v>4246885.7561741304</v>
      </c>
      <c r="FY542" s="64">
        <f t="shared" si="354"/>
        <v>4249018.6755072</v>
      </c>
      <c r="FZ542" s="64">
        <f t="shared" si="354"/>
        <v>4252405.3463674393</v>
      </c>
      <c r="GA542" s="64">
        <f t="shared" si="354"/>
        <v>4253260.7666561594</v>
      </c>
      <c r="GB542" s="64">
        <f t="shared" si="354"/>
        <v>4252932.2216110798</v>
      </c>
      <c r="GC542" s="64">
        <f t="shared" si="354"/>
        <v>4260831.311373</v>
      </c>
      <c r="GD542" s="64"/>
    </row>
    <row r="543" spans="1:186" x14ac:dyDescent="0.2">
      <c r="B543" s="51" t="s">
        <v>77</v>
      </c>
      <c r="C543" s="64">
        <f t="shared" si="337"/>
        <v>5513605.6928187301</v>
      </c>
      <c r="D543" s="64">
        <f t="shared" si="337"/>
        <v>5512888.1542567005</v>
      </c>
      <c r="E543" s="64">
        <f t="shared" si="337"/>
        <v>5513436.5099562611</v>
      </c>
      <c r="F543" s="64">
        <f t="shared" si="337"/>
        <v>5528097.6882476397</v>
      </c>
      <c r="G543" s="64">
        <f t="shared" si="337"/>
        <v>5517001.1627412494</v>
      </c>
      <c r="H543" s="64">
        <f t="shared" si="337"/>
        <v>5519188.4074034998</v>
      </c>
      <c r="I543" s="64">
        <f t="shared" si="337"/>
        <v>5521999.4463688508</v>
      </c>
      <c r="J543" s="64">
        <f t="shared" si="337"/>
        <v>5524467.8470398998</v>
      </c>
      <c r="K543" s="64">
        <f t="shared" si="337"/>
        <v>5543612.81353088</v>
      </c>
      <c r="L543" s="64">
        <f t="shared" si="337"/>
        <v>5547850.9197633602</v>
      </c>
      <c r="M543" s="64">
        <f t="shared" si="338"/>
        <v>5552406.3207312999</v>
      </c>
      <c r="N543" s="64">
        <f t="shared" si="338"/>
        <v>5564144.5915596792</v>
      </c>
      <c r="O543" s="64">
        <f t="shared" si="338"/>
        <v>5570643.0968847005</v>
      </c>
      <c r="P543" s="64">
        <f t="shared" si="338"/>
        <v>5505581.9564245995</v>
      </c>
      <c r="Q543" s="64">
        <f t="shared" si="338"/>
        <v>5508930.2372549996</v>
      </c>
      <c r="R543" s="64">
        <f t="shared" si="338"/>
        <v>5507003.9586135885</v>
      </c>
      <c r="S543" s="64">
        <f t="shared" si="338"/>
        <v>5506266.9648188492</v>
      </c>
      <c r="T543" s="64">
        <f t="shared" si="338"/>
        <v>5509156.9393964</v>
      </c>
      <c r="U543" s="64">
        <f t="shared" si="338"/>
        <v>5503949.7586616203</v>
      </c>
      <c r="V543" s="64">
        <f t="shared" si="338"/>
        <v>5502525.7089835992</v>
      </c>
      <c r="W543" s="64">
        <f t="shared" si="339"/>
        <v>5504635.5046383999</v>
      </c>
      <c r="X543" s="64">
        <f t="shared" si="339"/>
        <v>5506586.4858825793</v>
      </c>
      <c r="Y543" s="64">
        <f t="shared" si="339"/>
        <v>5507947.9167406894</v>
      </c>
      <c r="Z543" s="64">
        <f t="shared" si="339"/>
        <v>5499673.9581255587</v>
      </c>
      <c r="AA543" s="64">
        <f t="shared" si="339"/>
        <v>5492269.8633027412</v>
      </c>
      <c r="AB543" s="64">
        <f t="shared" si="339"/>
        <v>5494517.9823842803</v>
      </c>
      <c r="AC543" s="64">
        <f t="shared" si="339"/>
        <v>5484081.1414043996</v>
      </c>
      <c r="AD543" s="64">
        <f t="shared" si="339"/>
        <v>5487058.3101543011</v>
      </c>
      <c r="AE543" s="64">
        <f t="shared" si="339"/>
        <v>5490035.8869424202</v>
      </c>
      <c r="AF543" s="64">
        <f t="shared" si="339"/>
        <v>5492132.0802975595</v>
      </c>
      <c r="AG543" s="64">
        <f t="shared" si="340"/>
        <v>5493767.7487439997</v>
      </c>
      <c r="AH543" s="64">
        <f t="shared" si="340"/>
        <v>5494817.6299090805</v>
      </c>
      <c r="AI543" s="64">
        <f t="shared" si="340"/>
        <v>5478244.2144584693</v>
      </c>
      <c r="AJ543" s="64">
        <f t="shared" si="340"/>
        <v>5454855.9147629309</v>
      </c>
      <c r="AK543" s="64">
        <f t="shared" si="340"/>
        <v>5457464.5555591201</v>
      </c>
      <c r="AL543" s="64">
        <f t="shared" si="340"/>
        <v>5460077.1229602005</v>
      </c>
      <c r="AM543" s="64">
        <f t="shared" si="340"/>
        <v>5463569.5438490398</v>
      </c>
      <c r="AN543" s="64">
        <f t="shared" si="340"/>
        <v>5721422.6190576004</v>
      </c>
      <c r="AO543" s="64">
        <f t="shared" si="340"/>
        <v>5725691.79549798</v>
      </c>
      <c r="AP543" s="64">
        <f t="shared" si="340"/>
        <v>5725065.5150931207</v>
      </c>
      <c r="AQ543" s="64">
        <f t="shared" si="341"/>
        <v>5732545.3032947993</v>
      </c>
      <c r="AR543" s="64">
        <f t="shared" si="341"/>
        <v>5733876.5233326508</v>
      </c>
      <c r="AS543" s="64">
        <f t="shared" si="341"/>
        <v>6053680.8650564393</v>
      </c>
      <c r="AT543" s="64">
        <f t="shared" si="341"/>
        <v>5963846.3107806202</v>
      </c>
      <c r="AU543" s="64">
        <f t="shared" si="341"/>
        <v>5902463.2134399796</v>
      </c>
      <c r="AV543" s="64">
        <f t="shared" si="341"/>
        <v>5907836.941056449</v>
      </c>
      <c r="AW543" s="64">
        <f t="shared" si="341"/>
        <v>5911127.3061735602</v>
      </c>
      <c r="AX543" s="64">
        <f t="shared" si="341"/>
        <v>5776521.2544649402</v>
      </c>
      <c r="AY543" s="64">
        <f t="shared" si="341"/>
        <v>5999183.0110205598</v>
      </c>
      <c r="AZ543" s="64">
        <f t="shared" si="341"/>
        <v>5708582.6431255993</v>
      </c>
      <c r="BA543" s="64">
        <f t="shared" si="342"/>
        <v>5680384.010494831</v>
      </c>
      <c r="BB543" s="64">
        <f t="shared" si="342"/>
        <v>5671795.6267721998</v>
      </c>
      <c r="BC543" s="64">
        <f t="shared" si="342"/>
        <v>5613517.65387988</v>
      </c>
      <c r="BD543" s="64">
        <f t="shared" si="342"/>
        <v>5448622.3733134</v>
      </c>
      <c r="BE543" s="64">
        <f t="shared" si="342"/>
        <v>5744586.6707543992</v>
      </c>
      <c r="BF543" s="64">
        <f t="shared" si="342"/>
        <v>5747185.2019638596</v>
      </c>
      <c r="BG543" s="64">
        <f t="shared" si="342"/>
        <v>5751532.66073904</v>
      </c>
      <c r="BH543" s="64">
        <f t="shared" si="342"/>
        <v>5782677.9339453802</v>
      </c>
      <c r="BI543" s="64">
        <f t="shared" si="342"/>
        <v>5797099.6248926101</v>
      </c>
      <c r="BJ543" s="64">
        <f t="shared" si="342"/>
        <v>5802317.2472531702</v>
      </c>
      <c r="BK543" s="64">
        <f t="shared" si="343"/>
        <v>5629182.8811690398</v>
      </c>
      <c r="BL543" s="64">
        <f t="shared" si="343"/>
        <v>5626496.8080472192</v>
      </c>
      <c r="BM543" s="64">
        <f t="shared" si="343"/>
        <v>5630202.4427979002</v>
      </c>
      <c r="BN543" s="64">
        <f t="shared" si="343"/>
        <v>5635192.7976147998</v>
      </c>
      <c r="BO543" s="64">
        <f t="shared" si="343"/>
        <v>5643883.4334139004</v>
      </c>
      <c r="BP543" s="64">
        <f t="shared" si="343"/>
        <v>5852122.0019880794</v>
      </c>
      <c r="BQ543" s="64">
        <f t="shared" si="343"/>
        <v>5856678.7372399</v>
      </c>
      <c r="BR543" s="64">
        <f t="shared" si="343"/>
        <v>5854011.2879587198</v>
      </c>
      <c r="BS543" s="64">
        <f t="shared" si="343"/>
        <v>5836807.3066128008</v>
      </c>
      <c r="BT543" s="64">
        <f t="shared" si="343"/>
        <v>5607245.7354616197</v>
      </c>
      <c r="BU543" s="64">
        <f t="shared" si="344"/>
        <v>5612287.95403626</v>
      </c>
      <c r="BV543" s="64">
        <f t="shared" si="344"/>
        <v>5633942.7337144408</v>
      </c>
      <c r="BW543" s="64">
        <f t="shared" si="344"/>
        <v>5666743.2154114088</v>
      </c>
      <c r="BX543" s="64">
        <f t="shared" si="344"/>
        <v>5673567.4078011904</v>
      </c>
      <c r="BY543" s="64">
        <f t="shared" si="344"/>
        <v>5669908.4138287492</v>
      </c>
      <c r="BZ543" s="64">
        <f t="shared" si="344"/>
        <v>5935719.7676966498</v>
      </c>
      <c r="CA543" s="64">
        <f t="shared" si="344"/>
        <v>5934822.1940929499</v>
      </c>
      <c r="CB543" s="64">
        <f t="shared" si="344"/>
        <v>5935236.4680813001</v>
      </c>
      <c r="CC543" s="64">
        <f t="shared" si="344"/>
        <v>5947937.9596596006</v>
      </c>
      <c r="CD543" s="64">
        <f t="shared" si="344"/>
        <v>5955978.6534329997</v>
      </c>
      <c r="CE543" s="64">
        <f t="shared" si="345"/>
        <v>6177758.7886064397</v>
      </c>
      <c r="CF543" s="64">
        <f t="shared" si="345"/>
        <v>6179666.8148657205</v>
      </c>
      <c r="CG543" s="64">
        <f t="shared" si="345"/>
        <v>6200442.4936376996</v>
      </c>
      <c r="CH543" s="64">
        <f t="shared" si="345"/>
        <v>6173655.4198354008</v>
      </c>
      <c r="CI543" s="64">
        <f t="shared" si="345"/>
        <v>6176181.9680679999</v>
      </c>
      <c r="CJ543" s="64">
        <f t="shared" si="345"/>
        <v>6155242.3342628404</v>
      </c>
      <c r="CK543" s="64">
        <f t="shared" si="345"/>
        <v>6172269.305888081</v>
      </c>
      <c r="CL543" s="64">
        <f t="shared" si="345"/>
        <v>6215161.38024652</v>
      </c>
      <c r="CM543" s="64">
        <f t="shared" si="345"/>
        <v>6219508.1353042005</v>
      </c>
      <c r="CN543" s="64">
        <f t="shared" si="345"/>
        <v>6219984.6701256596</v>
      </c>
      <c r="CO543" s="64">
        <f t="shared" si="346"/>
        <v>6078201.9752084399</v>
      </c>
      <c r="CP543" s="64">
        <f t="shared" si="346"/>
        <v>6136744.83784521</v>
      </c>
      <c r="CQ543" s="64">
        <f t="shared" si="346"/>
        <v>6098843.0080377702</v>
      </c>
      <c r="CR543" s="64">
        <f t="shared" si="346"/>
        <v>6098049.5362309786</v>
      </c>
      <c r="CS543" s="64">
        <f t="shared" si="346"/>
        <v>6115999.6776461191</v>
      </c>
      <c r="CT543" s="64">
        <f t="shared" si="346"/>
        <v>6108996.3480080497</v>
      </c>
      <c r="CU543" s="64">
        <f t="shared" si="346"/>
        <v>6222835.4306499697</v>
      </c>
      <c r="CV543" s="64">
        <f t="shared" si="346"/>
        <v>6227203.0218602</v>
      </c>
      <c r="CW543" s="64">
        <f t="shared" si="346"/>
        <v>6231056.7412033202</v>
      </c>
      <c r="CX543" s="64">
        <f t="shared" si="346"/>
        <v>6250966.4277361408</v>
      </c>
      <c r="CY543" s="64">
        <f t="shared" si="347"/>
        <v>6227998.9513370991</v>
      </c>
      <c r="CZ543" s="64">
        <f t="shared" si="347"/>
        <v>6188741.2468277989</v>
      </c>
      <c r="DA543" s="64">
        <f t="shared" si="347"/>
        <v>6184687.2875963999</v>
      </c>
      <c r="DB543" s="64">
        <f t="shared" si="347"/>
        <v>6192143.3977873595</v>
      </c>
      <c r="DC543" s="64">
        <f t="shared" si="347"/>
        <v>6197187.82445776</v>
      </c>
      <c r="DD543" s="64">
        <f t="shared" si="347"/>
        <v>6171534.2781718001</v>
      </c>
      <c r="DE543" s="64">
        <f t="shared" si="347"/>
        <v>6196672.130945201</v>
      </c>
      <c r="DF543" s="64">
        <f t="shared" si="347"/>
        <v>6212588.9374027597</v>
      </c>
      <c r="DG543" s="64">
        <f t="shared" si="347"/>
        <v>6237718.3028081609</v>
      </c>
      <c r="DH543" s="64">
        <f t="shared" si="347"/>
        <v>6240988.8462599805</v>
      </c>
      <c r="DI543" s="64">
        <f t="shared" si="348"/>
        <v>6239542.8548486196</v>
      </c>
      <c r="DJ543" s="64">
        <f t="shared" si="348"/>
        <v>6249669.0383165395</v>
      </c>
      <c r="DK543" s="64">
        <f t="shared" si="348"/>
        <v>6255294.5117205391</v>
      </c>
      <c r="DL543" s="64">
        <f t="shared" si="348"/>
        <v>6252289.7535175895</v>
      </c>
      <c r="DM543" s="64">
        <f t="shared" si="348"/>
        <v>6263112.6000833996</v>
      </c>
      <c r="DN543" s="64">
        <f t="shared" si="348"/>
        <v>6267517.0751580894</v>
      </c>
      <c r="DO543" s="64">
        <f t="shared" si="348"/>
        <v>6272953.9618383003</v>
      </c>
      <c r="DP543" s="64">
        <f t="shared" si="348"/>
        <v>6430096.28179105</v>
      </c>
      <c r="DQ543" s="64">
        <f t="shared" si="348"/>
        <v>6433871.1129598394</v>
      </c>
      <c r="DR543" s="64">
        <f t="shared" si="348"/>
        <v>6438075.2043292811</v>
      </c>
      <c r="DS543" s="64">
        <f t="shared" si="349"/>
        <v>6465492.9997032695</v>
      </c>
      <c r="DT543" s="64">
        <f t="shared" si="349"/>
        <v>6478740.38850688</v>
      </c>
      <c r="DU543" s="64">
        <f t="shared" si="349"/>
        <v>6485956.2214591196</v>
      </c>
      <c r="DV543" s="64">
        <f t="shared" si="349"/>
        <v>6500556.0671731494</v>
      </c>
      <c r="DW543" s="64">
        <f t="shared" si="349"/>
        <v>6511742.0242240801</v>
      </c>
      <c r="DX543" s="64">
        <f t="shared" si="349"/>
        <v>6517060.1348217595</v>
      </c>
      <c r="DY543" s="64">
        <f t="shared" si="349"/>
        <v>6522369.0960263396</v>
      </c>
      <c r="DZ543" s="64">
        <f t="shared" si="349"/>
        <v>6853301.8094219398</v>
      </c>
      <c r="EA543" s="64">
        <f t="shared" si="349"/>
        <v>6860399.0024296204</v>
      </c>
      <c r="EB543" s="64">
        <f t="shared" si="349"/>
        <v>6873559.0559005197</v>
      </c>
      <c r="EC543" s="64">
        <f t="shared" si="350"/>
        <v>6877528.6559016015</v>
      </c>
      <c r="ED543" s="64">
        <f t="shared" si="350"/>
        <v>6892832.0839286996</v>
      </c>
      <c r="EE543" s="64">
        <f t="shared" si="350"/>
        <v>6898571.7219640603</v>
      </c>
      <c r="EF543" s="64">
        <f t="shared" si="350"/>
        <v>6902480.4692816399</v>
      </c>
      <c r="EG543" s="64">
        <f t="shared" si="350"/>
        <v>6916056.7657496706</v>
      </c>
      <c r="EH543" s="64">
        <f t="shared" si="350"/>
        <v>6916733.6897729989</v>
      </c>
      <c r="EI543" s="64">
        <f t="shared" si="350"/>
        <v>6927534.9160388792</v>
      </c>
      <c r="EJ543" s="64">
        <f t="shared" si="350"/>
        <v>6938015.3488953598</v>
      </c>
      <c r="EK543" s="64">
        <f t="shared" si="350"/>
        <v>6922320.3127022414</v>
      </c>
      <c r="EL543" s="64">
        <f t="shared" si="350"/>
        <v>6926769.8767354498</v>
      </c>
      <c r="EM543" s="64">
        <f t="shared" si="351"/>
        <v>6931598.3081789603</v>
      </c>
      <c r="EN543" s="64">
        <f t="shared" si="351"/>
        <v>6967668.5708048893</v>
      </c>
      <c r="EO543" s="64">
        <f t="shared" si="351"/>
        <v>6977614.2115539797</v>
      </c>
      <c r="EP543" s="64">
        <f t="shared" si="351"/>
        <v>6988038.7859423999</v>
      </c>
      <c r="EQ543" s="64">
        <f t="shared" si="351"/>
        <v>7008341.0390009591</v>
      </c>
      <c r="ER543" s="64">
        <f t="shared" si="351"/>
        <v>7020292.8470360991</v>
      </c>
      <c r="ES543" s="64">
        <f t="shared" si="351"/>
        <v>7024212.4222856807</v>
      </c>
      <c r="ET543" s="64">
        <f t="shared" si="351"/>
        <v>7028328.4889116203</v>
      </c>
      <c r="EU543" s="64">
        <f t="shared" si="351"/>
        <v>7052923.6811763188</v>
      </c>
      <c r="EV543" s="64">
        <f t="shared" si="351"/>
        <v>7063251.0859234091</v>
      </c>
      <c r="EW543" s="64">
        <f t="shared" si="352"/>
        <v>7058771.1269733002</v>
      </c>
      <c r="EX543" s="64">
        <f t="shared" si="352"/>
        <v>7069387.0557918409</v>
      </c>
      <c r="EY543" s="64">
        <f t="shared" si="352"/>
        <v>7076101.0170800397</v>
      </c>
      <c r="EZ543" s="64">
        <f t="shared" si="352"/>
        <v>7081747.6337549593</v>
      </c>
      <c r="FA543" s="64">
        <f t="shared" si="352"/>
        <v>7087035.6879705004</v>
      </c>
      <c r="FB543" s="64">
        <f t="shared" si="352"/>
        <v>7092136.9761740789</v>
      </c>
      <c r="FC543" s="64">
        <f t="shared" si="352"/>
        <v>7092132.3623251198</v>
      </c>
      <c r="FD543" s="64">
        <f t="shared" si="352"/>
        <v>7097680.4518554797</v>
      </c>
      <c r="FE543" s="64">
        <f t="shared" si="352"/>
        <v>7061306.133752849</v>
      </c>
      <c r="FF543" s="64">
        <f t="shared" si="352"/>
        <v>7070748.340269899</v>
      </c>
      <c r="FG543" s="64">
        <f t="shared" si="353"/>
        <v>7076392.9112436008</v>
      </c>
      <c r="FH543" s="64">
        <f t="shared" si="353"/>
        <v>7081671.9355154205</v>
      </c>
      <c r="FI543" s="64">
        <f t="shared" si="353"/>
        <v>7098875.2004541596</v>
      </c>
      <c r="FJ543" s="64">
        <f t="shared" si="353"/>
        <v>7115585.7207675008</v>
      </c>
      <c r="FK543" s="64">
        <f t="shared" si="353"/>
        <v>7146776.3801315203</v>
      </c>
      <c r="FL543" s="64">
        <f t="shared" si="353"/>
        <v>7140982.5899015293</v>
      </c>
      <c r="FM543" s="64">
        <f t="shared" si="353"/>
        <v>7144195.7091632392</v>
      </c>
      <c r="FN543" s="64">
        <f t="shared" si="353"/>
        <v>7148931.21680032</v>
      </c>
      <c r="FO543" s="64">
        <f t="shared" si="353"/>
        <v>7153499.2387304995</v>
      </c>
      <c r="FP543" s="64">
        <f t="shared" si="353"/>
        <v>6748196.2300594402</v>
      </c>
      <c r="FQ543" s="64">
        <f t="shared" si="354"/>
        <v>6831888.9719991991</v>
      </c>
      <c r="FR543" s="64">
        <f t="shared" si="354"/>
        <v>6840408.2226559995</v>
      </c>
      <c r="FS543" s="64">
        <f t="shared" si="354"/>
        <v>6865880.7876567291</v>
      </c>
      <c r="FT543" s="64">
        <f t="shared" si="354"/>
        <v>6869431.8936508205</v>
      </c>
      <c r="FU543" s="64">
        <f t="shared" si="354"/>
        <v>6875388.5249516396</v>
      </c>
      <c r="FV543" s="64">
        <f t="shared" si="354"/>
        <v>6881535.5881078793</v>
      </c>
      <c r="FW543" s="64">
        <f t="shared" si="354"/>
        <v>6884573.3127886998</v>
      </c>
      <c r="FX543" s="64">
        <f t="shared" si="354"/>
        <v>7058821.2218160005</v>
      </c>
      <c r="FY543" s="64">
        <f t="shared" si="354"/>
        <v>7105343.3511707494</v>
      </c>
      <c r="FZ543" s="64">
        <f t="shared" si="354"/>
        <v>7125103.5488354005</v>
      </c>
      <c r="GA543" s="64">
        <f t="shared" si="354"/>
        <v>7138526.5392108802</v>
      </c>
      <c r="GB543" s="64">
        <f t="shared" si="354"/>
        <v>7144726.5486115506</v>
      </c>
      <c r="GC543" s="64">
        <f t="shared" si="354"/>
        <v>7159040.5643685004</v>
      </c>
      <c r="GD543" s="64"/>
    </row>
    <row r="544" spans="1:186" x14ac:dyDescent="0.2">
      <c r="B544" s="51" t="s">
        <v>44</v>
      </c>
      <c r="C544" s="64">
        <f t="shared" si="337"/>
        <v>5543036.3818481397</v>
      </c>
      <c r="D544" s="64">
        <f t="shared" si="337"/>
        <v>5555272.7603955194</v>
      </c>
      <c r="E544" s="64">
        <f t="shared" si="337"/>
        <v>5563213.6406915998</v>
      </c>
      <c r="F544" s="64">
        <f t="shared" si="337"/>
        <v>5598921.4425390996</v>
      </c>
      <c r="G544" s="64">
        <f t="shared" si="337"/>
        <v>5610880.3401100393</v>
      </c>
      <c r="H544" s="64">
        <f t="shared" si="337"/>
        <v>5622307.3391869999</v>
      </c>
      <c r="I544" s="64">
        <f t="shared" si="337"/>
        <v>5634364.4098892398</v>
      </c>
      <c r="J544" s="64">
        <f t="shared" si="337"/>
        <v>5646740.84050248</v>
      </c>
      <c r="K544" s="64">
        <f t="shared" si="337"/>
        <v>5640289.7862235606</v>
      </c>
      <c r="L544" s="64">
        <f t="shared" si="337"/>
        <v>5655757.6280555995</v>
      </c>
      <c r="M544" s="64">
        <f t="shared" si="338"/>
        <v>5672374.6688651703</v>
      </c>
      <c r="N544" s="64">
        <f t="shared" si="338"/>
        <v>5660599.3866764791</v>
      </c>
      <c r="O544" s="64">
        <f t="shared" si="338"/>
        <v>5679415.0974215996</v>
      </c>
      <c r="P544" s="64">
        <f t="shared" si="338"/>
        <v>5697658.7577420799</v>
      </c>
      <c r="Q544" s="64">
        <f t="shared" si="338"/>
        <v>5715903.8637643205</v>
      </c>
      <c r="R544" s="64">
        <f t="shared" si="338"/>
        <v>5731384.9111303398</v>
      </c>
      <c r="S544" s="64">
        <f t="shared" si="338"/>
        <v>5750176.5676888404</v>
      </c>
      <c r="T544" s="64">
        <f t="shared" si="338"/>
        <v>6370076.7857695492</v>
      </c>
      <c r="U544" s="64">
        <f t="shared" si="338"/>
        <v>6380772.4266617605</v>
      </c>
      <c r="V544" s="64">
        <f t="shared" si="338"/>
        <v>6398256.9762586812</v>
      </c>
      <c r="W544" s="64">
        <f t="shared" si="339"/>
        <v>6415100.100169749</v>
      </c>
      <c r="X544" s="64">
        <f t="shared" si="339"/>
        <v>6432281.2110242406</v>
      </c>
      <c r="Y544" s="64">
        <f t="shared" si="339"/>
        <v>6448948.9400722394</v>
      </c>
      <c r="Z544" s="64">
        <f t="shared" si="339"/>
        <v>6466549.0870706402</v>
      </c>
      <c r="AA544" s="64">
        <f t="shared" si="339"/>
        <v>6483839.3638568101</v>
      </c>
      <c r="AB544" s="64">
        <f t="shared" si="339"/>
        <v>6501041.4029418007</v>
      </c>
      <c r="AC544" s="64">
        <f t="shared" si="339"/>
        <v>6518268.7282993505</v>
      </c>
      <c r="AD544" s="64">
        <f t="shared" si="339"/>
        <v>6534303.8945343504</v>
      </c>
      <c r="AE544" s="64">
        <f t="shared" si="339"/>
        <v>6549995.6661645891</v>
      </c>
      <c r="AF544" s="64">
        <f t="shared" si="339"/>
        <v>6100301.4303235207</v>
      </c>
      <c r="AG544" s="64">
        <f t="shared" si="340"/>
        <v>6114178.6043048706</v>
      </c>
      <c r="AH544" s="64">
        <f t="shared" si="340"/>
        <v>6129036.3431217</v>
      </c>
      <c r="AI544" s="64">
        <f t="shared" si="340"/>
        <v>6084760.3196084797</v>
      </c>
      <c r="AJ544" s="64">
        <f t="shared" si="340"/>
        <v>6484564.6738636503</v>
      </c>
      <c r="AK544" s="64">
        <f t="shared" si="340"/>
        <v>6498217.9031039206</v>
      </c>
      <c r="AL544" s="64">
        <f t="shared" si="340"/>
        <v>6512209.8902641013</v>
      </c>
      <c r="AM544" s="64">
        <f t="shared" si="340"/>
        <v>6526943.2432089606</v>
      </c>
      <c r="AN544" s="64">
        <f t="shared" si="340"/>
        <v>6136388.0605319599</v>
      </c>
      <c r="AO544" s="64">
        <f t="shared" si="340"/>
        <v>6171231.3321352489</v>
      </c>
      <c r="AP544" s="64">
        <f t="shared" si="340"/>
        <v>6185626.0573793193</v>
      </c>
      <c r="AQ544" s="64">
        <f t="shared" si="341"/>
        <v>6208431.3871849002</v>
      </c>
      <c r="AR544" s="64">
        <f t="shared" si="341"/>
        <v>6231750.0932217995</v>
      </c>
      <c r="AS544" s="64">
        <f t="shared" si="341"/>
        <v>6254754.1970663201</v>
      </c>
      <c r="AT544" s="64">
        <f t="shared" si="341"/>
        <v>6278806.6265822398</v>
      </c>
      <c r="AU544" s="64">
        <f t="shared" si="341"/>
        <v>6301101.5584554998</v>
      </c>
      <c r="AV544" s="64">
        <f t="shared" si="341"/>
        <v>6324450.4034751011</v>
      </c>
      <c r="AW544" s="64">
        <f t="shared" si="341"/>
        <v>6348820.1321704807</v>
      </c>
      <c r="AX544" s="64">
        <f t="shared" si="341"/>
        <v>6371215.8668100592</v>
      </c>
      <c r="AY544" s="64">
        <f t="shared" si="341"/>
        <v>6394431.0302531989</v>
      </c>
      <c r="AZ544" s="64">
        <f t="shared" si="341"/>
        <v>6417978.7961285403</v>
      </c>
      <c r="BA544" s="64">
        <f t="shared" si="342"/>
        <v>6472050.8615318406</v>
      </c>
      <c r="BB544" s="64">
        <f t="shared" si="342"/>
        <v>6496279.5984396003</v>
      </c>
      <c r="BC544" s="64">
        <f t="shared" si="342"/>
        <v>6521385.1312531698</v>
      </c>
      <c r="BD544" s="64">
        <f t="shared" si="342"/>
        <v>6565707.6130815605</v>
      </c>
      <c r="BE544" s="64">
        <f t="shared" si="342"/>
        <v>6589992.2853716202</v>
      </c>
      <c r="BF544" s="64">
        <f t="shared" si="342"/>
        <v>6613635.2435795404</v>
      </c>
      <c r="BG544" s="64">
        <f t="shared" si="342"/>
        <v>6637278.5831237398</v>
      </c>
      <c r="BH544" s="64">
        <f t="shared" si="342"/>
        <v>6664537.874079599</v>
      </c>
      <c r="BI544" s="64">
        <f t="shared" si="342"/>
        <v>6667470.9649151992</v>
      </c>
      <c r="BJ544" s="64">
        <f t="shared" si="342"/>
        <v>6691053.0142067503</v>
      </c>
      <c r="BK544" s="64">
        <f t="shared" si="343"/>
        <v>6735848.1997672198</v>
      </c>
      <c r="BL544" s="64">
        <f t="shared" si="343"/>
        <v>6758660.4766250392</v>
      </c>
      <c r="BM544" s="64">
        <f t="shared" si="343"/>
        <v>6780282.0150487712</v>
      </c>
      <c r="BN544" s="64">
        <f t="shared" si="343"/>
        <v>6805737.9277334996</v>
      </c>
      <c r="BO544" s="64">
        <f t="shared" si="343"/>
        <v>6829847.2939300397</v>
      </c>
      <c r="BP544" s="64">
        <f t="shared" si="343"/>
        <v>6855152.2344656</v>
      </c>
      <c r="BQ544" s="64">
        <f t="shared" si="343"/>
        <v>6878726.7659312403</v>
      </c>
      <c r="BR544" s="64">
        <f t="shared" si="343"/>
        <v>6900573.1023937091</v>
      </c>
      <c r="BS544" s="64">
        <f t="shared" si="343"/>
        <v>6924128.4281120002</v>
      </c>
      <c r="BT544" s="64">
        <f t="shared" si="343"/>
        <v>6946775.0872619404</v>
      </c>
      <c r="BU544" s="64">
        <f t="shared" si="344"/>
        <v>6970886.9802329997</v>
      </c>
      <c r="BV544" s="64">
        <f t="shared" si="344"/>
        <v>6999381.7216199003</v>
      </c>
      <c r="BW544" s="64">
        <f t="shared" si="344"/>
        <v>7020125.0440268312</v>
      </c>
      <c r="BX544" s="64">
        <f t="shared" si="344"/>
        <v>7045721.9391322182</v>
      </c>
      <c r="BY544" s="64">
        <f t="shared" si="344"/>
        <v>7068284.6639391193</v>
      </c>
      <c r="BZ544" s="64">
        <f t="shared" si="344"/>
        <v>7071689.5630348492</v>
      </c>
      <c r="CA544" s="64">
        <f t="shared" si="344"/>
        <v>7094191.7686606487</v>
      </c>
      <c r="CB544" s="64">
        <f t="shared" si="344"/>
        <v>7116542.0255139004</v>
      </c>
      <c r="CC544" s="64">
        <f t="shared" si="344"/>
        <v>7141595.4396420503</v>
      </c>
      <c r="CD544" s="64">
        <f t="shared" si="344"/>
        <v>7164864.2328137597</v>
      </c>
      <c r="CE544" s="64">
        <f t="shared" si="345"/>
        <v>7190505.0834662402</v>
      </c>
      <c r="CF544" s="64">
        <f t="shared" si="345"/>
        <v>7214112.2724584201</v>
      </c>
      <c r="CG544" s="64">
        <f t="shared" si="345"/>
        <v>7239151.0406111991</v>
      </c>
      <c r="CH544" s="64">
        <f t="shared" si="345"/>
        <v>7261920.7721035806</v>
      </c>
      <c r="CI544" s="64">
        <f t="shared" si="345"/>
        <v>7283094.5357002392</v>
      </c>
      <c r="CJ544" s="64">
        <f t="shared" si="345"/>
        <v>7305211.6715855487</v>
      </c>
      <c r="CK544" s="64">
        <f t="shared" si="345"/>
        <v>6987828.1197980996</v>
      </c>
      <c r="CL544" s="64">
        <f t="shared" si="345"/>
        <v>6968120.8217015099</v>
      </c>
      <c r="CM544" s="64">
        <f t="shared" si="345"/>
        <v>6992893.4917949</v>
      </c>
      <c r="CN544" s="64">
        <f t="shared" si="345"/>
        <v>6777383.9394576792</v>
      </c>
      <c r="CO544" s="64">
        <f t="shared" si="346"/>
        <v>6801930.7552934196</v>
      </c>
      <c r="CP544" s="64">
        <f t="shared" si="346"/>
        <v>6825782.4462427609</v>
      </c>
      <c r="CQ544" s="64">
        <f t="shared" si="346"/>
        <v>6852150.546158351</v>
      </c>
      <c r="CR544" s="64">
        <f t="shared" si="346"/>
        <v>6934875.869093609</v>
      </c>
      <c r="CS544" s="64">
        <f t="shared" si="346"/>
        <v>6960221.11051118</v>
      </c>
      <c r="CT544" s="64">
        <f t="shared" si="346"/>
        <v>6986429.0453878203</v>
      </c>
      <c r="CU544" s="64">
        <f t="shared" si="346"/>
        <v>7012095.7974614985</v>
      </c>
      <c r="CV544" s="64">
        <f t="shared" si="346"/>
        <v>7031949.6251477189</v>
      </c>
      <c r="CW544" s="64">
        <f t="shared" si="346"/>
        <v>7057754.60487084</v>
      </c>
      <c r="CX544" s="64">
        <f t="shared" si="346"/>
        <v>6607626.3088605497</v>
      </c>
      <c r="CY544" s="64">
        <f t="shared" si="347"/>
        <v>6635405.7483337494</v>
      </c>
      <c r="CZ544" s="64">
        <f t="shared" si="347"/>
        <v>6660548.3058836805</v>
      </c>
      <c r="DA544" s="64">
        <f t="shared" si="347"/>
        <v>6519464.7144849002</v>
      </c>
      <c r="DB544" s="64">
        <f t="shared" si="347"/>
        <v>6544837.3803729508</v>
      </c>
      <c r="DC544" s="64">
        <f t="shared" si="347"/>
        <v>6570348.2376887407</v>
      </c>
      <c r="DD544" s="64">
        <f t="shared" si="347"/>
        <v>6595450.3157216003</v>
      </c>
      <c r="DE544" s="64">
        <f t="shared" si="347"/>
        <v>6622337.8521457491</v>
      </c>
      <c r="DF544" s="64">
        <f t="shared" si="347"/>
        <v>6649397.4287055703</v>
      </c>
      <c r="DG544" s="64">
        <f t="shared" si="347"/>
        <v>6672453.7938418807</v>
      </c>
      <c r="DH544" s="64">
        <f t="shared" si="347"/>
        <v>7005490.8261745004</v>
      </c>
      <c r="DI544" s="64">
        <f t="shared" si="348"/>
        <v>7031787.2558372505</v>
      </c>
      <c r="DJ544" s="64">
        <f t="shared" si="348"/>
        <v>7056499.2534502409</v>
      </c>
      <c r="DK544" s="64">
        <f t="shared" si="348"/>
        <v>7081363.276605281</v>
      </c>
      <c r="DL544" s="64">
        <f t="shared" si="348"/>
        <v>7108436.61445498</v>
      </c>
      <c r="DM544" s="64">
        <f t="shared" si="348"/>
        <v>6583447.2605955303</v>
      </c>
      <c r="DN544" s="64">
        <f t="shared" si="348"/>
        <v>7136338.5516255014</v>
      </c>
      <c r="DO544" s="64">
        <f t="shared" si="348"/>
        <v>7161670.1085506296</v>
      </c>
      <c r="DP544" s="64">
        <f t="shared" si="348"/>
        <v>7188170.3563500606</v>
      </c>
      <c r="DQ544" s="64">
        <f t="shared" si="348"/>
        <v>7200883.2363768006</v>
      </c>
      <c r="DR544" s="64">
        <f t="shared" si="348"/>
        <v>7225918.3951650597</v>
      </c>
      <c r="DS544" s="64">
        <f t="shared" si="349"/>
        <v>7255783.4743204797</v>
      </c>
      <c r="DT544" s="64">
        <f t="shared" si="349"/>
        <v>7288934.8396688905</v>
      </c>
      <c r="DU544" s="64">
        <f t="shared" si="349"/>
        <v>7314973.0344629996</v>
      </c>
      <c r="DV544" s="64">
        <f t="shared" si="349"/>
        <v>7337858.5563066909</v>
      </c>
      <c r="DW544" s="64">
        <f t="shared" si="349"/>
        <v>7363035.9569212506</v>
      </c>
      <c r="DX544" s="64">
        <f t="shared" si="349"/>
        <v>7387262.2894255789</v>
      </c>
      <c r="DY544" s="64">
        <f t="shared" si="349"/>
        <v>7355383.5469897995</v>
      </c>
      <c r="DZ544" s="64">
        <f t="shared" si="349"/>
        <v>7386307.0111356005</v>
      </c>
      <c r="EA544" s="64">
        <f t="shared" si="349"/>
        <v>7413572.1673806002</v>
      </c>
      <c r="EB544" s="64">
        <f t="shared" si="349"/>
        <v>7441121.7615369093</v>
      </c>
      <c r="EC544" s="64">
        <f t="shared" si="350"/>
        <v>7467029.6265560798</v>
      </c>
      <c r="ED544" s="64">
        <f t="shared" si="350"/>
        <v>7614326.1446072897</v>
      </c>
      <c r="EE544" s="64">
        <f t="shared" si="350"/>
        <v>7632777.2017112002</v>
      </c>
      <c r="EF544" s="64">
        <f t="shared" si="350"/>
        <v>7653268.3937697895</v>
      </c>
      <c r="EG544" s="64">
        <f t="shared" si="350"/>
        <v>7672907.7285893997</v>
      </c>
      <c r="EH544" s="64">
        <f t="shared" si="350"/>
        <v>7687064.3899317989</v>
      </c>
      <c r="EI544" s="64">
        <f t="shared" si="350"/>
        <v>7730133.1654680017</v>
      </c>
      <c r="EJ544" s="64">
        <f t="shared" si="350"/>
        <v>7739197.1716342494</v>
      </c>
      <c r="EK544" s="64">
        <f t="shared" si="350"/>
        <v>7967461.0590989999</v>
      </c>
      <c r="EL544" s="64">
        <f t="shared" si="350"/>
        <v>7986223.6073076604</v>
      </c>
      <c r="EM544" s="64">
        <f t="shared" si="351"/>
        <v>8003369.8872171007</v>
      </c>
      <c r="EN544" s="64">
        <f t="shared" si="351"/>
        <v>8041722.0249181511</v>
      </c>
      <c r="EO544" s="64">
        <f t="shared" si="351"/>
        <v>8066275.4181562997</v>
      </c>
      <c r="EP544" s="64">
        <f t="shared" si="351"/>
        <v>8237536.5053717997</v>
      </c>
      <c r="EQ544" s="64">
        <f t="shared" si="351"/>
        <v>8263931.6859069588</v>
      </c>
      <c r="ER544" s="64">
        <f t="shared" si="351"/>
        <v>7582394.2709607007</v>
      </c>
      <c r="ES544" s="64">
        <f t="shared" si="351"/>
        <v>7603058.7006952595</v>
      </c>
      <c r="ET544" s="64">
        <f t="shared" si="351"/>
        <v>7624836.7922869204</v>
      </c>
      <c r="EU544" s="64">
        <f t="shared" si="351"/>
        <v>7656624.3791274596</v>
      </c>
      <c r="EV544" s="64">
        <f t="shared" si="351"/>
        <v>7737585.4392339597</v>
      </c>
      <c r="EW544" s="64">
        <f t="shared" si="352"/>
        <v>7752724.7198999999</v>
      </c>
      <c r="EX544" s="64">
        <f t="shared" si="352"/>
        <v>7776754.0520005813</v>
      </c>
      <c r="EY544" s="64">
        <f t="shared" si="352"/>
        <v>7861986.7231731089</v>
      </c>
      <c r="EZ544" s="64">
        <f t="shared" si="352"/>
        <v>7887340.6922034994</v>
      </c>
      <c r="FA544" s="64">
        <f t="shared" si="352"/>
        <v>7909866.5990878092</v>
      </c>
      <c r="FB544" s="64">
        <f t="shared" si="352"/>
        <v>7933111.8793746606</v>
      </c>
      <c r="FC544" s="64">
        <f t="shared" si="352"/>
        <v>7971287.7689765207</v>
      </c>
      <c r="FD544" s="64">
        <f t="shared" si="352"/>
        <v>8000126.4081098996</v>
      </c>
      <c r="FE544" s="64">
        <f t="shared" si="352"/>
        <v>8040129.0268470598</v>
      </c>
      <c r="FF544" s="64">
        <f t="shared" si="352"/>
        <v>8498266.099051781</v>
      </c>
      <c r="FG544" s="64">
        <f t="shared" si="353"/>
        <v>8524378.0601001009</v>
      </c>
      <c r="FH544" s="64">
        <f t="shared" si="353"/>
        <v>8549589.2930791192</v>
      </c>
      <c r="FI544" s="64">
        <f t="shared" si="353"/>
        <v>9029780.4237755407</v>
      </c>
      <c r="FJ544" s="64">
        <f t="shared" si="353"/>
        <v>9071404.6298075207</v>
      </c>
      <c r="FK544" s="64">
        <f t="shared" si="353"/>
        <v>9104892.9959054496</v>
      </c>
      <c r="FL544" s="64">
        <f t="shared" si="353"/>
        <v>9109772.3072017189</v>
      </c>
      <c r="FM544" s="64">
        <f t="shared" si="353"/>
        <v>9137732.9077214394</v>
      </c>
      <c r="FN544" s="64">
        <f t="shared" si="353"/>
        <v>9161155.8366227392</v>
      </c>
      <c r="FO544" s="64">
        <f t="shared" si="353"/>
        <v>9185391.5771598201</v>
      </c>
      <c r="FP544" s="64">
        <f t="shared" si="353"/>
        <v>9229100.2815541811</v>
      </c>
      <c r="FQ544" s="64">
        <f t="shared" si="354"/>
        <v>9238293.7219902594</v>
      </c>
      <c r="FR544" s="64">
        <f t="shared" si="354"/>
        <v>9292548.2316250205</v>
      </c>
      <c r="FS544" s="64">
        <f t="shared" si="354"/>
        <v>9334708.4893264808</v>
      </c>
      <c r="FT544" s="64">
        <f t="shared" si="354"/>
        <v>9366133.4591716789</v>
      </c>
      <c r="FU544" s="64">
        <f t="shared" si="354"/>
        <v>9383530.2119633406</v>
      </c>
      <c r="FV544" s="64">
        <f t="shared" si="354"/>
        <v>9402552.9972972386</v>
      </c>
      <c r="FW544" s="64">
        <f t="shared" si="354"/>
        <v>9422375.8348785583</v>
      </c>
      <c r="FX544" s="64">
        <f t="shared" si="354"/>
        <v>9444610.6932088006</v>
      </c>
      <c r="FY544" s="64">
        <f t="shared" si="354"/>
        <v>9425161.3464416694</v>
      </c>
      <c r="FZ544" s="64">
        <f t="shared" si="354"/>
        <v>10680703.518182879</v>
      </c>
      <c r="GA544" s="64">
        <f t="shared" si="354"/>
        <v>9366835.0289696008</v>
      </c>
      <c r="GB544" s="64">
        <f t="shared" si="354"/>
        <v>9383580.9853271991</v>
      </c>
      <c r="GC544" s="64">
        <f t="shared" si="354"/>
        <v>9402404.2982360404</v>
      </c>
      <c r="GD544" s="64"/>
    </row>
    <row r="545" spans="2:186" x14ac:dyDescent="0.2">
      <c r="B545" s="51" t="s">
        <v>76</v>
      </c>
      <c r="C545" s="64">
        <f t="shared" si="337"/>
        <v>2158731.8821910601</v>
      </c>
      <c r="D545" s="64">
        <f t="shared" si="337"/>
        <v>2161877.4098544</v>
      </c>
      <c r="E545" s="64">
        <f t="shared" si="337"/>
        <v>2162569.2881292799</v>
      </c>
      <c r="F545" s="64">
        <f t="shared" si="337"/>
        <v>2165437.6564704003</v>
      </c>
      <c r="G545" s="64">
        <f t="shared" si="337"/>
        <v>2166581.9004351599</v>
      </c>
      <c r="H545" s="64">
        <f t="shared" si="337"/>
        <v>2166970.25445983</v>
      </c>
      <c r="I545" s="64">
        <f t="shared" si="337"/>
        <v>2170058.2535600699</v>
      </c>
      <c r="J545" s="64">
        <f t="shared" si="337"/>
        <v>2173276.9515186702</v>
      </c>
      <c r="K545" s="64">
        <f t="shared" si="337"/>
        <v>2173292.8841019599</v>
      </c>
      <c r="L545" s="64">
        <f t="shared" si="337"/>
        <v>2176818.6699281703</v>
      </c>
      <c r="M545" s="64">
        <f t="shared" si="338"/>
        <v>2180639.8121547201</v>
      </c>
      <c r="N545" s="64">
        <f t="shared" si="338"/>
        <v>2183426.6542594195</v>
      </c>
      <c r="O545" s="64">
        <f t="shared" si="338"/>
        <v>2187777.7165612499</v>
      </c>
      <c r="P545" s="64">
        <f t="shared" si="338"/>
        <v>2192205.0588895599</v>
      </c>
      <c r="Q545" s="64">
        <f t="shared" si="338"/>
        <v>2196568.1797052799</v>
      </c>
      <c r="R545" s="64">
        <f t="shared" si="338"/>
        <v>2200292.5111923004</v>
      </c>
      <c r="S545" s="64">
        <f t="shared" si="338"/>
        <v>2204521.2327978401</v>
      </c>
      <c r="T545" s="64">
        <f t="shared" si="338"/>
        <v>2340494.2958138501</v>
      </c>
      <c r="U545" s="64">
        <f t="shared" si="338"/>
        <v>2344696.7706032004</v>
      </c>
      <c r="V545" s="64">
        <f t="shared" si="338"/>
        <v>2348940.8870400004</v>
      </c>
      <c r="W545" s="64">
        <f t="shared" si="339"/>
        <v>2353761.2733962</v>
      </c>
      <c r="X545" s="64">
        <f t="shared" si="339"/>
        <v>2357970.4436973799</v>
      </c>
      <c r="Y545" s="64">
        <f t="shared" si="339"/>
        <v>2362423.62598758</v>
      </c>
      <c r="Z545" s="64">
        <f t="shared" si="339"/>
        <v>2365363.63621146</v>
      </c>
      <c r="AA545" s="64">
        <f t="shared" si="339"/>
        <v>2369346.8283629101</v>
      </c>
      <c r="AB545" s="64">
        <f t="shared" si="339"/>
        <v>2373595.4084880995</v>
      </c>
      <c r="AC545" s="64">
        <f t="shared" si="339"/>
        <v>2377854.37453786</v>
      </c>
      <c r="AD545" s="64">
        <f t="shared" si="339"/>
        <v>2382066.3472195202</v>
      </c>
      <c r="AE545" s="64">
        <f t="shared" si="339"/>
        <v>2386348.5167788207</v>
      </c>
      <c r="AF545" s="64">
        <f t="shared" si="339"/>
        <v>2390142.1411900599</v>
      </c>
      <c r="AG545" s="64">
        <f t="shared" si="340"/>
        <v>2394907.7631076798</v>
      </c>
      <c r="AH545" s="64">
        <f t="shared" si="340"/>
        <v>2398698.7033246295</v>
      </c>
      <c r="AI545" s="64">
        <f t="shared" si="340"/>
        <v>2401491.6794119803</v>
      </c>
      <c r="AJ545" s="64">
        <f t="shared" si="340"/>
        <v>2403313.5603387598</v>
      </c>
      <c r="AK545" s="64">
        <f t="shared" si="340"/>
        <v>2407313.8464297997</v>
      </c>
      <c r="AL545" s="64">
        <f t="shared" si="340"/>
        <v>2411170.3458696003</v>
      </c>
      <c r="AM545" s="64">
        <f t="shared" si="340"/>
        <v>2415083.3350248099</v>
      </c>
      <c r="AN545" s="64">
        <f t="shared" si="340"/>
        <v>2417790.8057379299</v>
      </c>
      <c r="AO545" s="64">
        <f t="shared" si="340"/>
        <v>2421051.5605691699</v>
      </c>
      <c r="AP545" s="64">
        <f t="shared" si="340"/>
        <v>2424787.8284802302</v>
      </c>
      <c r="AQ545" s="64">
        <f t="shared" si="341"/>
        <v>2428051.66955216</v>
      </c>
      <c r="AR545" s="64">
        <f t="shared" si="341"/>
        <v>2433047.01733386</v>
      </c>
      <c r="AS545" s="64">
        <f t="shared" si="341"/>
        <v>2438044.7117117001</v>
      </c>
      <c r="AT545" s="64">
        <f t="shared" si="341"/>
        <v>2443646.1689145397</v>
      </c>
      <c r="AU545" s="64">
        <f t="shared" si="341"/>
        <v>2448779.7477543904</v>
      </c>
      <c r="AV545" s="64">
        <f t="shared" si="341"/>
        <v>2452892.4851480001</v>
      </c>
      <c r="AW545" s="64">
        <f t="shared" si="341"/>
        <v>2457378.1555105401</v>
      </c>
      <c r="AX545" s="64">
        <f t="shared" si="341"/>
        <v>2456661.1981251799</v>
      </c>
      <c r="AY545" s="64">
        <f t="shared" si="341"/>
        <v>2461715.7894620202</v>
      </c>
      <c r="AZ545" s="64">
        <f t="shared" si="341"/>
        <v>2466911.8716720399</v>
      </c>
      <c r="BA545" s="64">
        <f t="shared" si="342"/>
        <v>2468546.6749162497</v>
      </c>
      <c r="BB545" s="64">
        <f t="shared" si="342"/>
        <v>2473819.15652441</v>
      </c>
      <c r="BC545" s="64">
        <f t="shared" si="342"/>
        <v>2478910.6353545603</v>
      </c>
      <c r="BD545" s="64">
        <f t="shared" si="342"/>
        <v>2483112.47952152</v>
      </c>
      <c r="BE545" s="64">
        <f t="shared" si="342"/>
        <v>2491986.6593817603</v>
      </c>
      <c r="BF545" s="64">
        <f t="shared" si="342"/>
        <v>2497880.7972531999</v>
      </c>
      <c r="BG545" s="64">
        <f t="shared" si="342"/>
        <v>2502882.3915628996</v>
      </c>
      <c r="BH545" s="64">
        <f t="shared" si="342"/>
        <v>2508557.5351174502</v>
      </c>
      <c r="BI545" s="64">
        <f t="shared" si="342"/>
        <v>2514942.7825684398</v>
      </c>
      <c r="BJ545" s="64">
        <f t="shared" si="342"/>
        <v>2520313.9707790199</v>
      </c>
      <c r="BK545" s="64">
        <f t="shared" si="343"/>
        <v>2525883.2158592702</v>
      </c>
      <c r="BL545" s="64">
        <f t="shared" si="343"/>
        <v>2528401.7456679898</v>
      </c>
      <c r="BM545" s="64">
        <f t="shared" si="343"/>
        <v>2532661.6264635199</v>
      </c>
      <c r="BN545" s="64">
        <f t="shared" si="343"/>
        <v>2538425.1264548399</v>
      </c>
      <c r="BO545" s="64">
        <f t="shared" si="343"/>
        <v>2540927.0510081998</v>
      </c>
      <c r="BP545" s="64">
        <f t="shared" si="343"/>
        <v>2545434.6746539599</v>
      </c>
      <c r="BQ545" s="64">
        <f t="shared" si="343"/>
        <v>2550162.7230833601</v>
      </c>
      <c r="BR545" s="64">
        <f t="shared" si="343"/>
        <v>2554760.1014913004</v>
      </c>
      <c r="BS545" s="64">
        <f t="shared" si="343"/>
        <v>2560413.17699472</v>
      </c>
      <c r="BT545" s="64">
        <f t="shared" si="343"/>
        <v>2565281.36662236</v>
      </c>
      <c r="BU545" s="64">
        <f t="shared" si="344"/>
        <v>2570154.7664884799</v>
      </c>
      <c r="BV545" s="64">
        <f t="shared" si="344"/>
        <v>2575538.8848408796</v>
      </c>
      <c r="BW545" s="64">
        <f t="shared" si="344"/>
        <v>2580186.6194107402</v>
      </c>
      <c r="BX545" s="64">
        <f t="shared" si="344"/>
        <v>2586928.7168824999</v>
      </c>
      <c r="BY545" s="64">
        <f t="shared" si="344"/>
        <v>2591681.4316818002</v>
      </c>
      <c r="BZ545" s="64">
        <f t="shared" si="344"/>
        <v>2593694.9854386402</v>
      </c>
      <c r="CA545" s="64">
        <f t="shared" si="344"/>
        <v>2599000.4800201403</v>
      </c>
      <c r="CB545" s="64">
        <f t="shared" si="344"/>
        <v>2604308.9592492501</v>
      </c>
      <c r="CC545" s="64">
        <f t="shared" si="344"/>
        <v>2605242.3677207897</v>
      </c>
      <c r="CD545" s="64">
        <f t="shared" si="344"/>
        <v>2609488.7807952599</v>
      </c>
      <c r="CE545" s="64">
        <f t="shared" si="345"/>
        <v>2614988.35479256</v>
      </c>
      <c r="CF545" s="64">
        <f t="shared" si="345"/>
        <v>2620269.7112217601</v>
      </c>
      <c r="CG545" s="64">
        <f t="shared" si="345"/>
        <v>2624221.7590606399</v>
      </c>
      <c r="CH545" s="64">
        <f t="shared" si="345"/>
        <v>2629178.9395246799</v>
      </c>
      <c r="CI545" s="64">
        <f t="shared" si="345"/>
        <v>2634342.3346144198</v>
      </c>
      <c r="CJ545" s="64">
        <f t="shared" si="345"/>
        <v>2640196.7189801103</v>
      </c>
      <c r="CK545" s="64">
        <f t="shared" si="345"/>
        <v>2645639.9996174197</v>
      </c>
      <c r="CL545" s="64">
        <f t="shared" si="345"/>
        <v>2650989.2147527598</v>
      </c>
      <c r="CM545" s="64">
        <f t="shared" si="345"/>
        <v>2656709.7204747396</v>
      </c>
      <c r="CN545" s="64">
        <f t="shared" si="345"/>
        <v>2612437.5090972604</v>
      </c>
      <c r="CO545" s="64">
        <f t="shared" si="346"/>
        <v>2618133.5022858395</v>
      </c>
      <c r="CP545" s="64">
        <f t="shared" si="346"/>
        <v>2623629.9859138597</v>
      </c>
      <c r="CQ545" s="64">
        <f t="shared" si="346"/>
        <v>2631714.7635346898</v>
      </c>
      <c r="CR545" s="64">
        <f t="shared" si="346"/>
        <v>2631875.8405331802</v>
      </c>
      <c r="CS545" s="64">
        <f t="shared" si="346"/>
        <v>2635529.9103027699</v>
      </c>
      <c r="CT545" s="64">
        <f t="shared" si="346"/>
        <v>2636895.1576140998</v>
      </c>
      <c r="CU545" s="64">
        <f t="shared" si="346"/>
        <v>2644178.7352765203</v>
      </c>
      <c r="CV545" s="64">
        <f t="shared" si="346"/>
        <v>2651407.12712806</v>
      </c>
      <c r="CW545" s="64">
        <f t="shared" si="346"/>
        <v>2658707.9939821898</v>
      </c>
      <c r="CX545" s="64">
        <f t="shared" si="346"/>
        <v>2663636.3001844701</v>
      </c>
      <c r="CY545" s="64">
        <f t="shared" si="347"/>
        <v>2668554.39842025</v>
      </c>
      <c r="CZ545" s="64">
        <f t="shared" si="347"/>
        <v>2675755.4716310999</v>
      </c>
      <c r="DA545" s="64">
        <f t="shared" si="347"/>
        <v>2680806.2913621203</v>
      </c>
      <c r="DB545" s="64">
        <f t="shared" si="347"/>
        <v>2687609.7421765905</v>
      </c>
      <c r="DC545" s="64">
        <f t="shared" si="347"/>
        <v>2694272.1071208999</v>
      </c>
      <c r="DD545" s="64">
        <f t="shared" si="347"/>
        <v>2700661.2948581697</v>
      </c>
      <c r="DE545" s="64">
        <f t="shared" si="347"/>
        <v>2707475.5919498201</v>
      </c>
      <c r="DF545" s="64">
        <f t="shared" si="347"/>
        <v>2711264.5616288297</v>
      </c>
      <c r="DG545" s="64">
        <f t="shared" si="347"/>
        <v>2716685.4984748494</v>
      </c>
      <c r="DH545" s="64">
        <f t="shared" si="347"/>
        <v>2722304.4585521398</v>
      </c>
      <c r="DI545" s="64">
        <f t="shared" si="348"/>
        <v>2727073.0282039195</v>
      </c>
      <c r="DJ545" s="64">
        <f t="shared" si="348"/>
        <v>2733257.1944149602</v>
      </c>
      <c r="DK545" s="64">
        <f t="shared" si="348"/>
        <v>2739373.8816887997</v>
      </c>
      <c r="DL545" s="64">
        <f t="shared" si="348"/>
        <v>2744754.5318899006</v>
      </c>
      <c r="DM545" s="64">
        <f t="shared" si="348"/>
        <v>2750499.5845580008</v>
      </c>
      <c r="DN545" s="64">
        <f t="shared" si="348"/>
        <v>2756459.8204650003</v>
      </c>
      <c r="DO545" s="64">
        <f t="shared" si="348"/>
        <v>2762171.23331655</v>
      </c>
      <c r="DP545" s="64">
        <f t="shared" si="348"/>
        <v>2767780.1693661297</v>
      </c>
      <c r="DQ545" s="64">
        <f t="shared" si="348"/>
        <v>2766857.1066116798</v>
      </c>
      <c r="DR545" s="64">
        <f t="shared" si="348"/>
        <v>2772636.1967373299</v>
      </c>
      <c r="DS545" s="64">
        <f t="shared" si="349"/>
        <v>2779531.0646675201</v>
      </c>
      <c r="DT545" s="64">
        <f t="shared" si="349"/>
        <v>2783757.2558731199</v>
      </c>
      <c r="DU545" s="64">
        <f t="shared" si="349"/>
        <v>2788348.1216853596</v>
      </c>
      <c r="DV545" s="64">
        <f t="shared" si="349"/>
        <v>2794479.3348184</v>
      </c>
      <c r="DW545" s="64">
        <f t="shared" si="349"/>
        <v>2802143.5190595002</v>
      </c>
      <c r="DX545" s="64">
        <f t="shared" si="349"/>
        <v>2808891.3187491</v>
      </c>
      <c r="DY545" s="64">
        <f t="shared" si="349"/>
        <v>2799705.7057470805</v>
      </c>
      <c r="DZ545" s="64">
        <f t="shared" si="349"/>
        <v>2806815.1591363801</v>
      </c>
      <c r="EA545" s="64">
        <f t="shared" si="349"/>
        <v>2812851.90685071</v>
      </c>
      <c r="EB545" s="64">
        <f t="shared" si="349"/>
        <v>2819465.2776474101</v>
      </c>
      <c r="EC545" s="64">
        <f t="shared" si="350"/>
        <v>2825071.6781897997</v>
      </c>
      <c r="ED545" s="64">
        <f t="shared" si="350"/>
        <v>2831610.8133195299</v>
      </c>
      <c r="EE545" s="64">
        <f t="shared" si="350"/>
        <v>2838295.1117921402</v>
      </c>
      <c r="EF545" s="64">
        <f t="shared" si="350"/>
        <v>2844777.3692900394</v>
      </c>
      <c r="EG545" s="64">
        <f t="shared" si="350"/>
        <v>2851134.43699968</v>
      </c>
      <c r="EH545" s="64">
        <f t="shared" si="350"/>
        <v>2857852.0389656997</v>
      </c>
      <c r="EI545" s="64">
        <f t="shared" si="350"/>
        <v>2864407.9555529202</v>
      </c>
      <c r="EJ545" s="64">
        <f t="shared" si="350"/>
        <v>2870478.9713087203</v>
      </c>
      <c r="EK545" s="64">
        <f t="shared" si="350"/>
        <v>2869144.5660297801</v>
      </c>
      <c r="EL545" s="64">
        <f t="shared" si="350"/>
        <v>2876032.4734015698</v>
      </c>
      <c r="EM545" s="64">
        <f t="shared" si="351"/>
        <v>2883320.1007405897</v>
      </c>
      <c r="EN545" s="64">
        <f t="shared" si="351"/>
        <v>2889449.5880036401</v>
      </c>
      <c r="EO545" s="64">
        <f t="shared" si="351"/>
        <v>2896518.8015379305</v>
      </c>
      <c r="EP545" s="64">
        <f t="shared" si="351"/>
        <v>2903785.6892224597</v>
      </c>
      <c r="EQ545" s="64">
        <f t="shared" si="351"/>
        <v>2910657.3008377198</v>
      </c>
      <c r="ER545" s="64">
        <f t="shared" si="351"/>
        <v>2635279.3508096803</v>
      </c>
      <c r="ES545" s="64">
        <f t="shared" si="351"/>
        <v>2642265.4537320002</v>
      </c>
      <c r="ET545" s="64">
        <f t="shared" si="351"/>
        <v>2649312.5468486701</v>
      </c>
      <c r="EU545" s="64">
        <f t="shared" si="351"/>
        <v>2656533.7955796598</v>
      </c>
      <c r="EV545" s="64">
        <f t="shared" si="351"/>
        <v>2660154.99942096</v>
      </c>
      <c r="EW545" s="64">
        <f t="shared" si="352"/>
        <v>2667462.4840223999</v>
      </c>
      <c r="EX545" s="64">
        <f t="shared" si="352"/>
        <v>2674516.8416676996</v>
      </c>
      <c r="EY545" s="64">
        <f t="shared" si="352"/>
        <v>2680801.8575124298</v>
      </c>
      <c r="EZ545" s="64">
        <f t="shared" si="352"/>
        <v>2689334.5869824006</v>
      </c>
      <c r="FA545" s="64">
        <f t="shared" si="352"/>
        <v>2697081.234532</v>
      </c>
      <c r="FB545" s="64">
        <f t="shared" si="352"/>
        <v>2704224.2163912999</v>
      </c>
      <c r="FC545" s="64">
        <f t="shared" si="352"/>
        <v>2709929.6348572699</v>
      </c>
      <c r="FD545" s="64">
        <f t="shared" si="352"/>
        <v>2717716.32235516</v>
      </c>
      <c r="FE545" s="64">
        <f t="shared" si="352"/>
        <v>2725053.58990472</v>
      </c>
      <c r="FF545" s="64">
        <f t="shared" si="352"/>
        <v>2731871.5204747505</v>
      </c>
      <c r="FG545" s="64">
        <f t="shared" si="353"/>
        <v>2739201.4025791599</v>
      </c>
      <c r="FH545" s="64">
        <f t="shared" si="353"/>
        <v>2746772.6563871</v>
      </c>
      <c r="FI545" s="64">
        <f t="shared" si="353"/>
        <v>2756259.6339344704</v>
      </c>
      <c r="FJ545" s="64">
        <f t="shared" si="353"/>
        <v>2768201.5530086998</v>
      </c>
      <c r="FK545" s="64">
        <f t="shared" si="353"/>
        <v>2776184.1947493404</v>
      </c>
      <c r="FL545" s="64">
        <f t="shared" si="353"/>
        <v>2783024.8325111996</v>
      </c>
      <c r="FM545" s="64">
        <f t="shared" si="353"/>
        <v>2790125.3912161901</v>
      </c>
      <c r="FN545" s="64">
        <f t="shared" si="353"/>
        <v>2797169.3864620002</v>
      </c>
      <c r="FO545" s="64">
        <f t="shared" si="353"/>
        <v>2804336.4414694202</v>
      </c>
      <c r="FP545" s="64">
        <f t="shared" si="353"/>
        <v>2810957.98415619</v>
      </c>
      <c r="FQ545" s="64">
        <f t="shared" si="354"/>
        <v>2821354.57137177</v>
      </c>
      <c r="FR545" s="64">
        <f t="shared" si="354"/>
        <v>2828299.3750512004</v>
      </c>
      <c r="FS545" s="64">
        <f t="shared" si="354"/>
        <v>2835839.5353223099</v>
      </c>
      <c r="FT545" s="64">
        <f t="shared" si="354"/>
        <v>2843440.4892140096</v>
      </c>
      <c r="FU545" s="64">
        <f t="shared" si="354"/>
        <v>2850631.4472541297</v>
      </c>
      <c r="FV545" s="64">
        <f t="shared" si="354"/>
        <v>2857827.2307466306</v>
      </c>
      <c r="FW545" s="64">
        <f t="shared" si="354"/>
        <v>2864891.0355363898</v>
      </c>
      <c r="FX545" s="64">
        <f t="shared" si="354"/>
        <v>2872323.8107467298</v>
      </c>
      <c r="FY545" s="64">
        <f t="shared" si="354"/>
        <v>2879913.0433919998</v>
      </c>
      <c r="FZ545" s="64">
        <f t="shared" si="354"/>
        <v>2887059.1546115703</v>
      </c>
      <c r="GA545" s="64">
        <f t="shared" si="354"/>
        <v>2896246.0884193201</v>
      </c>
      <c r="GB545" s="64">
        <f t="shared" si="354"/>
        <v>2901263.6260063201</v>
      </c>
      <c r="GC545" s="64">
        <f t="shared" si="354"/>
        <v>2909393.8854718404</v>
      </c>
      <c r="GD545" s="64"/>
    </row>
    <row r="546" spans="2:186" x14ac:dyDescent="0.2">
      <c r="B546" s="51" t="s">
        <v>91</v>
      </c>
      <c r="C546" s="64">
        <f t="shared" si="337"/>
        <v>16669317.574737001</v>
      </c>
      <c r="D546" s="64">
        <f t="shared" si="337"/>
        <v>16736345.289273959</v>
      </c>
      <c r="E546" s="64">
        <f t="shared" si="337"/>
        <v>16797664.413024951</v>
      </c>
      <c r="F546" s="64">
        <f t="shared" si="337"/>
        <v>16814226.437747244</v>
      </c>
      <c r="G546" s="64">
        <f t="shared" si="337"/>
        <v>16827486.27792253</v>
      </c>
      <c r="H546" s="64">
        <f t="shared" si="337"/>
        <v>16913992.312522639</v>
      </c>
      <c r="I546" s="64">
        <f t="shared" si="337"/>
        <v>16930817.22750964</v>
      </c>
      <c r="J546" s="64">
        <f t="shared" si="337"/>
        <v>16942983.58308921</v>
      </c>
      <c r="K546" s="64">
        <f t="shared" si="337"/>
        <v>17003216.070907</v>
      </c>
      <c r="L546" s="64">
        <f t="shared" si="337"/>
        <v>17013508.457742482</v>
      </c>
      <c r="M546" s="64">
        <f t="shared" si="338"/>
        <v>17032134.5944218</v>
      </c>
      <c r="N546" s="64">
        <f t="shared" si="338"/>
        <v>17493852.334795948</v>
      </c>
      <c r="O546" s="64">
        <f t="shared" si="338"/>
        <v>17561146.414438337</v>
      </c>
      <c r="P546" s="64">
        <f t="shared" si="338"/>
        <v>17584605.670439009</v>
      </c>
      <c r="Q546" s="64">
        <f t="shared" si="338"/>
        <v>17608066.007872354</v>
      </c>
      <c r="R546" s="64">
        <f t="shared" si="338"/>
        <v>17224901.630506262</v>
      </c>
      <c r="S546" s="64">
        <f t="shared" si="338"/>
        <v>16969158.693714149</v>
      </c>
      <c r="T546" s="64">
        <f t="shared" si="338"/>
        <v>16986139.425852749</v>
      </c>
      <c r="U546" s="64">
        <f t="shared" si="338"/>
        <v>17010768.527810201</v>
      </c>
      <c r="V546" s="64">
        <f t="shared" si="338"/>
        <v>17015442.577765938</v>
      </c>
      <c r="W546" s="64">
        <f t="shared" si="339"/>
        <v>17040062.881365601</v>
      </c>
      <c r="X546" s="64">
        <f t="shared" si="339"/>
        <v>17066296.360045508</v>
      </c>
      <c r="Y546" s="64">
        <f t="shared" si="339"/>
        <v>17095912.24603872</v>
      </c>
      <c r="Z546" s="64">
        <f t="shared" si="339"/>
        <v>16963019.934210747</v>
      </c>
      <c r="AA546" s="64">
        <f t="shared" si="339"/>
        <v>16992876.275676057</v>
      </c>
      <c r="AB546" s="64">
        <f t="shared" si="339"/>
        <v>17020260.50515553</v>
      </c>
      <c r="AC546" s="64">
        <f t="shared" si="339"/>
        <v>16986458.680995308</v>
      </c>
      <c r="AD546" s="64">
        <f t="shared" si="339"/>
        <v>16982531.993495069</v>
      </c>
      <c r="AE546" s="64">
        <f t="shared" si="339"/>
        <v>17003250.468686357</v>
      </c>
      <c r="AF546" s="64">
        <f t="shared" si="339"/>
        <v>17042935.334943902</v>
      </c>
      <c r="AG546" s="64">
        <f t="shared" si="340"/>
        <v>17060959.175626084</v>
      </c>
      <c r="AH546" s="64">
        <f t="shared" si="340"/>
        <v>16134573.044623282</v>
      </c>
      <c r="AI546" s="64">
        <f t="shared" si="340"/>
        <v>16071235.0131498</v>
      </c>
      <c r="AJ546" s="64">
        <f t="shared" si="340"/>
        <v>16119600.847385559</v>
      </c>
      <c r="AK546" s="64">
        <f t="shared" si="340"/>
        <v>16024327.95432391</v>
      </c>
      <c r="AL546" s="64">
        <f t="shared" si="340"/>
        <v>16046030.417282252</v>
      </c>
      <c r="AM546" s="64">
        <f t="shared" si="340"/>
        <v>15885965.915976541</v>
      </c>
      <c r="AN546" s="64">
        <f t="shared" si="340"/>
        <v>15885294.13343248</v>
      </c>
      <c r="AO546" s="64">
        <f t="shared" si="340"/>
        <v>15688584.826075198</v>
      </c>
      <c r="AP546" s="64">
        <f t="shared" si="340"/>
        <v>15445915.277654998</v>
      </c>
      <c r="AQ546" s="64">
        <f t="shared" si="341"/>
        <v>14572851.483995643</v>
      </c>
      <c r="AR546" s="64">
        <f t="shared" si="341"/>
        <v>14607093.759791542</v>
      </c>
      <c r="AS546" s="64">
        <f t="shared" si="341"/>
        <v>14640501.998884082</v>
      </c>
      <c r="AT546" s="64">
        <f t="shared" si="341"/>
        <v>14619938.978735387</v>
      </c>
      <c r="AU546" s="64">
        <f t="shared" si="341"/>
        <v>14468928.494349359</v>
      </c>
      <c r="AV546" s="64">
        <f t="shared" si="341"/>
        <v>14473345.17822</v>
      </c>
      <c r="AW546" s="64">
        <f t="shared" si="341"/>
        <v>14386380.0170375</v>
      </c>
      <c r="AX546" s="64">
        <f t="shared" si="341"/>
        <v>14520392.314760972</v>
      </c>
      <c r="AY546" s="64">
        <f t="shared" si="341"/>
        <v>14553517.293955499</v>
      </c>
      <c r="AZ546" s="64">
        <f t="shared" si="341"/>
        <v>14586973.931403201</v>
      </c>
      <c r="BA546" s="64">
        <f t="shared" si="342"/>
        <v>14553804.333339998</v>
      </c>
      <c r="BB546" s="64">
        <f t="shared" si="342"/>
        <v>14615049.449436892</v>
      </c>
      <c r="BC546" s="64">
        <f t="shared" si="342"/>
        <v>15261469.471255602</v>
      </c>
      <c r="BD546" s="64">
        <f t="shared" si="342"/>
        <v>17120336.503683791</v>
      </c>
      <c r="BE546" s="64">
        <f t="shared" si="342"/>
        <v>17077677.441310421</v>
      </c>
      <c r="BF546" s="64">
        <f t="shared" si="342"/>
        <v>15344433.575163031</v>
      </c>
      <c r="BG546" s="64">
        <f t="shared" si="342"/>
        <v>15375812.506374102</v>
      </c>
      <c r="BH546" s="64">
        <f t="shared" si="342"/>
        <v>15815301.724048387</v>
      </c>
      <c r="BI546" s="64">
        <f t="shared" si="342"/>
        <v>15737873.694701161</v>
      </c>
      <c r="BJ546" s="64">
        <f t="shared" si="342"/>
        <v>15835521.520628102</v>
      </c>
      <c r="BK546" s="64">
        <f t="shared" si="343"/>
        <v>15733273.057290358</v>
      </c>
      <c r="BL546" s="64">
        <f t="shared" si="343"/>
        <v>15698361.122506982</v>
      </c>
      <c r="BM546" s="64">
        <f t="shared" si="343"/>
        <v>15729104.651219999</v>
      </c>
      <c r="BN546" s="64">
        <f t="shared" si="343"/>
        <v>15761243.164665058</v>
      </c>
      <c r="BO546" s="64">
        <f t="shared" si="343"/>
        <v>15791727.6814066</v>
      </c>
      <c r="BP546" s="64">
        <f t="shared" si="343"/>
        <v>15832743.32333512</v>
      </c>
      <c r="BQ546" s="64">
        <f t="shared" si="343"/>
        <v>15863846.301476549</v>
      </c>
      <c r="BR546" s="64">
        <f t="shared" si="343"/>
        <v>15898812.225140881</v>
      </c>
      <c r="BS546" s="64">
        <f t="shared" si="343"/>
        <v>16057931.42564428</v>
      </c>
      <c r="BT546" s="64">
        <f t="shared" si="343"/>
        <v>16088948.306788351</v>
      </c>
      <c r="BU546" s="64">
        <f t="shared" si="344"/>
        <v>16119957.150388921</v>
      </c>
      <c r="BV546" s="64">
        <f t="shared" si="344"/>
        <v>16272362.069414951</v>
      </c>
      <c r="BW546" s="64">
        <f t="shared" si="344"/>
        <v>16684953.792685302</v>
      </c>
      <c r="BX546" s="64">
        <f t="shared" si="344"/>
        <v>16966115.992864762</v>
      </c>
      <c r="BY546" s="64">
        <f t="shared" si="344"/>
        <v>16872518.046219293</v>
      </c>
      <c r="BZ546" s="64">
        <f t="shared" si="344"/>
        <v>16926732.912700202</v>
      </c>
      <c r="CA546" s="64">
        <f t="shared" si="344"/>
        <v>16960176.258138482</v>
      </c>
      <c r="CB546" s="64">
        <f t="shared" si="344"/>
        <v>16993265.762216728</v>
      </c>
      <c r="CC546" s="64">
        <f t="shared" si="344"/>
        <v>18284092.844391178</v>
      </c>
      <c r="CD546" s="64">
        <f t="shared" si="344"/>
        <v>18299126.6723217</v>
      </c>
      <c r="CE546" s="64">
        <f t="shared" si="345"/>
        <v>18256275.735433981</v>
      </c>
      <c r="CF546" s="64">
        <f t="shared" si="345"/>
        <v>19428194.094947036</v>
      </c>
      <c r="CG546" s="64">
        <f t="shared" si="345"/>
        <v>19573472.059449401</v>
      </c>
      <c r="CH546" s="64">
        <f t="shared" si="345"/>
        <v>19628238.61762204</v>
      </c>
      <c r="CI546" s="64">
        <f t="shared" si="345"/>
        <v>19682595.370270841</v>
      </c>
      <c r="CJ546" s="64">
        <f t="shared" si="345"/>
        <v>19644463.098891281</v>
      </c>
      <c r="CK546" s="64">
        <f t="shared" si="345"/>
        <v>19579361.03701248</v>
      </c>
      <c r="CL546" s="64">
        <f t="shared" si="345"/>
        <v>19579275.869161721</v>
      </c>
      <c r="CM546" s="64">
        <f t="shared" si="345"/>
        <v>19441750.311298802</v>
      </c>
      <c r="CN546" s="64">
        <f t="shared" si="345"/>
        <v>19433226.7977851</v>
      </c>
      <c r="CO546" s="64">
        <f t="shared" si="346"/>
        <v>19476253.193810239</v>
      </c>
      <c r="CP546" s="64">
        <f t="shared" si="346"/>
        <v>19520114.951393913</v>
      </c>
      <c r="CQ546" s="64">
        <f t="shared" si="346"/>
        <v>19795780.59478296</v>
      </c>
      <c r="CR546" s="64">
        <f t="shared" si="346"/>
        <v>20059226.586134188</v>
      </c>
      <c r="CS546" s="64">
        <f t="shared" si="346"/>
        <v>20122726.28487606</v>
      </c>
      <c r="CT546" s="64">
        <f t="shared" si="346"/>
        <v>20261597.734257612</v>
      </c>
      <c r="CU546" s="64">
        <f t="shared" si="346"/>
        <v>20210004.572928313</v>
      </c>
      <c r="CV546" s="64">
        <f t="shared" si="346"/>
        <v>20257612.165753197</v>
      </c>
      <c r="CW546" s="64">
        <f t="shared" si="346"/>
        <v>20305261.41878913</v>
      </c>
      <c r="CX546" s="64">
        <f t="shared" si="346"/>
        <v>20359585.979026441</v>
      </c>
      <c r="CY546" s="64">
        <f t="shared" si="347"/>
        <v>20421601.788103621</v>
      </c>
      <c r="CZ546" s="64">
        <f t="shared" si="347"/>
        <v>20854275.695653379</v>
      </c>
      <c r="DA546" s="64">
        <f t="shared" si="347"/>
        <v>20841088.338186003</v>
      </c>
      <c r="DB546" s="64">
        <f t="shared" si="347"/>
        <v>20724801.817093171</v>
      </c>
      <c r="DC546" s="64">
        <f t="shared" si="347"/>
        <v>20771183.152268998</v>
      </c>
      <c r="DD546" s="64">
        <f t="shared" si="347"/>
        <v>20817150.909080401</v>
      </c>
      <c r="DE546" s="64">
        <f t="shared" si="347"/>
        <v>20777433.927348003</v>
      </c>
      <c r="DF546" s="64">
        <f t="shared" si="347"/>
        <v>21208167.00783186</v>
      </c>
      <c r="DG546" s="64">
        <f t="shared" si="347"/>
        <v>21212562.877480172</v>
      </c>
      <c r="DH546" s="64">
        <f t="shared" si="347"/>
        <v>21289413.275839102</v>
      </c>
      <c r="DI546" s="64">
        <f t="shared" si="348"/>
        <v>21158230.804658297</v>
      </c>
      <c r="DJ546" s="64">
        <f t="shared" si="348"/>
        <v>21204572.244920518</v>
      </c>
      <c r="DK546" s="64">
        <f t="shared" si="348"/>
        <v>21251780.197736878</v>
      </c>
      <c r="DL546" s="64">
        <f t="shared" si="348"/>
        <v>21212736.28316249</v>
      </c>
      <c r="DM546" s="64">
        <f t="shared" si="348"/>
        <v>21250625.86381856</v>
      </c>
      <c r="DN546" s="64">
        <f t="shared" si="348"/>
        <v>21267721.210897498</v>
      </c>
      <c r="DO546" s="64">
        <f t="shared" si="348"/>
        <v>21385661.821445879</v>
      </c>
      <c r="DP546" s="64">
        <f t="shared" si="348"/>
        <v>22621458.09551784</v>
      </c>
      <c r="DQ546" s="64">
        <f t="shared" si="348"/>
        <v>22665185.283240799</v>
      </c>
      <c r="DR546" s="64">
        <f t="shared" si="348"/>
        <v>22709400.318694249</v>
      </c>
      <c r="DS546" s="64">
        <f t="shared" si="349"/>
        <v>22746753.407626081</v>
      </c>
      <c r="DT546" s="64">
        <f t="shared" si="349"/>
        <v>22801485.361018348</v>
      </c>
      <c r="DU546" s="64">
        <f t="shared" si="349"/>
        <v>22859113.346529659</v>
      </c>
      <c r="DV546" s="64">
        <f t="shared" si="349"/>
        <v>23009057.49186432</v>
      </c>
      <c r="DW546" s="64">
        <f t="shared" si="349"/>
        <v>22927401.160899602</v>
      </c>
      <c r="DX546" s="64">
        <f t="shared" si="349"/>
        <v>22971869.915224563</v>
      </c>
      <c r="DY546" s="64">
        <f t="shared" si="349"/>
        <v>23001107.812511303</v>
      </c>
      <c r="DZ546" s="64">
        <f t="shared" si="349"/>
        <v>22860747.504222479</v>
      </c>
      <c r="EA546" s="64">
        <f t="shared" si="349"/>
        <v>22827977.646000125</v>
      </c>
      <c r="EB546" s="64">
        <f t="shared" si="349"/>
        <v>23774500.826811779</v>
      </c>
      <c r="EC546" s="64">
        <f t="shared" si="350"/>
        <v>24390734.752886459</v>
      </c>
      <c r="ED546" s="64">
        <f t="shared" si="350"/>
        <v>24606631.79891637</v>
      </c>
      <c r="EE546" s="64">
        <f t="shared" si="350"/>
        <v>24654635.918889131</v>
      </c>
      <c r="EF546" s="64">
        <f t="shared" si="350"/>
        <v>24703136.393720724</v>
      </c>
      <c r="EG546" s="64">
        <f t="shared" si="350"/>
        <v>24851776.218514021</v>
      </c>
      <c r="EH546" s="64">
        <f t="shared" si="350"/>
        <v>24860442.78368343</v>
      </c>
      <c r="EI546" s="64">
        <f t="shared" si="350"/>
        <v>24848967.13852971</v>
      </c>
      <c r="EJ546" s="64">
        <f t="shared" si="350"/>
        <v>25096885.499778561</v>
      </c>
      <c r="EK546" s="64">
        <f t="shared" si="350"/>
        <v>25035059.299425002</v>
      </c>
      <c r="EL546" s="64">
        <f t="shared" si="350"/>
        <v>25065433.788577005</v>
      </c>
      <c r="EM546" s="64">
        <f t="shared" si="351"/>
        <v>25111401.817769669</v>
      </c>
      <c r="EN546" s="64">
        <f t="shared" si="351"/>
        <v>25034338.8049112</v>
      </c>
      <c r="EO546" s="64">
        <f t="shared" si="351"/>
        <v>24938476.801065277</v>
      </c>
      <c r="EP546" s="64">
        <f t="shared" si="351"/>
        <v>24976460.426723734</v>
      </c>
      <c r="EQ546" s="64">
        <f t="shared" si="351"/>
        <v>24658505.561449762</v>
      </c>
      <c r="ER546" s="64">
        <f t="shared" si="351"/>
        <v>24749900.372419499</v>
      </c>
      <c r="ES546" s="64">
        <f t="shared" si="351"/>
        <v>24799593.275740799</v>
      </c>
      <c r="ET546" s="64">
        <f t="shared" si="351"/>
        <v>24846951.086987481</v>
      </c>
      <c r="EU546" s="64">
        <f t="shared" si="351"/>
        <v>25213072.889044799</v>
      </c>
      <c r="EV546" s="64">
        <f t="shared" si="351"/>
        <v>25466691.025656004</v>
      </c>
      <c r="EW546" s="64">
        <f t="shared" si="352"/>
        <v>26063743.05853536</v>
      </c>
      <c r="EX546" s="64">
        <f t="shared" si="352"/>
        <v>26016586.489272598</v>
      </c>
      <c r="EY546" s="64">
        <f t="shared" si="352"/>
        <v>25928732.101401001</v>
      </c>
      <c r="EZ546" s="64">
        <f t="shared" si="352"/>
        <v>25980822.7525388</v>
      </c>
      <c r="FA546" s="64">
        <f t="shared" si="352"/>
        <v>26032945.232289575</v>
      </c>
      <c r="FB546" s="64">
        <f t="shared" si="352"/>
        <v>26085066.971508361</v>
      </c>
      <c r="FC546" s="64">
        <f t="shared" si="352"/>
        <v>26070438.672294959</v>
      </c>
      <c r="FD546" s="64">
        <f t="shared" si="352"/>
        <v>26166255.385283165</v>
      </c>
      <c r="FE546" s="64">
        <f t="shared" si="352"/>
        <v>26427698.475486331</v>
      </c>
      <c r="FF546" s="64">
        <f t="shared" si="352"/>
        <v>27177510.72608706</v>
      </c>
      <c r="FG546" s="64">
        <f t="shared" si="353"/>
        <v>27224656.289706003</v>
      </c>
      <c r="FH546" s="64">
        <f t="shared" si="353"/>
        <v>27272337.07318854</v>
      </c>
      <c r="FI546" s="64">
        <f t="shared" si="353"/>
        <v>27319164.254384324</v>
      </c>
      <c r="FJ546" s="64">
        <f t="shared" si="353"/>
        <v>27299057.976709858</v>
      </c>
      <c r="FK546" s="64">
        <f t="shared" si="353"/>
        <v>27299866.201663598</v>
      </c>
      <c r="FL546" s="64">
        <f t="shared" si="353"/>
        <v>28313346.536076803</v>
      </c>
      <c r="FM546" s="64">
        <f t="shared" si="353"/>
        <v>28225294.881972931</v>
      </c>
      <c r="FN546" s="64">
        <f t="shared" si="353"/>
        <v>28270055.970703349</v>
      </c>
      <c r="FO546" s="64">
        <f t="shared" si="353"/>
        <v>28308171.729235798</v>
      </c>
      <c r="FP546" s="64">
        <f t="shared" si="353"/>
        <v>28152850.905717302</v>
      </c>
      <c r="FQ546" s="64">
        <f t="shared" si="354"/>
        <v>28452990.716662198</v>
      </c>
      <c r="FR546" s="64">
        <f t="shared" si="354"/>
        <v>28592145.746365499</v>
      </c>
      <c r="FS546" s="64">
        <f t="shared" si="354"/>
        <v>28384258.601610716</v>
      </c>
      <c r="FT546" s="64">
        <f t="shared" si="354"/>
        <v>28526280.435443282</v>
      </c>
      <c r="FU546" s="64">
        <f t="shared" si="354"/>
        <v>28573245.57302472</v>
      </c>
      <c r="FV546" s="64">
        <f t="shared" si="354"/>
        <v>28621778.258501787</v>
      </c>
      <c r="FW546" s="64">
        <f t="shared" si="354"/>
        <v>28990409.994747601</v>
      </c>
      <c r="FX546" s="64">
        <f t="shared" si="354"/>
        <v>29010918.188222744</v>
      </c>
      <c r="FY546" s="64">
        <f t="shared" si="354"/>
        <v>28884670.462712038</v>
      </c>
      <c r="FZ546" s="64">
        <f t="shared" si="354"/>
        <v>28599318.175120439</v>
      </c>
      <c r="GA546" s="64">
        <f t="shared" si="354"/>
        <v>30650873.359745521</v>
      </c>
      <c r="GB546" s="64">
        <f t="shared" si="354"/>
        <v>30701185.532925054</v>
      </c>
      <c r="GC546" s="64">
        <f t="shared" si="354"/>
        <v>30746651.975608304</v>
      </c>
      <c r="GD546" s="64"/>
    </row>
    <row r="547" spans="2:186" x14ac:dyDescent="0.2">
      <c r="B547" s="51" t="s">
        <v>30</v>
      </c>
      <c r="C547" s="64">
        <f t="shared" si="337"/>
        <v>5137292.7737240009</v>
      </c>
      <c r="D547" s="64">
        <f t="shared" si="337"/>
        <v>5163478.1405605404</v>
      </c>
      <c r="E547" s="64">
        <f t="shared" si="337"/>
        <v>5188029.4923590403</v>
      </c>
      <c r="F547" s="64">
        <f t="shared" si="337"/>
        <v>5205236.7155864993</v>
      </c>
      <c r="G547" s="64">
        <f t="shared" si="337"/>
        <v>5191354.3959962996</v>
      </c>
      <c r="H547" s="64">
        <f t="shared" si="337"/>
        <v>5202579.7857224392</v>
      </c>
      <c r="I547" s="64">
        <f t="shared" si="337"/>
        <v>5204239.52177318</v>
      </c>
      <c r="J547" s="64">
        <f t="shared" si="337"/>
        <v>5205905.1676711403</v>
      </c>
      <c r="K547" s="64">
        <f t="shared" si="337"/>
        <v>5100174.7717994396</v>
      </c>
      <c r="L547" s="64">
        <f t="shared" si="337"/>
        <v>5121545.3258067397</v>
      </c>
      <c r="M547" s="64">
        <f t="shared" si="338"/>
        <v>5149668.5831327802</v>
      </c>
      <c r="N547" s="64">
        <f t="shared" si="338"/>
        <v>5145042.3454376999</v>
      </c>
      <c r="O547" s="64">
        <f t="shared" si="338"/>
        <v>5167345.3002770403</v>
      </c>
      <c r="P547" s="64">
        <f t="shared" si="338"/>
        <v>5172910.06056609</v>
      </c>
      <c r="Q547" s="64">
        <f t="shared" si="338"/>
        <v>5178196.4646546599</v>
      </c>
      <c r="R547" s="64">
        <f t="shared" si="338"/>
        <v>5230287.3833228201</v>
      </c>
      <c r="S547" s="64">
        <f t="shared" si="338"/>
        <v>3606929.7756782402</v>
      </c>
      <c r="T547" s="64">
        <f t="shared" si="338"/>
        <v>5303468.2246080004</v>
      </c>
      <c r="U547" s="64">
        <f t="shared" si="338"/>
        <v>5272716.9889023192</v>
      </c>
      <c r="V547" s="64">
        <f t="shared" si="338"/>
        <v>5299353.1483917506</v>
      </c>
      <c r="W547" s="64">
        <f t="shared" si="339"/>
        <v>5304655.7762099495</v>
      </c>
      <c r="X547" s="64">
        <f t="shared" si="339"/>
        <v>5310245.6792286001</v>
      </c>
      <c r="Y547" s="64">
        <f t="shared" si="339"/>
        <v>5312752.3144533606</v>
      </c>
      <c r="Z547" s="64">
        <f t="shared" si="339"/>
        <v>5337220.9826065898</v>
      </c>
      <c r="AA547" s="64">
        <f t="shared" si="339"/>
        <v>5363432.8295521792</v>
      </c>
      <c r="AB547" s="64">
        <f t="shared" si="339"/>
        <v>5391089.2385701593</v>
      </c>
      <c r="AC547" s="64">
        <f t="shared" si="339"/>
        <v>5406751.8518791199</v>
      </c>
      <c r="AD547" s="64">
        <f t="shared" si="339"/>
        <v>5412634.2587916395</v>
      </c>
      <c r="AE547" s="64">
        <f t="shared" si="339"/>
        <v>5401294.4513362208</v>
      </c>
      <c r="AF547" s="64">
        <f t="shared" si="339"/>
        <v>5454354.5796791995</v>
      </c>
      <c r="AG547" s="64">
        <f t="shared" si="340"/>
        <v>5490442.8984785005</v>
      </c>
      <c r="AH547" s="64">
        <f t="shared" si="340"/>
        <v>5519101.26264056</v>
      </c>
      <c r="AI547" s="64">
        <f t="shared" si="340"/>
        <v>5481207.7608780805</v>
      </c>
      <c r="AJ547" s="64">
        <f t="shared" si="340"/>
        <v>5506734.8116549989</v>
      </c>
      <c r="AK547" s="64">
        <f t="shared" si="340"/>
        <v>5510670.7091808496</v>
      </c>
      <c r="AL547" s="64">
        <f t="shared" si="340"/>
        <v>5509312.4906411497</v>
      </c>
      <c r="AM547" s="64">
        <f t="shared" si="340"/>
        <v>5538251.7694043098</v>
      </c>
      <c r="AN547" s="64">
        <f t="shared" si="340"/>
        <v>5568778.4451563992</v>
      </c>
      <c r="AO547" s="64">
        <f t="shared" si="340"/>
        <v>5609173.5036277203</v>
      </c>
      <c r="AP547" s="64">
        <f t="shared" si="340"/>
        <v>5597707.5643780502</v>
      </c>
      <c r="AQ547" s="64">
        <f t="shared" si="341"/>
        <v>5498331.3351343609</v>
      </c>
      <c r="AR547" s="64">
        <f t="shared" si="341"/>
        <v>5491974.1612314405</v>
      </c>
      <c r="AS547" s="64">
        <f t="shared" si="341"/>
        <v>5498201.4500249596</v>
      </c>
      <c r="AT547" s="64">
        <f t="shared" si="341"/>
        <v>5548692.8869480798</v>
      </c>
      <c r="AU547" s="64">
        <f t="shared" si="341"/>
        <v>5622806.4428515397</v>
      </c>
      <c r="AV547" s="64">
        <f t="shared" si="341"/>
        <v>5643595.0442995206</v>
      </c>
      <c r="AW547" s="64">
        <f t="shared" si="341"/>
        <v>5658346.1215279605</v>
      </c>
      <c r="AX547" s="64">
        <f t="shared" si="341"/>
        <v>5676526.6954722293</v>
      </c>
      <c r="AY547" s="64">
        <f t="shared" si="341"/>
        <v>5838081.4646963207</v>
      </c>
      <c r="AZ547" s="64">
        <f t="shared" si="341"/>
        <v>5039522.3159193192</v>
      </c>
      <c r="BA547" s="64">
        <f t="shared" si="342"/>
        <v>5820543.0506029995</v>
      </c>
      <c r="BB547" s="64">
        <f t="shared" si="342"/>
        <v>5890750.5430512503</v>
      </c>
      <c r="BC547" s="64">
        <f t="shared" si="342"/>
        <v>5948893.4619247196</v>
      </c>
      <c r="BD547" s="64">
        <f t="shared" si="342"/>
        <v>6152257.8992830189</v>
      </c>
      <c r="BE547" s="64">
        <f t="shared" si="342"/>
        <v>6330864.7761173006</v>
      </c>
      <c r="BF547" s="64">
        <f t="shared" si="342"/>
        <v>6092947.48510578</v>
      </c>
      <c r="BG547" s="64">
        <f t="shared" si="342"/>
        <v>6100307.8026689403</v>
      </c>
      <c r="BH547" s="64">
        <f t="shared" si="342"/>
        <v>6035261.2165203206</v>
      </c>
      <c r="BI547" s="64">
        <f t="shared" si="342"/>
        <v>6209581.0516667105</v>
      </c>
      <c r="BJ547" s="64">
        <f t="shared" si="342"/>
        <v>6232371.9890846405</v>
      </c>
      <c r="BK547" s="64">
        <f t="shared" si="343"/>
        <v>6235994.8688216396</v>
      </c>
      <c r="BL547" s="64">
        <f t="shared" si="343"/>
        <v>6256533.9275412997</v>
      </c>
      <c r="BM547" s="64">
        <f t="shared" si="343"/>
        <v>6252016.6740804007</v>
      </c>
      <c r="BN547" s="64">
        <f t="shared" si="343"/>
        <v>6259692.5240751002</v>
      </c>
      <c r="BO547" s="64">
        <f t="shared" si="343"/>
        <v>6315347.11936065</v>
      </c>
      <c r="BP547" s="64">
        <f t="shared" si="343"/>
        <v>5676501.6180520104</v>
      </c>
      <c r="BQ547" s="64">
        <f t="shared" si="343"/>
        <v>5699636.9536192501</v>
      </c>
      <c r="BR547" s="64">
        <f t="shared" si="343"/>
        <v>5684353.4469009005</v>
      </c>
      <c r="BS547" s="64">
        <f t="shared" si="343"/>
        <v>5726875.9702445697</v>
      </c>
      <c r="BT547" s="64">
        <f t="shared" si="343"/>
        <v>5737206.7848988203</v>
      </c>
      <c r="BU547" s="64">
        <f t="shared" si="344"/>
        <v>5747552.9348983197</v>
      </c>
      <c r="BV547" s="64">
        <f t="shared" si="344"/>
        <v>5803478.9716555206</v>
      </c>
      <c r="BW547" s="64">
        <f t="shared" si="344"/>
        <v>5858147.6027054396</v>
      </c>
      <c r="BX547" s="64">
        <f t="shared" si="344"/>
        <v>5888771.2986389706</v>
      </c>
      <c r="BY547" s="64">
        <f t="shared" si="344"/>
        <v>6012839.5459429594</v>
      </c>
      <c r="BZ547" s="64">
        <f t="shared" si="344"/>
        <v>6710320.1062764013</v>
      </c>
      <c r="CA547" s="64">
        <f t="shared" si="344"/>
        <v>6713903.4681585608</v>
      </c>
      <c r="CB547" s="64">
        <f t="shared" si="344"/>
        <v>6717510.6394124599</v>
      </c>
      <c r="CC547" s="64">
        <f t="shared" si="344"/>
        <v>6726417.0513826609</v>
      </c>
      <c r="CD547" s="64">
        <f t="shared" si="344"/>
        <v>6752391.4179036012</v>
      </c>
      <c r="CE547" s="64">
        <f t="shared" si="345"/>
        <v>6779408.7733647702</v>
      </c>
      <c r="CF547" s="64">
        <f t="shared" si="345"/>
        <v>6769904.4958260302</v>
      </c>
      <c r="CG547" s="64">
        <f t="shared" si="345"/>
        <v>6795032.5581382997</v>
      </c>
      <c r="CH547" s="64">
        <f t="shared" si="345"/>
        <v>6694784.2434519911</v>
      </c>
      <c r="CI547" s="64">
        <f t="shared" si="345"/>
        <v>6700134.9654311212</v>
      </c>
      <c r="CJ547" s="64">
        <f t="shared" si="345"/>
        <v>6766689.3747044411</v>
      </c>
      <c r="CK547" s="64">
        <f t="shared" si="345"/>
        <v>6802334.7719332501</v>
      </c>
      <c r="CL547" s="64">
        <f t="shared" si="345"/>
        <v>6824326.8300694786</v>
      </c>
      <c r="CM547" s="64">
        <f t="shared" si="345"/>
        <v>6837346.6641471302</v>
      </c>
      <c r="CN547" s="64">
        <f t="shared" si="345"/>
        <v>7575700.1999098798</v>
      </c>
      <c r="CO547" s="64">
        <f t="shared" si="346"/>
        <v>7477567.0064569488</v>
      </c>
      <c r="CP547" s="64">
        <f t="shared" si="346"/>
        <v>7488203.55589185</v>
      </c>
      <c r="CQ547" s="64">
        <f t="shared" si="346"/>
        <v>6797574.24812367</v>
      </c>
      <c r="CR547" s="64">
        <f t="shared" si="346"/>
        <v>6817491.2201414192</v>
      </c>
      <c r="CS547" s="64">
        <f t="shared" si="346"/>
        <v>6847835.4566019187</v>
      </c>
      <c r="CT547" s="64">
        <f t="shared" si="346"/>
        <v>6855183.05921409</v>
      </c>
      <c r="CU547" s="64">
        <f t="shared" si="346"/>
        <v>6970665.6015582802</v>
      </c>
      <c r="CV547" s="64">
        <f t="shared" si="346"/>
        <v>6981565.8025792409</v>
      </c>
      <c r="CW547" s="64">
        <f t="shared" si="346"/>
        <v>6992171.4700729586</v>
      </c>
      <c r="CX547" s="64">
        <f t="shared" si="346"/>
        <v>7013723.0705292597</v>
      </c>
      <c r="CY547" s="64">
        <f t="shared" si="347"/>
        <v>7072182.4556623194</v>
      </c>
      <c r="CZ547" s="64">
        <f t="shared" si="347"/>
        <v>7139091.007679441</v>
      </c>
      <c r="DA547" s="64">
        <f t="shared" si="347"/>
        <v>7304834.4608618394</v>
      </c>
      <c r="DB547" s="64">
        <f t="shared" si="347"/>
        <v>7324588.4424649104</v>
      </c>
      <c r="DC547" s="64">
        <f t="shared" si="347"/>
        <v>7333258.0954035996</v>
      </c>
      <c r="DD547" s="64">
        <f t="shared" si="347"/>
        <v>7346758.3989069406</v>
      </c>
      <c r="DE547" s="64">
        <f t="shared" si="347"/>
        <v>5279392.0748540396</v>
      </c>
      <c r="DF547" s="64">
        <f t="shared" si="347"/>
        <v>7438492.717792619</v>
      </c>
      <c r="DG547" s="64">
        <f t="shared" si="347"/>
        <v>7471717.8075951012</v>
      </c>
      <c r="DH547" s="64">
        <f t="shared" si="347"/>
        <v>7462015.8854375603</v>
      </c>
      <c r="DI547" s="64">
        <f t="shared" si="348"/>
        <v>7484384.0068578003</v>
      </c>
      <c r="DJ547" s="64">
        <f t="shared" si="348"/>
        <v>7499267.8220449798</v>
      </c>
      <c r="DK547" s="64">
        <f t="shared" si="348"/>
        <v>7980693.0177671993</v>
      </c>
      <c r="DL547" s="64">
        <f t="shared" si="348"/>
        <v>7710189.7456135992</v>
      </c>
      <c r="DM547" s="64">
        <f t="shared" si="348"/>
        <v>7810365.3864582004</v>
      </c>
      <c r="DN547" s="64">
        <f t="shared" si="348"/>
        <v>7785790.4744377602</v>
      </c>
      <c r="DO547" s="64">
        <f t="shared" si="348"/>
        <v>7755587.94403442</v>
      </c>
      <c r="DP547" s="64">
        <f t="shared" si="348"/>
        <v>7876828.1171284206</v>
      </c>
      <c r="DQ547" s="64">
        <f t="shared" si="348"/>
        <v>7890213.8628426604</v>
      </c>
      <c r="DR547" s="64">
        <f t="shared" si="348"/>
        <v>7907635.9245084897</v>
      </c>
      <c r="DS547" s="64">
        <f t="shared" si="349"/>
        <v>7941737.7839100705</v>
      </c>
      <c r="DT547" s="64">
        <f t="shared" si="349"/>
        <v>7980096.8729493199</v>
      </c>
      <c r="DU547" s="64">
        <f t="shared" si="349"/>
        <v>7976585.4190659011</v>
      </c>
      <c r="DV547" s="64">
        <f t="shared" si="349"/>
        <v>7997174.3647330813</v>
      </c>
      <c r="DW547" s="64">
        <f t="shared" si="349"/>
        <v>8008685.9314043792</v>
      </c>
      <c r="DX547" s="64">
        <f t="shared" si="349"/>
        <v>8026230.581868819</v>
      </c>
      <c r="DY547" s="64">
        <f t="shared" si="349"/>
        <v>8043776.6630745698</v>
      </c>
      <c r="DZ547" s="64">
        <f t="shared" si="349"/>
        <v>8082830.6840408007</v>
      </c>
      <c r="EA547" s="64">
        <f t="shared" si="349"/>
        <v>8127184.8400902506</v>
      </c>
      <c r="EB547" s="64">
        <f t="shared" si="349"/>
        <v>8199376.8409292996</v>
      </c>
      <c r="EC547" s="64">
        <f t="shared" si="350"/>
        <v>8226657.1375757996</v>
      </c>
      <c r="ED547" s="64">
        <f t="shared" si="350"/>
        <v>8284491.123607168</v>
      </c>
      <c r="EE547" s="64">
        <f t="shared" si="350"/>
        <v>8895745.1451866813</v>
      </c>
      <c r="EF547" s="64">
        <f t="shared" si="350"/>
        <v>8639401.5920882002</v>
      </c>
      <c r="EG547" s="64">
        <f t="shared" si="350"/>
        <v>8704764.1119006202</v>
      </c>
      <c r="EH547" s="64">
        <f t="shared" si="350"/>
        <v>8742220.8226571605</v>
      </c>
      <c r="EI547" s="64">
        <f t="shared" si="350"/>
        <v>8858031.3501839601</v>
      </c>
      <c r="EJ547" s="64">
        <f t="shared" si="350"/>
        <v>8878161.2446295992</v>
      </c>
      <c r="EK547" s="64">
        <f t="shared" si="350"/>
        <v>8675837.3478249013</v>
      </c>
      <c r="EL547" s="64">
        <f t="shared" si="350"/>
        <v>8692286.5803559795</v>
      </c>
      <c r="EM547" s="64">
        <f t="shared" si="351"/>
        <v>8525444.0294621401</v>
      </c>
      <c r="EN547" s="64">
        <f t="shared" si="351"/>
        <v>8563089.3896040004</v>
      </c>
      <c r="EO547" s="64">
        <f t="shared" si="351"/>
        <v>8601566.08315905</v>
      </c>
      <c r="EP547" s="64">
        <f t="shared" si="351"/>
        <v>8628792.2737124506</v>
      </c>
      <c r="EQ547" s="64">
        <f t="shared" si="351"/>
        <v>8528355.1479535792</v>
      </c>
      <c r="ER547" s="64">
        <f t="shared" si="351"/>
        <v>8563431.0989277605</v>
      </c>
      <c r="ES547" s="64">
        <f t="shared" si="351"/>
        <v>8580217.5421171207</v>
      </c>
      <c r="ET547" s="64">
        <f t="shared" si="351"/>
        <v>8596685.7443431988</v>
      </c>
      <c r="EU547" s="64">
        <f t="shared" si="351"/>
        <v>8634295.1613346003</v>
      </c>
      <c r="EV547" s="64">
        <f t="shared" si="351"/>
        <v>8664300.3129136804</v>
      </c>
      <c r="EW547" s="64">
        <f t="shared" si="352"/>
        <v>8708255.7128924001</v>
      </c>
      <c r="EX547" s="64">
        <f t="shared" si="352"/>
        <v>8707813.9343013</v>
      </c>
      <c r="EY547" s="64">
        <f t="shared" si="352"/>
        <v>8788298.417172499</v>
      </c>
      <c r="EZ547" s="64">
        <f t="shared" si="352"/>
        <v>8805903.1739925388</v>
      </c>
      <c r="FA547" s="64">
        <f t="shared" si="352"/>
        <v>8823517.0321861785</v>
      </c>
      <c r="FB547" s="64">
        <f t="shared" si="352"/>
        <v>8841135.1583308</v>
      </c>
      <c r="FC547" s="64">
        <f t="shared" si="352"/>
        <v>8890543.5596248396</v>
      </c>
      <c r="FD547" s="64">
        <f t="shared" si="352"/>
        <v>8921455.4784453809</v>
      </c>
      <c r="FE547" s="64">
        <f t="shared" si="352"/>
        <v>8880936.5820879303</v>
      </c>
      <c r="FF547" s="64">
        <f t="shared" si="352"/>
        <v>8906634.6776769999</v>
      </c>
      <c r="FG547" s="64">
        <f t="shared" si="353"/>
        <v>8923564.1547663994</v>
      </c>
      <c r="FH547" s="64">
        <f t="shared" si="353"/>
        <v>8940500.3953041192</v>
      </c>
      <c r="FI547" s="64">
        <f t="shared" si="353"/>
        <v>8993083.7111760005</v>
      </c>
      <c r="FJ547" s="64">
        <f t="shared" si="353"/>
        <v>9040670.9516611006</v>
      </c>
      <c r="FK547" s="64">
        <f t="shared" si="353"/>
        <v>9093381.5961839408</v>
      </c>
      <c r="FL547" s="64">
        <f t="shared" si="353"/>
        <v>9083893.3680985607</v>
      </c>
      <c r="FM547" s="64">
        <f t="shared" si="353"/>
        <v>9101069.7564278394</v>
      </c>
      <c r="FN547" s="64">
        <f t="shared" si="353"/>
        <v>9118707.8766720295</v>
      </c>
      <c r="FO547" s="64">
        <f t="shared" si="353"/>
        <v>9135717.5717481598</v>
      </c>
      <c r="FP547" s="64">
        <f t="shared" si="353"/>
        <v>9183253.6054225005</v>
      </c>
      <c r="FQ547" s="64">
        <f t="shared" si="354"/>
        <v>9234987.3197046407</v>
      </c>
      <c r="FR547" s="64">
        <f t="shared" si="354"/>
        <v>9270659.5257639997</v>
      </c>
      <c r="FS547" s="64">
        <f t="shared" si="354"/>
        <v>9192278.5850092508</v>
      </c>
      <c r="FT547" s="64">
        <f t="shared" si="354"/>
        <v>9151704.1622268017</v>
      </c>
      <c r="FU547" s="64">
        <f t="shared" si="354"/>
        <v>9169807.4941620808</v>
      </c>
      <c r="FV547" s="64">
        <f t="shared" si="354"/>
        <v>9186036.7321362495</v>
      </c>
      <c r="FW547" s="64">
        <f t="shared" si="354"/>
        <v>9224250.1452155691</v>
      </c>
      <c r="FX547" s="64">
        <f t="shared" si="354"/>
        <v>9276713.6816500202</v>
      </c>
      <c r="FY547" s="64">
        <f t="shared" si="354"/>
        <v>9319000.8152349889</v>
      </c>
      <c r="FZ547" s="64">
        <f t="shared" si="354"/>
        <v>9379583.1875839997</v>
      </c>
      <c r="GA547" s="64">
        <f t="shared" si="354"/>
        <v>9862370.0304297321</v>
      </c>
      <c r="GB547" s="64">
        <f t="shared" si="354"/>
        <v>9878789.9965659995</v>
      </c>
      <c r="GC547" s="64">
        <f t="shared" si="354"/>
        <v>9915608.3363069221</v>
      </c>
      <c r="GD547" s="64"/>
    </row>
    <row r="548" spans="2:186" x14ac:dyDescent="0.2">
      <c r="B548" s="51" t="s">
        <v>53</v>
      </c>
      <c r="C548" s="64">
        <f t="shared" si="337"/>
        <v>4874023.2898312006</v>
      </c>
      <c r="D548" s="64">
        <f t="shared" si="337"/>
        <v>4886240.4606627999</v>
      </c>
      <c r="E548" s="64">
        <f t="shared" si="337"/>
        <v>4890512.2116024997</v>
      </c>
      <c r="F548" s="64">
        <f t="shared" si="337"/>
        <v>4700696.4527098397</v>
      </c>
      <c r="G548" s="64">
        <f t="shared" si="337"/>
        <v>4690963.7375151599</v>
      </c>
      <c r="H548" s="64">
        <f t="shared" si="337"/>
        <v>4698723.5075462405</v>
      </c>
      <c r="I548" s="64">
        <f t="shared" si="337"/>
        <v>4694659.2601564601</v>
      </c>
      <c r="J548" s="64">
        <f t="shared" si="337"/>
        <v>4689836.3342277594</v>
      </c>
      <c r="K548" s="64">
        <f t="shared" si="337"/>
        <v>4714160.9020839501</v>
      </c>
      <c r="L548" s="64">
        <f t="shared" si="337"/>
        <v>4723639.1271415297</v>
      </c>
      <c r="M548" s="64">
        <f t="shared" si="338"/>
        <v>4722077.6527364999</v>
      </c>
      <c r="N548" s="64">
        <f t="shared" si="338"/>
        <v>3573078.4293190404</v>
      </c>
      <c r="O548" s="64">
        <f t="shared" si="338"/>
        <v>4712712.8481863998</v>
      </c>
      <c r="P548" s="64">
        <f t="shared" si="338"/>
        <v>4715136.3845752208</v>
      </c>
      <c r="Q548" s="64">
        <f t="shared" si="338"/>
        <v>4713004.1462454004</v>
      </c>
      <c r="R548" s="64">
        <f t="shared" si="338"/>
        <v>4737828.1562328003</v>
      </c>
      <c r="S548" s="64">
        <f t="shared" si="338"/>
        <v>4749716.5240858402</v>
      </c>
      <c r="T548" s="64">
        <f t="shared" si="338"/>
        <v>4670600.9641678203</v>
      </c>
      <c r="U548" s="64">
        <f t="shared" si="338"/>
        <v>4646880.6839392511</v>
      </c>
      <c r="V548" s="64">
        <f t="shared" si="338"/>
        <v>4649705.0400004098</v>
      </c>
      <c r="W548" s="64">
        <f t="shared" si="339"/>
        <v>4649108.9051756999</v>
      </c>
      <c r="X548" s="64">
        <f t="shared" si="339"/>
        <v>4648515.0081656994</v>
      </c>
      <c r="Y548" s="64">
        <f t="shared" si="339"/>
        <v>4643424.6271855207</v>
      </c>
      <c r="Z548" s="64">
        <f t="shared" si="339"/>
        <v>4657005.9449020801</v>
      </c>
      <c r="AA548" s="64">
        <f t="shared" si="339"/>
        <v>4675014.0431139003</v>
      </c>
      <c r="AB548" s="64">
        <f t="shared" si="339"/>
        <v>4676571.1463861605</v>
      </c>
      <c r="AC548" s="64">
        <f t="shared" si="339"/>
        <v>4762307.1077915607</v>
      </c>
      <c r="AD548" s="64">
        <f t="shared" si="339"/>
        <v>4762871.9323920896</v>
      </c>
      <c r="AE548" s="64">
        <f t="shared" si="339"/>
        <v>4763435.4936117996</v>
      </c>
      <c r="AF548" s="64">
        <f t="shared" si="339"/>
        <v>4781763.34654928</v>
      </c>
      <c r="AG548" s="64">
        <f t="shared" si="340"/>
        <v>4793504.5844980795</v>
      </c>
      <c r="AH548" s="64">
        <f t="shared" si="340"/>
        <v>4810110.40960164</v>
      </c>
      <c r="AI548" s="64">
        <f t="shared" si="340"/>
        <v>4775096.2955042599</v>
      </c>
      <c r="AJ548" s="64">
        <f t="shared" si="340"/>
        <v>4794631.8607345792</v>
      </c>
      <c r="AK548" s="64">
        <f t="shared" si="340"/>
        <v>4795197.9705458796</v>
      </c>
      <c r="AL548" s="64">
        <f t="shared" si="340"/>
        <v>4791904.8842270197</v>
      </c>
      <c r="AM548" s="64">
        <f t="shared" si="340"/>
        <v>4594612.4591279998</v>
      </c>
      <c r="AN548" s="64">
        <f t="shared" si="340"/>
        <v>4604230.9900860004</v>
      </c>
      <c r="AO548" s="64">
        <f t="shared" si="340"/>
        <v>4613949.0080808308</v>
      </c>
      <c r="AP548" s="64">
        <f t="shared" si="340"/>
        <v>4600054.0617708601</v>
      </c>
      <c r="AQ548" s="64">
        <f t="shared" si="341"/>
        <v>4222268.0252969405</v>
      </c>
      <c r="AR548" s="64">
        <f t="shared" si="341"/>
        <v>4213958.8623279203</v>
      </c>
      <c r="AS548" s="64">
        <f t="shared" si="341"/>
        <v>4443486.1911558006</v>
      </c>
      <c r="AT548" s="64">
        <f t="shared" si="341"/>
        <v>4602637.942208319</v>
      </c>
      <c r="AU548" s="64">
        <f t="shared" si="341"/>
        <v>4615660.5457897</v>
      </c>
      <c r="AV548" s="64">
        <f t="shared" si="341"/>
        <v>4623161.0572362598</v>
      </c>
      <c r="AW548" s="64">
        <f t="shared" si="341"/>
        <v>4609276.7443498196</v>
      </c>
      <c r="AX548" s="64">
        <f t="shared" si="341"/>
        <v>4537772.3586837007</v>
      </c>
      <c r="AY548" s="64">
        <f t="shared" si="341"/>
        <v>4809140.5545479394</v>
      </c>
      <c r="AZ548" s="64">
        <f t="shared" si="341"/>
        <v>4401012.22545492</v>
      </c>
      <c r="BA548" s="64">
        <f t="shared" si="342"/>
        <v>4509317.0245417003</v>
      </c>
      <c r="BB548" s="64">
        <f t="shared" si="342"/>
        <v>4506619.1108659199</v>
      </c>
      <c r="BC548" s="64">
        <f t="shared" si="342"/>
        <v>4520758.0232411297</v>
      </c>
      <c r="BD548" s="64">
        <f t="shared" si="342"/>
        <v>4900672.2235375205</v>
      </c>
      <c r="BE548" s="64">
        <f t="shared" si="342"/>
        <v>4690699.7652028799</v>
      </c>
      <c r="BF548" s="64">
        <f t="shared" si="342"/>
        <v>4691608.9129838804</v>
      </c>
      <c r="BG548" s="64">
        <f t="shared" si="342"/>
        <v>4692908.3631479098</v>
      </c>
      <c r="BH548" s="64">
        <f t="shared" si="342"/>
        <v>4189809.8306191205</v>
      </c>
      <c r="BI548" s="64">
        <f t="shared" si="342"/>
        <v>4676861.5579295997</v>
      </c>
      <c r="BJ548" s="64">
        <f t="shared" si="342"/>
        <v>4743785.0645164801</v>
      </c>
      <c r="BK548" s="64">
        <f t="shared" si="343"/>
        <v>4737325.6724909507</v>
      </c>
      <c r="BL548" s="64">
        <f t="shared" si="343"/>
        <v>4717941.1112957606</v>
      </c>
      <c r="BM548" s="64">
        <f t="shared" si="343"/>
        <v>4711798.5563395498</v>
      </c>
      <c r="BN548" s="64">
        <f t="shared" si="343"/>
        <v>4711977.4380660495</v>
      </c>
      <c r="BO548" s="64">
        <f t="shared" si="343"/>
        <v>4807258.2646059999</v>
      </c>
      <c r="BP548" s="64">
        <f t="shared" si="343"/>
        <v>5010278.2141828099</v>
      </c>
      <c r="BQ548" s="64">
        <f t="shared" si="343"/>
        <v>5048030.7065014802</v>
      </c>
      <c r="BR548" s="64">
        <f t="shared" si="343"/>
        <v>5035211.6253764201</v>
      </c>
      <c r="BS548" s="64">
        <f t="shared" si="343"/>
        <v>5047291.1006803997</v>
      </c>
      <c r="BT548" s="64">
        <f t="shared" si="343"/>
        <v>5078408.6932410598</v>
      </c>
      <c r="BU548" s="64">
        <f t="shared" si="344"/>
        <v>5079739.4036971498</v>
      </c>
      <c r="BV548" s="64">
        <f t="shared" si="344"/>
        <v>5075160.55604761</v>
      </c>
      <c r="BW548" s="64">
        <f t="shared" si="344"/>
        <v>5084302.3142828997</v>
      </c>
      <c r="BX548" s="64">
        <f t="shared" si="344"/>
        <v>5092198.6099096006</v>
      </c>
      <c r="BY548" s="64">
        <f t="shared" si="344"/>
        <v>5086094.00406502</v>
      </c>
      <c r="BZ548" s="64">
        <f t="shared" si="344"/>
        <v>5098654.6465380006</v>
      </c>
      <c r="CA548" s="64">
        <f t="shared" si="344"/>
        <v>5099606.6614191402</v>
      </c>
      <c r="CB548" s="64">
        <f t="shared" si="344"/>
        <v>5100187.21527059</v>
      </c>
      <c r="CC548" s="64">
        <f t="shared" si="344"/>
        <v>5117672.6835291395</v>
      </c>
      <c r="CD548" s="64">
        <f t="shared" si="344"/>
        <v>5129969.5141176395</v>
      </c>
      <c r="CE548" s="64">
        <f t="shared" si="345"/>
        <v>5142481.1603437001</v>
      </c>
      <c r="CF548" s="64">
        <f t="shared" si="345"/>
        <v>5128356.2039014893</v>
      </c>
      <c r="CG548" s="64">
        <f t="shared" si="345"/>
        <v>5134369.1458027801</v>
      </c>
      <c r="CH548" s="64">
        <f t="shared" si="345"/>
        <v>5023062.6264946405</v>
      </c>
      <c r="CI548" s="64">
        <f t="shared" si="345"/>
        <v>5023640.9583838796</v>
      </c>
      <c r="CJ548" s="64">
        <f t="shared" si="345"/>
        <v>5093066.2845863998</v>
      </c>
      <c r="CK548" s="64">
        <f t="shared" si="345"/>
        <v>5098667.8077726196</v>
      </c>
      <c r="CL548" s="64">
        <f t="shared" si="345"/>
        <v>5110783.7839940004</v>
      </c>
      <c r="CM548" s="64">
        <f t="shared" si="345"/>
        <v>5094578.7817328693</v>
      </c>
      <c r="CN548" s="64">
        <f t="shared" si="345"/>
        <v>6448895.1104890294</v>
      </c>
      <c r="CO548" s="64">
        <f t="shared" si="346"/>
        <v>5632887.6164059807</v>
      </c>
      <c r="CP548" s="64">
        <f t="shared" si="346"/>
        <v>5281944.2928183004</v>
      </c>
      <c r="CQ548" s="64">
        <f t="shared" si="346"/>
        <v>5101924.2399854101</v>
      </c>
      <c r="CR548" s="64">
        <f t="shared" si="346"/>
        <v>5112901.9597172998</v>
      </c>
      <c r="CS548" s="64">
        <f t="shared" si="346"/>
        <v>5124596.0377301099</v>
      </c>
      <c r="CT548" s="64">
        <f t="shared" si="346"/>
        <v>5096223.8603103198</v>
      </c>
      <c r="CU548" s="64">
        <f t="shared" si="346"/>
        <v>5103249.56036558</v>
      </c>
      <c r="CV548" s="64">
        <f t="shared" si="346"/>
        <v>5106085.5403274102</v>
      </c>
      <c r="CW548" s="64">
        <f t="shared" si="346"/>
        <v>5108922.0205099192</v>
      </c>
      <c r="CX548" s="64">
        <f t="shared" si="346"/>
        <v>5118681.0424811998</v>
      </c>
      <c r="CY548" s="64">
        <f t="shared" si="347"/>
        <v>5135226.3066660604</v>
      </c>
      <c r="CZ548" s="64">
        <f t="shared" si="347"/>
        <v>3876152.3532902496</v>
      </c>
      <c r="DA548" s="64">
        <f t="shared" si="347"/>
        <v>3356507.0569167398</v>
      </c>
      <c r="DB548" s="64">
        <f t="shared" si="347"/>
        <v>3475308.3569995598</v>
      </c>
      <c r="DC548" s="64">
        <f t="shared" si="347"/>
        <v>3478780.0723164594</v>
      </c>
      <c r="DD548" s="64">
        <f t="shared" si="347"/>
        <v>3482639.20300761</v>
      </c>
      <c r="DE548" s="64">
        <f t="shared" si="347"/>
        <v>3380727.6535813697</v>
      </c>
      <c r="DF548" s="64">
        <f t="shared" si="347"/>
        <v>4904012.2118365197</v>
      </c>
      <c r="DG548" s="64">
        <f t="shared" si="347"/>
        <v>4916053.3403439494</v>
      </c>
      <c r="DH548" s="64">
        <f t="shared" si="347"/>
        <v>5014992.5562036997</v>
      </c>
      <c r="DI548" s="64">
        <f t="shared" si="348"/>
        <v>5016676.8839183189</v>
      </c>
      <c r="DJ548" s="64">
        <f t="shared" si="348"/>
        <v>5013483.4469888695</v>
      </c>
      <c r="DK548" s="64">
        <f t="shared" si="348"/>
        <v>5198073.7086812798</v>
      </c>
      <c r="DL548" s="64">
        <f t="shared" si="348"/>
        <v>5102242.3144598594</v>
      </c>
      <c r="DM548" s="64">
        <f t="shared" si="348"/>
        <v>5096333.9254385997</v>
      </c>
      <c r="DN548" s="64">
        <f t="shared" si="348"/>
        <v>5105322.0346915601</v>
      </c>
      <c r="DO548" s="64">
        <f t="shared" si="348"/>
        <v>5116547.215095751</v>
      </c>
      <c r="DP548" s="64">
        <f t="shared" si="348"/>
        <v>4958510.989306679</v>
      </c>
      <c r="DQ548" s="64">
        <f t="shared" si="348"/>
        <v>4957563.5791947003</v>
      </c>
      <c r="DR548" s="64">
        <f t="shared" si="348"/>
        <v>4966976.1632059803</v>
      </c>
      <c r="DS548" s="64">
        <f t="shared" si="349"/>
        <v>5312569.8657432403</v>
      </c>
      <c r="DT548" s="64">
        <f t="shared" si="349"/>
        <v>5328753.5805285294</v>
      </c>
      <c r="DU548" s="64">
        <f t="shared" si="349"/>
        <v>5339884.0503457207</v>
      </c>
      <c r="DV548" s="64">
        <f t="shared" si="349"/>
        <v>5189743.4643509397</v>
      </c>
      <c r="DW548" s="64">
        <f t="shared" si="349"/>
        <v>5327770.79433046</v>
      </c>
      <c r="DX548" s="64">
        <f t="shared" si="349"/>
        <v>5329832.4965087594</v>
      </c>
      <c r="DY548" s="64">
        <f t="shared" si="349"/>
        <v>5325205.1513608806</v>
      </c>
      <c r="DZ548" s="64">
        <f t="shared" si="349"/>
        <v>5408002.9663296007</v>
      </c>
      <c r="EA548" s="64">
        <f t="shared" si="349"/>
        <v>5420120.3953711204</v>
      </c>
      <c r="EB548" s="64">
        <f t="shared" si="349"/>
        <v>5416708.5784373106</v>
      </c>
      <c r="EC548" s="64">
        <f t="shared" si="350"/>
        <v>5383799.6692230403</v>
      </c>
      <c r="ED548" s="64">
        <f t="shared" si="350"/>
        <v>5214359.0731997797</v>
      </c>
      <c r="EE548" s="64">
        <f t="shared" si="350"/>
        <v>5340882.5484440504</v>
      </c>
      <c r="EF548" s="64">
        <f t="shared" si="350"/>
        <v>5483340.5423846403</v>
      </c>
      <c r="EG548" s="64">
        <f t="shared" si="350"/>
        <v>4713866.3411948001</v>
      </c>
      <c r="EH548" s="64">
        <f t="shared" si="350"/>
        <v>4715883.4718223996</v>
      </c>
      <c r="EI548" s="64">
        <f t="shared" si="350"/>
        <v>4703871.0436575003</v>
      </c>
      <c r="EJ548" s="64">
        <f t="shared" si="350"/>
        <v>5304406.7932350002</v>
      </c>
      <c r="EK548" s="64">
        <f t="shared" si="350"/>
        <v>5438396.3994143195</v>
      </c>
      <c r="EL548" s="64">
        <f t="shared" si="350"/>
        <v>5438227.3588138493</v>
      </c>
      <c r="EM548" s="64">
        <f t="shared" si="351"/>
        <v>5438058.6943287803</v>
      </c>
      <c r="EN548" s="64">
        <f t="shared" si="351"/>
        <v>5444597.1536296792</v>
      </c>
      <c r="EO548" s="64">
        <f t="shared" si="351"/>
        <v>5460098.6429035496</v>
      </c>
      <c r="EP548" s="64">
        <f t="shared" si="351"/>
        <v>5464050.664285901</v>
      </c>
      <c r="EQ548" s="64">
        <f t="shared" si="351"/>
        <v>5381784.5490149595</v>
      </c>
      <c r="ER548" s="64">
        <f t="shared" si="351"/>
        <v>5388321.8355711009</v>
      </c>
      <c r="ES548" s="64">
        <f t="shared" si="351"/>
        <v>5389275.4230446098</v>
      </c>
      <c r="ET548" s="64">
        <f t="shared" si="351"/>
        <v>5390604.0370808402</v>
      </c>
      <c r="EU548" s="64">
        <f t="shared" si="351"/>
        <v>5399886.8923608605</v>
      </c>
      <c r="EV548" s="64">
        <f t="shared" si="351"/>
        <v>5415990.8570854012</v>
      </c>
      <c r="EW548" s="64">
        <f t="shared" si="352"/>
        <v>5430969.2862548195</v>
      </c>
      <c r="EX548" s="64">
        <f t="shared" si="352"/>
        <v>5432974.7542007603</v>
      </c>
      <c r="EY548" s="64">
        <f t="shared" si="352"/>
        <v>5446531.8959968304</v>
      </c>
      <c r="EZ548" s="64">
        <f t="shared" si="352"/>
        <v>5450537.2111764299</v>
      </c>
      <c r="FA548" s="64">
        <f t="shared" si="352"/>
        <v>5454168.1103440793</v>
      </c>
      <c r="FB548" s="64">
        <f t="shared" si="352"/>
        <v>5458174.6317833606</v>
      </c>
      <c r="FC548" s="64">
        <f t="shared" si="352"/>
        <v>5464197.0623981999</v>
      </c>
      <c r="FD548" s="64">
        <f t="shared" si="352"/>
        <v>5478387.5881539695</v>
      </c>
      <c r="FE548" s="64">
        <f t="shared" si="352"/>
        <v>5472111.1378083304</v>
      </c>
      <c r="FF548" s="64">
        <f t="shared" si="352"/>
        <v>5539155.2228016006</v>
      </c>
      <c r="FG548" s="64">
        <f t="shared" si="353"/>
        <v>5542803.4377995096</v>
      </c>
      <c r="FH548" s="64">
        <f t="shared" si="353"/>
        <v>5547576.2722132206</v>
      </c>
      <c r="FI548" s="64">
        <f t="shared" si="353"/>
        <v>5556840.3024259992</v>
      </c>
      <c r="FJ548" s="64">
        <f t="shared" si="353"/>
        <v>5569384.9672458302</v>
      </c>
      <c r="FK548" s="64">
        <f t="shared" si="353"/>
        <v>5581028.4966717009</v>
      </c>
      <c r="FL548" s="64">
        <f t="shared" si="353"/>
        <v>5577209.7433442101</v>
      </c>
      <c r="FM548" s="64">
        <f t="shared" si="353"/>
        <v>5583395.0733543597</v>
      </c>
      <c r="FN548" s="64">
        <f t="shared" si="353"/>
        <v>5588166.5213860003</v>
      </c>
      <c r="FO548" s="64">
        <f t="shared" si="353"/>
        <v>5593313.963948301</v>
      </c>
      <c r="FP548" s="64">
        <f t="shared" si="353"/>
        <v>5604217.562228349</v>
      </c>
      <c r="FQ548" s="64">
        <f t="shared" si="354"/>
        <v>5620019.8024755195</v>
      </c>
      <c r="FR548" s="64">
        <f t="shared" si="354"/>
        <v>5634943.9491523392</v>
      </c>
      <c r="FS548" s="64">
        <f t="shared" si="354"/>
        <v>5636158.7319841804</v>
      </c>
      <c r="FT548" s="64">
        <f t="shared" si="354"/>
        <v>5644405.3914159611</v>
      </c>
      <c r="FU548" s="64">
        <f t="shared" si="354"/>
        <v>5649925.3120551594</v>
      </c>
      <c r="FV548" s="64">
        <f t="shared" si="354"/>
        <v>5655080.1243740097</v>
      </c>
      <c r="FW548" s="64">
        <f t="shared" si="354"/>
        <v>5636730.5964171998</v>
      </c>
      <c r="FX548" s="64">
        <f t="shared" si="354"/>
        <v>5652033.9587810505</v>
      </c>
      <c r="FY548" s="64">
        <f t="shared" si="354"/>
        <v>5664113.3529451797</v>
      </c>
      <c r="FZ548" s="64">
        <f t="shared" si="354"/>
        <v>5674172.2472490193</v>
      </c>
      <c r="GA548" s="64">
        <f t="shared" si="354"/>
        <v>7301927.9141557999</v>
      </c>
      <c r="GB548" s="64">
        <f t="shared" si="354"/>
        <v>7302192.1173977796</v>
      </c>
      <c r="GC548" s="64">
        <f t="shared" si="354"/>
        <v>7345777.0817368403</v>
      </c>
      <c r="GD548" s="64"/>
    </row>
    <row r="549" spans="2:186" x14ac:dyDescent="0.2">
      <c r="B549" s="51" t="s">
        <v>78</v>
      </c>
      <c r="C549" s="64">
        <f t="shared" si="337"/>
        <v>2445711.7297199396</v>
      </c>
      <c r="D549" s="64">
        <f t="shared" si="337"/>
        <v>2449658.2505413201</v>
      </c>
      <c r="E549" s="64">
        <f t="shared" si="337"/>
        <v>2450970.5559167401</v>
      </c>
      <c r="F549" s="64">
        <f t="shared" si="337"/>
        <v>2453885.1465537301</v>
      </c>
      <c r="G549" s="64">
        <f t="shared" si="337"/>
        <v>2456880.9435030003</v>
      </c>
      <c r="H549" s="64">
        <f t="shared" si="337"/>
        <v>2460696.48609974</v>
      </c>
      <c r="I549" s="64">
        <f t="shared" si="337"/>
        <v>2464279.0548258</v>
      </c>
      <c r="J549" s="64">
        <f t="shared" si="337"/>
        <v>2467575.6988888201</v>
      </c>
      <c r="K549" s="64">
        <f t="shared" si="337"/>
        <v>2470975.4782042596</v>
      </c>
      <c r="L549" s="64">
        <f t="shared" si="337"/>
        <v>2474300.1710532899</v>
      </c>
      <c r="M549" s="64">
        <f t="shared" si="338"/>
        <v>2478946.81085082</v>
      </c>
      <c r="N549" s="64">
        <f t="shared" si="338"/>
        <v>2499478.0063053598</v>
      </c>
      <c r="O549" s="64">
        <f t="shared" si="338"/>
        <v>2500613.8915780704</v>
      </c>
      <c r="P549" s="64">
        <f t="shared" si="338"/>
        <v>2506453.1174699999</v>
      </c>
      <c r="Q549" s="64">
        <f t="shared" si="338"/>
        <v>2512073.5495222802</v>
      </c>
      <c r="R549" s="64">
        <f t="shared" si="338"/>
        <v>2518350.3150331201</v>
      </c>
      <c r="S549" s="64">
        <f t="shared" si="338"/>
        <v>2524473.3485171204</v>
      </c>
      <c r="T549" s="64">
        <f t="shared" si="338"/>
        <v>2530474.2551818299</v>
      </c>
      <c r="U549" s="64">
        <f t="shared" si="338"/>
        <v>2536397.1037111199</v>
      </c>
      <c r="V549" s="64">
        <f t="shared" si="338"/>
        <v>2542842.12041244</v>
      </c>
      <c r="W549" s="64">
        <f t="shared" si="339"/>
        <v>2547361.9209745</v>
      </c>
      <c r="X549" s="64">
        <f t="shared" si="339"/>
        <v>2552175.2470855601</v>
      </c>
      <c r="Y549" s="64">
        <f t="shared" si="339"/>
        <v>2557693.7710330598</v>
      </c>
      <c r="Z549" s="64">
        <f t="shared" si="339"/>
        <v>2563137.4648317997</v>
      </c>
      <c r="AA549" s="64">
        <f t="shared" si="339"/>
        <v>2567984.9292108803</v>
      </c>
      <c r="AB549" s="64">
        <f t="shared" si="339"/>
        <v>2572802.8656584104</v>
      </c>
      <c r="AC549" s="64">
        <f t="shared" si="339"/>
        <v>2577299.5704435199</v>
      </c>
      <c r="AD549" s="64">
        <f t="shared" si="339"/>
        <v>2582341.0325462101</v>
      </c>
      <c r="AE549" s="64">
        <f t="shared" si="339"/>
        <v>2585218.2953328802</v>
      </c>
      <c r="AF549" s="64">
        <f t="shared" si="339"/>
        <v>2589893.4384415802</v>
      </c>
      <c r="AG549" s="64">
        <f t="shared" si="340"/>
        <v>2594195.5160462605</v>
      </c>
      <c r="AH549" s="64">
        <f t="shared" si="340"/>
        <v>2598699.0243707998</v>
      </c>
      <c r="AI549" s="64">
        <f t="shared" si="340"/>
        <v>2602515.3910656297</v>
      </c>
      <c r="AJ549" s="64">
        <f t="shared" si="340"/>
        <v>2606586.9342192598</v>
      </c>
      <c r="AK549" s="64">
        <f t="shared" si="340"/>
        <v>2610517.5083556799</v>
      </c>
      <c r="AL549" s="64">
        <f t="shared" si="340"/>
        <v>2614152.6652091397</v>
      </c>
      <c r="AM549" s="64">
        <f t="shared" si="340"/>
        <v>2618320.9907983802</v>
      </c>
      <c r="AN549" s="64">
        <f t="shared" si="340"/>
        <v>2622567.0723423497</v>
      </c>
      <c r="AO549" s="64">
        <f t="shared" si="340"/>
        <v>2626492.7551496397</v>
      </c>
      <c r="AP549" s="64">
        <f t="shared" si="340"/>
        <v>2631474.2999108001</v>
      </c>
      <c r="AQ549" s="64">
        <f t="shared" si="341"/>
        <v>2637283.4876827998</v>
      </c>
      <c r="AR549" s="64">
        <f t="shared" si="341"/>
        <v>2643248.1292308299</v>
      </c>
      <c r="AS549" s="64">
        <f t="shared" si="341"/>
        <v>2649358.5209850799</v>
      </c>
      <c r="AT549" s="64">
        <f t="shared" si="341"/>
        <v>2655917.6669229399</v>
      </c>
      <c r="AU549" s="64">
        <f t="shared" si="341"/>
        <v>2662066.0548252803</v>
      </c>
      <c r="AV549" s="64">
        <f t="shared" si="341"/>
        <v>2668090.5847679605</v>
      </c>
      <c r="AW549" s="64">
        <f t="shared" si="341"/>
        <v>2674408.8965437198</v>
      </c>
      <c r="AX549" s="64">
        <f t="shared" si="341"/>
        <v>2680728.4697320401</v>
      </c>
      <c r="AY549" s="64">
        <f t="shared" si="341"/>
        <v>2686844.9699521498</v>
      </c>
      <c r="AZ549" s="64">
        <f t="shared" si="341"/>
        <v>2693038.6159220501</v>
      </c>
      <c r="BA549" s="64">
        <f t="shared" si="342"/>
        <v>2699357.79902852</v>
      </c>
      <c r="BB549" s="64">
        <f t="shared" si="342"/>
        <v>2705661.7975419997</v>
      </c>
      <c r="BC549" s="64">
        <f t="shared" si="342"/>
        <v>2711450.8756976002</v>
      </c>
      <c r="BD549" s="64">
        <f t="shared" si="342"/>
        <v>2721772.4414444501</v>
      </c>
      <c r="BE549" s="64">
        <f t="shared" si="342"/>
        <v>2728200.7428165604</v>
      </c>
      <c r="BF549" s="64">
        <f t="shared" si="342"/>
        <v>2734785.2704696194</v>
      </c>
      <c r="BG549" s="64">
        <f t="shared" si="342"/>
        <v>2741076.4066055999</v>
      </c>
      <c r="BH549" s="64">
        <f t="shared" si="342"/>
        <v>2748014.5796654997</v>
      </c>
      <c r="BI549" s="64">
        <f t="shared" si="342"/>
        <v>2754736.5942322998</v>
      </c>
      <c r="BJ549" s="64">
        <f t="shared" si="342"/>
        <v>2761218.3364867796</v>
      </c>
      <c r="BK549" s="64">
        <f t="shared" si="343"/>
        <v>2767687.5809536804</v>
      </c>
      <c r="BL549" s="64">
        <f t="shared" si="343"/>
        <v>2774169.3090067203</v>
      </c>
      <c r="BM549" s="64">
        <f t="shared" si="343"/>
        <v>2779388.1631226395</v>
      </c>
      <c r="BN549" s="64">
        <f t="shared" si="343"/>
        <v>2786632.3004184002</v>
      </c>
      <c r="BO549" s="64">
        <f t="shared" si="343"/>
        <v>2793375.0766790002</v>
      </c>
      <c r="BP549" s="64">
        <f t="shared" si="343"/>
        <v>2799466.45834966</v>
      </c>
      <c r="BQ549" s="64">
        <f t="shared" si="343"/>
        <v>2805550.8567776801</v>
      </c>
      <c r="BR549" s="64">
        <f t="shared" si="343"/>
        <v>2810120.7939140797</v>
      </c>
      <c r="BS549" s="64">
        <f t="shared" si="343"/>
        <v>2816619.9978463994</v>
      </c>
      <c r="BT549" s="64">
        <f t="shared" si="343"/>
        <v>2822632.7062958097</v>
      </c>
      <c r="BU549" s="64">
        <f t="shared" si="344"/>
        <v>2828655.4642503397</v>
      </c>
      <c r="BV549" s="64">
        <f t="shared" si="344"/>
        <v>2837874.7603768799</v>
      </c>
      <c r="BW549" s="64">
        <f t="shared" si="344"/>
        <v>2841739.5668663997</v>
      </c>
      <c r="BX549" s="64">
        <f t="shared" si="344"/>
        <v>2849092.83318312</v>
      </c>
      <c r="BY549" s="64">
        <f t="shared" si="344"/>
        <v>2851788.1326635997</v>
      </c>
      <c r="BZ549" s="64">
        <f t="shared" si="344"/>
        <v>2844400.0861627394</v>
      </c>
      <c r="CA549" s="64">
        <f t="shared" si="344"/>
        <v>2851613.5234574801</v>
      </c>
      <c r="CB549" s="64">
        <f t="shared" si="344"/>
        <v>2858462.8920947192</v>
      </c>
      <c r="CC549" s="64">
        <f t="shared" si="344"/>
        <v>2783283.4799282495</v>
      </c>
      <c r="CD549" s="64">
        <f t="shared" si="344"/>
        <v>2789421.3119155504</v>
      </c>
      <c r="CE549" s="64">
        <f t="shared" si="345"/>
        <v>2796205.0573936803</v>
      </c>
      <c r="CF549" s="64">
        <f t="shared" si="345"/>
        <v>2803443.7536196001</v>
      </c>
      <c r="CG549" s="64">
        <f t="shared" si="345"/>
        <v>2809980.00363268</v>
      </c>
      <c r="CH549" s="64">
        <f t="shared" si="345"/>
        <v>2816139.7186447801</v>
      </c>
      <c r="CI549" s="64">
        <f t="shared" si="345"/>
        <v>2822374.1613272405</v>
      </c>
      <c r="CJ549" s="64">
        <f t="shared" si="345"/>
        <v>2828938.2617423399</v>
      </c>
      <c r="CK549" s="64">
        <f t="shared" si="345"/>
        <v>2835777.6216719998</v>
      </c>
      <c r="CL549" s="64">
        <f t="shared" si="345"/>
        <v>2843253.0043167197</v>
      </c>
      <c r="CM549" s="64">
        <f t="shared" si="345"/>
        <v>2851374.5332741197</v>
      </c>
      <c r="CN549" s="64">
        <f t="shared" si="345"/>
        <v>2858830.8115788503</v>
      </c>
      <c r="CO549" s="64">
        <f t="shared" si="346"/>
        <v>2865953.7907815599</v>
      </c>
      <c r="CP549" s="64">
        <f t="shared" si="346"/>
        <v>2872796.7569365604</v>
      </c>
      <c r="CQ549" s="64">
        <f t="shared" si="346"/>
        <v>2880409.9414403602</v>
      </c>
      <c r="CR549" s="64">
        <f t="shared" si="346"/>
        <v>2889742.4524458004</v>
      </c>
      <c r="CS549" s="64">
        <f t="shared" si="346"/>
        <v>2897069.3492418895</v>
      </c>
      <c r="CT549" s="64">
        <f t="shared" si="346"/>
        <v>2904387.6435952797</v>
      </c>
      <c r="CU549" s="64">
        <f t="shared" si="346"/>
        <v>2908869.6105908398</v>
      </c>
      <c r="CV549" s="64">
        <f t="shared" si="346"/>
        <v>2915949.4286873401</v>
      </c>
      <c r="CW549" s="64">
        <f t="shared" si="346"/>
        <v>2923536.3869613302</v>
      </c>
      <c r="CX549" s="64">
        <f t="shared" si="346"/>
        <v>2930160.6652645604</v>
      </c>
      <c r="CY549" s="64">
        <f t="shared" si="347"/>
        <v>2937224.8473379798</v>
      </c>
      <c r="CZ549" s="64">
        <f t="shared" si="347"/>
        <v>2944165.6710345</v>
      </c>
      <c r="DA549" s="64">
        <f t="shared" si="347"/>
        <v>2950915.6131037199</v>
      </c>
      <c r="DB549" s="64">
        <f t="shared" si="347"/>
        <v>2957791.2642414202</v>
      </c>
      <c r="DC549" s="64">
        <f t="shared" si="347"/>
        <v>2963192.4984377604</v>
      </c>
      <c r="DD549" s="64">
        <f t="shared" si="347"/>
        <v>2968514.6817801804</v>
      </c>
      <c r="DE549" s="64">
        <f t="shared" si="347"/>
        <v>2973977.8784739398</v>
      </c>
      <c r="DF549" s="64">
        <f t="shared" si="347"/>
        <v>2979308.0914038201</v>
      </c>
      <c r="DG549" s="64">
        <f t="shared" si="347"/>
        <v>2985365.3679079995</v>
      </c>
      <c r="DH549" s="64">
        <f t="shared" si="347"/>
        <v>2990881.9611867</v>
      </c>
      <c r="DI549" s="64">
        <f t="shared" si="348"/>
        <v>2997153.5227204994</v>
      </c>
      <c r="DJ549" s="64">
        <f t="shared" si="348"/>
        <v>3003375.4344325201</v>
      </c>
      <c r="DK549" s="64">
        <f t="shared" si="348"/>
        <v>3009597.6363008399</v>
      </c>
      <c r="DL549" s="64">
        <f t="shared" si="348"/>
        <v>3016328.6779686897</v>
      </c>
      <c r="DM549" s="64">
        <f t="shared" si="348"/>
        <v>2982817.6562449401</v>
      </c>
      <c r="DN549" s="64">
        <f t="shared" si="348"/>
        <v>2989634.7891416</v>
      </c>
      <c r="DO549" s="64">
        <f t="shared" si="348"/>
        <v>3060592.2143193595</v>
      </c>
      <c r="DP549" s="64">
        <f t="shared" si="348"/>
        <v>3068780.2371785701</v>
      </c>
      <c r="DQ549" s="64">
        <f t="shared" si="348"/>
        <v>3070418.2633006</v>
      </c>
      <c r="DR549" s="64">
        <f t="shared" si="348"/>
        <v>3078150.0034298999</v>
      </c>
      <c r="DS549" s="64">
        <f t="shared" si="349"/>
        <v>3086775.0952323996</v>
      </c>
      <c r="DT549" s="64">
        <f t="shared" si="349"/>
        <v>3052511.7030015304</v>
      </c>
      <c r="DU549" s="64">
        <f t="shared" si="349"/>
        <v>3060608.3194639399</v>
      </c>
      <c r="DV549" s="64">
        <f t="shared" si="349"/>
        <v>3068678.62680045</v>
      </c>
      <c r="DW549" s="64">
        <f t="shared" si="349"/>
        <v>3062468.30483694</v>
      </c>
      <c r="DX549" s="64">
        <f t="shared" si="349"/>
        <v>3070314.0294934399</v>
      </c>
      <c r="DY549" s="64">
        <f t="shared" si="349"/>
        <v>3062960.5852675796</v>
      </c>
      <c r="DZ549" s="64">
        <f t="shared" si="349"/>
        <v>3071197.81259694</v>
      </c>
      <c r="EA549" s="64">
        <f t="shared" si="349"/>
        <v>3078663.7507968601</v>
      </c>
      <c r="EB549" s="64">
        <f t="shared" si="349"/>
        <v>3086218.9828937594</v>
      </c>
      <c r="EC549" s="64">
        <f t="shared" si="350"/>
        <v>3088997.8769247998</v>
      </c>
      <c r="ED549" s="64">
        <f t="shared" si="350"/>
        <v>3091552.4112088</v>
      </c>
      <c r="EE549" s="64">
        <f t="shared" si="350"/>
        <v>3099389.4225594997</v>
      </c>
      <c r="EF549" s="64">
        <f t="shared" si="350"/>
        <v>3107090.3790744604</v>
      </c>
      <c r="EG549" s="64">
        <f t="shared" si="350"/>
        <v>3115712.2530866396</v>
      </c>
      <c r="EH549" s="64">
        <f t="shared" si="350"/>
        <v>3122882.2236338095</v>
      </c>
      <c r="EI549" s="64">
        <f t="shared" si="350"/>
        <v>3130954.3440232198</v>
      </c>
      <c r="EJ549" s="64">
        <f t="shared" si="350"/>
        <v>3138359.2968400698</v>
      </c>
      <c r="EK549" s="64">
        <f t="shared" si="350"/>
        <v>3131279.6265821201</v>
      </c>
      <c r="EL549" s="64">
        <f t="shared" si="350"/>
        <v>3138988.1491847998</v>
      </c>
      <c r="EM549" s="64">
        <f t="shared" si="351"/>
        <v>3145404.7675154</v>
      </c>
      <c r="EN549" s="64">
        <f t="shared" si="351"/>
        <v>3153243.3588726996</v>
      </c>
      <c r="EO549" s="64">
        <f t="shared" si="351"/>
        <v>3160983.62800815</v>
      </c>
      <c r="EP549" s="64">
        <f t="shared" si="351"/>
        <v>3168511.8903523795</v>
      </c>
      <c r="EQ549" s="64">
        <f t="shared" si="351"/>
        <v>3176195.2753702793</v>
      </c>
      <c r="ER549" s="64">
        <f t="shared" si="351"/>
        <v>3183966.1191311995</v>
      </c>
      <c r="ES549" s="64">
        <f t="shared" si="351"/>
        <v>3191392.9671120006</v>
      </c>
      <c r="ET549" s="64">
        <f t="shared" si="351"/>
        <v>3199264.2880569603</v>
      </c>
      <c r="EU549" s="64">
        <f t="shared" si="351"/>
        <v>3207039.7574919998</v>
      </c>
      <c r="EV549" s="64">
        <f t="shared" si="351"/>
        <v>3213001.3478882504</v>
      </c>
      <c r="EW549" s="64">
        <f t="shared" si="352"/>
        <v>3222730.6939888196</v>
      </c>
      <c r="EX549" s="64">
        <f t="shared" si="352"/>
        <v>3230163.3148396499</v>
      </c>
      <c r="EY549" s="64">
        <f t="shared" si="352"/>
        <v>3237728.2530592997</v>
      </c>
      <c r="EZ549" s="64">
        <f t="shared" si="352"/>
        <v>3246671.1420646803</v>
      </c>
      <c r="FA549" s="64">
        <f t="shared" si="352"/>
        <v>3255902.9287044001</v>
      </c>
      <c r="FB549" s="64">
        <f t="shared" si="352"/>
        <v>3264046.53303729</v>
      </c>
      <c r="FC549" s="64">
        <f t="shared" si="352"/>
        <v>3273286.6930034594</v>
      </c>
      <c r="FD549" s="64">
        <f t="shared" si="352"/>
        <v>3282385.3044672008</v>
      </c>
      <c r="FE549" s="64">
        <f t="shared" si="352"/>
        <v>3291364.3089167108</v>
      </c>
      <c r="FF549" s="64">
        <f t="shared" si="352"/>
        <v>3300233.3235087302</v>
      </c>
      <c r="FG549" s="64">
        <f t="shared" si="353"/>
        <v>3308692.0877995603</v>
      </c>
      <c r="FH549" s="64">
        <f t="shared" si="353"/>
        <v>3317722.9675341998</v>
      </c>
      <c r="FI549" s="64">
        <f t="shared" si="353"/>
        <v>3327034.4996175002</v>
      </c>
      <c r="FJ549" s="64">
        <f t="shared" si="353"/>
        <v>3331306.0186007703</v>
      </c>
      <c r="FK549" s="64">
        <f t="shared" si="353"/>
        <v>3339554.50939968</v>
      </c>
      <c r="FL549" s="64">
        <f t="shared" si="353"/>
        <v>3348420.39980934</v>
      </c>
      <c r="FM549" s="64">
        <f t="shared" si="353"/>
        <v>3356676.5341954003</v>
      </c>
      <c r="FN549" s="64">
        <f t="shared" si="353"/>
        <v>3364831.5180644002</v>
      </c>
      <c r="FO549" s="64">
        <f t="shared" si="353"/>
        <v>3372909.8130857106</v>
      </c>
      <c r="FP549" s="64">
        <f t="shared" si="353"/>
        <v>3380582.0673904503</v>
      </c>
      <c r="FQ549" s="64">
        <f t="shared" si="354"/>
        <v>3389313.1794205201</v>
      </c>
      <c r="FR549" s="64">
        <f t="shared" si="354"/>
        <v>3396140.6121232803</v>
      </c>
      <c r="FS549" s="64">
        <f t="shared" si="354"/>
        <v>3404713.6615455602</v>
      </c>
      <c r="FT549" s="64">
        <f t="shared" si="354"/>
        <v>3412434.8350181403</v>
      </c>
      <c r="FU549" s="64">
        <f t="shared" si="354"/>
        <v>3420534.8433727403</v>
      </c>
      <c r="FV549" s="64">
        <f t="shared" si="354"/>
        <v>3428564.0300807999</v>
      </c>
      <c r="FW549" s="64">
        <f t="shared" si="354"/>
        <v>3436442.5033716504</v>
      </c>
      <c r="FX549" s="64">
        <f t="shared" si="354"/>
        <v>3444584.1355612804</v>
      </c>
      <c r="FY549" s="64">
        <f t="shared" si="354"/>
        <v>3452770.86801075</v>
      </c>
      <c r="FZ549" s="64">
        <f t="shared" si="354"/>
        <v>3460346.9107521991</v>
      </c>
      <c r="GA549" s="64">
        <f t="shared" si="354"/>
        <v>3468564.3216335201</v>
      </c>
      <c r="GB549" s="64">
        <f t="shared" si="354"/>
        <v>3474585.9560731198</v>
      </c>
      <c r="GC549" s="64">
        <f t="shared" si="354"/>
        <v>3483720.8370445897</v>
      </c>
      <c r="GD549" s="64"/>
    </row>
    <row r="550" spans="2:186" x14ac:dyDescent="0.2">
      <c r="B550" s="51" t="s">
        <v>84</v>
      </c>
      <c r="C550" s="64">
        <f t="shared" ref="C550:L560" si="355">SUMIFS(C$6:C$217,$A$6:$A$217,$B550,$B$6:$B$217,$B$220)*SUMIFS(C$366:C$524,$A$366:$A$524,$B550,$B$366:$B$524,$B$528)/100</f>
        <v>1151206.3688451401</v>
      </c>
      <c r="D550" s="64">
        <f t="shared" si="355"/>
        <v>1150648.88660865</v>
      </c>
      <c r="E550" s="64">
        <f t="shared" si="355"/>
        <v>1149488.5574427899</v>
      </c>
      <c r="F550" s="64">
        <f t="shared" si="355"/>
        <v>1148483.70569799</v>
      </c>
      <c r="G550" s="64">
        <f t="shared" si="355"/>
        <v>1150645.75719695</v>
      </c>
      <c r="H550" s="64">
        <f t="shared" si="355"/>
        <v>1149799.37800672</v>
      </c>
      <c r="I550" s="64">
        <f t="shared" si="355"/>
        <v>1148676.5752043398</v>
      </c>
      <c r="J550" s="64">
        <f t="shared" si="355"/>
        <v>1147577.0539436</v>
      </c>
      <c r="K550" s="64">
        <f t="shared" si="355"/>
        <v>1147276.4300391099</v>
      </c>
      <c r="L550" s="64">
        <f t="shared" si="355"/>
        <v>1147209.5776209598</v>
      </c>
      <c r="M550" s="64">
        <f t="shared" ref="M550:V560" si="356">SUMIFS(M$6:M$217,$A$6:$A$217,$B550,$B$6:$B$217,$B$220)*SUMIFS(M$366:M$524,$A$366:$A$524,$B550,$B$366:$B$524,$B$528)/100</f>
        <v>1147849.0599322498</v>
      </c>
      <c r="N550" s="64">
        <f t="shared" si="356"/>
        <v>1147882.1872073999</v>
      </c>
      <c r="O550" s="64">
        <f t="shared" si="356"/>
        <v>1148202.5320279601</v>
      </c>
      <c r="P550" s="64">
        <f t="shared" si="356"/>
        <v>1148360.2962627599</v>
      </c>
      <c r="Q550" s="64">
        <f t="shared" si="356"/>
        <v>1148518.2339741001</v>
      </c>
      <c r="R550" s="64">
        <f t="shared" si="356"/>
        <v>1149556.6851129001</v>
      </c>
      <c r="S550" s="64">
        <f t="shared" si="356"/>
        <v>1150126.3032449998</v>
      </c>
      <c r="T550" s="64">
        <f t="shared" si="356"/>
        <v>1150774.2850641003</v>
      </c>
      <c r="U550" s="64">
        <f t="shared" si="356"/>
        <v>1150464.7951082201</v>
      </c>
      <c r="V550" s="64">
        <f t="shared" si="356"/>
        <v>1151135.6724529499</v>
      </c>
      <c r="W550" s="64">
        <f t="shared" ref="W550:AF560" si="357">SUMIFS(W$6:W$217,$A$6:$A$217,$B550,$B$6:$B$217,$B$220)*SUMIFS(W$366:W$524,$A$366:$A$524,$B550,$B$366:$B$524,$B$528)/100</f>
        <v>1151292.8398322701</v>
      </c>
      <c r="X550" s="64">
        <f t="shared" si="357"/>
        <v>1151450.5434581102</v>
      </c>
      <c r="Y550" s="64">
        <f t="shared" si="357"/>
        <v>1152253.0465609801</v>
      </c>
      <c r="Z550" s="64">
        <f t="shared" si="357"/>
        <v>1153051.5284205598</v>
      </c>
      <c r="AA550" s="64">
        <f t="shared" si="357"/>
        <v>1152195.9855175</v>
      </c>
      <c r="AB550" s="64">
        <f t="shared" si="357"/>
        <v>1152634.8577497599</v>
      </c>
      <c r="AC550" s="64">
        <f t="shared" si="357"/>
        <v>1127217.1612645802</v>
      </c>
      <c r="AD550" s="64">
        <f t="shared" si="357"/>
        <v>1127439.6017080799</v>
      </c>
      <c r="AE550" s="64">
        <f t="shared" si="357"/>
        <v>1127683.9212102001</v>
      </c>
      <c r="AF550" s="64">
        <f t="shared" si="357"/>
        <v>1128568.6609660799</v>
      </c>
      <c r="AG550" s="64">
        <f t="shared" ref="AG550:AP560" si="358">SUMIFS(AG$6:AG$217,$A$6:$A$217,$B550,$B$6:$B$217,$B$220)*SUMIFS(AG$366:AG$524,$A$366:$A$524,$B550,$B$366:$B$524,$B$528)/100</f>
        <v>1126194.56659125</v>
      </c>
      <c r="AH550" s="64">
        <f t="shared" si="358"/>
        <v>1127100.3277760099</v>
      </c>
      <c r="AI550" s="64">
        <f t="shared" si="358"/>
        <v>1127224.38584133</v>
      </c>
      <c r="AJ550" s="64">
        <f t="shared" si="358"/>
        <v>1127739.1961851199</v>
      </c>
      <c r="AK550" s="64">
        <f t="shared" si="358"/>
        <v>1127983.7927904001</v>
      </c>
      <c r="AL550" s="64">
        <f t="shared" si="358"/>
        <v>1128228.6020346</v>
      </c>
      <c r="AM550" s="64">
        <f t="shared" si="358"/>
        <v>1129112.2052670999</v>
      </c>
      <c r="AN550" s="64">
        <f t="shared" si="358"/>
        <v>1128638.3595734402</v>
      </c>
      <c r="AO550" s="64">
        <f t="shared" si="358"/>
        <v>1128934.8262687</v>
      </c>
      <c r="AP550" s="64">
        <f t="shared" si="358"/>
        <v>1129059.074573</v>
      </c>
      <c r="AQ550" s="64">
        <f t="shared" ref="AQ550:AZ560" si="359">SUMIFS(AQ$6:AQ$217,$A$6:$A$217,$B550,$B$6:$B$217,$B$220)*SUMIFS(AQ$366:AQ$524,$A$366:$A$524,$B550,$B$366:$B$524,$B$528)/100</f>
        <v>1129136.43443706</v>
      </c>
      <c r="AR550" s="64">
        <f t="shared" si="359"/>
        <v>1129206.9534663998</v>
      </c>
      <c r="AS550" s="64">
        <f t="shared" si="359"/>
        <v>1129452.4975728199</v>
      </c>
      <c r="AT550" s="64">
        <f t="shared" si="359"/>
        <v>1129486.0217307</v>
      </c>
      <c r="AU550" s="64">
        <f t="shared" si="359"/>
        <v>1130087.6878181202</v>
      </c>
      <c r="AV550" s="64">
        <f t="shared" si="359"/>
        <v>1130712.4793715</v>
      </c>
      <c r="AW550" s="64">
        <f t="shared" si="359"/>
        <v>1130836.5131196</v>
      </c>
      <c r="AX550" s="64">
        <f t="shared" si="359"/>
        <v>1131286.6321544999</v>
      </c>
      <c r="AY550" s="64">
        <f t="shared" si="359"/>
        <v>1131116.0338238399</v>
      </c>
      <c r="AZ550" s="64">
        <f t="shared" si="359"/>
        <v>1131339.0601614199</v>
      </c>
      <c r="BA550" s="64">
        <f t="shared" ref="BA550:BJ560" si="360">SUMIFS(BA$6:BA$217,$A$6:$A$217,$B550,$B$6:$B$217,$B$220)*SUMIFS(BA$366:BA$524,$A$366:$A$524,$B550,$B$366:$B$524,$B$528)/100</f>
        <v>1132110.1098309001</v>
      </c>
      <c r="BB550" s="64">
        <f t="shared" si="360"/>
        <v>1132699.2235964602</v>
      </c>
      <c r="BC550" s="64">
        <f t="shared" si="360"/>
        <v>1133301.9590739999</v>
      </c>
      <c r="BD550" s="64">
        <f t="shared" si="360"/>
        <v>1133449.3104066001</v>
      </c>
      <c r="BE550" s="64">
        <f t="shared" si="360"/>
        <v>1134747.82856334</v>
      </c>
      <c r="BF550" s="64">
        <f t="shared" si="360"/>
        <v>1134994.24395</v>
      </c>
      <c r="BG550" s="64">
        <f t="shared" si="360"/>
        <v>1135218.0170835</v>
      </c>
      <c r="BH550" s="64">
        <f t="shared" si="360"/>
        <v>1136058.8376443</v>
      </c>
      <c r="BI550" s="64">
        <f t="shared" si="360"/>
        <v>1097298.44082958</v>
      </c>
      <c r="BJ550" s="64">
        <f t="shared" si="360"/>
        <v>1097905.1459925598</v>
      </c>
      <c r="BK550" s="64">
        <f t="shared" ref="BK550:BT560" si="361">SUMIFS(BK$6:BK$217,$A$6:$A$217,$B550,$B$6:$B$217,$B$220)*SUMIFS(BK$366:BK$524,$A$366:$A$524,$B550,$B$366:$B$524,$B$528)/100</f>
        <v>1098072.0675438798</v>
      </c>
      <c r="BL550" s="64">
        <f t="shared" si="361"/>
        <v>1098726.4007159001</v>
      </c>
      <c r="BM550" s="64">
        <f t="shared" si="361"/>
        <v>1098885.7965945599</v>
      </c>
      <c r="BN550" s="64">
        <f t="shared" si="361"/>
        <v>1099214.3524671001</v>
      </c>
      <c r="BO550" s="64">
        <f t="shared" si="361"/>
        <v>1099940.0122455</v>
      </c>
      <c r="BP550" s="64">
        <f t="shared" si="361"/>
        <v>1100569.42255512</v>
      </c>
      <c r="BQ550" s="64">
        <f t="shared" si="361"/>
        <v>1101023.3059097999</v>
      </c>
      <c r="BR550" s="64">
        <f t="shared" si="361"/>
        <v>1098199.5517899999</v>
      </c>
      <c r="BS550" s="64">
        <f t="shared" si="361"/>
        <v>1098883.7110834201</v>
      </c>
      <c r="BT550" s="64">
        <f t="shared" si="361"/>
        <v>1099233.27158001</v>
      </c>
      <c r="BU550" s="64">
        <f t="shared" ref="BU550:CD560" si="362">SUMIFS(BU$6:BU$217,$A$6:$A$217,$B550,$B$6:$B$217,$B$220)*SUMIFS(BU$366:BU$524,$A$366:$A$524,$B550,$B$366:$B$524,$B$528)/100</f>
        <v>1099519.18908265</v>
      </c>
      <c r="BV550" s="64">
        <f t="shared" si="362"/>
        <v>1100188.4188206599</v>
      </c>
      <c r="BW550" s="64">
        <f t="shared" si="362"/>
        <v>1100855.0441083601</v>
      </c>
      <c r="BX550" s="64">
        <f t="shared" si="362"/>
        <v>1101594.2031626001</v>
      </c>
      <c r="BY550" s="64">
        <f t="shared" si="362"/>
        <v>1101835.42771081</v>
      </c>
      <c r="BZ550" s="64">
        <f t="shared" si="362"/>
        <v>1102411.076865</v>
      </c>
      <c r="CA550" s="64">
        <f t="shared" si="362"/>
        <v>1099436.09341698</v>
      </c>
      <c r="CB550" s="64">
        <f t="shared" si="362"/>
        <v>1099609.6792001601</v>
      </c>
      <c r="CC550" s="64">
        <f t="shared" si="362"/>
        <v>1100623.0745977501</v>
      </c>
      <c r="CD550" s="64">
        <f t="shared" si="362"/>
        <v>1101188.8919406598</v>
      </c>
      <c r="CE550" s="64">
        <f t="shared" ref="CE550:CN560" si="363">SUMIFS(CE$6:CE$217,$A$6:$A$217,$B550,$B$6:$B$217,$B$220)*SUMIFS(CE$366:CE$524,$A$366:$A$524,$B550,$B$366:$B$524,$B$528)/100</f>
        <v>1101766.965996</v>
      </c>
      <c r="CF550" s="64">
        <f t="shared" si="363"/>
        <v>1102478.7424681799</v>
      </c>
      <c r="CG550" s="64">
        <f t="shared" si="363"/>
        <v>1102984.1515192499</v>
      </c>
      <c r="CH550" s="64">
        <f t="shared" si="363"/>
        <v>1103137.0198373601</v>
      </c>
      <c r="CI550" s="64">
        <f t="shared" si="363"/>
        <v>1104744.6284335998</v>
      </c>
      <c r="CJ550" s="64">
        <f t="shared" si="363"/>
        <v>1063702.11577458</v>
      </c>
      <c r="CK550" s="64">
        <f t="shared" si="363"/>
        <v>1066988.0566638</v>
      </c>
      <c r="CL550" s="64">
        <f t="shared" si="363"/>
        <v>1067597.9246127601</v>
      </c>
      <c r="CM550" s="64">
        <f t="shared" si="363"/>
        <v>1068050.00975976</v>
      </c>
      <c r="CN550" s="64">
        <f t="shared" si="363"/>
        <v>1068628.2776486001</v>
      </c>
      <c r="CO550" s="64">
        <f t="shared" ref="CO550:CX560" si="364">SUMIFS(CO$6:CO$217,$A$6:$A$217,$B550,$B$6:$B$217,$B$220)*SUMIFS(CO$366:CO$524,$A$366:$A$524,$B550,$B$366:$B$524,$B$528)/100</f>
        <v>1068903.7542328201</v>
      </c>
      <c r="CP550" s="64">
        <f t="shared" si="364"/>
        <v>1069627.554338</v>
      </c>
      <c r="CQ550" s="64">
        <f t="shared" si="364"/>
        <v>1070308.7438142898</v>
      </c>
      <c r="CR550" s="64">
        <f t="shared" si="364"/>
        <v>1070940.2598395399</v>
      </c>
      <c r="CS550" s="64">
        <f t="shared" si="364"/>
        <v>1071550.5642979799</v>
      </c>
      <c r="CT550" s="64">
        <f t="shared" si="364"/>
        <v>1068413.70098556</v>
      </c>
      <c r="CU550" s="64">
        <f t="shared" si="364"/>
        <v>1065813.1744006199</v>
      </c>
      <c r="CV550" s="64">
        <f t="shared" si="364"/>
        <v>1066108.9667113898</v>
      </c>
      <c r="CW550" s="64">
        <f t="shared" si="364"/>
        <v>1066404.9465212</v>
      </c>
      <c r="CX550" s="64">
        <f t="shared" si="364"/>
        <v>1066683.8527365001</v>
      </c>
      <c r="CY550" s="64">
        <f t="shared" ref="CY550:DH560" si="365">SUMIFS(CY$6:CY$217,$A$6:$A$217,$B550,$B$6:$B$217,$B$220)*SUMIFS(CY$366:CY$524,$A$366:$A$524,$B550,$B$366:$B$524,$B$528)/100</f>
        <v>1067333.7436949001</v>
      </c>
      <c r="CZ550" s="64">
        <f t="shared" si="365"/>
        <v>1067836.83106338</v>
      </c>
      <c r="DA550" s="64">
        <f t="shared" si="365"/>
        <v>1068082.7608866901</v>
      </c>
      <c r="DB550" s="64">
        <f t="shared" si="365"/>
        <v>1068792.18657548</v>
      </c>
      <c r="DC550" s="64">
        <f t="shared" si="365"/>
        <v>1069047.5484819501</v>
      </c>
      <c r="DD550" s="64">
        <f t="shared" si="365"/>
        <v>1069324.4076218901</v>
      </c>
      <c r="DE550" s="64">
        <f t="shared" si="365"/>
        <v>1070169.79559873</v>
      </c>
      <c r="DF550" s="64">
        <f t="shared" si="365"/>
        <v>1070780.1671386301</v>
      </c>
      <c r="DG550" s="64">
        <f t="shared" si="365"/>
        <v>1071390.9513496701</v>
      </c>
      <c r="DH550" s="64">
        <f t="shared" si="365"/>
        <v>1067126.4825847</v>
      </c>
      <c r="DI550" s="64">
        <f t="shared" ref="DI550:DR560" si="366">SUMIFS(DI$6:DI$217,$A$6:$A$217,$B550,$B$6:$B$217,$B$220)*SUMIFS(DI$366:DI$524,$A$366:$A$524,$B550,$B$366:$B$524,$B$528)/100</f>
        <v>1067746.7370138799</v>
      </c>
      <c r="DJ550" s="64">
        <f t="shared" si="366"/>
        <v>1068022.5072983999</v>
      </c>
      <c r="DK550" s="64">
        <f t="shared" si="366"/>
        <v>1068299.4869018802</v>
      </c>
      <c r="DL550" s="64">
        <f t="shared" si="366"/>
        <v>1429518.17241447</v>
      </c>
      <c r="DM550" s="64">
        <f t="shared" si="366"/>
        <v>1067713.2838059999</v>
      </c>
      <c r="DN550" s="64">
        <f t="shared" si="366"/>
        <v>1444549.6467487202</v>
      </c>
      <c r="DO550" s="64">
        <f t="shared" si="366"/>
        <v>1067281.2941698499</v>
      </c>
      <c r="DP550" s="64">
        <f t="shared" si="366"/>
        <v>1067581.6826982799</v>
      </c>
      <c r="DQ550" s="64">
        <f t="shared" si="366"/>
        <v>1067499.6510922499</v>
      </c>
      <c r="DR550" s="64">
        <f t="shared" si="366"/>
        <v>1067438.1502382599</v>
      </c>
      <c r="DS550" s="64">
        <f t="shared" ref="DS550:EB560" si="367">SUMIFS(DS$6:DS$217,$A$6:$A$217,$B550,$B$6:$B$217,$B$220)*SUMIFS(DS$366:DS$524,$A$366:$A$524,$B550,$B$366:$B$524,$B$528)/100</f>
        <v>1068469.3694860502</v>
      </c>
      <c r="DT550" s="64">
        <f t="shared" si="367"/>
        <v>1068930.4540380999</v>
      </c>
      <c r="DU550" s="64">
        <f t="shared" si="367"/>
        <v>1069159.4945797801</v>
      </c>
      <c r="DV550" s="64">
        <f t="shared" si="367"/>
        <v>1068510.28847332</v>
      </c>
      <c r="DW550" s="64">
        <f t="shared" si="367"/>
        <v>1068830.6810336199</v>
      </c>
      <c r="DX550" s="64">
        <f t="shared" si="367"/>
        <v>1068589.76590002</v>
      </c>
      <c r="DY550" s="64">
        <f t="shared" si="367"/>
        <v>1068486.5657594202</v>
      </c>
      <c r="DZ550" s="64">
        <f t="shared" si="367"/>
        <v>1069592.60108406</v>
      </c>
      <c r="EA550" s="64">
        <f t="shared" si="367"/>
        <v>1070107.6191709698</v>
      </c>
      <c r="EB550" s="64">
        <f t="shared" si="367"/>
        <v>1070528.5215676802</v>
      </c>
      <c r="EC550" s="64">
        <f t="shared" ref="EC550:EL560" si="368">SUMIFS(EC$6:EC$217,$A$6:$A$217,$B550,$B$6:$B$217,$B$220)*SUMIFS(EC$366:EC$524,$A$366:$A$524,$B550,$B$366:$B$524,$B$528)/100</f>
        <v>1070564.9969742</v>
      </c>
      <c r="ED550" s="64">
        <f t="shared" si="368"/>
        <v>1070865.3363846201</v>
      </c>
      <c r="EE550" s="64">
        <f t="shared" si="368"/>
        <v>1070740.8655862801</v>
      </c>
      <c r="EF550" s="64">
        <f t="shared" si="368"/>
        <v>1070615.6519841901</v>
      </c>
      <c r="EG550" s="64">
        <f t="shared" si="368"/>
        <v>1071742.7174559301</v>
      </c>
      <c r="EH550" s="64">
        <f t="shared" si="368"/>
        <v>1072448.6009645001</v>
      </c>
      <c r="EI550" s="64">
        <f t="shared" si="368"/>
        <v>1072869.4822116001</v>
      </c>
      <c r="EJ550" s="64">
        <f t="shared" si="368"/>
        <v>1072885.3332037502</v>
      </c>
      <c r="EK550" s="64">
        <f t="shared" si="368"/>
        <v>1073185.0837681999</v>
      </c>
      <c r="EL550" s="64">
        <f t="shared" si="368"/>
        <v>1073081.07838792</v>
      </c>
      <c r="EM550" s="64">
        <f t="shared" ref="EM550:EV560" si="369">SUMIFS(EM$6:EM$217,$A$6:$A$217,$B550,$B$6:$B$217,$B$220)*SUMIFS(EM$366:EM$524,$A$366:$A$524,$B550,$B$366:$B$524,$B$528)/100</f>
        <v>1072957.00501934</v>
      </c>
      <c r="EN550" s="64">
        <f t="shared" si="369"/>
        <v>1074064.2381201</v>
      </c>
      <c r="EO550" s="64">
        <f t="shared" si="369"/>
        <v>1063166.1513501201</v>
      </c>
      <c r="EP550" s="64">
        <f t="shared" si="369"/>
        <v>1063604.0241282601</v>
      </c>
      <c r="EQ550" s="64">
        <f t="shared" si="369"/>
        <v>1063641.6768549799</v>
      </c>
      <c r="ER550" s="64">
        <f t="shared" si="369"/>
        <v>1063800.1152193202</v>
      </c>
      <c r="ES550" s="64">
        <f t="shared" si="369"/>
        <v>1063677.7107644798</v>
      </c>
      <c r="ET550" s="64">
        <f t="shared" si="369"/>
        <v>1063696.99835499</v>
      </c>
      <c r="EU550" s="64">
        <f t="shared" si="369"/>
        <v>1064691.20508</v>
      </c>
      <c r="EV550" s="64">
        <f t="shared" si="369"/>
        <v>1065009.1753674999</v>
      </c>
      <c r="EW550" s="64">
        <f t="shared" ref="EW550:FF560" si="370">SUMIFS(EW$6:EW$217,$A$6:$A$217,$B550,$B$6:$B$217,$B$220)*SUMIFS(EW$366:EW$524,$A$366:$A$524,$B550,$B$366:$B$524,$B$528)/100</f>
        <v>1065286.1644380901</v>
      </c>
      <c r="EX550" s="64">
        <f t="shared" si="370"/>
        <v>1065312.7766080801</v>
      </c>
      <c r="EY550" s="64">
        <f t="shared" si="370"/>
        <v>1064349.2157945598</v>
      </c>
      <c r="EZ550" s="64">
        <f t="shared" si="370"/>
        <v>1064168.1569334401</v>
      </c>
      <c r="FA550" s="64">
        <f t="shared" si="370"/>
        <v>1063967.0125163801</v>
      </c>
      <c r="FB550" s="64">
        <f t="shared" si="370"/>
        <v>1063785.9702666199</v>
      </c>
      <c r="FC550" s="64">
        <f t="shared" si="370"/>
        <v>1065241.7374806898</v>
      </c>
      <c r="FD550" s="64">
        <f t="shared" si="370"/>
        <v>1065539.7027273597</v>
      </c>
      <c r="FE550" s="64">
        <f t="shared" si="370"/>
        <v>1065557.6285335401</v>
      </c>
      <c r="FF550" s="64">
        <f t="shared" si="370"/>
        <v>1065735.9856676001</v>
      </c>
      <c r="FG550" s="64">
        <f t="shared" ref="FG550:FP560" si="371">SUMIFS(FG$6:FG$217,$A$6:$A$217,$B550,$B$6:$B$217,$B$220)*SUMIFS(FG$366:FG$524,$A$366:$A$524,$B550,$B$366:$B$524,$B$528)/100</f>
        <v>1062803.9628401902</v>
      </c>
      <c r="FH550" s="64">
        <f t="shared" si="371"/>
        <v>1062725.8311079801</v>
      </c>
      <c r="FI550" s="64">
        <f t="shared" si="371"/>
        <v>1063803.7921560002</v>
      </c>
      <c r="FJ550" s="64">
        <f t="shared" si="371"/>
        <v>1064431.5894989199</v>
      </c>
      <c r="FK550" s="64">
        <f t="shared" si="371"/>
        <v>1057064.9793972401</v>
      </c>
      <c r="FL550" s="64">
        <f t="shared" si="371"/>
        <v>1056825.3401148999</v>
      </c>
      <c r="FM550" s="64">
        <f t="shared" si="371"/>
        <v>1056766.0128832802</v>
      </c>
      <c r="FN550" s="64">
        <f t="shared" si="371"/>
        <v>1056687.24223359</v>
      </c>
      <c r="FO550" s="64">
        <f t="shared" si="371"/>
        <v>1056608.3940192</v>
      </c>
      <c r="FP550" s="64">
        <f t="shared" si="371"/>
        <v>1058076.3449893</v>
      </c>
      <c r="FQ550" s="64">
        <f t="shared" ref="FQ550:GC560" si="372">SUMIFS(FQ$6:FQ$217,$A$6:$A$217,$B550,$B$6:$B$217,$B$220)*SUMIFS(FQ$366:FQ$524,$A$366:$A$524,$B550,$B$366:$B$524,$B$528)/100</f>
        <v>1058652.7977766402</v>
      </c>
      <c r="FR550" s="64">
        <f t="shared" si="372"/>
        <v>1057645.57602416</v>
      </c>
      <c r="FS550" s="64">
        <f t="shared" si="372"/>
        <v>1057406.7229495002</v>
      </c>
      <c r="FT550" s="64">
        <f t="shared" si="372"/>
        <v>1057723.9277550401</v>
      </c>
      <c r="FU550" s="64">
        <f t="shared" si="372"/>
        <v>1057664.4582372</v>
      </c>
      <c r="FV550" s="64">
        <f t="shared" si="372"/>
        <v>1057585.1444188801</v>
      </c>
      <c r="FW550" s="64">
        <f t="shared" si="372"/>
        <v>1058676.4156024598</v>
      </c>
      <c r="FX550" s="64">
        <f t="shared" si="372"/>
        <v>1058993.7117753602</v>
      </c>
      <c r="FY550" s="64">
        <f t="shared" si="372"/>
        <v>1059590.0707305598</v>
      </c>
      <c r="FZ550" s="64">
        <f t="shared" si="372"/>
        <v>1059649.0033031099</v>
      </c>
      <c r="GA550" s="64">
        <f t="shared" si="372"/>
        <v>1059895.58697534</v>
      </c>
      <c r="GB550" s="64">
        <f t="shared" si="372"/>
        <v>1059816.28235538</v>
      </c>
      <c r="GC550" s="64">
        <f t="shared" si="372"/>
        <v>1060531.4526708401</v>
      </c>
      <c r="GD550" s="64"/>
    </row>
    <row r="551" spans="2:186" x14ac:dyDescent="0.2">
      <c r="B551" s="51" t="s">
        <v>82</v>
      </c>
      <c r="C551" s="64">
        <f t="shared" si="355"/>
        <v>303345.54707068001</v>
      </c>
      <c r="D551" s="64">
        <f t="shared" si="355"/>
        <v>303368.18173200003</v>
      </c>
      <c r="E551" s="64">
        <f t="shared" si="355"/>
        <v>303796.81919960002</v>
      </c>
      <c r="F551" s="64">
        <f t="shared" si="355"/>
        <v>304331.21628335997</v>
      </c>
      <c r="G551" s="64">
        <f t="shared" si="355"/>
        <v>304817.54980941</v>
      </c>
      <c r="H551" s="64">
        <f t="shared" si="355"/>
        <v>352957.65495244996</v>
      </c>
      <c r="I551" s="64">
        <f t="shared" si="355"/>
        <v>352612.20194968005</v>
      </c>
      <c r="J551" s="64">
        <f t="shared" si="355"/>
        <v>352369.18225203</v>
      </c>
      <c r="K551" s="64">
        <f t="shared" si="355"/>
        <v>352624.17083759996</v>
      </c>
      <c r="L551" s="64">
        <f t="shared" si="355"/>
        <v>349783.64146749</v>
      </c>
      <c r="M551" s="64">
        <f t="shared" si="356"/>
        <v>349819.09454438998</v>
      </c>
      <c r="N551" s="64">
        <f t="shared" si="356"/>
        <v>349919.62159094994</v>
      </c>
      <c r="O551" s="64">
        <f t="shared" si="356"/>
        <v>349900.75485074997</v>
      </c>
      <c r="P551" s="64">
        <f t="shared" si="356"/>
        <v>350981.63880648004</v>
      </c>
      <c r="Q551" s="64">
        <f t="shared" si="356"/>
        <v>350891.70675224997</v>
      </c>
      <c r="R551" s="64">
        <f t="shared" si="356"/>
        <v>350796.01361808</v>
      </c>
      <c r="S551" s="64">
        <f t="shared" si="356"/>
        <v>350665.92902403005</v>
      </c>
      <c r="T551" s="64">
        <f t="shared" si="356"/>
        <v>350391.94526385004</v>
      </c>
      <c r="U551" s="64">
        <f t="shared" si="356"/>
        <v>350318.99103894003</v>
      </c>
      <c r="V551" s="64">
        <f t="shared" si="356"/>
        <v>350424.61714503</v>
      </c>
      <c r="W551" s="64">
        <f t="shared" si="357"/>
        <v>350368.32701508002</v>
      </c>
      <c r="X551" s="64">
        <f t="shared" si="357"/>
        <v>350304.49396799994</v>
      </c>
      <c r="Y551" s="64">
        <f t="shared" si="357"/>
        <v>350588.94423968002</v>
      </c>
      <c r="Z551" s="64">
        <f t="shared" si="357"/>
        <v>350639.24507336004</v>
      </c>
      <c r="AA551" s="64">
        <f t="shared" si="357"/>
        <v>350542.46695159993</v>
      </c>
      <c r="AB551" s="64">
        <f t="shared" si="357"/>
        <v>350615.44065882993</v>
      </c>
      <c r="AC551" s="64">
        <f t="shared" si="357"/>
        <v>350569.70994188002</v>
      </c>
      <c r="AD551" s="64">
        <f t="shared" si="357"/>
        <v>350522.13086043997</v>
      </c>
      <c r="AE551" s="64">
        <f t="shared" si="357"/>
        <v>350497.88452847995</v>
      </c>
      <c r="AF551" s="64">
        <f t="shared" si="357"/>
        <v>351081.50740548002</v>
      </c>
      <c r="AG551" s="64">
        <f t="shared" si="358"/>
        <v>351136.60092519998</v>
      </c>
      <c r="AH551" s="64">
        <f t="shared" si="358"/>
        <v>350539.16536212002</v>
      </c>
      <c r="AI551" s="64">
        <f t="shared" si="358"/>
        <v>350770.94837400003</v>
      </c>
      <c r="AJ551" s="64">
        <f t="shared" si="358"/>
        <v>350643.25357175997</v>
      </c>
      <c r="AK551" s="64">
        <f t="shared" si="358"/>
        <v>351005.77761650004</v>
      </c>
      <c r="AL551" s="64">
        <f t="shared" si="358"/>
        <v>351302.68157834001</v>
      </c>
      <c r="AM551" s="64">
        <f t="shared" si="358"/>
        <v>351093.18513849995</v>
      </c>
      <c r="AN551" s="64">
        <f t="shared" si="358"/>
        <v>351620.02966881008</v>
      </c>
      <c r="AO551" s="64">
        <f t="shared" si="358"/>
        <v>353574.73423183995</v>
      </c>
      <c r="AP551" s="64">
        <f t="shared" si="358"/>
        <v>354010.60218354</v>
      </c>
      <c r="AQ551" s="64">
        <f t="shared" si="359"/>
        <v>354790.28816182003</v>
      </c>
      <c r="AR551" s="64">
        <f t="shared" si="359"/>
        <v>355282.01473559998</v>
      </c>
      <c r="AS551" s="64">
        <f t="shared" si="359"/>
        <v>355806.59771249996</v>
      </c>
      <c r="AT551" s="64">
        <f t="shared" si="359"/>
        <v>356400.27779295004</v>
      </c>
      <c r="AU551" s="64">
        <f t="shared" si="359"/>
        <v>355916.53606784</v>
      </c>
      <c r="AV551" s="64">
        <f t="shared" si="359"/>
        <v>356713.49384471995</v>
      </c>
      <c r="AW551" s="64">
        <f t="shared" si="359"/>
        <v>357221.96241590002</v>
      </c>
      <c r="AX551" s="64">
        <f t="shared" si="359"/>
        <v>357803.94677862001</v>
      </c>
      <c r="AY551" s="64">
        <f t="shared" si="359"/>
        <v>358275.79374580004</v>
      </c>
      <c r="AZ551" s="64">
        <f t="shared" si="359"/>
        <v>358743.04577059997</v>
      </c>
      <c r="BA551" s="64">
        <f t="shared" si="360"/>
        <v>359460.93449130008</v>
      </c>
      <c r="BB551" s="64">
        <f t="shared" si="360"/>
        <v>359736.28072251001</v>
      </c>
      <c r="BC551" s="64">
        <f t="shared" si="360"/>
        <v>360239.52088331996</v>
      </c>
      <c r="BD551" s="64">
        <f t="shared" si="360"/>
        <v>360873.71613863995</v>
      </c>
      <c r="BE551" s="64">
        <f t="shared" si="360"/>
        <v>361560.04371120001</v>
      </c>
      <c r="BF551" s="64">
        <f t="shared" si="360"/>
        <v>362003.31111512007</v>
      </c>
      <c r="BG551" s="64">
        <f t="shared" si="360"/>
        <v>362455.01306976005</v>
      </c>
      <c r="BH551" s="64">
        <f t="shared" si="360"/>
        <v>367879.91950400005</v>
      </c>
      <c r="BI551" s="64">
        <f t="shared" si="360"/>
        <v>368445.02178784</v>
      </c>
      <c r="BJ551" s="64">
        <f t="shared" si="360"/>
        <v>367707.72257494001</v>
      </c>
      <c r="BK551" s="64">
        <f t="shared" si="361"/>
        <v>368466.49232031999</v>
      </c>
      <c r="BL551" s="64">
        <f t="shared" si="361"/>
        <v>365996.81695375999</v>
      </c>
      <c r="BM551" s="64">
        <f t="shared" si="361"/>
        <v>366455.59315640002</v>
      </c>
      <c r="BN551" s="64">
        <f t="shared" si="361"/>
        <v>366913.56368835998</v>
      </c>
      <c r="BO551" s="64">
        <f t="shared" si="361"/>
        <v>367636.17463800008</v>
      </c>
      <c r="BP551" s="64">
        <f t="shared" si="361"/>
        <v>368272.06151128002</v>
      </c>
      <c r="BQ551" s="64">
        <f t="shared" si="361"/>
        <v>368697.15345023997</v>
      </c>
      <c r="BR551" s="64">
        <f t="shared" si="361"/>
        <v>368619.85293245001</v>
      </c>
      <c r="BS551" s="64">
        <f t="shared" si="361"/>
        <v>369017.48474689998</v>
      </c>
      <c r="BT551" s="64">
        <f t="shared" si="361"/>
        <v>356354.68878856004</v>
      </c>
      <c r="BU551" s="64">
        <f t="shared" si="362"/>
        <v>356842.23302469001</v>
      </c>
      <c r="BV551" s="64">
        <f t="shared" si="362"/>
        <v>357763.99265310005</v>
      </c>
      <c r="BW551" s="64">
        <f t="shared" si="362"/>
        <v>371389.06856459996</v>
      </c>
      <c r="BX551" s="64">
        <f t="shared" si="362"/>
        <v>372104.29570752004</v>
      </c>
      <c r="BY551" s="64">
        <f t="shared" si="362"/>
        <v>372954.65782779997</v>
      </c>
      <c r="BZ551" s="64">
        <f t="shared" si="362"/>
        <v>373288.83518664003</v>
      </c>
      <c r="CA551" s="64">
        <f t="shared" si="362"/>
        <v>373231.45348775998</v>
      </c>
      <c r="CB551" s="64">
        <f t="shared" si="362"/>
        <v>373650.06727187999</v>
      </c>
      <c r="CC551" s="64">
        <f t="shared" si="362"/>
        <v>374174.99380656006</v>
      </c>
      <c r="CD551" s="64">
        <f t="shared" si="362"/>
        <v>374068.31855041994</v>
      </c>
      <c r="CE551" s="64">
        <f t="shared" si="363"/>
        <v>373337.59510504996</v>
      </c>
      <c r="CF551" s="64">
        <f t="shared" si="363"/>
        <v>373612.60657830001</v>
      </c>
      <c r="CG551" s="64">
        <f t="shared" si="363"/>
        <v>373460.08416137</v>
      </c>
      <c r="CH551" s="64">
        <f t="shared" si="363"/>
        <v>373925.95021187002</v>
      </c>
      <c r="CI551" s="64">
        <f t="shared" si="363"/>
        <v>374342.86842687993</v>
      </c>
      <c r="CJ551" s="64">
        <f t="shared" si="363"/>
        <v>374762.56085091998</v>
      </c>
      <c r="CK551" s="64">
        <f t="shared" si="363"/>
        <v>375725.22083966003</v>
      </c>
      <c r="CL551" s="64">
        <f t="shared" si="363"/>
        <v>376035.39979452995</v>
      </c>
      <c r="CM551" s="64">
        <f t="shared" si="363"/>
        <v>376708.95067343995</v>
      </c>
      <c r="CN551" s="64">
        <f t="shared" si="363"/>
        <v>377462.29176149995</v>
      </c>
      <c r="CO551" s="64">
        <f t="shared" si="364"/>
        <v>378115.12606643996</v>
      </c>
      <c r="CP551" s="64">
        <f t="shared" si="364"/>
        <v>378593.07448377996</v>
      </c>
      <c r="CQ551" s="64">
        <f t="shared" si="364"/>
        <v>383722.09274264</v>
      </c>
      <c r="CR551" s="64">
        <f t="shared" si="364"/>
        <v>384428.79502172</v>
      </c>
      <c r="CS551" s="64">
        <f t="shared" si="364"/>
        <v>384646.87247952004</v>
      </c>
      <c r="CT551" s="64">
        <f t="shared" si="364"/>
        <v>384603.04198529996</v>
      </c>
      <c r="CU551" s="64">
        <f t="shared" si="364"/>
        <v>387817.91003755003</v>
      </c>
      <c r="CV551" s="64">
        <f t="shared" si="364"/>
        <v>388348.73243430001</v>
      </c>
      <c r="CW551" s="64">
        <f t="shared" si="364"/>
        <v>388859.30650874996</v>
      </c>
      <c r="CX551" s="64">
        <f t="shared" si="364"/>
        <v>386743.44908060005</v>
      </c>
      <c r="CY551" s="64">
        <f t="shared" si="365"/>
        <v>386919.59766620002</v>
      </c>
      <c r="CZ551" s="64">
        <f t="shared" si="365"/>
        <v>387048.28067839995</v>
      </c>
      <c r="DA551" s="64">
        <f t="shared" si="365"/>
        <v>387784.24815375003</v>
      </c>
      <c r="DB551" s="64">
        <f t="shared" si="365"/>
        <v>388272.16719675006</v>
      </c>
      <c r="DC551" s="64">
        <f t="shared" si="365"/>
        <v>388771.25778009003</v>
      </c>
      <c r="DD551" s="64">
        <f t="shared" si="365"/>
        <v>389270.31050729996</v>
      </c>
      <c r="DE551" s="64">
        <f t="shared" si="365"/>
        <v>390020.37903639994</v>
      </c>
      <c r="DF551" s="64">
        <f t="shared" si="365"/>
        <v>390719.45306281</v>
      </c>
      <c r="DG551" s="64">
        <f t="shared" si="365"/>
        <v>391278.1335612</v>
      </c>
      <c r="DH551" s="64">
        <f t="shared" si="365"/>
        <v>391639.42567310005</v>
      </c>
      <c r="DI551" s="64">
        <f t="shared" si="366"/>
        <v>392207.65343624004</v>
      </c>
      <c r="DJ551" s="64">
        <f t="shared" si="366"/>
        <v>392728.14023889008</v>
      </c>
      <c r="DK551" s="64">
        <f t="shared" si="366"/>
        <v>393220.27433778002</v>
      </c>
      <c r="DL551" s="64">
        <f t="shared" si="366"/>
        <v>393864.11005923996</v>
      </c>
      <c r="DM551" s="64">
        <f t="shared" si="366"/>
        <v>394515.43377999996</v>
      </c>
      <c r="DN551" s="64">
        <f t="shared" si="366"/>
        <v>395092.71339989995</v>
      </c>
      <c r="DO551" s="64">
        <f t="shared" si="366"/>
        <v>395685.84037679998</v>
      </c>
      <c r="DP551" s="64">
        <f t="shared" si="366"/>
        <v>396354.84161336004</v>
      </c>
      <c r="DQ551" s="64">
        <f t="shared" si="366"/>
        <v>396894.42434603994</v>
      </c>
      <c r="DR551" s="64">
        <f t="shared" si="366"/>
        <v>397396.83161721</v>
      </c>
      <c r="DS551" s="64">
        <f t="shared" si="367"/>
        <v>398362.08582841995</v>
      </c>
      <c r="DT551" s="64">
        <f t="shared" si="367"/>
        <v>399050.03476791998</v>
      </c>
      <c r="DU551" s="64">
        <f t="shared" si="367"/>
        <v>399644.70756923</v>
      </c>
      <c r="DV551" s="64">
        <f t="shared" si="367"/>
        <v>400116.22408607998</v>
      </c>
      <c r="DW551" s="64">
        <f t="shared" si="367"/>
        <v>400035.5504061</v>
      </c>
      <c r="DX551" s="64">
        <f t="shared" si="367"/>
        <v>400559.08071920002</v>
      </c>
      <c r="DY551" s="64">
        <f t="shared" si="367"/>
        <v>401062.49379748001</v>
      </c>
      <c r="DZ551" s="64">
        <f t="shared" si="367"/>
        <v>398075.56332258001</v>
      </c>
      <c r="EA551" s="64">
        <f t="shared" si="367"/>
        <v>398759.41209738003</v>
      </c>
      <c r="EB551" s="64">
        <f t="shared" si="367"/>
        <v>399236.38443218998</v>
      </c>
      <c r="EC551" s="64">
        <f t="shared" si="368"/>
        <v>399883.54413802997</v>
      </c>
      <c r="ED551" s="64">
        <f t="shared" si="368"/>
        <v>400226.77756319998</v>
      </c>
      <c r="EE551" s="64">
        <f t="shared" si="368"/>
        <v>400752.69529479998</v>
      </c>
      <c r="EF551" s="64">
        <f t="shared" si="368"/>
        <v>401227.10614007997</v>
      </c>
      <c r="EG551" s="64">
        <f t="shared" si="368"/>
        <v>401592.53965611005</v>
      </c>
      <c r="EH551" s="64">
        <f t="shared" si="368"/>
        <v>402208.58406819997</v>
      </c>
      <c r="EI551" s="64">
        <f t="shared" si="368"/>
        <v>402392.62332396</v>
      </c>
      <c r="EJ551" s="64">
        <f t="shared" si="368"/>
        <v>403687.31246362999</v>
      </c>
      <c r="EK551" s="64">
        <f t="shared" si="368"/>
        <v>404308.01151338004</v>
      </c>
      <c r="EL551" s="64">
        <f t="shared" si="368"/>
        <v>404847.19899920002</v>
      </c>
      <c r="EM551" s="64">
        <f t="shared" si="369"/>
        <v>405314.95472800004</v>
      </c>
      <c r="EN551" s="64">
        <f t="shared" si="369"/>
        <v>406192.45873204002</v>
      </c>
      <c r="EO551" s="64">
        <f t="shared" si="369"/>
        <v>406809.50464703998</v>
      </c>
      <c r="EP551" s="64">
        <f t="shared" si="369"/>
        <v>407571.74095117999</v>
      </c>
      <c r="EQ551" s="64">
        <f t="shared" si="369"/>
        <v>408008.41290299996</v>
      </c>
      <c r="ER551" s="64">
        <f t="shared" si="369"/>
        <v>408537.88843615004</v>
      </c>
      <c r="ES551" s="64">
        <f t="shared" si="369"/>
        <v>409025.39445024001</v>
      </c>
      <c r="ET551" s="64">
        <f t="shared" si="369"/>
        <v>409502.99022581993</v>
      </c>
      <c r="EU551" s="64">
        <f t="shared" si="369"/>
        <v>409901.03292544</v>
      </c>
      <c r="EV551" s="64">
        <f t="shared" si="369"/>
        <v>410865.35867639998</v>
      </c>
      <c r="EW551" s="64">
        <f t="shared" si="370"/>
        <v>411501.50331030006</v>
      </c>
      <c r="EX551" s="64">
        <f t="shared" si="370"/>
        <v>411982.39806808002</v>
      </c>
      <c r="EY551" s="64">
        <f t="shared" si="370"/>
        <v>413080.70872637996</v>
      </c>
      <c r="EZ551" s="64">
        <f t="shared" si="370"/>
        <v>413624.92040766001</v>
      </c>
      <c r="FA551" s="64">
        <f t="shared" si="370"/>
        <v>414045.50631074997</v>
      </c>
      <c r="FB551" s="64">
        <f t="shared" si="370"/>
        <v>414499.40970403998</v>
      </c>
      <c r="FC551" s="64">
        <f t="shared" si="370"/>
        <v>417461.49842895998</v>
      </c>
      <c r="FD551" s="64">
        <f t="shared" si="370"/>
        <v>344724.25986719993</v>
      </c>
      <c r="FE551" s="64">
        <f t="shared" si="370"/>
        <v>345219.01187267998</v>
      </c>
      <c r="FF551" s="64">
        <f t="shared" si="370"/>
        <v>340860.87586205994</v>
      </c>
      <c r="FG551" s="64">
        <f t="shared" si="371"/>
        <v>341215.28624226002</v>
      </c>
      <c r="FH551" s="64">
        <f t="shared" si="371"/>
        <v>341651.7216392</v>
      </c>
      <c r="FI551" s="64">
        <f t="shared" si="371"/>
        <v>342207.77106161998</v>
      </c>
      <c r="FJ551" s="64">
        <f t="shared" si="371"/>
        <v>342879.34141628997</v>
      </c>
      <c r="FK551" s="64">
        <f t="shared" si="371"/>
        <v>343129.92473591998</v>
      </c>
      <c r="FL551" s="64">
        <f t="shared" si="371"/>
        <v>343011.93851011997</v>
      </c>
      <c r="FM551" s="64">
        <f t="shared" si="371"/>
        <v>342683.07026862999</v>
      </c>
      <c r="FN551" s="64">
        <f t="shared" si="371"/>
        <v>343103.09275224002</v>
      </c>
      <c r="FO551" s="64">
        <f t="shared" si="371"/>
        <v>343524.13889267994</v>
      </c>
      <c r="FP551" s="64">
        <f t="shared" si="371"/>
        <v>344360.41048443993</v>
      </c>
      <c r="FQ551" s="64">
        <f t="shared" si="372"/>
        <v>345180.69251272001</v>
      </c>
      <c r="FR551" s="64">
        <f t="shared" si="372"/>
        <v>346169.95598590001</v>
      </c>
      <c r="FS551" s="64">
        <f t="shared" si="372"/>
        <v>346580.72155200003</v>
      </c>
      <c r="FT551" s="64">
        <f t="shared" si="372"/>
        <v>347199.37536310003</v>
      </c>
      <c r="FU551" s="64">
        <f t="shared" si="372"/>
        <v>347666.47272175999</v>
      </c>
      <c r="FV551" s="64">
        <f t="shared" si="372"/>
        <v>348076.30483124999</v>
      </c>
      <c r="FW551" s="64">
        <f t="shared" si="372"/>
        <v>348479.50921176001</v>
      </c>
      <c r="FX551" s="64">
        <f t="shared" si="372"/>
        <v>349124.84156527999</v>
      </c>
      <c r="FY551" s="64">
        <f t="shared" si="372"/>
        <v>349627.59658436</v>
      </c>
      <c r="FZ551" s="64">
        <f t="shared" si="372"/>
        <v>349974.76412597997</v>
      </c>
      <c r="GA551" s="64">
        <f t="shared" si="372"/>
        <v>345233.32658971997</v>
      </c>
      <c r="GB551" s="64">
        <f t="shared" si="372"/>
        <v>345794.46661827003</v>
      </c>
      <c r="GC551" s="64">
        <f t="shared" si="372"/>
        <v>346200.09309857996</v>
      </c>
      <c r="GD551" s="64"/>
    </row>
    <row r="552" spans="2:186" x14ac:dyDescent="0.2">
      <c r="B552" s="51" t="s">
        <v>60</v>
      </c>
      <c r="C552" s="64">
        <f t="shared" si="355"/>
        <v>868.0226176000001</v>
      </c>
      <c r="D552" s="64">
        <f t="shared" si="355"/>
        <v>868.68550355999992</v>
      </c>
      <c r="E552" s="64">
        <f t="shared" si="355"/>
        <v>868.67024685000001</v>
      </c>
      <c r="F552" s="64">
        <f t="shared" si="355"/>
        <v>869.33309708000002</v>
      </c>
      <c r="G552" s="64">
        <f t="shared" si="355"/>
        <v>869.99592349</v>
      </c>
      <c r="H552" s="64">
        <f t="shared" si="355"/>
        <v>869.98064295999995</v>
      </c>
      <c r="I552" s="64">
        <f t="shared" si="355"/>
        <v>870.6434336399999</v>
      </c>
      <c r="J552" s="64">
        <f t="shared" si="355"/>
        <v>871.30620050000016</v>
      </c>
      <c r="K552" s="64">
        <f t="shared" si="355"/>
        <v>871.29089615000009</v>
      </c>
      <c r="L552" s="64">
        <f t="shared" si="355"/>
        <v>871.95362727999998</v>
      </c>
      <c r="M552" s="64">
        <f t="shared" si="356"/>
        <v>872.61633459000006</v>
      </c>
      <c r="N552" s="64">
        <f t="shared" si="356"/>
        <v>872.60100642000009</v>
      </c>
      <c r="O552" s="64">
        <f t="shared" si="356"/>
        <v>873.26367799999991</v>
      </c>
      <c r="P552" s="64">
        <f t="shared" si="356"/>
        <v>873.92632575999994</v>
      </c>
      <c r="Q552" s="64">
        <f t="shared" si="356"/>
        <v>873.91097376999994</v>
      </c>
      <c r="R552" s="64">
        <f t="shared" si="356"/>
        <v>874.57359870000005</v>
      </c>
      <c r="S552" s="64">
        <f t="shared" si="356"/>
        <v>875.23619982999992</v>
      </c>
      <c r="T552" s="64">
        <f t="shared" si="356"/>
        <v>875.2208369299999</v>
      </c>
      <c r="U552" s="64">
        <f t="shared" si="356"/>
        <v>875.88340235999999</v>
      </c>
      <c r="V552" s="64">
        <f t="shared" si="356"/>
        <v>876.54594399000007</v>
      </c>
      <c r="W552" s="64">
        <f t="shared" si="357"/>
        <v>876.53055729000005</v>
      </c>
      <c r="X552" s="64">
        <f t="shared" si="357"/>
        <v>877.19306321999989</v>
      </c>
      <c r="Y552" s="64">
        <f t="shared" si="357"/>
        <v>877.85554535000006</v>
      </c>
      <c r="Z552" s="64">
        <f t="shared" si="357"/>
        <v>877.84013485000003</v>
      </c>
      <c r="AA552" s="64">
        <f t="shared" si="357"/>
        <v>875.11329662999992</v>
      </c>
      <c r="AB552" s="64">
        <f t="shared" si="357"/>
        <v>875.77577876000009</v>
      </c>
      <c r="AC552" s="64">
        <f t="shared" si="357"/>
        <v>876.43823709000003</v>
      </c>
      <c r="AD552" s="64">
        <f t="shared" si="357"/>
        <v>876.42285038999989</v>
      </c>
      <c r="AE552" s="64">
        <f t="shared" si="357"/>
        <v>877.08527301999993</v>
      </c>
      <c r="AF552" s="64">
        <f t="shared" si="357"/>
        <v>1238.3154124</v>
      </c>
      <c r="AG552" s="64">
        <f t="shared" si="358"/>
        <v>1238.9709332700002</v>
      </c>
      <c r="AH552" s="64">
        <f t="shared" si="358"/>
        <v>1239.6273068</v>
      </c>
      <c r="AI552" s="64">
        <f t="shared" si="358"/>
        <v>1239.6055353199997</v>
      </c>
      <c r="AJ552" s="64">
        <f t="shared" si="358"/>
        <v>1240.26187312</v>
      </c>
      <c r="AK552" s="64">
        <f t="shared" si="358"/>
        <v>1240.9181870999998</v>
      </c>
      <c r="AL552" s="64">
        <f t="shared" si="358"/>
        <v>1240.8963917999999</v>
      </c>
      <c r="AM552" s="64">
        <f t="shared" si="358"/>
        <v>1241.5526700500002</v>
      </c>
      <c r="AN552" s="64">
        <f t="shared" si="358"/>
        <v>1242.20892448</v>
      </c>
      <c r="AO552" s="64">
        <f t="shared" si="358"/>
        <v>1242.18710536</v>
      </c>
      <c r="AP552" s="64">
        <f t="shared" si="358"/>
        <v>1242.8433240599998</v>
      </c>
      <c r="AQ552" s="64">
        <f t="shared" si="359"/>
        <v>1243.4995189400001</v>
      </c>
      <c r="AR552" s="64">
        <f t="shared" si="359"/>
        <v>1243.477676</v>
      </c>
      <c r="AS552" s="64">
        <f t="shared" si="359"/>
        <v>1244.1338351499999</v>
      </c>
      <c r="AT552" s="64">
        <f t="shared" si="359"/>
        <v>1244.7899704800002</v>
      </c>
      <c r="AU552" s="64">
        <f t="shared" si="359"/>
        <v>1244.76810372</v>
      </c>
      <c r="AV552" s="64">
        <f t="shared" si="359"/>
        <v>1245.42422169</v>
      </c>
      <c r="AW552" s="64">
        <f t="shared" si="359"/>
        <v>1245.4023613899999</v>
      </c>
      <c r="AX552" s="64">
        <f t="shared" si="359"/>
        <v>1246.05844366</v>
      </c>
      <c r="AY552" s="64">
        <f t="shared" si="359"/>
        <v>1246.7145021300003</v>
      </c>
      <c r="AZ552" s="64">
        <f t="shared" si="359"/>
        <v>1246.6926180300002</v>
      </c>
      <c r="BA552" s="64">
        <f t="shared" si="360"/>
        <v>1247.3486407999999</v>
      </c>
      <c r="BB552" s="64">
        <f t="shared" si="360"/>
        <v>1248.00463977</v>
      </c>
      <c r="BC552" s="64">
        <f t="shared" si="360"/>
        <v>1247.98273187</v>
      </c>
      <c r="BD552" s="64">
        <f t="shared" si="360"/>
        <v>1248.63869514</v>
      </c>
      <c r="BE552" s="64">
        <f t="shared" si="360"/>
        <v>1249.29463461</v>
      </c>
      <c r="BF552" s="64">
        <f t="shared" si="360"/>
        <v>1246.5613134299999</v>
      </c>
      <c r="BG552" s="64">
        <f t="shared" si="360"/>
        <v>1247.2172648000001</v>
      </c>
      <c r="BH552" s="64">
        <f t="shared" si="360"/>
        <v>1247.1953687999999</v>
      </c>
      <c r="BI552" s="64">
        <f t="shared" si="360"/>
        <v>1247.8512844700001</v>
      </c>
      <c r="BJ552" s="64">
        <f t="shared" si="360"/>
        <v>1248.5071763400001</v>
      </c>
      <c r="BK552" s="64">
        <f t="shared" si="361"/>
        <v>1622.1578349599999</v>
      </c>
      <c r="BL552" s="64">
        <f t="shared" si="361"/>
        <v>1622.1281741600001</v>
      </c>
      <c r="BM552" s="64">
        <f t="shared" si="361"/>
        <v>1622.7778207599999</v>
      </c>
      <c r="BN552" s="64">
        <f t="shared" si="361"/>
        <v>1623.42744354</v>
      </c>
      <c r="BO552" s="64">
        <f t="shared" si="361"/>
        <v>1623.3989309999999</v>
      </c>
      <c r="BP552" s="64">
        <f t="shared" si="361"/>
        <v>1624.0485180499998</v>
      </c>
      <c r="BQ552" s="64">
        <f t="shared" si="361"/>
        <v>1624.69808128</v>
      </c>
      <c r="BR552" s="64">
        <f t="shared" si="361"/>
        <v>1624.6695449200001</v>
      </c>
      <c r="BS552" s="64">
        <f t="shared" si="361"/>
        <v>1625.3190724199999</v>
      </c>
      <c r="BT552" s="64">
        <f t="shared" si="361"/>
        <v>1625.9685761000001</v>
      </c>
      <c r="BU552" s="64">
        <f t="shared" si="362"/>
        <v>1625.9400159200002</v>
      </c>
      <c r="BV552" s="64">
        <f t="shared" si="362"/>
        <v>1626.5894838700001</v>
      </c>
      <c r="BW552" s="64">
        <f t="shared" si="362"/>
        <v>1627.238928</v>
      </c>
      <c r="BX552" s="64">
        <f t="shared" si="362"/>
        <v>1627.2103440000001</v>
      </c>
      <c r="BY552" s="64">
        <f t="shared" si="362"/>
        <v>1627.8597523999999</v>
      </c>
      <c r="BZ552" s="64">
        <f t="shared" si="362"/>
        <v>1627.8311564900002</v>
      </c>
      <c r="CA552" s="64">
        <f t="shared" si="362"/>
        <v>1628.48055318</v>
      </c>
      <c r="CB552" s="64">
        <f t="shared" si="362"/>
        <v>1629.12992607</v>
      </c>
      <c r="CC552" s="64">
        <f t="shared" si="362"/>
        <v>1629.1013303700001</v>
      </c>
      <c r="CD552" s="64">
        <f t="shared" si="362"/>
        <v>1629.7506675600002</v>
      </c>
      <c r="CE552" s="64">
        <f t="shared" si="363"/>
        <v>1630.3999809499999</v>
      </c>
      <c r="CF552" s="64">
        <f t="shared" si="363"/>
        <v>1630.37136145</v>
      </c>
      <c r="CG552" s="64">
        <f t="shared" si="363"/>
        <v>1631.02063914</v>
      </c>
      <c r="CH552" s="64">
        <f t="shared" si="363"/>
        <v>1631.6698930300001</v>
      </c>
      <c r="CI552" s="64">
        <f t="shared" si="363"/>
        <v>1631.64124973</v>
      </c>
      <c r="CJ552" s="64">
        <f t="shared" si="363"/>
        <v>1632.2904679199999</v>
      </c>
      <c r="CK552" s="64">
        <f t="shared" si="363"/>
        <v>1626.1611664100001</v>
      </c>
      <c r="CL552" s="64">
        <f t="shared" si="363"/>
        <v>1626.8104559999999</v>
      </c>
      <c r="CM552" s="64">
        <f t="shared" si="363"/>
        <v>1627.45972179</v>
      </c>
      <c r="CN552" s="64">
        <f t="shared" si="363"/>
        <v>1627.4311498899999</v>
      </c>
      <c r="CO552" s="64">
        <f t="shared" si="364"/>
        <v>1628.0803799799999</v>
      </c>
      <c r="CP552" s="64">
        <f t="shared" si="364"/>
        <v>2002.6122383499999</v>
      </c>
      <c r="CQ552" s="64">
        <f t="shared" si="364"/>
        <v>2002.5756211500002</v>
      </c>
      <c r="CR552" s="64">
        <f t="shared" si="364"/>
        <v>2003.2185885600002</v>
      </c>
      <c r="CS552" s="64">
        <f t="shared" si="364"/>
        <v>2003.8615321499999</v>
      </c>
      <c r="CT552" s="64">
        <f t="shared" si="364"/>
        <v>2003.8263380999997</v>
      </c>
      <c r="CU552" s="64">
        <f t="shared" si="364"/>
        <v>2004.4692459600001</v>
      </c>
      <c r="CV552" s="64">
        <f t="shared" si="364"/>
        <v>2005.1121300000002</v>
      </c>
      <c r="CW552" s="64">
        <f t="shared" si="364"/>
        <v>2005.0769121300002</v>
      </c>
      <c r="CX552" s="64">
        <f t="shared" si="364"/>
        <v>2005.7197604400001</v>
      </c>
      <c r="CY552" s="64">
        <f t="shared" si="365"/>
        <v>2006.3625849299999</v>
      </c>
      <c r="CZ552" s="64">
        <f t="shared" si="365"/>
        <v>2006.3273432399999</v>
      </c>
      <c r="DA552" s="64">
        <f t="shared" si="365"/>
        <v>2006.9701319999999</v>
      </c>
      <c r="DB552" s="64">
        <f t="shared" si="365"/>
        <v>2007.6128969400002</v>
      </c>
      <c r="DC552" s="64">
        <f t="shared" si="365"/>
        <v>2007.5776314299999</v>
      </c>
      <c r="DD552" s="64">
        <f t="shared" si="365"/>
        <v>2008.2203606400001</v>
      </c>
      <c r="DE552" s="64">
        <f t="shared" si="365"/>
        <v>2008.1850832200005</v>
      </c>
      <c r="DF552" s="64">
        <f t="shared" si="365"/>
        <v>2008.8278063300002</v>
      </c>
      <c r="DG552" s="64">
        <f t="shared" si="365"/>
        <v>2009.470476</v>
      </c>
      <c r="DH552" s="64">
        <f t="shared" si="365"/>
        <v>2009.4352340400001</v>
      </c>
      <c r="DI552" s="64">
        <f t="shared" si="366"/>
        <v>2010.0778976499996</v>
      </c>
      <c r="DJ552" s="64">
        <f t="shared" si="366"/>
        <v>2010.7205374599998</v>
      </c>
      <c r="DK552" s="64">
        <f t="shared" si="366"/>
        <v>2010.6852420600001</v>
      </c>
      <c r="DL552" s="64">
        <f t="shared" si="366"/>
        <v>2011.3278461700002</v>
      </c>
      <c r="DM552" s="64">
        <f t="shared" si="366"/>
        <v>2011.97042648</v>
      </c>
      <c r="DN552" s="64">
        <f t="shared" si="366"/>
        <v>2011.93510728</v>
      </c>
      <c r="DO552" s="64">
        <f t="shared" si="366"/>
        <v>2012.5776518900002</v>
      </c>
      <c r="DP552" s="64">
        <f t="shared" si="366"/>
        <v>2013.2201727000001</v>
      </c>
      <c r="DQ552" s="64">
        <f t="shared" si="366"/>
        <v>2013.1848296999999</v>
      </c>
      <c r="DR552" s="64">
        <f t="shared" si="366"/>
        <v>2013.8273148099997</v>
      </c>
      <c r="DS552" s="64">
        <f t="shared" si="367"/>
        <v>2014.4697761199998</v>
      </c>
      <c r="DT552" s="64">
        <f t="shared" si="367"/>
        <v>2379.6873713799996</v>
      </c>
      <c r="DU552" s="64">
        <f t="shared" si="367"/>
        <v>2379.6438948700002</v>
      </c>
      <c r="DV552" s="64">
        <f t="shared" si="367"/>
        <v>2380.2802452000001</v>
      </c>
      <c r="DW552" s="64">
        <f t="shared" si="367"/>
        <v>2380.91657171</v>
      </c>
      <c r="DX552" s="64">
        <f t="shared" si="367"/>
        <v>2380.8747557000002</v>
      </c>
      <c r="DY552" s="64">
        <f t="shared" si="367"/>
        <v>2381.51104648</v>
      </c>
      <c r="DZ552" s="64">
        <f t="shared" si="367"/>
        <v>2382.1473134399998</v>
      </c>
      <c r="EA552" s="64">
        <f t="shared" si="367"/>
        <v>2382.10547361</v>
      </c>
      <c r="EB552" s="64">
        <f t="shared" si="367"/>
        <v>2382.7417048400002</v>
      </c>
      <c r="EC552" s="64">
        <f t="shared" si="368"/>
        <v>2383.37791225</v>
      </c>
      <c r="ED552" s="64">
        <f t="shared" si="368"/>
        <v>2383.3360486000001</v>
      </c>
      <c r="EE552" s="64">
        <f t="shared" si="368"/>
        <v>2383.9722202799999</v>
      </c>
      <c r="EF552" s="64">
        <f t="shared" si="368"/>
        <v>2384.60836814</v>
      </c>
      <c r="EG552" s="64">
        <f t="shared" si="368"/>
        <v>2384.5664806700001</v>
      </c>
      <c r="EH552" s="64">
        <f t="shared" si="368"/>
        <v>2385.2025927999998</v>
      </c>
      <c r="EI552" s="64">
        <f t="shared" si="368"/>
        <v>2385.8386811099995</v>
      </c>
      <c r="EJ552" s="64">
        <f t="shared" si="368"/>
        <v>2385.79676982</v>
      </c>
      <c r="EK552" s="64">
        <f t="shared" si="368"/>
        <v>2386.4328575999998</v>
      </c>
      <c r="EL552" s="64">
        <f t="shared" si="368"/>
        <v>2386.3909695999996</v>
      </c>
      <c r="EM552" s="64">
        <f t="shared" si="369"/>
        <v>2387.02702168</v>
      </c>
      <c r="EN552" s="64">
        <f t="shared" si="369"/>
        <v>2387.6630499600001</v>
      </c>
      <c r="EO552" s="64">
        <f t="shared" si="369"/>
        <v>2388.29905444</v>
      </c>
      <c r="EP552" s="64">
        <f t="shared" si="369"/>
        <v>2388.2571307399999</v>
      </c>
      <c r="EQ552" s="64">
        <f t="shared" si="369"/>
        <v>2388.8930995199999</v>
      </c>
      <c r="ER552" s="64">
        <f t="shared" si="369"/>
        <v>2388.8511639199996</v>
      </c>
      <c r="ES552" s="64">
        <f t="shared" si="369"/>
        <v>2389.4870970000002</v>
      </c>
      <c r="ET552" s="64">
        <f t="shared" si="369"/>
        <v>-266.39771454000004</v>
      </c>
      <c r="EU552" s="64">
        <f t="shared" si="369"/>
        <v>-266.39303783999998</v>
      </c>
      <c r="EV552" s="64">
        <f t="shared" si="369"/>
        <v>-265.71052815999997</v>
      </c>
      <c r="EW552" s="64">
        <f t="shared" si="370"/>
        <v>-265.02804228000002</v>
      </c>
      <c r="EX552" s="64">
        <f t="shared" si="370"/>
        <v>-265.02338938000003</v>
      </c>
      <c r="EY552" s="64">
        <f t="shared" si="370"/>
        <v>105.11590515</v>
      </c>
      <c r="EZ552" s="64">
        <f t="shared" si="370"/>
        <v>105.79213943999999</v>
      </c>
      <c r="FA552" s="64">
        <f t="shared" si="370"/>
        <v>106.46842430999999</v>
      </c>
      <c r="FB552" s="64">
        <f t="shared" si="370"/>
        <v>106.46655444</v>
      </c>
      <c r="FC552" s="64">
        <f t="shared" si="370"/>
        <v>107.14280358000002</v>
      </c>
      <c r="FD552" s="64">
        <f t="shared" si="370"/>
        <v>107.81902889999999</v>
      </c>
      <c r="FE552" s="64">
        <f t="shared" si="370"/>
        <v>107.81713521</v>
      </c>
      <c r="FF552" s="64">
        <f t="shared" si="370"/>
        <v>108.49332320000002</v>
      </c>
      <c r="FG552" s="64">
        <f t="shared" si="371"/>
        <v>109.16949056999999</v>
      </c>
      <c r="FH552" s="64">
        <f t="shared" si="371"/>
        <v>109.16757306</v>
      </c>
      <c r="FI552" s="64">
        <f t="shared" si="371"/>
        <v>109.8437031</v>
      </c>
      <c r="FJ552" s="64">
        <f t="shared" si="371"/>
        <v>109.84177367999999</v>
      </c>
      <c r="FK552" s="64">
        <f t="shared" si="371"/>
        <v>110.51786799</v>
      </c>
      <c r="FL552" s="64">
        <f t="shared" si="371"/>
        <v>111.19393848</v>
      </c>
      <c r="FM552" s="64">
        <f t="shared" si="371"/>
        <v>111.19198524000001</v>
      </c>
      <c r="FN552" s="64">
        <f t="shared" si="371"/>
        <v>111.86802</v>
      </c>
      <c r="FO552" s="64">
        <f t="shared" si="371"/>
        <v>112.54403094</v>
      </c>
      <c r="FP552" s="64">
        <f t="shared" si="371"/>
        <v>112.54205553999998</v>
      </c>
      <c r="FQ552" s="64">
        <f t="shared" si="372"/>
        <v>113.21803243000001</v>
      </c>
      <c r="FR552" s="64">
        <f t="shared" si="372"/>
        <v>113.89398384</v>
      </c>
      <c r="FS552" s="64">
        <f t="shared" si="372"/>
        <v>113.89198632</v>
      </c>
      <c r="FT552" s="64">
        <f t="shared" si="372"/>
        <v>114.56790371</v>
      </c>
      <c r="FU552" s="64">
        <f t="shared" si="372"/>
        <v>115.24379730000001</v>
      </c>
      <c r="FV552" s="64">
        <f t="shared" si="372"/>
        <v>115.24177430000002</v>
      </c>
      <c r="FW552" s="64">
        <f t="shared" si="372"/>
        <v>115.91763219000001</v>
      </c>
      <c r="FX552" s="64">
        <f t="shared" si="372"/>
        <v>-259.62382316999998</v>
      </c>
      <c r="FY552" s="64">
        <f t="shared" si="372"/>
        <v>-258.94140837999998</v>
      </c>
      <c r="FZ552" s="64">
        <f t="shared" si="372"/>
        <v>-258.25901739</v>
      </c>
      <c r="GA552" s="64">
        <f t="shared" si="372"/>
        <v>-258.25448349000004</v>
      </c>
      <c r="GB552" s="64">
        <f t="shared" si="372"/>
        <v>-257.57212820000001</v>
      </c>
      <c r="GC552" s="64">
        <f t="shared" si="372"/>
        <v>103.08175639999999</v>
      </c>
      <c r="GD552" s="64"/>
    </row>
    <row r="553" spans="2:186" x14ac:dyDescent="0.2">
      <c r="B553" s="51" t="s">
        <v>48</v>
      </c>
      <c r="C553" s="64">
        <f t="shared" si="355"/>
        <v>4903734.9826246798</v>
      </c>
      <c r="D553" s="64">
        <f t="shared" si="355"/>
        <v>4909613.3440185003</v>
      </c>
      <c r="E553" s="64">
        <f t="shared" si="355"/>
        <v>4917534.8025826998</v>
      </c>
      <c r="F553" s="64">
        <f t="shared" si="355"/>
        <v>4935647.9014776293</v>
      </c>
      <c r="G553" s="64">
        <f t="shared" si="355"/>
        <v>4962358.8041561507</v>
      </c>
      <c r="H553" s="64">
        <f t="shared" si="355"/>
        <v>5052257.2323830994</v>
      </c>
      <c r="I553" s="64">
        <f t="shared" si="355"/>
        <v>5056611.4198650802</v>
      </c>
      <c r="J553" s="64">
        <f t="shared" si="355"/>
        <v>5061950.5746915201</v>
      </c>
      <c r="K553" s="64">
        <f t="shared" si="355"/>
        <v>5066370.7310673008</v>
      </c>
      <c r="L553" s="64">
        <f t="shared" si="355"/>
        <v>5073708.2132024998</v>
      </c>
      <c r="M553" s="64">
        <f t="shared" si="356"/>
        <v>5089188.6585036004</v>
      </c>
      <c r="N553" s="64">
        <f t="shared" si="356"/>
        <v>5096496.3449864201</v>
      </c>
      <c r="O553" s="64">
        <f t="shared" si="356"/>
        <v>5103211.1563560609</v>
      </c>
      <c r="P553" s="64">
        <f t="shared" si="356"/>
        <v>5115102.9739059601</v>
      </c>
      <c r="Q553" s="64">
        <f t="shared" si="356"/>
        <v>5121972.6696987199</v>
      </c>
      <c r="R553" s="64">
        <f t="shared" si="356"/>
        <v>5127578.5357990498</v>
      </c>
      <c r="S553" s="64">
        <f t="shared" si="356"/>
        <v>5133849.9738361007</v>
      </c>
      <c r="T553" s="64">
        <f t="shared" si="356"/>
        <v>5144043.9532959405</v>
      </c>
      <c r="U553" s="64">
        <f t="shared" si="356"/>
        <v>5150188.2279832801</v>
      </c>
      <c r="V553" s="64">
        <f t="shared" si="356"/>
        <v>5993362.8816768005</v>
      </c>
      <c r="W553" s="64">
        <f t="shared" si="357"/>
        <v>5058376.1751135206</v>
      </c>
      <c r="X553" s="64">
        <f t="shared" si="357"/>
        <v>5061596.2927024793</v>
      </c>
      <c r="Y553" s="64">
        <f t="shared" si="357"/>
        <v>5070195.2526665404</v>
      </c>
      <c r="Z553" s="64">
        <f t="shared" si="357"/>
        <v>5075998.6065165307</v>
      </c>
      <c r="AA553" s="64">
        <f t="shared" si="357"/>
        <v>5081298.8838263396</v>
      </c>
      <c r="AB553" s="64">
        <f t="shared" si="357"/>
        <v>5086527.1294829203</v>
      </c>
      <c r="AC553" s="64">
        <f t="shared" si="357"/>
        <v>5072504.3896100996</v>
      </c>
      <c r="AD553" s="64">
        <f t="shared" si="357"/>
        <v>5079018.2619908396</v>
      </c>
      <c r="AE553" s="64">
        <f t="shared" si="357"/>
        <v>5076120.4586327896</v>
      </c>
      <c r="AF553" s="64">
        <f t="shared" si="357"/>
        <v>5085766.4213485504</v>
      </c>
      <c r="AG553" s="64">
        <f t="shared" si="358"/>
        <v>5092822.0812142799</v>
      </c>
      <c r="AH553" s="64">
        <f t="shared" si="358"/>
        <v>5098069.3882700792</v>
      </c>
      <c r="AI553" s="64">
        <f t="shared" si="358"/>
        <v>5106343.6184691694</v>
      </c>
      <c r="AJ553" s="64">
        <f t="shared" si="358"/>
        <v>5113384.31302818</v>
      </c>
      <c r="AK553" s="64">
        <f t="shared" si="358"/>
        <v>5106155.1893494902</v>
      </c>
      <c r="AL553" s="64">
        <f t="shared" si="358"/>
        <v>5114477.9907873608</v>
      </c>
      <c r="AM553" s="64">
        <f t="shared" si="358"/>
        <v>5133573.4422386</v>
      </c>
      <c r="AN553" s="64">
        <f t="shared" si="358"/>
        <v>5205844.3422403103</v>
      </c>
      <c r="AO553" s="64">
        <f t="shared" si="358"/>
        <v>5220501.7726371307</v>
      </c>
      <c r="AP553" s="64">
        <f t="shared" si="358"/>
        <v>5227987.4479870498</v>
      </c>
      <c r="AQ553" s="64">
        <f t="shared" si="359"/>
        <v>5237611.7861579806</v>
      </c>
      <c r="AR553" s="64">
        <f t="shared" si="359"/>
        <v>5247987.01688</v>
      </c>
      <c r="AS553" s="64">
        <f t="shared" si="359"/>
        <v>5257150.7760694604</v>
      </c>
      <c r="AT553" s="64">
        <f t="shared" si="359"/>
        <v>5266944.1921798196</v>
      </c>
      <c r="AU553" s="64">
        <f t="shared" si="359"/>
        <v>5278340.2581440397</v>
      </c>
      <c r="AV553" s="64">
        <f t="shared" si="359"/>
        <v>5288725.9600907695</v>
      </c>
      <c r="AW553" s="64">
        <f t="shared" si="359"/>
        <v>5242723.64887428</v>
      </c>
      <c r="AX553" s="64">
        <f t="shared" si="359"/>
        <v>6046321.3304695301</v>
      </c>
      <c r="AY553" s="64">
        <f t="shared" si="359"/>
        <v>5216507.0796065209</v>
      </c>
      <c r="AZ553" s="64">
        <f t="shared" si="359"/>
        <v>5232360.5699720094</v>
      </c>
      <c r="BA553" s="64">
        <f t="shared" si="360"/>
        <v>5241430.8185505001</v>
      </c>
      <c r="BB553" s="64">
        <f t="shared" si="360"/>
        <v>5248520.4418597501</v>
      </c>
      <c r="BC553" s="64">
        <f t="shared" si="360"/>
        <v>5248227.5719979499</v>
      </c>
      <c r="BD553" s="64">
        <f t="shared" si="360"/>
        <v>5258264.9439306995</v>
      </c>
      <c r="BE553" s="64">
        <f t="shared" si="360"/>
        <v>5260592.9637381993</v>
      </c>
      <c r="BF553" s="64">
        <f t="shared" si="360"/>
        <v>5271726.7422775608</v>
      </c>
      <c r="BG553" s="64">
        <f t="shared" si="360"/>
        <v>5280920.8132141503</v>
      </c>
      <c r="BH553" s="64">
        <f t="shared" si="360"/>
        <v>5313591.8344681803</v>
      </c>
      <c r="BI553" s="64">
        <f t="shared" si="360"/>
        <v>5320399.9775450407</v>
      </c>
      <c r="BJ553" s="64">
        <f t="shared" si="360"/>
        <v>5327812.5504886797</v>
      </c>
      <c r="BK553" s="64">
        <f t="shared" si="361"/>
        <v>5304486.9915451696</v>
      </c>
      <c r="BL553" s="64">
        <f t="shared" si="361"/>
        <v>5305591.7579036402</v>
      </c>
      <c r="BM553" s="64">
        <f t="shared" si="361"/>
        <v>5326408.4339831397</v>
      </c>
      <c r="BN553" s="64">
        <f t="shared" si="361"/>
        <v>5336877.4538695998</v>
      </c>
      <c r="BO553" s="64">
        <f t="shared" si="361"/>
        <v>5296179.8147431007</v>
      </c>
      <c r="BP553" s="64">
        <f t="shared" si="361"/>
        <v>5306806.5183670493</v>
      </c>
      <c r="BQ553" s="64">
        <f t="shared" si="361"/>
        <v>5317360.3601025604</v>
      </c>
      <c r="BR553" s="64">
        <f t="shared" si="361"/>
        <v>5318259.48490177</v>
      </c>
      <c r="BS553" s="64">
        <f t="shared" si="361"/>
        <v>5327082.0640679393</v>
      </c>
      <c r="BT553" s="64">
        <f t="shared" si="361"/>
        <v>5197253.3963149497</v>
      </c>
      <c r="BU553" s="64">
        <f t="shared" si="362"/>
        <v>5189252.0994650302</v>
      </c>
      <c r="BV553" s="64">
        <f t="shared" si="362"/>
        <v>5202041.0914567001</v>
      </c>
      <c r="BW553" s="64">
        <f t="shared" si="362"/>
        <v>5356465.0399813689</v>
      </c>
      <c r="BX553" s="64">
        <f t="shared" si="362"/>
        <v>5363239.5958693204</v>
      </c>
      <c r="BY553" s="64">
        <f t="shared" si="362"/>
        <v>5325114.7295377692</v>
      </c>
      <c r="BZ553" s="64">
        <f t="shared" si="362"/>
        <v>5308153.1945392992</v>
      </c>
      <c r="CA553" s="64">
        <f t="shared" si="362"/>
        <v>5311636.4891928788</v>
      </c>
      <c r="CB553" s="64">
        <f t="shared" si="362"/>
        <v>5328801.8901364002</v>
      </c>
      <c r="CC553" s="64">
        <f t="shared" si="362"/>
        <v>5339145.9866279</v>
      </c>
      <c r="CD553" s="64">
        <f t="shared" si="362"/>
        <v>5110564.2848495208</v>
      </c>
      <c r="CE553" s="64">
        <f t="shared" si="363"/>
        <v>5120689.0147512807</v>
      </c>
      <c r="CF553" s="64">
        <f t="shared" si="363"/>
        <v>5122210.9709030399</v>
      </c>
      <c r="CG553" s="64">
        <f t="shared" si="363"/>
        <v>5133983.8592676893</v>
      </c>
      <c r="CH553" s="64">
        <f t="shared" si="363"/>
        <v>5145377.7097356003</v>
      </c>
      <c r="CI553" s="64">
        <f t="shared" si="363"/>
        <v>5147224.2588092405</v>
      </c>
      <c r="CJ553" s="64">
        <f t="shared" si="363"/>
        <v>5156626.60719682</v>
      </c>
      <c r="CK553" s="64">
        <f t="shared" si="363"/>
        <v>5201658.0995886</v>
      </c>
      <c r="CL553" s="64">
        <f t="shared" si="363"/>
        <v>5208394.8174538007</v>
      </c>
      <c r="CM553" s="64">
        <f t="shared" si="363"/>
        <v>5214298.2199269598</v>
      </c>
      <c r="CN553" s="64">
        <f t="shared" si="363"/>
        <v>4865065.3750828607</v>
      </c>
      <c r="CO553" s="64">
        <f t="shared" si="364"/>
        <v>4873794.8613105603</v>
      </c>
      <c r="CP553" s="64">
        <f t="shared" si="364"/>
        <v>4883456.17186506</v>
      </c>
      <c r="CQ553" s="64">
        <f t="shared" si="364"/>
        <v>4844102.87431968</v>
      </c>
      <c r="CR553" s="64">
        <f t="shared" si="364"/>
        <v>4854229.7992825694</v>
      </c>
      <c r="CS553" s="64">
        <f t="shared" si="364"/>
        <v>4863599.2096691998</v>
      </c>
      <c r="CT553" s="64">
        <f t="shared" si="364"/>
        <v>4872579.5217142394</v>
      </c>
      <c r="CU553" s="64">
        <f t="shared" si="364"/>
        <v>4888412.1000759294</v>
      </c>
      <c r="CV553" s="64">
        <f t="shared" si="364"/>
        <v>4897983.916569151</v>
      </c>
      <c r="CW553" s="64">
        <f t="shared" si="364"/>
        <v>4907166.1297042193</v>
      </c>
      <c r="CX553" s="64">
        <f t="shared" si="364"/>
        <v>4911511.8795257499</v>
      </c>
      <c r="CY553" s="64">
        <f t="shared" si="365"/>
        <v>4919798.9236291498</v>
      </c>
      <c r="CZ553" s="64">
        <f t="shared" si="365"/>
        <v>4926833.5376311196</v>
      </c>
      <c r="DA553" s="64">
        <f t="shared" si="365"/>
        <v>4938114.2873736601</v>
      </c>
      <c r="DB553" s="64">
        <f t="shared" si="365"/>
        <v>4946820.2625399996</v>
      </c>
      <c r="DC553" s="64">
        <f t="shared" si="365"/>
        <v>4955623.539508801</v>
      </c>
      <c r="DD553" s="64">
        <f t="shared" si="365"/>
        <v>4965188.3899331</v>
      </c>
      <c r="DE553" s="64">
        <f t="shared" si="365"/>
        <v>4973739.0625581602</v>
      </c>
      <c r="DF553" s="64">
        <f t="shared" si="365"/>
        <v>4982816.7182261702</v>
      </c>
      <c r="DG553" s="64">
        <f t="shared" si="365"/>
        <v>4991854.6931557599</v>
      </c>
      <c r="DH553" s="64">
        <f t="shared" si="365"/>
        <v>5000420.3332802998</v>
      </c>
      <c r="DI553" s="64">
        <f t="shared" si="366"/>
        <v>5008170.3647288401</v>
      </c>
      <c r="DJ553" s="64">
        <f t="shared" si="366"/>
        <v>5028727.6522807796</v>
      </c>
      <c r="DK553" s="64">
        <f t="shared" si="366"/>
        <v>5038304.4460989302</v>
      </c>
      <c r="DL553" s="64">
        <f t="shared" si="366"/>
        <v>5013930.4016898796</v>
      </c>
      <c r="DM553" s="64">
        <f t="shared" si="366"/>
        <v>4511614.8846668005</v>
      </c>
      <c r="DN553" s="64">
        <f t="shared" si="366"/>
        <v>5061725.9301537499</v>
      </c>
      <c r="DO553" s="64">
        <f t="shared" si="366"/>
        <v>5068678.9035869995</v>
      </c>
      <c r="DP553" s="64">
        <f t="shared" si="366"/>
        <v>5077977.8454720005</v>
      </c>
      <c r="DQ553" s="64">
        <f t="shared" si="366"/>
        <v>5087343.5689777201</v>
      </c>
      <c r="DR553" s="64">
        <f t="shared" si="366"/>
        <v>5096677.7303984407</v>
      </c>
      <c r="DS553" s="64">
        <f t="shared" si="367"/>
        <v>5105934.8129961807</v>
      </c>
      <c r="DT553" s="64">
        <f t="shared" si="367"/>
        <v>5113171.9196270891</v>
      </c>
      <c r="DU553" s="64">
        <f t="shared" si="367"/>
        <v>5123332.4310130803</v>
      </c>
      <c r="DV553" s="64">
        <f t="shared" si="367"/>
        <v>5226071.0430291006</v>
      </c>
      <c r="DW553" s="64">
        <f t="shared" si="367"/>
        <v>5234144.2870329591</v>
      </c>
      <c r="DX553" s="64">
        <f t="shared" si="367"/>
        <v>5185707.6270099003</v>
      </c>
      <c r="DY553" s="64">
        <f t="shared" si="367"/>
        <v>5194170.6534247203</v>
      </c>
      <c r="DZ553" s="64">
        <f t="shared" si="367"/>
        <v>5197954.0880348003</v>
      </c>
      <c r="EA553" s="64">
        <f t="shared" si="367"/>
        <v>5149011.4474585094</v>
      </c>
      <c r="EB553" s="64">
        <f t="shared" si="367"/>
        <v>5229058.5587771097</v>
      </c>
      <c r="EC553" s="64">
        <f t="shared" si="368"/>
        <v>5235227.7538831905</v>
      </c>
      <c r="ED553" s="64">
        <f t="shared" si="368"/>
        <v>5241846.1798310401</v>
      </c>
      <c r="EE553" s="64">
        <f t="shared" si="368"/>
        <v>5248925.8474349203</v>
      </c>
      <c r="EF553" s="64">
        <f t="shared" si="368"/>
        <v>5255921.1693634996</v>
      </c>
      <c r="EG553" s="64">
        <f t="shared" si="368"/>
        <v>5239298.93084752</v>
      </c>
      <c r="EH553" s="64">
        <f t="shared" si="368"/>
        <v>5247375.8433448495</v>
      </c>
      <c r="EI553" s="64">
        <f t="shared" si="368"/>
        <v>5254210.5835985793</v>
      </c>
      <c r="EJ553" s="64">
        <f t="shared" si="368"/>
        <v>5259620.9173100004</v>
      </c>
      <c r="EK553" s="64">
        <f t="shared" si="368"/>
        <v>5265181.1153276404</v>
      </c>
      <c r="EL553" s="64">
        <f t="shared" si="368"/>
        <v>5271831.5592617607</v>
      </c>
      <c r="EM553" s="64">
        <f t="shared" si="369"/>
        <v>5278817.4749099994</v>
      </c>
      <c r="EN553" s="64">
        <f t="shared" si="369"/>
        <v>5286801.7697361298</v>
      </c>
      <c r="EO553" s="64">
        <f t="shared" si="369"/>
        <v>5296678.29345816</v>
      </c>
      <c r="EP553" s="64">
        <f t="shared" si="369"/>
        <v>5303016.5008365009</v>
      </c>
      <c r="EQ553" s="64">
        <f t="shared" si="369"/>
        <v>5305536.0667993603</v>
      </c>
      <c r="ER553" s="64">
        <f t="shared" si="369"/>
        <v>5311770.4739982411</v>
      </c>
      <c r="ES553" s="64">
        <f t="shared" si="369"/>
        <v>5321004.9173309896</v>
      </c>
      <c r="ET553" s="64">
        <f t="shared" si="369"/>
        <v>5328615.3870998397</v>
      </c>
      <c r="EU553" s="64">
        <f t="shared" si="369"/>
        <v>5335229.4669516301</v>
      </c>
      <c r="EV553" s="64">
        <f t="shared" si="369"/>
        <v>5341480.4629785605</v>
      </c>
      <c r="EW553" s="64">
        <f t="shared" si="370"/>
        <v>5348594.5220122999</v>
      </c>
      <c r="EX553" s="64">
        <f t="shared" si="370"/>
        <v>5351098.0506904302</v>
      </c>
      <c r="EY553" s="64">
        <f t="shared" si="370"/>
        <v>5338326.4421003005</v>
      </c>
      <c r="EZ553" s="64">
        <f t="shared" si="370"/>
        <v>5343983.0206708005</v>
      </c>
      <c r="FA553" s="64">
        <f t="shared" si="370"/>
        <v>5351604.3988517104</v>
      </c>
      <c r="FB553" s="64">
        <f t="shared" si="370"/>
        <v>5359343.2763278801</v>
      </c>
      <c r="FC553" s="64">
        <f t="shared" si="370"/>
        <v>5367690.0887819501</v>
      </c>
      <c r="FD553" s="64">
        <f t="shared" si="370"/>
        <v>5374171.2490631007</v>
      </c>
      <c r="FE553" s="64">
        <f t="shared" si="370"/>
        <v>5382323.6832374409</v>
      </c>
      <c r="FF553" s="64">
        <f t="shared" si="370"/>
        <v>5390627.3305572998</v>
      </c>
      <c r="FG553" s="64">
        <f t="shared" si="371"/>
        <v>5398823.1377516696</v>
      </c>
      <c r="FH553" s="64">
        <f t="shared" si="371"/>
        <v>5406956.920497301</v>
      </c>
      <c r="FI553" s="64">
        <f t="shared" si="371"/>
        <v>5416493.50363803</v>
      </c>
      <c r="FJ553" s="64">
        <f t="shared" si="371"/>
        <v>5425720.7066290798</v>
      </c>
      <c r="FK553" s="64">
        <f t="shared" si="371"/>
        <v>5434009.5954699004</v>
      </c>
      <c r="FL553" s="64">
        <f t="shared" si="371"/>
        <v>5441735.836299601</v>
      </c>
      <c r="FM553" s="64">
        <f t="shared" si="371"/>
        <v>5449965.5452616001</v>
      </c>
      <c r="FN553" s="64">
        <f t="shared" si="371"/>
        <v>5457808.7498076009</v>
      </c>
      <c r="FO553" s="64">
        <f t="shared" si="371"/>
        <v>5465705.54119772</v>
      </c>
      <c r="FP553" s="64">
        <f t="shared" si="371"/>
        <v>5476845.9527053609</v>
      </c>
      <c r="FQ553" s="64">
        <f t="shared" si="372"/>
        <v>5491398.6373363193</v>
      </c>
      <c r="FR553" s="64">
        <f t="shared" si="372"/>
        <v>5473084.9296635399</v>
      </c>
      <c r="FS553" s="64">
        <f t="shared" si="372"/>
        <v>5481252.0159426108</v>
      </c>
      <c r="FT553" s="64">
        <f t="shared" si="372"/>
        <v>5488339.2032414405</v>
      </c>
      <c r="FU553" s="64">
        <f t="shared" si="372"/>
        <v>5495667.2421297301</v>
      </c>
      <c r="FV553" s="64">
        <f t="shared" si="372"/>
        <v>5505729.5188800003</v>
      </c>
      <c r="FW553" s="64">
        <f t="shared" si="372"/>
        <v>5510961.2545353603</v>
      </c>
      <c r="FX553" s="64">
        <f t="shared" si="372"/>
        <v>5517264.6912468802</v>
      </c>
      <c r="FY553" s="64">
        <f t="shared" si="372"/>
        <v>5525573.02605775</v>
      </c>
      <c r="FZ553" s="64">
        <f t="shared" si="372"/>
        <v>5531236.568858901</v>
      </c>
      <c r="GA553" s="64">
        <f t="shared" si="372"/>
        <v>5538115.3116961196</v>
      </c>
      <c r="GB553" s="64">
        <f t="shared" si="372"/>
        <v>5545736.0568781607</v>
      </c>
      <c r="GC553" s="64">
        <f t="shared" si="372"/>
        <v>5553628.0990485298</v>
      </c>
      <c r="GD553" s="64"/>
    </row>
    <row r="554" spans="2:186" x14ac:dyDescent="0.2">
      <c r="B554" s="51" t="s">
        <v>93</v>
      </c>
      <c r="C554" s="64">
        <f t="shared" si="355"/>
        <v>2111570.2654923601</v>
      </c>
      <c r="D554" s="64">
        <f t="shared" si="355"/>
        <v>2121095.5611180598</v>
      </c>
      <c r="E554" s="64">
        <f t="shared" si="355"/>
        <v>1933469.4551740403</v>
      </c>
      <c r="F554" s="64">
        <f t="shared" si="355"/>
        <v>1933988.8488835201</v>
      </c>
      <c r="G554" s="64">
        <f t="shared" si="355"/>
        <v>1934765.1902662204</v>
      </c>
      <c r="H554" s="64">
        <f t="shared" si="355"/>
        <v>1934188.1436549998</v>
      </c>
      <c r="I554" s="64">
        <f t="shared" si="355"/>
        <v>1934757.3890013001</v>
      </c>
      <c r="J554" s="64">
        <f t="shared" si="355"/>
        <v>1934282.5898233203</v>
      </c>
      <c r="K554" s="64">
        <f t="shared" si="355"/>
        <v>1957448.88873096</v>
      </c>
      <c r="L554" s="64">
        <f t="shared" si="355"/>
        <v>1958279.8991421601</v>
      </c>
      <c r="M554" s="64">
        <f t="shared" si="356"/>
        <v>1963632.8791523501</v>
      </c>
      <c r="N554" s="64">
        <f t="shared" si="356"/>
        <v>1964494.6633859999</v>
      </c>
      <c r="O554" s="64">
        <f t="shared" si="356"/>
        <v>1998036.6244331398</v>
      </c>
      <c r="P554" s="64">
        <f t="shared" si="356"/>
        <v>1995819.7305518999</v>
      </c>
      <c r="Q554" s="64">
        <f t="shared" si="356"/>
        <v>1995726.3154937499</v>
      </c>
      <c r="R554" s="64">
        <f t="shared" si="356"/>
        <v>1999820.2365765998</v>
      </c>
      <c r="S554" s="64">
        <f t="shared" si="356"/>
        <v>1999057.4429595002</v>
      </c>
      <c r="T554" s="64">
        <f t="shared" si="356"/>
        <v>1998640.9394830803</v>
      </c>
      <c r="U554" s="64">
        <f t="shared" si="356"/>
        <v>1999421.4147907197</v>
      </c>
      <c r="V554" s="64">
        <f t="shared" si="356"/>
        <v>1998724.8023882699</v>
      </c>
      <c r="W554" s="64">
        <f t="shared" si="357"/>
        <v>2002472.5357761302</v>
      </c>
      <c r="X554" s="64">
        <f t="shared" si="357"/>
        <v>2004829.1378036002</v>
      </c>
      <c r="Y554" s="64">
        <f t="shared" si="357"/>
        <v>1956381.2356912501</v>
      </c>
      <c r="Z554" s="64">
        <f t="shared" si="357"/>
        <v>1958118.6634434802</v>
      </c>
      <c r="AA554" s="64">
        <f t="shared" si="357"/>
        <v>1959687.5057569798</v>
      </c>
      <c r="AB554" s="64">
        <f t="shared" si="357"/>
        <v>1971027.8079142103</v>
      </c>
      <c r="AC554" s="64">
        <f t="shared" si="357"/>
        <v>1985530.4195497399</v>
      </c>
      <c r="AD554" s="64">
        <f t="shared" si="357"/>
        <v>1986885.88514244</v>
      </c>
      <c r="AE554" s="64">
        <f t="shared" si="357"/>
        <v>1988240.1247320003</v>
      </c>
      <c r="AF554" s="64">
        <f t="shared" si="357"/>
        <v>1983028.1977906497</v>
      </c>
      <c r="AG554" s="64">
        <f t="shared" si="358"/>
        <v>1994271.3075699899</v>
      </c>
      <c r="AH554" s="64">
        <f t="shared" si="358"/>
        <v>2007383.0287631499</v>
      </c>
      <c r="AI554" s="64">
        <f t="shared" si="358"/>
        <v>2006687.4841884</v>
      </c>
      <c r="AJ554" s="64">
        <f t="shared" si="358"/>
        <v>2004719.0417097597</v>
      </c>
      <c r="AK554" s="64">
        <f t="shared" si="358"/>
        <v>2005524.3907986302</v>
      </c>
      <c r="AL554" s="64">
        <f t="shared" si="358"/>
        <v>2006689.8322625801</v>
      </c>
      <c r="AM554" s="64">
        <f t="shared" si="358"/>
        <v>2005935.3552281999</v>
      </c>
      <c r="AN554" s="64">
        <f t="shared" si="358"/>
        <v>2081652.18636804</v>
      </c>
      <c r="AO554" s="64">
        <f t="shared" si="358"/>
        <v>2096629.2944175601</v>
      </c>
      <c r="AP554" s="64">
        <f t="shared" si="358"/>
        <v>2095986.16273794</v>
      </c>
      <c r="AQ554" s="64">
        <f t="shared" si="359"/>
        <v>2137220.07309228</v>
      </c>
      <c r="AR554" s="64">
        <f t="shared" si="359"/>
        <v>2137321.0817524497</v>
      </c>
      <c r="AS554" s="64">
        <f t="shared" si="359"/>
        <v>2139909.7793235099</v>
      </c>
      <c r="AT554" s="64">
        <f t="shared" si="359"/>
        <v>2141784.6089761201</v>
      </c>
      <c r="AU554" s="64">
        <f t="shared" si="359"/>
        <v>2136221.7734235004</v>
      </c>
      <c r="AV554" s="64">
        <f t="shared" si="359"/>
        <v>2138678.3344924496</v>
      </c>
      <c r="AW554" s="64">
        <f t="shared" si="359"/>
        <v>2139498.5195923201</v>
      </c>
      <c r="AX554" s="64">
        <f t="shared" si="359"/>
        <v>2142797.1746839499</v>
      </c>
      <c r="AY554" s="64">
        <f t="shared" si="359"/>
        <v>2144779.7517178501</v>
      </c>
      <c r="AZ554" s="64">
        <f t="shared" si="359"/>
        <v>2145117.9763290803</v>
      </c>
      <c r="BA554" s="64">
        <f t="shared" si="360"/>
        <v>2150962.1259386702</v>
      </c>
      <c r="BB554" s="64">
        <f t="shared" si="360"/>
        <v>2151846.82551265</v>
      </c>
      <c r="BC554" s="64">
        <f t="shared" si="360"/>
        <v>2138752.5995708001</v>
      </c>
      <c r="BD554" s="64">
        <f t="shared" si="360"/>
        <v>2144468.3643771298</v>
      </c>
      <c r="BE554" s="64">
        <f t="shared" si="360"/>
        <v>2144432.10779616</v>
      </c>
      <c r="BF554" s="64">
        <f t="shared" si="360"/>
        <v>2152434.1222414402</v>
      </c>
      <c r="BG554" s="64">
        <f t="shared" si="360"/>
        <v>2148792.4983486002</v>
      </c>
      <c r="BH554" s="64">
        <f t="shared" si="360"/>
        <v>2146278.3492465001</v>
      </c>
      <c r="BI554" s="64">
        <f t="shared" si="360"/>
        <v>2076721.2045803999</v>
      </c>
      <c r="BJ554" s="64">
        <f t="shared" si="360"/>
        <v>2080941.7905380002</v>
      </c>
      <c r="BK554" s="64">
        <f t="shared" si="361"/>
        <v>2085295.1142310598</v>
      </c>
      <c r="BL554" s="64">
        <f t="shared" si="361"/>
        <v>2096690.4608672101</v>
      </c>
      <c r="BM554" s="64">
        <f t="shared" si="361"/>
        <v>2101664.9126081602</v>
      </c>
      <c r="BN554" s="64">
        <f t="shared" si="361"/>
        <v>2106052.62449747</v>
      </c>
      <c r="BO554" s="64">
        <f t="shared" si="361"/>
        <v>2112716.7303884397</v>
      </c>
      <c r="BP554" s="64">
        <f t="shared" si="361"/>
        <v>2132208.5665375101</v>
      </c>
      <c r="BQ554" s="64">
        <f t="shared" si="361"/>
        <v>2136595.9562325599</v>
      </c>
      <c r="BR554" s="64">
        <f t="shared" si="361"/>
        <v>2139291.4218016802</v>
      </c>
      <c r="BS554" s="64">
        <f t="shared" si="361"/>
        <v>2144726.2339441199</v>
      </c>
      <c r="BT554" s="64">
        <f t="shared" si="361"/>
        <v>2147823.1384955999</v>
      </c>
      <c r="BU554" s="64">
        <f t="shared" si="362"/>
        <v>2153307.32215105</v>
      </c>
      <c r="BV554" s="64">
        <f t="shared" si="362"/>
        <v>2155137.9509854801</v>
      </c>
      <c r="BW554" s="64">
        <f t="shared" si="362"/>
        <v>2157402.4591067401</v>
      </c>
      <c r="BX554" s="64">
        <f t="shared" si="362"/>
        <v>2161817.8183668796</v>
      </c>
      <c r="BY554" s="64">
        <f t="shared" si="362"/>
        <v>2165387.0260057203</v>
      </c>
      <c r="BZ554" s="64">
        <f t="shared" si="362"/>
        <v>2171620.9411375998</v>
      </c>
      <c r="CA554" s="64">
        <f t="shared" si="362"/>
        <v>2171521.5708724</v>
      </c>
      <c r="CB554" s="64">
        <f t="shared" si="362"/>
        <v>2170740.17543753</v>
      </c>
      <c r="CC554" s="64">
        <f t="shared" si="362"/>
        <v>2170213.1532069999</v>
      </c>
      <c r="CD554" s="64">
        <f t="shared" si="362"/>
        <v>2169201.9205856002</v>
      </c>
      <c r="CE554" s="64">
        <f t="shared" si="363"/>
        <v>2169033.7281614998</v>
      </c>
      <c r="CF554" s="64">
        <f t="shared" si="363"/>
        <v>2166871.8347747996</v>
      </c>
      <c r="CG554" s="64">
        <f t="shared" si="363"/>
        <v>2171058.80232618</v>
      </c>
      <c r="CH554" s="64">
        <f t="shared" si="363"/>
        <v>2171855.39809774</v>
      </c>
      <c r="CI554" s="64">
        <f t="shared" si="363"/>
        <v>2172248.85672352</v>
      </c>
      <c r="CJ554" s="64">
        <f t="shared" si="363"/>
        <v>2172076.0876961299</v>
      </c>
      <c r="CK554" s="64">
        <f t="shared" si="363"/>
        <v>2176649.6053513796</v>
      </c>
      <c r="CL554" s="64">
        <f t="shared" si="363"/>
        <v>2178556.3089068001</v>
      </c>
      <c r="CM554" s="64">
        <f t="shared" si="363"/>
        <v>2197218.95322432</v>
      </c>
      <c r="CN554" s="64">
        <f t="shared" si="363"/>
        <v>2187784.9297096999</v>
      </c>
      <c r="CO554" s="64">
        <f t="shared" si="364"/>
        <v>2192195.9328779001</v>
      </c>
      <c r="CP554" s="64">
        <f t="shared" si="364"/>
        <v>2197168.8144578994</v>
      </c>
      <c r="CQ554" s="64">
        <f t="shared" si="364"/>
        <v>2212687.5068692802</v>
      </c>
      <c r="CR554" s="64">
        <f t="shared" si="364"/>
        <v>2227687.5796859502</v>
      </c>
      <c r="CS554" s="64">
        <f t="shared" si="364"/>
        <v>2235994.0678027202</v>
      </c>
      <c r="CT554" s="64">
        <f t="shared" si="364"/>
        <v>2243814.2058440801</v>
      </c>
      <c r="CU554" s="64">
        <f t="shared" si="364"/>
        <v>2399411.7956644003</v>
      </c>
      <c r="CV554" s="64">
        <f t="shared" si="364"/>
        <v>2404877.7931352998</v>
      </c>
      <c r="CW554" s="64">
        <f t="shared" si="364"/>
        <v>2412484.8750499999</v>
      </c>
      <c r="CX554" s="64">
        <f t="shared" si="364"/>
        <v>2419026.7916615899</v>
      </c>
      <c r="CY554" s="64">
        <f t="shared" si="365"/>
        <v>2428864.1279157903</v>
      </c>
      <c r="CZ554" s="64">
        <f t="shared" si="365"/>
        <v>2435437.4785708799</v>
      </c>
      <c r="DA554" s="64">
        <f t="shared" si="365"/>
        <v>2441605.2044937601</v>
      </c>
      <c r="DB554" s="64">
        <f t="shared" si="365"/>
        <v>2447970.5362479999</v>
      </c>
      <c r="DC554" s="64">
        <f t="shared" si="365"/>
        <v>2457008.0468154</v>
      </c>
      <c r="DD554" s="64">
        <f t="shared" si="365"/>
        <v>2465169.2946349801</v>
      </c>
      <c r="DE554" s="64">
        <f t="shared" si="365"/>
        <v>2471020.7227059202</v>
      </c>
      <c r="DF554" s="64">
        <f t="shared" si="365"/>
        <v>2476297.38110126</v>
      </c>
      <c r="DG554" s="64">
        <f t="shared" si="365"/>
        <v>2480428.1951395799</v>
      </c>
      <c r="DH554" s="64">
        <f t="shared" si="365"/>
        <v>2489988.6084151403</v>
      </c>
      <c r="DI554" s="64">
        <f t="shared" si="366"/>
        <v>2496899.0339409597</v>
      </c>
      <c r="DJ554" s="64">
        <f t="shared" si="366"/>
        <v>2505818.1169122201</v>
      </c>
      <c r="DK554" s="64">
        <f t="shared" si="366"/>
        <v>2512814.1032299902</v>
      </c>
      <c r="DL554" s="64">
        <f t="shared" si="366"/>
        <v>2526381.0193893202</v>
      </c>
      <c r="DM554" s="64">
        <f t="shared" si="366"/>
        <v>2555271.8128657197</v>
      </c>
      <c r="DN554" s="64">
        <f t="shared" si="366"/>
        <v>2558635.1998052401</v>
      </c>
      <c r="DO554" s="64">
        <f t="shared" si="366"/>
        <v>2572952.2974235197</v>
      </c>
      <c r="DP554" s="64">
        <f t="shared" si="366"/>
        <v>2562155.2249455797</v>
      </c>
      <c r="DQ554" s="64">
        <f t="shared" si="366"/>
        <v>2537669.9595161201</v>
      </c>
      <c r="DR554" s="64">
        <f t="shared" si="366"/>
        <v>2541295.3341175001</v>
      </c>
      <c r="DS554" s="64">
        <f t="shared" si="367"/>
        <v>2638953.0051056002</v>
      </c>
      <c r="DT554" s="64">
        <f t="shared" si="367"/>
        <v>2644897.4210853903</v>
      </c>
      <c r="DU554" s="64">
        <f t="shared" si="367"/>
        <v>2654730.2857429301</v>
      </c>
      <c r="DV554" s="64">
        <f t="shared" si="367"/>
        <v>2668245.1277500899</v>
      </c>
      <c r="DW554" s="64">
        <f t="shared" si="367"/>
        <v>2671386.91028564</v>
      </c>
      <c r="DX554" s="64">
        <f t="shared" si="367"/>
        <v>2675599.3117825002</v>
      </c>
      <c r="DY554" s="64">
        <f t="shared" si="367"/>
        <v>2680473.9781797598</v>
      </c>
      <c r="DZ554" s="64">
        <f t="shared" si="367"/>
        <v>2684214.84887094</v>
      </c>
      <c r="EA554" s="64">
        <f t="shared" si="367"/>
        <v>2685579.6766047501</v>
      </c>
      <c r="EB554" s="64">
        <f t="shared" si="367"/>
        <v>2690258.2651186003</v>
      </c>
      <c r="EC554" s="64">
        <f t="shared" si="368"/>
        <v>2695328.6773064993</v>
      </c>
      <c r="ED554" s="64">
        <f t="shared" si="368"/>
        <v>2699144.1967227603</v>
      </c>
      <c r="EE554" s="64">
        <f t="shared" si="368"/>
        <v>2701128.3945784802</v>
      </c>
      <c r="EF554" s="64">
        <f t="shared" si="368"/>
        <v>2707032.9526004703</v>
      </c>
      <c r="EG554" s="64">
        <f t="shared" si="368"/>
        <v>2714261.2404149999</v>
      </c>
      <c r="EH554" s="64">
        <f t="shared" si="368"/>
        <v>2715953.2983685602</v>
      </c>
      <c r="EI554" s="64">
        <f t="shared" si="368"/>
        <v>2720292.9463709998</v>
      </c>
      <c r="EJ554" s="64">
        <f t="shared" si="368"/>
        <v>2722788.0672810902</v>
      </c>
      <c r="EK554" s="64">
        <f t="shared" si="368"/>
        <v>2724860.7948181201</v>
      </c>
      <c r="EL554" s="64">
        <f t="shared" si="368"/>
        <v>2728736.2312455</v>
      </c>
      <c r="EM554" s="64">
        <f t="shared" si="369"/>
        <v>2731785.3486639</v>
      </c>
      <c r="EN554" s="64">
        <f t="shared" si="369"/>
        <v>2734764.2627936197</v>
      </c>
      <c r="EO554" s="64">
        <f t="shared" si="369"/>
        <v>2737399.7451890004</v>
      </c>
      <c r="EP554" s="64">
        <f t="shared" si="369"/>
        <v>2739794.8528621797</v>
      </c>
      <c r="EQ554" s="64">
        <f t="shared" si="369"/>
        <v>2741808.0252684001</v>
      </c>
      <c r="ER554" s="64">
        <f t="shared" si="369"/>
        <v>2739988.2287534899</v>
      </c>
      <c r="ES554" s="64">
        <f t="shared" si="369"/>
        <v>2743620.2878191001</v>
      </c>
      <c r="ET554" s="64">
        <f t="shared" si="369"/>
        <v>2746567.8415871994</v>
      </c>
      <c r="EU554" s="64">
        <f t="shared" si="369"/>
        <v>2760242.9928525598</v>
      </c>
      <c r="EV554" s="64">
        <f t="shared" si="369"/>
        <v>2761812.26002023</v>
      </c>
      <c r="EW554" s="64">
        <f t="shared" si="370"/>
        <v>2787233.9606168997</v>
      </c>
      <c r="EX554" s="64">
        <f t="shared" si="370"/>
        <v>6601819.1186289005</v>
      </c>
      <c r="EY554" s="64">
        <f t="shared" si="370"/>
        <v>6565107.2787240697</v>
      </c>
      <c r="EZ554" s="64">
        <f t="shared" si="370"/>
        <v>6559344.1565557802</v>
      </c>
      <c r="FA554" s="64">
        <f t="shared" si="370"/>
        <v>6553290.02192734</v>
      </c>
      <c r="FB554" s="64">
        <f t="shared" si="370"/>
        <v>6544300.3556985604</v>
      </c>
      <c r="FC554" s="64">
        <f t="shared" si="370"/>
        <v>6566506.8984483005</v>
      </c>
      <c r="FD554" s="64">
        <f t="shared" si="370"/>
        <v>6574588.1840734212</v>
      </c>
      <c r="FE554" s="64">
        <f t="shared" si="370"/>
        <v>6572154.761452999</v>
      </c>
      <c r="FF554" s="64">
        <f t="shared" si="370"/>
        <v>6573676.243837351</v>
      </c>
      <c r="FG554" s="64">
        <f t="shared" si="371"/>
        <v>6583743.5584755894</v>
      </c>
      <c r="FH554" s="64">
        <f t="shared" si="371"/>
        <v>6595971.0171265602</v>
      </c>
      <c r="FI554" s="64">
        <f t="shared" si="371"/>
        <v>6608408.8744946411</v>
      </c>
      <c r="FJ554" s="64">
        <f t="shared" si="371"/>
        <v>6618675.5954962</v>
      </c>
      <c r="FK554" s="64">
        <f t="shared" si="371"/>
        <v>6646446.5634625508</v>
      </c>
      <c r="FL554" s="64">
        <f t="shared" si="371"/>
        <v>6673081.9909675503</v>
      </c>
      <c r="FM554" s="64">
        <f t="shared" si="371"/>
        <v>6697435.3672498204</v>
      </c>
      <c r="FN554" s="64">
        <f t="shared" si="371"/>
        <v>6729471.9029618204</v>
      </c>
      <c r="FO554" s="64">
        <f t="shared" si="371"/>
        <v>6761747.6874407195</v>
      </c>
      <c r="FP554" s="64">
        <f t="shared" si="371"/>
        <v>6588584.4268160891</v>
      </c>
      <c r="FQ554" s="64">
        <f t="shared" si="372"/>
        <v>6614192.2408048511</v>
      </c>
      <c r="FR554" s="64">
        <f t="shared" si="372"/>
        <v>6637367.0610966003</v>
      </c>
      <c r="FS554" s="64">
        <f t="shared" si="372"/>
        <v>6718126.7880895808</v>
      </c>
      <c r="FT554" s="64">
        <f t="shared" si="372"/>
        <v>6741200.8516283203</v>
      </c>
      <c r="FU554" s="64">
        <f t="shared" si="372"/>
        <v>6763042.1568174288</v>
      </c>
      <c r="FV554" s="64">
        <f t="shared" si="372"/>
        <v>6788251.8660351597</v>
      </c>
      <c r="FW554" s="64">
        <f t="shared" si="372"/>
        <v>6814253.9026223989</v>
      </c>
      <c r="FX554" s="64">
        <f t="shared" si="372"/>
        <v>6834271.0795990201</v>
      </c>
      <c r="FY554" s="64">
        <f t="shared" si="372"/>
        <v>6855061.1014054809</v>
      </c>
      <c r="FZ554" s="64">
        <f t="shared" si="372"/>
        <v>6859578.3198387492</v>
      </c>
      <c r="GA554" s="64">
        <f t="shared" si="372"/>
        <v>6848423.6212584591</v>
      </c>
      <c r="GB554" s="64">
        <f t="shared" si="372"/>
        <v>6867333.8252530601</v>
      </c>
      <c r="GC554" s="64">
        <f t="shared" si="372"/>
        <v>6884105.7121735392</v>
      </c>
      <c r="GD554" s="64"/>
    </row>
    <row r="555" spans="2:186" x14ac:dyDescent="0.2">
      <c r="B555" s="51" t="s">
        <v>55</v>
      </c>
      <c r="C555" s="64">
        <f t="shared" si="355"/>
        <v>18402632.179828443</v>
      </c>
      <c r="D555" s="64">
        <f t="shared" si="355"/>
        <v>18371696.758824039</v>
      </c>
      <c r="E555" s="64">
        <f t="shared" si="355"/>
        <v>18403621.964247029</v>
      </c>
      <c r="F555" s="64">
        <f t="shared" si="355"/>
        <v>18471399.319810722</v>
      </c>
      <c r="G555" s="64">
        <f t="shared" si="355"/>
        <v>18123669.422233798</v>
      </c>
      <c r="H555" s="64">
        <f t="shared" si="355"/>
        <v>18211032.78791004</v>
      </c>
      <c r="I555" s="64">
        <f t="shared" si="355"/>
        <v>18223988.37689672</v>
      </c>
      <c r="J555" s="64">
        <f t="shared" si="355"/>
        <v>18254594.254262049</v>
      </c>
      <c r="K555" s="64">
        <f t="shared" si="355"/>
        <v>18290724.105279151</v>
      </c>
      <c r="L555" s="64">
        <f t="shared" si="355"/>
        <v>18322599.101775691</v>
      </c>
      <c r="M555" s="64">
        <f t="shared" si="356"/>
        <v>18399551.779639658</v>
      </c>
      <c r="N555" s="64">
        <f t="shared" si="356"/>
        <v>18426224.685423508</v>
      </c>
      <c r="O555" s="64">
        <f t="shared" si="356"/>
        <v>18579372.219476372</v>
      </c>
      <c r="P555" s="64">
        <f t="shared" si="356"/>
        <v>18624454.680774719</v>
      </c>
      <c r="Q555" s="64">
        <f t="shared" si="356"/>
        <v>18653410.722932041</v>
      </c>
      <c r="R555" s="64">
        <f t="shared" si="356"/>
        <v>18784676.691994499</v>
      </c>
      <c r="S555" s="64">
        <f t="shared" si="356"/>
        <v>18841691.129607603</v>
      </c>
      <c r="T555" s="64">
        <f t="shared" si="356"/>
        <v>18839633.073676802</v>
      </c>
      <c r="U555" s="64">
        <f t="shared" si="356"/>
        <v>19118798.308493599</v>
      </c>
      <c r="V555" s="64">
        <f t="shared" si="356"/>
        <v>20235670.874680951</v>
      </c>
      <c r="W555" s="64">
        <f t="shared" si="357"/>
        <v>20293824.006134734</v>
      </c>
      <c r="X555" s="64">
        <f t="shared" si="357"/>
        <v>20322680.118197843</v>
      </c>
      <c r="Y555" s="64">
        <f t="shared" si="357"/>
        <v>20078971.619452622</v>
      </c>
      <c r="Z555" s="64">
        <f t="shared" si="357"/>
        <v>20128311.44378018</v>
      </c>
      <c r="AA555" s="64">
        <f t="shared" si="357"/>
        <v>20171557.15038877</v>
      </c>
      <c r="AB555" s="64">
        <f t="shared" si="357"/>
        <v>20218798.492921378</v>
      </c>
      <c r="AC555" s="64">
        <f t="shared" si="357"/>
        <v>20206541.987487242</v>
      </c>
      <c r="AD555" s="64">
        <f t="shared" si="357"/>
        <v>20239043.361204121</v>
      </c>
      <c r="AE555" s="64">
        <f t="shared" si="357"/>
        <v>20264745.978546258</v>
      </c>
      <c r="AF555" s="64">
        <f t="shared" si="357"/>
        <v>20313855.647380207</v>
      </c>
      <c r="AG555" s="64">
        <f t="shared" si="358"/>
        <v>20362388.881353866</v>
      </c>
      <c r="AH555" s="64">
        <f t="shared" si="358"/>
        <v>20376774.137772549</v>
      </c>
      <c r="AI555" s="64">
        <f t="shared" si="358"/>
        <v>20446077.80607903</v>
      </c>
      <c r="AJ555" s="64">
        <f t="shared" si="358"/>
        <v>20493922.1051994</v>
      </c>
      <c r="AK555" s="64">
        <f t="shared" si="358"/>
        <v>20513838.084423319</v>
      </c>
      <c r="AL555" s="64">
        <f t="shared" si="358"/>
        <v>20536512.859923538</v>
      </c>
      <c r="AM555" s="64">
        <f t="shared" si="358"/>
        <v>20580107.388618421</v>
      </c>
      <c r="AN555" s="64">
        <f t="shared" si="358"/>
        <v>20623376.024999436</v>
      </c>
      <c r="AO555" s="64">
        <f t="shared" si="358"/>
        <v>20569695.334103521</v>
      </c>
      <c r="AP555" s="64">
        <f t="shared" si="358"/>
        <v>20500215.48050553</v>
      </c>
      <c r="AQ555" s="64">
        <f t="shared" si="359"/>
        <v>20487605.58491955</v>
      </c>
      <c r="AR555" s="64">
        <f t="shared" si="359"/>
        <v>20518361.247846</v>
      </c>
      <c r="AS555" s="64">
        <f t="shared" si="359"/>
        <v>20553717.990393601</v>
      </c>
      <c r="AT555" s="64">
        <f t="shared" si="359"/>
        <v>20594570.078277402</v>
      </c>
      <c r="AU555" s="64">
        <f t="shared" si="359"/>
        <v>20645226.204350699</v>
      </c>
      <c r="AV555" s="64">
        <f t="shared" si="359"/>
        <v>20686650.73448864</v>
      </c>
      <c r="AW555" s="64">
        <f t="shared" si="359"/>
        <v>20587236.959845096</v>
      </c>
      <c r="AX555" s="64">
        <f t="shared" si="359"/>
        <v>21675948.078342579</v>
      </c>
      <c r="AY555" s="64">
        <f t="shared" si="359"/>
        <v>20129878.581586562</v>
      </c>
      <c r="AZ555" s="64">
        <f t="shared" si="359"/>
        <v>20168539.646012481</v>
      </c>
      <c r="BA555" s="64">
        <f t="shared" si="360"/>
        <v>19005288.741258956</v>
      </c>
      <c r="BB555" s="64">
        <f t="shared" si="360"/>
        <v>19046063.121912681</v>
      </c>
      <c r="BC555" s="64">
        <f t="shared" si="360"/>
        <v>19102787.301925279</v>
      </c>
      <c r="BD555" s="64">
        <f t="shared" si="360"/>
        <v>20305703.0628362</v>
      </c>
      <c r="BE555" s="64">
        <f t="shared" si="360"/>
        <v>19857277.006227601</v>
      </c>
      <c r="BF555" s="64">
        <f t="shared" si="360"/>
        <v>19228877.678610753</v>
      </c>
      <c r="BG555" s="64">
        <f t="shared" si="360"/>
        <v>19281850.549404301</v>
      </c>
      <c r="BH555" s="64">
        <f t="shared" si="360"/>
        <v>21605576.814731132</v>
      </c>
      <c r="BI555" s="64">
        <f t="shared" si="360"/>
        <v>21625705.723655943</v>
      </c>
      <c r="BJ555" s="64">
        <f t="shared" si="360"/>
        <v>21443177.127162959</v>
      </c>
      <c r="BK555" s="64">
        <f t="shared" si="361"/>
        <v>21464178.997707658</v>
      </c>
      <c r="BL555" s="64">
        <f t="shared" si="361"/>
        <v>21417827.790828682</v>
      </c>
      <c r="BM555" s="64">
        <f t="shared" si="361"/>
        <v>21422268.86730732</v>
      </c>
      <c r="BN555" s="64">
        <f t="shared" si="361"/>
        <v>21427328.532554399</v>
      </c>
      <c r="BO555" s="64">
        <f t="shared" si="361"/>
        <v>21852474.204626277</v>
      </c>
      <c r="BP555" s="64">
        <f t="shared" si="361"/>
        <v>21866975.109405003</v>
      </c>
      <c r="BQ555" s="64">
        <f t="shared" si="361"/>
        <v>21879104.776138119</v>
      </c>
      <c r="BR555" s="64">
        <f t="shared" si="361"/>
        <v>21879935.844717458</v>
      </c>
      <c r="BS555" s="64">
        <f t="shared" si="361"/>
        <v>21863466.156790722</v>
      </c>
      <c r="BT555" s="64">
        <f t="shared" si="361"/>
        <v>21870030.061904412</v>
      </c>
      <c r="BU555" s="64">
        <f t="shared" si="362"/>
        <v>20529468.55289406</v>
      </c>
      <c r="BV555" s="64">
        <f t="shared" si="362"/>
        <v>20707054.629480302</v>
      </c>
      <c r="BW555" s="64">
        <f t="shared" si="362"/>
        <v>20692514.079295076</v>
      </c>
      <c r="BX555" s="64">
        <f t="shared" si="362"/>
        <v>20706120.710589424</v>
      </c>
      <c r="BY555" s="64">
        <f t="shared" si="362"/>
        <v>20776054.29103988</v>
      </c>
      <c r="BZ555" s="64">
        <f t="shared" si="362"/>
        <v>20812685.513339285</v>
      </c>
      <c r="CA555" s="64">
        <f t="shared" si="362"/>
        <v>21023009.937477078</v>
      </c>
      <c r="CB555" s="64">
        <f t="shared" si="362"/>
        <v>20859725.959749389</v>
      </c>
      <c r="CC555" s="64">
        <f t="shared" si="362"/>
        <v>20895135.491301842</v>
      </c>
      <c r="CD555" s="64">
        <f t="shared" si="362"/>
        <v>20921803.35226135</v>
      </c>
      <c r="CE555" s="64">
        <f t="shared" si="363"/>
        <v>20957858.471138727</v>
      </c>
      <c r="CF555" s="64">
        <f t="shared" si="363"/>
        <v>20969031.893354729</v>
      </c>
      <c r="CG555" s="64">
        <f t="shared" si="363"/>
        <v>21038658.959876999</v>
      </c>
      <c r="CH555" s="64">
        <f t="shared" si="363"/>
        <v>21051935.645704079</v>
      </c>
      <c r="CI555" s="64">
        <f t="shared" si="363"/>
        <v>21066521.83752564</v>
      </c>
      <c r="CJ555" s="64">
        <f t="shared" si="363"/>
        <v>20887946.461791318</v>
      </c>
      <c r="CK555" s="64">
        <f t="shared" si="363"/>
        <v>20919835.947348796</v>
      </c>
      <c r="CL555" s="64">
        <f t="shared" si="363"/>
        <v>20483735.021629319</v>
      </c>
      <c r="CM555" s="64">
        <f t="shared" si="363"/>
        <v>21136915.029737219</v>
      </c>
      <c r="CN555" s="64">
        <f t="shared" si="363"/>
        <v>21133701.332540099</v>
      </c>
      <c r="CO555" s="64">
        <f t="shared" si="364"/>
        <v>21150189.318103362</v>
      </c>
      <c r="CP555" s="64">
        <f t="shared" si="364"/>
        <v>21173976.520153597</v>
      </c>
      <c r="CQ555" s="64">
        <f t="shared" si="364"/>
        <v>21045509.38496282</v>
      </c>
      <c r="CR555" s="64">
        <f t="shared" si="364"/>
        <v>21183114.67447662</v>
      </c>
      <c r="CS555" s="64">
        <f t="shared" si="364"/>
        <v>21340677.1588668</v>
      </c>
      <c r="CT555" s="64">
        <f t="shared" si="364"/>
        <v>21786009.665913928</v>
      </c>
      <c r="CU555" s="64">
        <f t="shared" si="364"/>
        <v>22012539.514442753</v>
      </c>
      <c r="CV555" s="64">
        <f t="shared" si="364"/>
        <v>22042102.091343604</v>
      </c>
      <c r="CW555" s="64">
        <f t="shared" si="364"/>
        <v>22019237.715159182</v>
      </c>
      <c r="CX555" s="64">
        <f t="shared" si="364"/>
        <v>22228101.941318285</v>
      </c>
      <c r="CY555" s="64">
        <f t="shared" si="365"/>
        <v>22469802.3235077</v>
      </c>
      <c r="CZ555" s="64">
        <f t="shared" si="365"/>
        <v>22534146.03643956</v>
      </c>
      <c r="DA555" s="64">
        <f t="shared" si="365"/>
        <v>22565281.566876158</v>
      </c>
      <c r="DB555" s="64">
        <f t="shared" si="365"/>
        <v>22615933.240283791</v>
      </c>
      <c r="DC555" s="64">
        <f t="shared" si="365"/>
        <v>22636081.810797006</v>
      </c>
      <c r="DD555" s="64">
        <f t="shared" si="365"/>
        <v>22660027.2196704</v>
      </c>
      <c r="DE555" s="64">
        <f t="shared" si="365"/>
        <v>22697387.773238238</v>
      </c>
      <c r="DF555" s="64">
        <f t="shared" si="365"/>
        <v>22723282.124888457</v>
      </c>
      <c r="DG555" s="64">
        <f t="shared" si="365"/>
        <v>22650970.806460708</v>
      </c>
      <c r="DH555" s="64">
        <f t="shared" si="365"/>
        <v>22685887.49110641</v>
      </c>
      <c r="DI555" s="64">
        <f t="shared" si="366"/>
        <v>23468910.034882292</v>
      </c>
      <c r="DJ555" s="64">
        <f t="shared" si="366"/>
        <v>23487793.41188655</v>
      </c>
      <c r="DK555" s="64">
        <f t="shared" si="366"/>
        <v>23510022.553954437</v>
      </c>
      <c r="DL555" s="64">
        <f t="shared" si="366"/>
        <v>23891444.563849334</v>
      </c>
      <c r="DM555" s="64">
        <f t="shared" si="366"/>
        <v>23939573.903944679</v>
      </c>
      <c r="DN555" s="64">
        <f t="shared" si="366"/>
        <v>24004473.933864571</v>
      </c>
      <c r="DO555" s="64">
        <f t="shared" si="366"/>
        <v>24338529.79501031</v>
      </c>
      <c r="DP555" s="64">
        <f t="shared" si="366"/>
        <v>23058686.129742689</v>
      </c>
      <c r="DQ555" s="64">
        <f t="shared" si="366"/>
        <v>23095248.4087996</v>
      </c>
      <c r="DR555" s="64">
        <f t="shared" si="366"/>
        <v>23116665.910750948</v>
      </c>
      <c r="DS555" s="64">
        <f t="shared" si="367"/>
        <v>23128325.757667236</v>
      </c>
      <c r="DT555" s="64">
        <f t="shared" si="367"/>
        <v>23155575.262429401</v>
      </c>
      <c r="DU555" s="64">
        <f t="shared" si="367"/>
        <v>23192080.840528801</v>
      </c>
      <c r="DV555" s="64">
        <f t="shared" si="367"/>
        <v>23737396.137869611</v>
      </c>
      <c r="DW555" s="64">
        <f t="shared" si="367"/>
        <v>23298126.040403638</v>
      </c>
      <c r="DX555" s="64">
        <f t="shared" si="367"/>
        <v>23327411.03234819</v>
      </c>
      <c r="DY555" s="64">
        <f t="shared" si="367"/>
        <v>23354052.739704326</v>
      </c>
      <c r="DZ555" s="64">
        <f t="shared" si="367"/>
        <v>23401758.872138079</v>
      </c>
      <c r="EA555" s="64">
        <f t="shared" si="367"/>
        <v>23474031.77613676</v>
      </c>
      <c r="EB555" s="64">
        <f t="shared" si="367"/>
        <v>23518771.650050826</v>
      </c>
      <c r="EC555" s="64">
        <f t="shared" si="368"/>
        <v>23544799.66818684</v>
      </c>
      <c r="ED555" s="64">
        <f t="shared" si="368"/>
        <v>23574465.98841498</v>
      </c>
      <c r="EE555" s="64">
        <f t="shared" si="368"/>
        <v>23601627.852484442</v>
      </c>
      <c r="EF555" s="64">
        <f t="shared" si="368"/>
        <v>23784880.793760452</v>
      </c>
      <c r="EG555" s="64">
        <f t="shared" si="368"/>
        <v>23834131.497695588</v>
      </c>
      <c r="EH555" s="64">
        <f t="shared" si="368"/>
        <v>23864769.769496761</v>
      </c>
      <c r="EI555" s="64">
        <f t="shared" si="368"/>
        <v>23901025.7224392</v>
      </c>
      <c r="EJ555" s="64">
        <f t="shared" si="368"/>
        <v>24596485.219779037</v>
      </c>
      <c r="EK555" s="64">
        <f t="shared" si="368"/>
        <v>24618017.954841923</v>
      </c>
      <c r="EL555" s="64">
        <f t="shared" si="368"/>
        <v>24641219.24575324</v>
      </c>
      <c r="EM555" s="64">
        <f t="shared" si="369"/>
        <v>24661287.09750532</v>
      </c>
      <c r="EN555" s="64">
        <f t="shared" si="369"/>
        <v>24741790.527670141</v>
      </c>
      <c r="EO555" s="64">
        <f t="shared" si="369"/>
        <v>24901375.7893406</v>
      </c>
      <c r="EP555" s="64">
        <f t="shared" si="369"/>
        <v>25038923.10841782</v>
      </c>
      <c r="EQ555" s="64">
        <f t="shared" si="369"/>
        <v>25013865.059719253</v>
      </c>
      <c r="ER555" s="64">
        <f t="shared" si="369"/>
        <v>24972770.846101198</v>
      </c>
      <c r="ES555" s="64">
        <f t="shared" si="369"/>
        <v>25005805.664811078</v>
      </c>
      <c r="ET555" s="64">
        <f t="shared" si="369"/>
        <v>25037305.987601921</v>
      </c>
      <c r="EU555" s="64">
        <f t="shared" si="369"/>
        <v>25201440.555447098</v>
      </c>
      <c r="EV555" s="64">
        <f t="shared" si="369"/>
        <v>25248756.74241088</v>
      </c>
      <c r="EW555" s="64">
        <f t="shared" si="370"/>
        <v>25197959.822797533</v>
      </c>
      <c r="EX555" s="64">
        <f t="shared" si="370"/>
        <v>25221219.418297995</v>
      </c>
      <c r="EY555" s="64">
        <f t="shared" si="370"/>
        <v>25437881.731159959</v>
      </c>
      <c r="EZ555" s="64">
        <f t="shared" si="370"/>
        <v>25491681.375673588</v>
      </c>
      <c r="FA555" s="64">
        <f t="shared" si="370"/>
        <v>25512855.08184021</v>
      </c>
      <c r="FB555" s="64">
        <f t="shared" si="370"/>
        <v>25550000.626499299</v>
      </c>
      <c r="FC555" s="64">
        <f t="shared" si="370"/>
        <v>25615294.260101363</v>
      </c>
      <c r="FD555" s="64">
        <f t="shared" si="370"/>
        <v>25713824.979965486</v>
      </c>
      <c r="FE555" s="64">
        <f t="shared" si="370"/>
        <v>25686650.635753322</v>
      </c>
      <c r="FF555" s="64">
        <f t="shared" si="370"/>
        <v>25844414.04029385</v>
      </c>
      <c r="FG555" s="64">
        <f t="shared" si="371"/>
        <v>25866001.472312104</v>
      </c>
      <c r="FH555" s="64">
        <f t="shared" si="371"/>
        <v>25878454.095150799</v>
      </c>
      <c r="FI555" s="64">
        <f t="shared" si="371"/>
        <v>25979903.974047303</v>
      </c>
      <c r="FJ555" s="64">
        <f t="shared" si="371"/>
        <v>25942872.933211681</v>
      </c>
      <c r="FK555" s="64">
        <f t="shared" si="371"/>
        <v>26518606.673526</v>
      </c>
      <c r="FL555" s="64">
        <f t="shared" si="371"/>
        <v>26576361.068790421</v>
      </c>
      <c r="FM555" s="64">
        <f t="shared" si="371"/>
        <v>26585830.6084898</v>
      </c>
      <c r="FN555" s="64">
        <f t="shared" si="371"/>
        <v>26591477.52473814</v>
      </c>
      <c r="FO555" s="64">
        <f t="shared" si="371"/>
        <v>26598130.540616158</v>
      </c>
      <c r="FP555" s="64">
        <f t="shared" si="371"/>
        <v>26639056.305205978</v>
      </c>
      <c r="FQ555" s="64">
        <f t="shared" si="372"/>
        <v>26694307.715608552</v>
      </c>
      <c r="FR555" s="64">
        <f t="shared" si="372"/>
        <v>26768040.895086482</v>
      </c>
      <c r="FS555" s="64">
        <f t="shared" si="372"/>
        <v>26777536.293220922</v>
      </c>
      <c r="FT555" s="64">
        <f t="shared" si="372"/>
        <v>26811022.538734499</v>
      </c>
      <c r="FU555" s="64">
        <f t="shared" si="372"/>
        <v>26861351.358308807</v>
      </c>
      <c r="FV555" s="64">
        <f t="shared" si="372"/>
        <v>26866496.46109321</v>
      </c>
      <c r="FW555" s="64">
        <f t="shared" si="372"/>
        <v>26913241.61826396</v>
      </c>
      <c r="FX555" s="64">
        <f t="shared" si="372"/>
        <v>26902898.372002684</v>
      </c>
      <c r="FY555" s="64">
        <f t="shared" si="372"/>
        <v>26936263.0033779</v>
      </c>
      <c r="FZ555" s="64">
        <f t="shared" si="372"/>
        <v>26935828.412121862</v>
      </c>
      <c r="GA555" s="64">
        <f t="shared" si="372"/>
        <v>28347888.490979098</v>
      </c>
      <c r="GB555" s="64">
        <f t="shared" si="372"/>
        <v>28358255.279039044</v>
      </c>
      <c r="GC555" s="64">
        <f t="shared" si="372"/>
        <v>28394796.40090552</v>
      </c>
      <c r="GD555" s="64"/>
    </row>
    <row r="556" spans="2:186" x14ac:dyDescent="0.2">
      <c r="B556" s="51" t="s">
        <v>54</v>
      </c>
      <c r="C556" s="64">
        <f t="shared" si="355"/>
        <v>517034.57586384</v>
      </c>
      <c r="D556" s="64">
        <f t="shared" si="355"/>
        <v>520433.12794500001</v>
      </c>
      <c r="E556" s="64">
        <f t="shared" si="355"/>
        <v>525349.88175975997</v>
      </c>
      <c r="F556" s="64">
        <f t="shared" si="355"/>
        <v>525974.93256901996</v>
      </c>
      <c r="G556" s="64">
        <f t="shared" si="355"/>
        <v>526728.92094773997</v>
      </c>
      <c r="H556" s="64">
        <f t="shared" si="355"/>
        <v>526751.57276779995</v>
      </c>
      <c r="I556" s="64">
        <f t="shared" si="355"/>
        <v>527419.99723856</v>
      </c>
      <c r="J556" s="64">
        <f t="shared" si="355"/>
        <v>528045.48053308995</v>
      </c>
      <c r="K556" s="64">
        <f t="shared" si="355"/>
        <v>528459.15407301998</v>
      </c>
      <c r="L556" s="64">
        <f t="shared" si="355"/>
        <v>529041.50183443993</v>
      </c>
      <c r="M556" s="64">
        <f t="shared" si="356"/>
        <v>529753.77706350002</v>
      </c>
      <c r="N556" s="64">
        <f t="shared" si="356"/>
        <v>530594.61098336009</v>
      </c>
      <c r="O556" s="64">
        <f t="shared" si="356"/>
        <v>529374.11164426012</v>
      </c>
      <c r="P556" s="64">
        <f t="shared" si="356"/>
        <v>529177.02730222</v>
      </c>
      <c r="Q556" s="64">
        <f t="shared" si="356"/>
        <v>529022.75207627995</v>
      </c>
      <c r="R556" s="64">
        <f t="shared" si="356"/>
        <v>528653.11357867008</v>
      </c>
      <c r="S556" s="64">
        <f t="shared" si="356"/>
        <v>528369.99549803999</v>
      </c>
      <c r="T556" s="64">
        <f t="shared" si="356"/>
        <v>528121.91518440004</v>
      </c>
      <c r="U556" s="64">
        <f t="shared" si="356"/>
        <v>528992.89033740002</v>
      </c>
      <c r="V556" s="64">
        <f t="shared" si="356"/>
        <v>529746.65382792999</v>
      </c>
      <c r="W556" s="64">
        <f t="shared" si="357"/>
        <v>530797.64992578002</v>
      </c>
      <c r="X556" s="64">
        <f t="shared" si="357"/>
        <v>531335.93704680004</v>
      </c>
      <c r="Y556" s="64">
        <f t="shared" si="357"/>
        <v>531787.29824321996</v>
      </c>
      <c r="Z556" s="64">
        <f t="shared" si="357"/>
        <v>531803.40792479995</v>
      </c>
      <c r="AA556" s="64">
        <f t="shared" si="357"/>
        <v>532383.60218175</v>
      </c>
      <c r="AB556" s="64">
        <f t="shared" si="357"/>
        <v>530614.42399335001</v>
      </c>
      <c r="AC556" s="64">
        <f t="shared" si="357"/>
        <v>509350.69059503992</v>
      </c>
      <c r="AD556" s="64">
        <f t="shared" si="357"/>
        <v>509999.38409046002</v>
      </c>
      <c r="AE556" s="64">
        <f t="shared" si="357"/>
        <v>510647.92427376</v>
      </c>
      <c r="AF556" s="64">
        <f t="shared" si="357"/>
        <v>511966.58046829997</v>
      </c>
      <c r="AG556" s="64">
        <f t="shared" si="358"/>
        <v>512975.73111831001</v>
      </c>
      <c r="AH556" s="64">
        <f t="shared" si="358"/>
        <v>518135.62827176997</v>
      </c>
      <c r="AI556" s="64">
        <f t="shared" si="358"/>
        <v>518782.81459169998</v>
      </c>
      <c r="AJ556" s="64">
        <f t="shared" si="358"/>
        <v>519389.20204896003</v>
      </c>
      <c r="AK556" s="64">
        <f t="shared" si="358"/>
        <v>519996.25842539995</v>
      </c>
      <c r="AL556" s="64">
        <f t="shared" si="358"/>
        <v>520644.76007065998</v>
      </c>
      <c r="AM556" s="64">
        <f t="shared" si="358"/>
        <v>520763.66731344</v>
      </c>
      <c r="AN556" s="64">
        <f t="shared" si="358"/>
        <v>521287.00057655998</v>
      </c>
      <c r="AO556" s="64">
        <f t="shared" si="358"/>
        <v>521935.89830780996</v>
      </c>
      <c r="AP556" s="64">
        <f t="shared" si="358"/>
        <v>523339.67076120002</v>
      </c>
      <c r="AQ556" s="64">
        <f t="shared" si="359"/>
        <v>524198.63388432004</v>
      </c>
      <c r="AR556" s="64">
        <f t="shared" si="359"/>
        <v>525309.40527316008</v>
      </c>
      <c r="AS556" s="64">
        <f t="shared" si="359"/>
        <v>526378.47090818</v>
      </c>
      <c r="AT556" s="64">
        <f t="shared" si="359"/>
        <v>527783.30893947999</v>
      </c>
      <c r="AU556" s="64">
        <f t="shared" si="359"/>
        <v>528590.59770286002</v>
      </c>
      <c r="AV556" s="64">
        <f t="shared" si="359"/>
        <v>529617.84383246</v>
      </c>
      <c r="AW556" s="64">
        <f t="shared" si="359"/>
        <v>530769.65788339998</v>
      </c>
      <c r="AX556" s="64">
        <f t="shared" si="359"/>
        <v>531797.07734138006</v>
      </c>
      <c r="AY556" s="64">
        <f t="shared" si="359"/>
        <v>532908.25028040004</v>
      </c>
      <c r="AZ556" s="64">
        <f t="shared" si="359"/>
        <v>534019.67715361994</v>
      </c>
      <c r="BA556" s="64">
        <f t="shared" si="360"/>
        <v>535378.36687814002</v>
      </c>
      <c r="BB556" s="64">
        <f t="shared" si="360"/>
        <v>536280.25114369998</v>
      </c>
      <c r="BC556" s="64">
        <f t="shared" si="360"/>
        <v>536720.05797178997</v>
      </c>
      <c r="BD556" s="64">
        <f t="shared" si="360"/>
        <v>537746.89024887991</v>
      </c>
      <c r="BE556" s="64">
        <f t="shared" si="360"/>
        <v>538900.55374540004</v>
      </c>
      <c r="BF556" s="64">
        <f t="shared" si="360"/>
        <v>540138.00796420989</v>
      </c>
      <c r="BG556" s="64">
        <f t="shared" si="360"/>
        <v>539382.50750189996</v>
      </c>
      <c r="BH556" s="64">
        <f t="shared" si="360"/>
        <v>533642.02097039996</v>
      </c>
      <c r="BI556" s="64">
        <f t="shared" si="360"/>
        <v>534586.23284283001</v>
      </c>
      <c r="BJ556" s="64">
        <f t="shared" si="360"/>
        <v>535657.05190046004</v>
      </c>
      <c r="BK556" s="64">
        <f t="shared" si="361"/>
        <v>536894.17880543997</v>
      </c>
      <c r="BL556" s="64">
        <f t="shared" si="361"/>
        <v>537573.32055149996</v>
      </c>
      <c r="BM556" s="64">
        <f t="shared" si="361"/>
        <v>538806.87489775999</v>
      </c>
      <c r="BN556" s="64">
        <f t="shared" si="361"/>
        <v>539957.94391879998</v>
      </c>
      <c r="BO556" s="64">
        <f t="shared" si="361"/>
        <v>540983.20318909991</v>
      </c>
      <c r="BP556" s="64">
        <f t="shared" si="361"/>
        <v>544743.92711669998</v>
      </c>
      <c r="BQ556" s="64">
        <f t="shared" si="361"/>
        <v>545891.31947823009</v>
      </c>
      <c r="BR556" s="64">
        <f t="shared" si="361"/>
        <v>547163.27091398998</v>
      </c>
      <c r="BS556" s="64">
        <f t="shared" si="361"/>
        <v>548593.02842043003</v>
      </c>
      <c r="BT556" s="64">
        <f t="shared" si="361"/>
        <v>549823.94468382001</v>
      </c>
      <c r="BU556" s="64">
        <f t="shared" si="362"/>
        <v>551055.04340990004</v>
      </c>
      <c r="BV556" s="64">
        <f t="shared" si="362"/>
        <v>552202.59872057999</v>
      </c>
      <c r="BW556" s="64">
        <f t="shared" si="362"/>
        <v>553253.86447559996</v>
      </c>
      <c r="BX556" s="64">
        <f t="shared" si="362"/>
        <v>554438.52289676014</v>
      </c>
      <c r="BY556" s="64">
        <f t="shared" si="362"/>
        <v>555752.41861022997</v>
      </c>
      <c r="BZ556" s="64">
        <f t="shared" si="362"/>
        <v>556942.63381580997</v>
      </c>
      <c r="CA556" s="64">
        <f t="shared" si="362"/>
        <v>558215.80272405001</v>
      </c>
      <c r="CB556" s="64">
        <f t="shared" si="362"/>
        <v>559530.59963342</v>
      </c>
      <c r="CC556" s="64">
        <f t="shared" si="362"/>
        <v>560637.37916208</v>
      </c>
      <c r="CD556" s="64">
        <f t="shared" si="362"/>
        <v>561828.01131848001</v>
      </c>
      <c r="CE556" s="64">
        <f t="shared" si="363"/>
        <v>563018.79259119998</v>
      </c>
      <c r="CF556" s="64">
        <f t="shared" si="363"/>
        <v>564705.15522479999</v>
      </c>
      <c r="CG556" s="64">
        <f t="shared" si="363"/>
        <v>565271.42369249999</v>
      </c>
      <c r="CH556" s="64">
        <f t="shared" si="363"/>
        <v>564359.11688130011</v>
      </c>
      <c r="CI556" s="64">
        <f t="shared" si="363"/>
        <v>565673.05356113007</v>
      </c>
      <c r="CJ556" s="64">
        <f t="shared" si="363"/>
        <v>566861.70798297005</v>
      </c>
      <c r="CK556" s="64">
        <f t="shared" si="363"/>
        <v>566998.87149574992</v>
      </c>
      <c r="CL556" s="64">
        <f t="shared" si="363"/>
        <v>567895.24725004006</v>
      </c>
      <c r="CM556" s="64">
        <f t="shared" si="363"/>
        <v>567805.59048751998</v>
      </c>
      <c r="CN556" s="64">
        <f t="shared" si="363"/>
        <v>562171.06355761993</v>
      </c>
      <c r="CO556" s="64">
        <f t="shared" si="364"/>
        <v>563316.42341275001</v>
      </c>
      <c r="CP556" s="64">
        <f t="shared" si="364"/>
        <v>564378.3995664001</v>
      </c>
      <c r="CQ556" s="64">
        <f t="shared" si="364"/>
        <v>566650.80117192003</v>
      </c>
      <c r="CR556" s="64">
        <f t="shared" si="364"/>
        <v>567797.43589107005</v>
      </c>
      <c r="CS556" s="64">
        <f t="shared" si="364"/>
        <v>573201.56489280006</v>
      </c>
      <c r="CT556" s="64">
        <f t="shared" si="364"/>
        <v>602155.21904980007</v>
      </c>
      <c r="CU556" s="64">
        <f t="shared" si="364"/>
        <v>602018.79622145998</v>
      </c>
      <c r="CV556" s="64">
        <f t="shared" si="364"/>
        <v>603918.07719360001</v>
      </c>
      <c r="CW556" s="64">
        <f t="shared" si="364"/>
        <v>605773.98240672005</v>
      </c>
      <c r="CX556" s="64">
        <f t="shared" si="364"/>
        <v>607585.56753212993</v>
      </c>
      <c r="CY556" s="64">
        <f t="shared" si="365"/>
        <v>609398.57190247998</v>
      </c>
      <c r="CZ556" s="64">
        <f t="shared" si="365"/>
        <v>611298.91815664002</v>
      </c>
      <c r="DA556" s="64">
        <f t="shared" si="365"/>
        <v>613241.78218722995</v>
      </c>
      <c r="DB556" s="64">
        <f t="shared" si="365"/>
        <v>615055.50262913993</v>
      </c>
      <c r="DC556" s="64">
        <f t="shared" si="365"/>
        <v>616956.2265905001</v>
      </c>
      <c r="DD556" s="64">
        <f t="shared" si="365"/>
        <v>618813.98636446998</v>
      </c>
      <c r="DE556" s="64">
        <f t="shared" si="365"/>
        <v>620418.62972475996</v>
      </c>
      <c r="DF556" s="64">
        <f t="shared" si="365"/>
        <v>621927.55006200005</v>
      </c>
      <c r="DG556" s="64">
        <f t="shared" si="365"/>
        <v>623654.7564519</v>
      </c>
      <c r="DH556" s="64">
        <f t="shared" si="365"/>
        <v>625424.98160276993</v>
      </c>
      <c r="DI556" s="64">
        <f t="shared" si="366"/>
        <v>626890.30754951993</v>
      </c>
      <c r="DJ556" s="64">
        <f t="shared" si="366"/>
        <v>628399.77418464003</v>
      </c>
      <c r="DK556" s="64">
        <f t="shared" si="366"/>
        <v>629909.25878799998</v>
      </c>
      <c r="DL556" s="64">
        <f t="shared" si="366"/>
        <v>631762.04855632002</v>
      </c>
      <c r="DM556" s="64">
        <f t="shared" si="366"/>
        <v>633185.33411649999</v>
      </c>
      <c r="DN556" s="64">
        <f t="shared" si="366"/>
        <v>634784.25733890012</v>
      </c>
      <c r="DO556" s="64">
        <f t="shared" si="366"/>
        <v>636598.87986024003</v>
      </c>
      <c r="DP556" s="64">
        <f t="shared" si="366"/>
        <v>637550.85415392008</v>
      </c>
      <c r="DQ556" s="64">
        <f t="shared" si="366"/>
        <v>634663.34357471997</v>
      </c>
      <c r="DR556" s="64">
        <f t="shared" si="366"/>
        <v>636480.74179634987</v>
      </c>
      <c r="DS556" s="64">
        <f t="shared" si="367"/>
        <v>636721.75027750002</v>
      </c>
      <c r="DT556" s="64">
        <f t="shared" si="367"/>
        <v>638409.09758219996</v>
      </c>
      <c r="DU556" s="64">
        <f t="shared" si="367"/>
        <v>643293.65010573994</v>
      </c>
      <c r="DV556" s="64">
        <f t="shared" si="367"/>
        <v>649886.35044927988</v>
      </c>
      <c r="DW556" s="64">
        <f t="shared" si="367"/>
        <v>651617.40494160005</v>
      </c>
      <c r="DX556" s="64">
        <f t="shared" si="367"/>
        <v>653393.19884183991</v>
      </c>
      <c r="DY556" s="64">
        <f t="shared" si="367"/>
        <v>655212.45377202996</v>
      </c>
      <c r="DZ556" s="64">
        <f t="shared" si="367"/>
        <v>656847.92475976003</v>
      </c>
      <c r="EA556" s="64">
        <f t="shared" si="367"/>
        <v>658537.36278288008</v>
      </c>
      <c r="EB556" s="64">
        <f t="shared" si="367"/>
        <v>660270.12381106999</v>
      </c>
      <c r="EC556" s="64">
        <f t="shared" si="368"/>
        <v>662089.89222732</v>
      </c>
      <c r="ED556" s="64">
        <f t="shared" si="368"/>
        <v>663823.01687589008</v>
      </c>
      <c r="EE556" s="64">
        <f t="shared" si="368"/>
        <v>665556.9151930199</v>
      </c>
      <c r="EF556" s="64">
        <f t="shared" si="368"/>
        <v>667334.35941479995</v>
      </c>
      <c r="EG556" s="64">
        <f t="shared" si="368"/>
        <v>669066.00657915999</v>
      </c>
      <c r="EH556" s="64">
        <f t="shared" si="368"/>
        <v>670886.52611604007</v>
      </c>
      <c r="EI556" s="64">
        <f t="shared" si="368"/>
        <v>672663.81782920007</v>
      </c>
      <c r="EJ556" s="64">
        <f t="shared" si="368"/>
        <v>674614.4466582</v>
      </c>
      <c r="EK556" s="64">
        <f t="shared" si="368"/>
        <v>676479.04227072001</v>
      </c>
      <c r="EL556" s="64">
        <f t="shared" si="368"/>
        <v>678387.46173549001</v>
      </c>
      <c r="EM556" s="64">
        <f t="shared" si="369"/>
        <v>680296.72089218011</v>
      </c>
      <c r="EN556" s="64">
        <f t="shared" si="369"/>
        <v>682506.18933016004</v>
      </c>
      <c r="EO556" s="64">
        <f t="shared" si="369"/>
        <v>684328.80733724998</v>
      </c>
      <c r="EP556" s="64">
        <f t="shared" si="369"/>
        <v>686151.33113008004</v>
      </c>
      <c r="EQ556" s="64">
        <f t="shared" si="369"/>
        <v>688148.01108045992</v>
      </c>
      <c r="ER556" s="64">
        <f t="shared" si="369"/>
        <v>689888.33249050006</v>
      </c>
      <c r="ES556" s="64">
        <f t="shared" si="369"/>
        <v>691580.7528092399</v>
      </c>
      <c r="ET556" s="64">
        <f t="shared" si="369"/>
        <v>693403.62777738005</v>
      </c>
      <c r="EU556" s="64">
        <f t="shared" si="369"/>
        <v>692230.93276944</v>
      </c>
      <c r="EV556" s="64">
        <f t="shared" si="369"/>
        <v>693923.86207532999</v>
      </c>
      <c r="EW556" s="64">
        <f t="shared" si="370"/>
        <v>695704.11002904002</v>
      </c>
      <c r="EX556" s="64">
        <f t="shared" si="370"/>
        <v>697247.03178768011</v>
      </c>
      <c r="EY556" s="64">
        <f t="shared" si="370"/>
        <v>694137.40773920005</v>
      </c>
      <c r="EZ556" s="64">
        <f t="shared" si="370"/>
        <v>696437.50945383997</v>
      </c>
      <c r="FA556" s="64">
        <f t="shared" si="370"/>
        <v>698737.86426600011</v>
      </c>
      <c r="FB556" s="64">
        <f t="shared" si="370"/>
        <v>701081.96786418988</v>
      </c>
      <c r="FC556" s="64">
        <f t="shared" si="370"/>
        <v>705750.51660875988</v>
      </c>
      <c r="FD556" s="64">
        <f t="shared" si="370"/>
        <v>712480.51474175986</v>
      </c>
      <c r="FE556" s="64">
        <f t="shared" si="370"/>
        <v>714911.79993616999</v>
      </c>
      <c r="FF556" s="64">
        <f t="shared" si="370"/>
        <v>717214.18059201003</v>
      </c>
      <c r="FG556" s="64">
        <f t="shared" si="371"/>
        <v>719560.87415359984</v>
      </c>
      <c r="FH556" s="64">
        <f t="shared" si="371"/>
        <v>721907.97421424999</v>
      </c>
      <c r="FI556" s="64">
        <f t="shared" si="371"/>
        <v>724124.08639724995</v>
      </c>
      <c r="FJ556" s="64">
        <f t="shared" si="371"/>
        <v>726340.90420950006</v>
      </c>
      <c r="FK556" s="64">
        <f t="shared" si="371"/>
        <v>728558.4720375</v>
      </c>
      <c r="FL556" s="64">
        <f t="shared" si="371"/>
        <v>730886.55007552018</v>
      </c>
      <c r="FM556" s="64">
        <f t="shared" si="371"/>
        <v>733104.30669918004</v>
      </c>
      <c r="FN556" s="64">
        <f t="shared" si="371"/>
        <v>735453.45524447993</v>
      </c>
      <c r="FO556" s="64">
        <f t="shared" si="371"/>
        <v>737715.81051557988</v>
      </c>
      <c r="FP556" s="64">
        <f t="shared" si="371"/>
        <v>739890.33270929009</v>
      </c>
      <c r="FQ556" s="64">
        <f t="shared" si="372"/>
        <v>743471.22449028003</v>
      </c>
      <c r="FR556" s="64">
        <f t="shared" si="372"/>
        <v>745647.78072888998</v>
      </c>
      <c r="FS556" s="64">
        <f t="shared" si="372"/>
        <v>748516.53557051998</v>
      </c>
      <c r="FT556" s="64">
        <f t="shared" si="372"/>
        <v>750338.95646955993</v>
      </c>
      <c r="FU556" s="64">
        <f t="shared" si="372"/>
        <v>752561.39253107994</v>
      </c>
      <c r="FV556" s="64">
        <f t="shared" si="372"/>
        <v>754957.21166275989</v>
      </c>
      <c r="FW556" s="64">
        <f t="shared" si="372"/>
        <v>757048.29984126019</v>
      </c>
      <c r="FX556" s="64">
        <f t="shared" si="372"/>
        <v>759271.62941859988</v>
      </c>
      <c r="FY556" s="64">
        <f t="shared" si="372"/>
        <v>761451.79850648995</v>
      </c>
      <c r="FZ556" s="64">
        <f t="shared" si="372"/>
        <v>760763.49075007986</v>
      </c>
      <c r="GA556" s="64">
        <f t="shared" si="372"/>
        <v>765378.09958456014</v>
      </c>
      <c r="GB556" s="64">
        <f t="shared" si="372"/>
        <v>767626.61535365996</v>
      </c>
      <c r="GC556" s="64">
        <f t="shared" si="372"/>
        <v>769830.00525827007</v>
      </c>
      <c r="GD556" s="64"/>
    </row>
    <row r="557" spans="2:186" x14ac:dyDescent="0.2">
      <c r="B557" s="51" t="s">
        <v>102</v>
      </c>
      <c r="C557" s="64">
        <f t="shared" si="355"/>
        <v>0</v>
      </c>
      <c r="D557" s="64">
        <f t="shared" si="355"/>
        <v>0</v>
      </c>
      <c r="E557" s="64">
        <f t="shared" si="355"/>
        <v>0</v>
      </c>
      <c r="F557" s="64">
        <f t="shared" si="355"/>
        <v>0</v>
      </c>
      <c r="G557" s="64">
        <f t="shared" si="355"/>
        <v>0</v>
      </c>
      <c r="H557" s="64">
        <f t="shared" si="355"/>
        <v>0</v>
      </c>
      <c r="I557" s="64">
        <f t="shared" si="355"/>
        <v>0</v>
      </c>
      <c r="J557" s="64">
        <f t="shared" si="355"/>
        <v>0</v>
      </c>
      <c r="K557" s="64">
        <f t="shared" si="355"/>
        <v>0</v>
      </c>
      <c r="L557" s="64">
        <f t="shared" si="355"/>
        <v>0</v>
      </c>
      <c r="M557" s="64">
        <f t="shared" si="356"/>
        <v>0</v>
      </c>
      <c r="N557" s="64">
        <f t="shared" si="356"/>
        <v>0</v>
      </c>
      <c r="O557" s="64">
        <f t="shared" si="356"/>
        <v>0</v>
      </c>
      <c r="P557" s="64">
        <f t="shared" si="356"/>
        <v>0</v>
      </c>
      <c r="Q557" s="64">
        <f t="shared" si="356"/>
        <v>0</v>
      </c>
      <c r="R557" s="64">
        <f t="shared" si="356"/>
        <v>0</v>
      </c>
      <c r="S557" s="64">
        <f t="shared" si="356"/>
        <v>0</v>
      </c>
      <c r="T557" s="64">
        <f t="shared" si="356"/>
        <v>0</v>
      </c>
      <c r="U557" s="64">
        <f t="shared" si="356"/>
        <v>0</v>
      </c>
      <c r="V557" s="64">
        <f t="shared" si="356"/>
        <v>0</v>
      </c>
      <c r="W557" s="64">
        <f t="shared" si="357"/>
        <v>0</v>
      </c>
      <c r="X557" s="64">
        <f t="shared" si="357"/>
        <v>0</v>
      </c>
      <c r="Y557" s="64">
        <f t="shared" si="357"/>
        <v>0</v>
      </c>
      <c r="Z557" s="64">
        <f t="shared" si="357"/>
        <v>0</v>
      </c>
      <c r="AA557" s="64">
        <f t="shared" si="357"/>
        <v>0</v>
      </c>
      <c r="AB557" s="64">
        <f t="shared" si="357"/>
        <v>0</v>
      </c>
      <c r="AC557" s="64">
        <f t="shared" si="357"/>
        <v>0</v>
      </c>
      <c r="AD557" s="64">
        <f t="shared" si="357"/>
        <v>0</v>
      </c>
      <c r="AE557" s="64">
        <f t="shared" si="357"/>
        <v>0</v>
      </c>
      <c r="AF557" s="64">
        <f t="shared" si="357"/>
        <v>0</v>
      </c>
      <c r="AG557" s="64">
        <f t="shared" si="358"/>
        <v>0</v>
      </c>
      <c r="AH557" s="64">
        <f t="shared" si="358"/>
        <v>0</v>
      </c>
      <c r="AI557" s="64">
        <f t="shared" si="358"/>
        <v>0</v>
      </c>
      <c r="AJ557" s="64">
        <f t="shared" si="358"/>
        <v>0</v>
      </c>
      <c r="AK557" s="64">
        <f t="shared" si="358"/>
        <v>0</v>
      </c>
      <c r="AL557" s="64">
        <f t="shared" si="358"/>
        <v>0</v>
      </c>
      <c r="AM557" s="64">
        <f t="shared" si="358"/>
        <v>0</v>
      </c>
      <c r="AN557" s="64">
        <f t="shared" si="358"/>
        <v>0</v>
      </c>
      <c r="AO557" s="64">
        <f t="shared" si="358"/>
        <v>0</v>
      </c>
      <c r="AP557" s="64">
        <f t="shared" si="358"/>
        <v>0</v>
      </c>
      <c r="AQ557" s="64">
        <f t="shared" si="359"/>
        <v>0</v>
      </c>
      <c r="AR557" s="64">
        <f t="shared" si="359"/>
        <v>0</v>
      </c>
      <c r="AS557" s="64">
        <f t="shared" si="359"/>
        <v>0</v>
      </c>
      <c r="AT557" s="64">
        <f t="shared" si="359"/>
        <v>0</v>
      </c>
      <c r="AU557" s="64">
        <f t="shared" si="359"/>
        <v>0</v>
      </c>
      <c r="AV557" s="64">
        <f t="shared" si="359"/>
        <v>0</v>
      </c>
      <c r="AW557" s="64">
        <f t="shared" si="359"/>
        <v>0</v>
      </c>
      <c r="AX557" s="64">
        <f t="shared" si="359"/>
        <v>0</v>
      </c>
      <c r="AY557" s="64">
        <f t="shared" si="359"/>
        <v>0</v>
      </c>
      <c r="AZ557" s="64">
        <f t="shared" si="359"/>
        <v>0</v>
      </c>
      <c r="BA557" s="64">
        <f t="shared" si="360"/>
        <v>0</v>
      </c>
      <c r="BB557" s="64">
        <f t="shared" si="360"/>
        <v>0</v>
      </c>
      <c r="BC557" s="64">
        <f t="shared" si="360"/>
        <v>0</v>
      </c>
      <c r="BD557" s="64">
        <f t="shared" si="360"/>
        <v>0</v>
      </c>
      <c r="BE557" s="64">
        <f t="shared" si="360"/>
        <v>0</v>
      </c>
      <c r="BF557" s="64">
        <f t="shared" si="360"/>
        <v>0</v>
      </c>
      <c r="BG557" s="64">
        <f t="shared" si="360"/>
        <v>0</v>
      </c>
      <c r="BH557" s="64">
        <f t="shared" si="360"/>
        <v>0</v>
      </c>
      <c r="BI557" s="64">
        <f t="shared" si="360"/>
        <v>0</v>
      </c>
      <c r="BJ557" s="64">
        <f t="shared" si="360"/>
        <v>0</v>
      </c>
      <c r="BK557" s="64">
        <f t="shared" si="361"/>
        <v>0</v>
      </c>
      <c r="BL557" s="64">
        <f t="shared" si="361"/>
        <v>0</v>
      </c>
      <c r="BM557" s="64">
        <f t="shared" si="361"/>
        <v>0</v>
      </c>
      <c r="BN557" s="64">
        <f t="shared" si="361"/>
        <v>0</v>
      </c>
      <c r="BO557" s="64">
        <f t="shared" si="361"/>
        <v>0</v>
      </c>
      <c r="BP557" s="64">
        <f t="shared" si="361"/>
        <v>0</v>
      </c>
      <c r="BQ557" s="64">
        <f t="shared" si="361"/>
        <v>0</v>
      </c>
      <c r="BR557" s="64">
        <f t="shared" si="361"/>
        <v>0</v>
      </c>
      <c r="BS557" s="64">
        <f t="shared" si="361"/>
        <v>0</v>
      </c>
      <c r="BT557" s="64">
        <f t="shared" si="361"/>
        <v>0</v>
      </c>
      <c r="BU557" s="64">
        <f t="shared" si="362"/>
        <v>0</v>
      </c>
      <c r="BV557" s="64">
        <f t="shared" si="362"/>
        <v>0</v>
      </c>
      <c r="BW557" s="64">
        <f t="shared" si="362"/>
        <v>0</v>
      </c>
      <c r="BX557" s="64">
        <f t="shared" si="362"/>
        <v>0</v>
      </c>
      <c r="BY557" s="64">
        <f t="shared" si="362"/>
        <v>0</v>
      </c>
      <c r="BZ557" s="64">
        <f t="shared" si="362"/>
        <v>0</v>
      </c>
      <c r="CA557" s="64">
        <f t="shared" si="362"/>
        <v>0</v>
      </c>
      <c r="CB557" s="64">
        <f t="shared" si="362"/>
        <v>0</v>
      </c>
      <c r="CC557" s="64">
        <f t="shared" si="362"/>
        <v>0</v>
      </c>
      <c r="CD557" s="64">
        <f t="shared" si="362"/>
        <v>0</v>
      </c>
      <c r="CE557" s="64">
        <f t="shared" si="363"/>
        <v>0</v>
      </c>
      <c r="CF557" s="64">
        <f t="shared" si="363"/>
        <v>0</v>
      </c>
      <c r="CG557" s="64">
        <f t="shared" si="363"/>
        <v>0</v>
      </c>
      <c r="CH557" s="64">
        <f t="shared" si="363"/>
        <v>0</v>
      </c>
      <c r="CI557" s="64">
        <f t="shared" si="363"/>
        <v>0</v>
      </c>
      <c r="CJ557" s="64">
        <f t="shared" si="363"/>
        <v>0</v>
      </c>
      <c r="CK557" s="64">
        <f t="shared" si="363"/>
        <v>0</v>
      </c>
      <c r="CL557" s="64">
        <f t="shared" si="363"/>
        <v>0</v>
      </c>
      <c r="CM557" s="64">
        <f t="shared" si="363"/>
        <v>0</v>
      </c>
      <c r="CN557" s="64">
        <f t="shared" si="363"/>
        <v>0</v>
      </c>
      <c r="CO557" s="64">
        <f t="shared" si="364"/>
        <v>0</v>
      </c>
      <c r="CP557" s="64">
        <f t="shared" si="364"/>
        <v>0</v>
      </c>
      <c r="CQ557" s="64">
        <f t="shared" si="364"/>
        <v>0</v>
      </c>
      <c r="CR557" s="64">
        <f t="shared" si="364"/>
        <v>0</v>
      </c>
      <c r="CS557" s="64">
        <f t="shared" si="364"/>
        <v>0</v>
      </c>
      <c r="CT557" s="64">
        <f t="shared" si="364"/>
        <v>0</v>
      </c>
      <c r="CU557" s="64">
        <f t="shared" si="364"/>
        <v>0</v>
      </c>
      <c r="CV557" s="64">
        <f t="shared" si="364"/>
        <v>0</v>
      </c>
      <c r="CW557" s="64">
        <f t="shared" si="364"/>
        <v>0</v>
      </c>
      <c r="CX557" s="64">
        <f t="shared" si="364"/>
        <v>0</v>
      </c>
      <c r="CY557" s="64">
        <f t="shared" si="365"/>
        <v>0</v>
      </c>
      <c r="CZ557" s="64">
        <f t="shared" si="365"/>
        <v>0</v>
      </c>
      <c r="DA557" s="64">
        <f t="shared" si="365"/>
        <v>0</v>
      </c>
      <c r="DB557" s="64">
        <f t="shared" si="365"/>
        <v>0</v>
      </c>
      <c r="DC557" s="64">
        <f t="shared" si="365"/>
        <v>0</v>
      </c>
      <c r="DD557" s="64">
        <f t="shared" si="365"/>
        <v>0</v>
      </c>
      <c r="DE557" s="64">
        <f t="shared" si="365"/>
        <v>0</v>
      </c>
      <c r="DF557" s="64">
        <f t="shared" si="365"/>
        <v>0</v>
      </c>
      <c r="DG557" s="64">
        <f t="shared" si="365"/>
        <v>0</v>
      </c>
      <c r="DH557" s="64">
        <f t="shared" si="365"/>
        <v>0</v>
      </c>
      <c r="DI557" s="64">
        <f t="shared" si="366"/>
        <v>0</v>
      </c>
      <c r="DJ557" s="64">
        <f t="shared" si="366"/>
        <v>0</v>
      </c>
      <c r="DK557" s="64">
        <f t="shared" si="366"/>
        <v>0</v>
      </c>
      <c r="DL557" s="64">
        <f t="shared" si="366"/>
        <v>0</v>
      </c>
      <c r="DM557" s="64">
        <f t="shared" si="366"/>
        <v>0</v>
      </c>
      <c r="DN557" s="64">
        <f t="shared" si="366"/>
        <v>0</v>
      </c>
      <c r="DO557" s="64">
        <f t="shared" si="366"/>
        <v>0</v>
      </c>
      <c r="DP557" s="64">
        <f t="shared" si="366"/>
        <v>0</v>
      </c>
      <c r="DQ557" s="64">
        <f t="shared" si="366"/>
        <v>0</v>
      </c>
      <c r="DR557" s="64">
        <f t="shared" si="366"/>
        <v>0</v>
      </c>
      <c r="DS557" s="64">
        <f t="shared" si="367"/>
        <v>0</v>
      </c>
      <c r="DT557" s="64">
        <f t="shared" si="367"/>
        <v>0</v>
      </c>
      <c r="DU557" s="64">
        <f t="shared" si="367"/>
        <v>0</v>
      </c>
      <c r="DV557" s="64">
        <f t="shared" si="367"/>
        <v>0</v>
      </c>
      <c r="DW557" s="64">
        <f t="shared" si="367"/>
        <v>0</v>
      </c>
      <c r="DX557" s="64">
        <f t="shared" si="367"/>
        <v>0</v>
      </c>
      <c r="DY557" s="64">
        <f t="shared" si="367"/>
        <v>0</v>
      </c>
      <c r="DZ557" s="64">
        <f t="shared" si="367"/>
        <v>0</v>
      </c>
      <c r="EA557" s="64">
        <f t="shared" si="367"/>
        <v>0</v>
      </c>
      <c r="EB557" s="64">
        <f t="shared" si="367"/>
        <v>0</v>
      </c>
      <c r="EC557" s="64">
        <f t="shared" si="368"/>
        <v>0</v>
      </c>
      <c r="ED557" s="64">
        <f t="shared" si="368"/>
        <v>0</v>
      </c>
      <c r="EE557" s="64">
        <f t="shared" si="368"/>
        <v>0</v>
      </c>
      <c r="EF557" s="64">
        <f t="shared" si="368"/>
        <v>0</v>
      </c>
      <c r="EG557" s="64">
        <f t="shared" si="368"/>
        <v>0</v>
      </c>
      <c r="EH557" s="64">
        <f t="shared" si="368"/>
        <v>0</v>
      </c>
      <c r="EI557" s="64">
        <f t="shared" si="368"/>
        <v>0</v>
      </c>
      <c r="EJ557" s="64">
        <f t="shared" si="368"/>
        <v>0</v>
      </c>
      <c r="EK557" s="64">
        <f t="shared" si="368"/>
        <v>0</v>
      </c>
      <c r="EL557" s="64">
        <f t="shared" si="368"/>
        <v>0</v>
      </c>
      <c r="EM557" s="64">
        <f t="shared" si="369"/>
        <v>0</v>
      </c>
      <c r="EN557" s="64">
        <f t="shared" si="369"/>
        <v>0</v>
      </c>
      <c r="EO557" s="64">
        <f t="shared" si="369"/>
        <v>0</v>
      </c>
      <c r="EP557" s="64">
        <f t="shared" si="369"/>
        <v>0</v>
      </c>
      <c r="EQ557" s="64">
        <f t="shared" si="369"/>
        <v>0</v>
      </c>
      <c r="ER557" s="64">
        <f t="shared" si="369"/>
        <v>0</v>
      </c>
      <c r="ES557" s="64">
        <f t="shared" si="369"/>
        <v>0</v>
      </c>
      <c r="ET557" s="64">
        <f t="shared" si="369"/>
        <v>0</v>
      </c>
      <c r="EU557" s="64">
        <f t="shared" si="369"/>
        <v>0</v>
      </c>
      <c r="EV557" s="64">
        <f t="shared" si="369"/>
        <v>0</v>
      </c>
      <c r="EW557" s="64">
        <f t="shared" si="370"/>
        <v>0</v>
      </c>
      <c r="EX557" s="64">
        <f t="shared" si="370"/>
        <v>0</v>
      </c>
      <c r="EY557" s="64">
        <f t="shared" si="370"/>
        <v>0</v>
      </c>
      <c r="EZ557" s="64">
        <f t="shared" si="370"/>
        <v>0</v>
      </c>
      <c r="FA557" s="64">
        <f t="shared" si="370"/>
        <v>0</v>
      </c>
      <c r="FB557" s="64">
        <f t="shared" si="370"/>
        <v>0</v>
      </c>
      <c r="FC557" s="64">
        <f t="shared" si="370"/>
        <v>0</v>
      </c>
      <c r="FD557" s="64">
        <f t="shared" si="370"/>
        <v>0</v>
      </c>
      <c r="FE557" s="64">
        <f t="shared" si="370"/>
        <v>0</v>
      </c>
      <c r="FF557" s="64">
        <f t="shared" si="370"/>
        <v>0</v>
      </c>
      <c r="FG557" s="64">
        <f t="shared" si="371"/>
        <v>0</v>
      </c>
      <c r="FH557" s="64">
        <f t="shared" si="371"/>
        <v>0</v>
      </c>
      <c r="FI557" s="64">
        <f t="shared" si="371"/>
        <v>0</v>
      </c>
      <c r="FJ557" s="64">
        <f t="shared" si="371"/>
        <v>0</v>
      </c>
      <c r="FK557" s="64">
        <f t="shared" si="371"/>
        <v>0</v>
      </c>
      <c r="FL557" s="64">
        <f t="shared" si="371"/>
        <v>0</v>
      </c>
      <c r="FM557" s="64">
        <f t="shared" si="371"/>
        <v>0</v>
      </c>
      <c r="FN557" s="64">
        <f t="shared" si="371"/>
        <v>0</v>
      </c>
      <c r="FO557" s="64">
        <f t="shared" si="371"/>
        <v>0</v>
      </c>
      <c r="FP557" s="64">
        <f t="shared" si="371"/>
        <v>0</v>
      </c>
      <c r="FQ557" s="64">
        <f t="shared" si="372"/>
        <v>0</v>
      </c>
      <c r="FR557" s="64">
        <f t="shared" si="372"/>
        <v>0</v>
      </c>
      <c r="FS557" s="64">
        <f t="shared" si="372"/>
        <v>0</v>
      </c>
      <c r="FT557" s="64">
        <f t="shared" si="372"/>
        <v>0</v>
      </c>
      <c r="FU557" s="64">
        <f t="shared" si="372"/>
        <v>0</v>
      </c>
      <c r="FV557" s="64">
        <f t="shared" si="372"/>
        <v>0</v>
      </c>
      <c r="FW557" s="64">
        <f t="shared" si="372"/>
        <v>0</v>
      </c>
      <c r="FX557" s="64">
        <f t="shared" si="372"/>
        <v>0</v>
      </c>
      <c r="FY557" s="64">
        <f t="shared" si="372"/>
        <v>0</v>
      </c>
      <c r="FZ557" s="64">
        <f t="shared" si="372"/>
        <v>0</v>
      </c>
      <c r="GA557" s="64">
        <f t="shared" si="372"/>
        <v>0</v>
      </c>
      <c r="GB557" s="64">
        <f t="shared" si="372"/>
        <v>0</v>
      </c>
      <c r="GC557" s="64">
        <f t="shared" si="372"/>
        <v>0</v>
      </c>
      <c r="GD557" s="71"/>
    </row>
    <row r="558" spans="2:186" x14ac:dyDescent="0.2">
      <c r="B558" s="51" t="s">
        <v>110</v>
      </c>
      <c r="C558" s="64">
        <f t="shared" si="355"/>
        <v>0</v>
      </c>
      <c r="D558" s="64">
        <f t="shared" si="355"/>
        <v>0</v>
      </c>
      <c r="E558" s="64">
        <f t="shared" si="355"/>
        <v>0</v>
      </c>
      <c r="F558" s="64">
        <f t="shared" si="355"/>
        <v>0</v>
      </c>
      <c r="G558" s="64">
        <f t="shared" si="355"/>
        <v>0</v>
      </c>
      <c r="H558" s="64">
        <f t="shared" si="355"/>
        <v>0</v>
      </c>
      <c r="I558" s="64">
        <f t="shared" si="355"/>
        <v>0</v>
      </c>
      <c r="J558" s="64">
        <f t="shared" si="355"/>
        <v>0</v>
      </c>
      <c r="K558" s="64">
        <f t="shared" si="355"/>
        <v>0</v>
      </c>
      <c r="L558" s="64">
        <f t="shared" si="355"/>
        <v>0</v>
      </c>
      <c r="M558" s="64">
        <f t="shared" si="356"/>
        <v>0</v>
      </c>
      <c r="N558" s="64">
        <f t="shared" si="356"/>
        <v>0</v>
      </c>
      <c r="O558" s="64">
        <f t="shared" si="356"/>
        <v>0</v>
      </c>
      <c r="P558" s="64">
        <f t="shared" si="356"/>
        <v>0</v>
      </c>
      <c r="Q558" s="64">
        <f t="shared" si="356"/>
        <v>0</v>
      </c>
      <c r="R558" s="64">
        <f t="shared" si="356"/>
        <v>0</v>
      </c>
      <c r="S558" s="64">
        <f t="shared" si="356"/>
        <v>0</v>
      </c>
      <c r="T558" s="64">
        <f t="shared" si="356"/>
        <v>0</v>
      </c>
      <c r="U558" s="64">
        <f t="shared" si="356"/>
        <v>0</v>
      </c>
      <c r="V558" s="64">
        <f t="shared" si="356"/>
        <v>0</v>
      </c>
      <c r="W558" s="64">
        <f t="shared" si="357"/>
        <v>0</v>
      </c>
      <c r="X558" s="64">
        <f t="shared" si="357"/>
        <v>0</v>
      </c>
      <c r="Y558" s="64">
        <f t="shared" si="357"/>
        <v>0</v>
      </c>
      <c r="Z558" s="64">
        <f t="shared" si="357"/>
        <v>0</v>
      </c>
      <c r="AA558" s="64">
        <f t="shared" si="357"/>
        <v>0</v>
      </c>
      <c r="AB558" s="64">
        <f t="shared" si="357"/>
        <v>0</v>
      </c>
      <c r="AC558" s="64">
        <f t="shared" si="357"/>
        <v>0</v>
      </c>
      <c r="AD558" s="64">
        <f t="shared" si="357"/>
        <v>0</v>
      </c>
      <c r="AE558" s="64">
        <f t="shared" si="357"/>
        <v>0</v>
      </c>
      <c r="AF558" s="64">
        <f t="shared" si="357"/>
        <v>0</v>
      </c>
      <c r="AG558" s="64">
        <f t="shared" si="358"/>
        <v>0</v>
      </c>
      <c r="AH558" s="64">
        <f t="shared" si="358"/>
        <v>0</v>
      </c>
      <c r="AI558" s="64">
        <f t="shared" si="358"/>
        <v>0</v>
      </c>
      <c r="AJ558" s="64">
        <f t="shared" si="358"/>
        <v>0</v>
      </c>
      <c r="AK558" s="64">
        <f t="shared" si="358"/>
        <v>0</v>
      </c>
      <c r="AL558" s="64">
        <f t="shared" si="358"/>
        <v>0</v>
      </c>
      <c r="AM558" s="64">
        <f t="shared" si="358"/>
        <v>0</v>
      </c>
      <c r="AN558" s="64">
        <f t="shared" si="358"/>
        <v>0</v>
      </c>
      <c r="AO558" s="64">
        <f t="shared" si="358"/>
        <v>0</v>
      </c>
      <c r="AP558" s="64">
        <f t="shared" si="358"/>
        <v>0</v>
      </c>
      <c r="AQ558" s="64">
        <f t="shared" si="359"/>
        <v>0</v>
      </c>
      <c r="AR558" s="64">
        <f t="shared" si="359"/>
        <v>0</v>
      </c>
      <c r="AS558" s="64">
        <f t="shared" si="359"/>
        <v>0</v>
      </c>
      <c r="AT558" s="64">
        <f t="shared" si="359"/>
        <v>0</v>
      </c>
      <c r="AU558" s="64">
        <f t="shared" si="359"/>
        <v>0</v>
      </c>
      <c r="AV558" s="64">
        <f t="shared" si="359"/>
        <v>0</v>
      </c>
      <c r="AW558" s="64">
        <f t="shared" si="359"/>
        <v>0</v>
      </c>
      <c r="AX558" s="64">
        <f t="shared" si="359"/>
        <v>0</v>
      </c>
      <c r="AY558" s="64">
        <f t="shared" si="359"/>
        <v>0</v>
      </c>
      <c r="AZ558" s="64">
        <f t="shared" si="359"/>
        <v>0</v>
      </c>
      <c r="BA558" s="64">
        <f t="shared" si="360"/>
        <v>0</v>
      </c>
      <c r="BB558" s="64">
        <f t="shared" si="360"/>
        <v>0</v>
      </c>
      <c r="BC558" s="64">
        <f t="shared" si="360"/>
        <v>0</v>
      </c>
      <c r="BD558" s="64">
        <f t="shared" si="360"/>
        <v>0</v>
      </c>
      <c r="BE558" s="64">
        <f t="shared" si="360"/>
        <v>0</v>
      </c>
      <c r="BF558" s="64">
        <f t="shared" si="360"/>
        <v>0</v>
      </c>
      <c r="BG558" s="64">
        <f t="shared" si="360"/>
        <v>0</v>
      </c>
      <c r="BH558" s="64">
        <f t="shared" si="360"/>
        <v>0</v>
      </c>
      <c r="BI558" s="64">
        <f t="shared" si="360"/>
        <v>0</v>
      </c>
      <c r="BJ558" s="64">
        <f t="shared" si="360"/>
        <v>0</v>
      </c>
      <c r="BK558" s="64">
        <f t="shared" si="361"/>
        <v>0</v>
      </c>
      <c r="BL558" s="64">
        <f t="shared" si="361"/>
        <v>0</v>
      </c>
      <c r="BM558" s="64">
        <f t="shared" si="361"/>
        <v>0</v>
      </c>
      <c r="BN558" s="64">
        <f t="shared" si="361"/>
        <v>0</v>
      </c>
      <c r="BO558" s="64">
        <f t="shared" si="361"/>
        <v>0</v>
      </c>
      <c r="BP558" s="64">
        <f t="shared" si="361"/>
        <v>0</v>
      </c>
      <c r="BQ558" s="64">
        <f t="shared" si="361"/>
        <v>0</v>
      </c>
      <c r="BR558" s="64">
        <f t="shared" si="361"/>
        <v>0</v>
      </c>
      <c r="BS558" s="64">
        <f t="shared" si="361"/>
        <v>0</v>
      </c>
      <c r="BT558" s="64">
        <f t="shared" si="361"/>
        <v>0</v>
      </c>
      <c r="BU558" s="64">
        <f t="shared" si="362"/>
        <v>0</v>
      </c>
      <c r="BV558" s="64">
        <f t="shared" si="362"/>
        <v>0</v>
      </c>
      <c r="BW558" s="64">
        <f t="shared" si="362"/>
        <v>0</v>
      </c>
      <c r="BX558" s="64">
        <f t="shared" si="362"/>
        <v>0</v>
      </c>
      <c r="BY558" s="64">
        <f t="shared" si="362"/>
        <v>0</v>
      </c>
      <c r="BZ558" s="64">
        <f t="shared" si="362"/>
        <v>0</v>
      </c>
      <c r="CA558" s="64">
        <f t="shared" si="362"/>
        <v>0</v>
      </c>
      <c r="CB558" s="64">
        <f t="shared" si="362"/>
        <v>0</v>
      </c>
      <c r="CC558" s="64">
        <f t="shared" si="362"/>
        <v>0</v>
      </c>
      <c r="CD558" s="64">
        <f t="shared" si="362"/>
        <v>0</v>
      </c>
      <c r="CE558" s="64">
        <f t="shared" si="363"/>
        <v>0</v>
      </c>
      <c r="CF558" s="64">
        <f t="shared" si="363"/>
        <v>0</v>
      </c>
      <c r="CG558" s="64">
        <f t="shared" si="363"/>
        <v>0</v>
      </c>
      <c r="CH558" s="64">
        <f t="shared" si="363"/>
        <v>0</v>
      </c>
      <c r="CI558" s="64">
        <f t="shared" si="363"/>
        <v>0</v>
      </c>
      <c r="CJ558" s="64">
        <f t="shared" si="363"/>
        <v>0</v>
      </c>
      <c r="CK558" s="64">
        <f t="shared" si="363"/>
        <v>0</v>
      </c>
      <c r="CL558" s="64">
        <f t="shared" si="363"/>
        <v>0</v>
      </c>
      <c r="CM558" s="64">
        <f t="shared" si="363"/>
        <v>0</v>
      </c>
      <c r="CN558" s="64">
        <f t="shared" si="363"/>
        <v>0</v>
      </c>
      <c r="CO558" s="64">
        <f t="shared" si="364"/>
        <v>0</v>
      </c>
      <c r="CP558" s="64">
        <f t="shared" si="364"/>
        <v>0</v>
      </c>
      <c r="CQ558" s="64">
        <f t="shared" si="364"/>
        <v>0</v>
      </c>
      <c r="CR558" s="64">
        <f t="shared" si="364"/>
        <v>0</v>
      </c>
      <c r="CS558" s="64">
        <f t="shared" si="364"/>
        <v>0</v>
      </c>
      <c r="CT558" s="64">
        <f t="shared" si="364"/>
        <v>0</v>
      </c>
      <c r="CU558" s="64">
        <f t="shared" si="364"/>
        <v>0</v>
      </c>
      <c r="CV558" s="64">
        <f t="shared" si="364"/>
        <v>0</v>
      </c>
      <c r="CW558" s="64">
        <f t="shared" si="364"/>
        <v>0</v>
      </c>
      <c r="CX558" s="64">
        <f t="shared" si="364"/>
        <v>0</v>
      </c>
      <c r="CY558" s="64">
        <f t="shared" si="365"/>
        <v>0</v>
      </c>
      <c r="CZ558" s="64">
        <f t="shared" si="365"/>
        <v>0</v>
      </c>
      <c r="DA558" s="64">
        <f t="shared" si="365"/>
        <v>0</v>
      </c>
      <c r="DB558" s="64">
        <f t="shared" si="365"/>
        <v>0</v>
      </c>
      <c r="DC558" s="64">
        <f t="shared" si="365"/>
        <v>0</v>
      </c>
      <c r="DD558" s="64">
        <f t="shared" si="365"/>
        <v>0</v>
      </c>
      <c r="DE558" s="64">
        <f t="shared" si="365"/>
        <v>0</v>
      </c>
      <c r="DF558" s="64">
        <f t="shared" si="365"/>
        <v>0</v>
      </c>
      <c r="DG558" s="64">
        <f t="shared" si="365"/>
        <v>0</v>
      </c>
      <c r="DH558" s="64">
        <f t="shared" si="365"/>
        <v>0</v>
      </c>
      <c r="DI558" s="64">
        <f t="shared" si="366"/>
        <v>0</v>
      </c>
      <c r="DJ558" s="64">
        <f t="shared" si="366"/>
        <v>0</v>
      </c>
      <c r="DK558" s="64">
        <f t="shared" si="366"/>
        <v>0</v>
      </c>
      <c r="DL558" s="64">
        <f t="shared" si="366"/>
        <v>0</v>
      </c>
      <c r="DM558" s="64">
        <f t="shared" si="366"/>
        <v>0</v>
      </c>
      <c r="DN558" s="64">
        <f t="shared" si="366"/>
        <v>0</v>
      </c>
      <c r="DO558" s="64">
        <f t="shared" si="366"/>
        <v>0</v>
      </c>
      <c r="DP558" s="64">
        <f t="shared" si="366"/>
        <v>0</v>
      </c>
      <c r="DQ558" s="64">
        <f t="shared" si="366"/>
        <v>0</v>
      </c>
      <c r="DR558" s="64">
        <f t="shared" si="366"/>
        <v>0</v>
      </c>
      <c r="DS558" s="64">
        <f t="shared" si="367"/>
        <v>0</v>
      </c>
      <c r="DT558" s="64">
        <f t="shared" si="367"/>
        <v>0</v>
      </c>
      <c r="DU558" s="64">
        <f t="shared" si="367"/>
        <v>0</v>
      </c>
      <c r="DV558" s="64">
        <f t="shared" si="367"/>
        <v>0</v>
      </c>
      <c r="DW558" s="64">
        <f t="shared" si="367"/>
        <v>0</v>
      </c>
      <c r="DX558" s="64">
        <f t="shared" si="367"/>
        <v>0</v>
      </c>
      <c r="DY558" s="64">
        <f t="shared" si="367"/>
        <v>0</v>
      </c>
      <c r="DZ558" s="64">
        <f t="shared" si="367"/>
        <v>0</v>
      </c>
      <c r="EA558" s="64">
        <f t="shared" si="367"/>
        <v>0</v>
      </c>
      <c r="EB558" s="64">
        <f t="shared" si="367"/>
        <v>0</v>
      </c>
      <c r="EC558" s="64">
        <f t="shared" si="368"/>
        <v>0</v>
      </c>
      <c r="ED558" s="64">
        <f t="shared" si="368"/>
        <v>0</v>
      </c>
      <c r="EE558" s="64">
        <f t="shared" si="368"/>
        <v>0</v>
      </c>
      <c r="EF558" s="64">
        <f t="shared" si="368"/>
        <v>0</v>
      </c>
      <c r="EG558" s="64">
        <f t="shared" si="368"/>
        <v>0</v>
      </c>
      <c r="EH558" s="64">
        <f t="shared" si="368"/>
        <v>0</v>
      </c>
      <c r="EI558" s="64">
        <f t="shared" si="368"/>
        <v>0</v>
      </c>
      <c r="EJ558" s="64">
        <f t="shared" si="368"/>
        <v>0</v>
      </c>
      <c r="EK558" s="64">
        <f t="shared" si="368"/>
        <v>0</v>
      </c>
      <c r="EL558" s="64">
        <f t="shared" si="368"/>
        <v>0</v>
      </c>
      <c r="EM558" s="64">
        <f t="shared" si="369"/>
        <v>0</v>
      </c>
      <c r="EN558" s="64">
        <f t="shared" si="369"/>
        <v>0</v>
      </c>
      <c r="EO558" s="64">
        <f t="shared" si="369"/>
        <v>0</v>
      </c>
      <c r="EP558" s="64">
        <f t="shared" si="369"/>
        <v>0</v>
      </c>
      <c r="EQ558" s="64">
        <f t="shared" si="369"/>
        <v>0</v>
      </c>
      <c r="ER558" s="64">
        <f t="shared" si="369"/>
        <v>0</v>
      </c>
      <c r="ES558" s="64">
        <f t="shared" si="369"/>
        <v>0</v>
      </c>
      <c r="ET558" s="64">
        <f t="shared" si="369"/>
        <v>0</v>
      </c>
      <c r="EU558" s="64">
        <f t="shared" si="369"/>
        <v>0</v>
      </c>
      <c r="EV558" s="64">
        <f t="shared" si="369"/>
        <v>0</v>
      </c>
      <c r="EW558" s="64">
        <f t="shared" si="370"/>
        <v>0</v>
      </c>
      <c r="EX558" s="64">
        <f t="shared" si="370"/>
        <v>0</v>
      </c>
      <c r="EY558" s="64">
        <f t="shared" si="370"/>
        <v>0</v>
      </c>
      <c r="EZ558" s="64">
        <f t="shared" si="370"/>
        <v>0</v>
      </c>
      <c r="FA558" s="64">
        <f t="shared" si="370"/>
        <v>0</v>
      </c>
      <c r="FB558" s="64">
        <f t="shared" si="370"/>
        <v>0</v>
      </c>
      <c r="FC558" s="64">
        <f t="shared" si="370"/>
        <v>0</v>
      </c>
      <c r="FD558" s="64">
        <f t="shared" si="370"/>
        <v>0</v>
      </c>
      <c r="FE558" s="64">
        <f t="shared" si="370"/>
        <v>0</v>
      </c>
      <c r="FF558" s="64">
        <f t="shared" si="370"/>
        <v>0</v>
      </c>
      <c r="FG558" s="64">
        <f t="shared" si="371"/>
        <v>0</v>
      </c>
      <c r="FH558" s="64">
        <f t="shared" si="371"/>
        <v>0</v>
      </c>
      <c r="FI558" s="64">
        <f t="shared" si="371"/>
        <v>0</v>
      </c>
      <c r="FJ558" s="64">
        <f t="shared" si="371"/>
        <v>0</v>
      </c>
      <c r="FK558" s="64">
        <f t="shared" si="371"/>
        <v>0</v>
      </c>
      <c r="FL558" s="64">
        <f t="shared" si="371"/>
        <v>0</v>
      </c>
      <c r="FM558" s="64">
        <f t="shared" si="371"/>
        <v>0</v>
      </c>
      <c r="FN558" s="64">
        <f t="shared" si="371"/>
        <v>0</v>
      </c>
      <c r="FO558" s="64">
        <f t="shared" si="371"/>
        <v>0</v>
      </c>
      <c r="FP558" s="64">
        <f t="shared" si="371"/>
        <v>0</v>
      </c>
      <c r="FQ558" s="64">
        <f t="shared" si="372"/>
        <v>0</v>
      </c>
      <c r="FR558" s="64">
        <f t="shared" si="372"/>
        <v>0</v>
      </c>
      <c r="FS558" s="64">
        <f t="shared" si="372"/>
        <v>0</v>
      </c>
      <c r="FT558" s="64">
        <f t="shared" si="372"/>
        <v>0</v>
      </c>
      <c r="FU558" s="64">
        <f t="shared" si="372"/>
        <v>0</v>
      </c>
      <c r="FV558" s="64">
        <f t="shared" si="372"/>
        <v>0</v>
      </c>
      <c r="FW558" s="64">
        <f t="shared" si="372"/>
        <v>0</v>
      </c>
      <c r="FX558" s="64">
        <f t="shared" si="372"/>
        <v>0</v>
      </c>
      <c r="FY558" s="64">
        <f t="shared" si="372"/>
        <v>0</v>
      </c>
      <c r="FZ558" s="64">
        <f t="shared" si="372"/>
        <v>0</v>
      </c>
      <c r="GA558" s="64">
        <f t="shared" si="372"/>
        <v>0</v>
      </c>
      <c r="GB558" s="64">
        <f t="shared" si="372"/>
        <v>0</v>
      </c>
      <c r="GC558" s="64">
        <f t="shared" si="372"/>
        <v>0</v>
      </c>
      <c r="GD558" s="33"/>
    </row>
    <row r="559" spans="2:186" x14ac:dyDescent="0.2">
      <c r="B559" s="51" t="s">
        <v>114</v>
      </c>
      <c r="C559" s="64">
        <f t="shared" si="355"/>
        <v>0</v>
      </c>
      <c r="D559" s="64">
        <f t="shared" si="355"/>
        <v>0</v>
      </c>
      <c r="E559" s="64">
        <f t="shared" si="355"/>
        <v>0</v>
      </c>
      <c r="F559" s="64">
        <f t="shared" si="355"/>
        <v>0</v>
      </c>
      <c r="G559" s="64">
        <f t="shared" si="355"/>
        <v>0</v>
      </c>
      <c r="H559" s="64">
        <f t="shared" si="355"/>
        <v>0</v>
      </c>
      <c r="I559" s="64">
        <f t="shared" si="355"/>
        <v>0</v>
      </c>
      <c r="J559" s="64">
        <f t="shared" si="355"/>
        <v>0</v>
      </c>
      <c r="K559" s="64">
        <f t="shared" si="355"/>
        <v>0</v>
      </c>
      <c r="L559" s="64">
        <f t="shared" si="355"/>
        <v>0</v>
      </c>
      <c r="M559" s="64">
        <f t="shared" si="356"/>
        <v>0</v>
      </c>
      <c r="N559" s="64">
        <f t="shared" si="356"/>
        <v>0</v>
      </c>
      <c r="O559" s="64">
        <f t="shared" si="356"/>
        <v>0</v>
      </c>
      <c r="P559" s="64">
        <f t="shared" si="356"/>
        <v>0</v>
      </c>
      <c r="Q559" s="64">
        <f t="shared" si="356"/>
        <v>0</v>
      </c>
      <c r="R559" s="64">
        <f t="shared" si="356"/>
        <v>0</v>
      </c>
      <c r="S559" s="64">
        <f t="shared" si="356"/>
        <v>0</v>
      </c>
      <c r="T559" s="64">
        <f t="shared" si="356"/>
        <v>0</v>
      </c>
      <c r="U559" s="64">
        <f t="shared" si="356"/>
        <v>0</v>
      </c>
      <c r="V559" s="64">
        <f t="shared" si="356"/>
        <v>0</v>
      </c>
      <c r="W559" s="64">
        <f t="shared" si="357"/>
        <v>0</v>
      </c>
      <c r="X559" s="64">
        <f t="shared" si="357"/>
        <v>0</v>
      </c>
      <c r="Y559" s="64">
        <f t="shared" si="357"/>
        <v>0</v>
      </c>
      <c r="Z559" s="64">
        <f t="shared" si="357"/>
        <v>0</v>
      </c>
      <c r="AA559" s="64">
        <f t="shared" si="357"/>
        <v>0</v>
      </c>
      <c r="AB559" s="64">
        <f t="shared" si="357"/>
        <v>0</v>
      </c>
      <c r="AC559" s="64">
        <f t="shared" si="357"/>
        <v>0</v>
      </c>
      <c r="AD559" s="64">
        <f t="shared" si="357"/>
        <v>0</v>
      </c>
      <c r="AE559" s="64">
        <f t="shared" si="357"/>
        <v>0</v>
      </c>
      <c r="AF559" s="64">
        <f t="shared" si="357"/>
        <v>0</v>
      </c>
      <c r="AG559" s="64">
        <f t="shared" si="358"/>
        <v>0</v>
      </c>
      <c r="AH559" s="64">
        <f t="shared" si="358"/>
        <v>0</v>
      </c>
      <c r="AI559" s="64">
        <f t="shared" si="358"/>
        <v>0</v>
      </c>
      <c r="AJ559" s="64">
        <f t="shared" si="358"/>
        <v>0</v>
      </c>
      <c r="AK559" s="64">
        <f t="shared" si="358"/>
        <v>0</v>
      </c>
      <c r="AL559" s="64">
        <f t="shared" si="358"/>
        <v>0</v>
      </c>
      <c r="AM559" s="64">
        <f t="shared" si="358"/>
        <v>0</v>
      </c>
      <c r="AN559" s="64">
        <f t="shared" si="358"/>
        <v>0</v>
      </c>
      <c r="AO559" s="64">
        <f t="shared" si="358"/>
        <v>0</v>
      </c>
      <c r="AP559" s="64">
        <f t="shared" si="358"/>
        <v>0</v>
      </c>
      <c r="AQ559" s="64">
        <f t="shared" si="359"/>
        <v>0</v>
      </c>
      <c r="AR559" s="64">
        <f t="shared" si="359"/>
        <v>0</v>
      </c>
      <c r="AS559" s="64">
        <f t="shared" si="359"/>
        <v>0</v>
      </c>
      <c r="AT559" s="64">
        <f t="shared" si="359"/>
        <v>0</v>
      </c>
      <c r="AU559" s="64">
        <f t="shared" si="359"/>
        <v>0</v>
      </c>
      <c r="AV559" s="64">
        <f t="shared" si="359"/>
        <v>0</v>
      </c>
      <c r="AW559" s="64">
        <f t="shared" si="359"/>
        <v>0</v>
      </c>
      <c r="AX559" s="64">
        <f t="shared" si="359"/>
        <v>0</v>
      </c>
      <c r="AY559" s="64">
        <f t="shared" si="359"/>
        <v>0</v>
      </c>
      <c r="AZ559" s="64">
        <f t="shared" si="359"/>
        <v>0</v>
      </c>
      <c r="BA559" s="64">
        <f t="shared" si="360"/>
        <v>0</v>
      </c>
      <c r="BB559" s="64">
        <f t="shared" si="360"/>
        <v>0</v>
      </c>
      <c r="BC559" s="64">
        <f t="shared" si="360"/>
        <v>0</v>
      </c>
      <c r="BD559" s="64">
        <f t="shared" si="360"/>
        <v>0</v>
      </c>
      <c r="BE559" s="64">
        <f t="shared" si="360"/>
        <v>0</v>
      </c>
      <c r="BF559" s="64">
        <f t="shared" si="360"/>
        <v>0</v>
      </c>
      <c r="BG559" s="64">
        <f t="shared" si="360"/>
        <v>0</v>
      </c>
      <c r="BH559" s="64">
        <f t="shared" si="360"/>
        <v>0</v>
      </c>
      <c r="BI559" s="64">
        <f t="shared" si="360"/>
        <v>0</v>
      </c>
      <c r="BJ559" s="64">
        <f t="shared" si="360"/>
        <v>0</v>
      </c>
      <c r="BK559" s="64">
        <f t="shared" si="361"/>
        <v>0</v>
      </c>
      <c r="BL559" s="64">
        <f t="shared" si="361"/>
        <v>0</v>
      </c>
      <c r="BM559" s="64">
        <f t="shared" si="361"/>
        <v>0</v>
      </c>
      <c r="BN559" s="64">
        <f t="shared" si="361"/>
        <v>0</v>
      </c>
      <c r="BO559" s="64">
        <f t="shared" si="361"/>
        <v>0</v>
      </c>
      <c r="BP559" s="64">
        <f t="shared" si="361"/>
        <v>0</v>
      </c>
      <c r="BQ559" s="64">
        <f t="shared" si="361"/>
        <v>0</v>
      </c>
      <c r="BR559" s="64">
        <f t="shared" si="361"/>
        <v>0</v>
      </c>
      <c r="BS559" s="64">
        <f t="shared" si="361"/>
        <v>0</v>
      </c>
      <c r="BT559" s="64">
        <f t="shared" si="361"/>
        <v>0</v>
      </c>
      <c r="BU559" s="64">
        <f t="shared" si="362"/>
        <v>0</v>
      </c>
      <c r="BV559" s="64">
        <f t="shared" si="362"/>
        <v>0</v>
      </c>
      <c r="BW559" s="64">
        <f t="shared" si="362"/>
        <v>0</v>
      </c>
      <c r="BX559" s="64">
        <f t="shared" si="362"/>
        <v>0</v>
      </c>
      <c r="BY559" s="64">
        <f t="shared" si="362"/>
        <v>0</v>
      </c>
      <c r="BZ559" s="64">
        <f t="shared" si="362"/>
        <v>0</v>
      </c>
      <c r="CA559" s="64">
        <f t="shared" si="362"/>
        <v>0</v>
      </c>
      <c r="CB559" s="64">
        <f t="shared" si="362"/>
        <v>0</v>
      </c>
      <c r="CC559" s="64">
        <f t="shared" si="362"/>
        <v>0</v>
      </c>
      <c r="CD559" s="64">
        <f t="shared" si="362"/>
        <v>0</v>
      </c>
      <c r="CE559" s="64">
        <f t="shared" si="363"/>
        <v>0</v>
      </c>
      <c r="CF559" s="64">
        <f t="shared" si="363"/>
        <v>0</v>
      </c>
      <c r="CG559" s="64">
        <f t="shared" si="363"/>
        <v>0</v>
      </c>
      <c r="CH559" s="64">
        <f t="shared" si="363"/>
        <v>0</v>
      </c>
      <c r="CI559" s="64">
        <f t="shared" si="363"/>
        <v>0</v>
      </c>
      <c r="CJ559" s="64">
        <f t="shared" si="363"/>
        <v>0</v>
      </c>
      <c r="CK559" s="64">
        <f t="shared" si="363"/>
        <v>0</v>
      </c>
      <c r="CL559" s="64">
        <f t="shared" si="363"/>
        <v>0</v>
      </c>
      <c r="CM559" s="64">
        <f t="shared" si="363"/>
        <v>0</v>
      </c>
      <c r="CN559" s="64">
        <f t="shared" si="363"/>
        <v>0</v>
      </c>
      <c r="CO559" s="64">
        <f t="shared" si="364"/>
        <v>0</v>
      </c>
      <c r="CP559" s="64">
        <f t="shared" si="364"/>
        <v>0</v>
      </c>
      <c r="CQ559" s="64">
        <f t="shared" si="364"/>
        <v>0</v>
      </c>
      <c r="CR559" s="64">
        <f t="shared" si="364"/>
        <v>0</v>
      </c>
      <c r="CS559" s="64">
        <f t="shared" si="364"/>
        <v>0</v>
      </c>
      <c r="CT559" s="64">
        <f t="shared" si="364"/>
        <v>0</v>
      </c>
      <c r="CU559" s="64">
        <f t="shared" si="364"/>
        <v>0</v>
      </c>
      <c r="CV559" s="64">
        <f t="shared" si="364"/>
        <v>0</v>
      </c>
      <c r="CW559" s="64">
        <f t="shared" si="364"/>
        <v>0</v>
      </c>
      <c r="CX559" s="64">
        <f t="shared" si="364"/>
        <v>0</v>
      </c>
      <c r="CY559" s="64">
        <f t="shared" si="365"/>
        <v>0</v>
      </c>
      <c r="CZ559" s="64">
        <f t="shared" si="365"/>
        <v>0</v>
      </c>
      <c r="DA559" s="64">
        <f t="shared" si="365"/>
        <v>0</v>
      </c>
      <c r="DB559" s="64">
        <f t="shared" si="365"/>
        <v>0</v>
      </c>
      <c r="DC559" s="64">
        <f t="shared" si="365"/>
        <v>0</v>
      </c>
      <c r="DD559" s="64">
        <f t="shared" si="365"/>
        <v>0</v>
      </c>
      <c r="DE559" s="64">
        <f t="shared" si="365"/>
        <v>0</v>
      </c>
      <c r="DF559" s="64">
        <f t="shared" si="365"/>
        <v>0</v>
      </c>
      <c r="DG559" s="64">
        <f t="shared" si="365"/>
        <v>0</v>
      </c>
      <c r="DH559" s="64">
        <f t="shared" si="365"/>
        <v>0</v>
      </c>
      <c r="DI559" s="64">
        <f t="shared" si="366"/>
        <v>0</v>
      </c>
      <c r="DJ559" s="64">
        <f t="shared" si="366"/>
        <v>0</v>
      </c>
      <c r="DK559" s="64">
        <f t="shared" si="366"/>
        <v>0</v>
      </c>
      <c r="DL559" s="64">
        <f t="shared" si="366"/>
        <v>0</v>
      </c>
      <c r="DM559" s="64">
        <f t="shared" si="366"/>
        <v>0</v>
      </c>
      <c r="DN559" s="64">
        <f t="shared" si="366"/>
        <v>0</v>
      </c>
      <c r="DO559" s="64">
        <f t="shared" si="366"/>
        <v>0</v>
      </c>
      <c r="DP559" s="64">
        <f t="shared" si="366"/>
        <v>0</v>
      </c>
      <c r="DQ559" s="64">
        <f t="shared" si="366"/>
        <v>0</v>
      </c>
      <c r="DR559" s="64">
        <f t="shared" si="366"/>
        <v>0</v>
      </c>
      <c r="DS559" s="64">
        <f t="shared" si="367"/>
        <v>0</v>
      </c>
      <c r="DT559" s="64">
        <f t="shared" si="367"/>
        <v>0</v>
      </c>
      <c r="DU559" s="64">
        <f t="shared" si="367"/>
        <v>0</v>
      </c>
      <c r="DV559" s="64">
        <f t="shared" si="367"/>
        <v>0</v>
      </c>
      <c r="DW559" s="64">
        <f t="shared" si="367"/>
        <v>0</v>
      </c>
      <c r="DX559" s="64">
        <f t="shared" si="367"/>
        <v>0</v>
      </c>
      <c r="DY559" s="64">
        <f t="shared" si="367"/>
        <v>0</v>
      </c>
      <c r="DZ559" s="64">
        <f t="shared" si="367"/>
        <v>0</v>
      </c>
      <c r="EA559" s="64">
        <f t="shared" si="367"/>
        <v>0</v>
      </c>
      <c r="EB559" s="64">
        <f t="shared" si="367"/>
        <v>0</v>
      </c>
      <c r="EC559" s="64">
        <f t="shared" si="368"/>
        <v>0</v>
      </c>
      <c r="ED559" s="64">
        <f t="shared" si="368"/>
        <v>0</v>
      </c>
      <c r="EE559" s="64">
        <f t="shared" si="368"/>
        <v>0</v>
      </c>
      <c r="EF559" s="64">
        <f t="shared" si="368"/>
        <v>0</v>
      </c>
      <c r="EG559" s="64">
        <f t="shared" si="368"/>
        <v>0</v>
      </c>
      <c r="EH559" s="64">
        <f t="shared" si="368"/>
        <v>0</v>
      </c>
      <c r="EI559" s="64">
        <f t="shared" si="368"/>
        <v>0</v>
      </c>
      <c r="EJ559" s="64">
        <f t="shared" si="368"/>
        <v>0</v>
      </c>
      <c r="EK559" s="64">
        <f t="shared" si="368"/>
        <v>0</v>
      </c>
      <c r="EL559" s="64">
        <f t="shared" si="368"/>
        <v>0</v>
      </c>
      <c r="EM559" s="64">
        <f t="shared" si="369"/>
        <v>0</v>
      </c>
      <c r="EN559" s="64">
        <f t="shared" si="369"/>
        <v>0</v>
      </c>
      <c r="EO559" s="64">
        <f t="shared" si="369"/>
        <v>0</v>
      </c>
      <c r="EP559" s="64">
        <f t="shared" si="369"/>
        <v>0</v>
      </c>
      <c r="EQ559" s="64">
        <f t="shared" si="369"/>
        <v>0</v>
      </c>
      <c r="ER559" s="64">
        <f t="shared" si="369"/>
        <v>0</v>
      </c>
      <c r="ES559" s="64">
        <f t="shared" si="369"/>
        <v>0</v>
      </c>
      <c r="ET559" s="64">
        <f t="shared" si="369"/>
        <v>0</v>
      </c>
      <c r="EU559" s="64">
        <f t="shared" si="369"/>
        <v>0</v>
      </c>
      <c r="EV559" s="64">
        <f t="shared" si="369"/>
        <v>0</v>
      </c>
      <c r="EW559" s="64">
        <f t="shared" si="370"/>
        <v>0</v>
      </c>
      <c r="EX559" s="64">
        <f t="shared" si="370"/>
        <v>0</v>
      </c>
      <c r="EY559" s="64">
        <f t="shared" si="370"/>
        <v>0</v>
      </c>
      <c r="EZ559" s="64">
        <f t="shared" si="370"/>
        <v>0</v>
      </c>
      <c r="FA559" s="64">
        <f t="shared" si="370"/>
        <v>0</v>
      </c>
      <c r="FB559" s="64">
        <f t="shared" si="370"/>
        <v>0</v>
      </c>
      <c r="FC559" s="64">
        <f t="shared" si="370"/>
        <v>0</v>
      </c>
      <c r="FD559" s="64">
        <f t="shared" si="370"/>
        <v>0</v>
      </c>
      <c r="FE559" s="64">
        <f t="shared" si="370"/>
        <v>0</v>
      </c>
      <c r="FF559" s="64">
        <f t="shared" si="370"/>
        <v>0</v>
      </c>
      <c r="FG559" s="64">
        <f t="shared" si="371"/>
        <v>0</v>
      </c>
      <c r="FH559" s="64">
        <f t="shared" si="371"/>
        <v>0</v>
      </c>
      <c r="FI559" s="64">
        <f t="shared" si="371"/>
        <v>0</v>
      </c>
      <c r="FJ559" s="64">
        <f t="shared" si="371"/>
        <v>0</v>
      </c>
      <c r="FK559" s="64">
        <f t="shared" si="371"/>
        <v>0</v>
      </c>
      <c r="FL559" s="64">
        <f t="shared" si="371"/>
        <v>0</v>
      </c>
      <c r="FM559" s="64">
        <f t="shared" si="371"/>
        <v>0</v>
      </c>
      <c r="FN559" s="64">
        <f t="shared" si="371"/>
        <v>0</v>
      </c>
      <c r="FO559" s="64">
        <f t="shared" si="371"/>
        <v>0</v>
      </c>
      <c r="FP559" s="64">
        <f t="shared" si="371"/>
        <v>0</v>
      </c>
      <c r="FQ559" s="64">
        <f t="shared" si="372"/>
        <v>0</v>
      </c>
      <c r="FR559" s="64">
        <f t="shared" si="372"/>
        <v>0</v>
      </c>
      <c r="FS559" s="64">
        <f t="shared" si="372"/>
        <v>0</v>
      </c>
      <c r="FT559" s="64">
        <f t="shared" si="372"/>
        <v>0</v>
      </c>
      <c r="FU559" s="64">
        <f t="shared" si="372"/>
        <v>0</v>
      </c>
      <c r="FV559" s="64">
        <f t="shared" si="372"/>
        <v>0</v>
      </c>
      <c r="FW559" s="64">
        <f t="shared" si="372"/>
        <v>0</v>
      </c>
      <c r="FX559" s="64">
        <f t="shared" si="372"/>
        <v>0</v>
      </c>
      <c r="FY559" s="64">
        <f t="shared" si="372"/>
        <v>0</v>
      </c>
      <c r="FZ559" s="64">
        <f t="shared" si="372"/>
        <v>0</v>
      </c>
      <c r="GA559" s="64">
        <f t="shared" si="372"/>
        <v>0</v>
      </c>
      <c r="GB559" s="64">
        <f t="shared" si="372"/>
        <v>0</v>
      </c>
      <c r="GC559" s="64">
        <f t="shared" si="372"/>
        <v>0</v>
      </c>
      <c r="GD559" s="33"/>
    </row>
    <row r="560" spans="2:186" x14ac:dyDescent="0.2">
      <c r="B560" s="51" t="s">
        <v>103</v>
      </c>
      <c r="C560" s="64">
        <f t="shared" si="355"/>
        <v>0</v>
      </c>
      <c r="D560" s="64">
        <f t="shared" si="355"/>
        <v>0</v>
      </c>
      <c r="E560" s="64">
        <f t="shared" si="355"/>
        <v>0</v>
      </c>
      <c r="F560" s="64">
        <f t="shared" si="355"/>
        <v>0</v>
      </c>
      <c r="G560" s="64">
        <f t="shared" si="355"/>
        <v>0</v>
      </c>
      <c r="H560" s="64">
        <f t="shared" si="355"/>
        <v>0</v>
      </c>
      <c r="I560" s="64">
        <f t="shared" si="355"/>
        <v>0</v>
      </c>
      <c r="J560" s="64">
        <f t="shared" si="355"/>
        <v>0</v>
      </c>
      <c r="K560" s="64">
        <f t="shared" si="355"/>
        <v>0</v>
      </c>
      <c r="L560" s="64">
        <f t="shared" si="355"/>
        <v>0</v>
      </c>
      <c r="M560" s="64">
        <f t="shared" si="356"/>
        <v>0</v>
      </c>
      <c r="N560" s="64">
        <f t="shared" si="356"/>
        <v>0</v>
      </c>
      <c r="O560" s="64">
        <f t="shared" si="356"/>
        <v>0</v>
      </c>
      <c r="P560" s="64">
        <f t="shared" si="356"/>
        <v>0</v>
      </c>
      <c r="Q560" s="64">
        <f t="shared" si="356"/>
        <v>0</v>
      </c>
      <c r="R560" s="64">
        <f t="shared" si="356"/>
        <v>0</v>
      </c>
      <c r="S560" s="64">
        <f t="shared" si="356"/>
        <v>0</v>
      </c>
      <c r="T560" s="64">
        <f t="shared" si="356"/>
        <v>0</v>
      </c>
      <c r="U560" s="64">
        <f t="shared" si="356"/>
        <v>0</v>
      </c>
      <c r="V560" s="64">
        <f t="shared" si="356"/>
        <v>0</v>
      </c>
      <c r="W560" s="64">
        <f t="shared" si="357"/>
        <v>0</v>
      </c>
      <c r="X560" s="64">
        <f t="shared" si="357"/>
        <v>0</v>
      </c>
      <c r="Y560" s="64">
        <f t="shared" si="357"/>
        <v>0</v>
      </c>
      <c r="Z560" s="64">
        <f t="shared" si="357"/>
        <v>0</v>
      </c>
      <c r="AA560" s="64">
        <f t="shared" si="357"/>
        <v>0</v>
      </c>
      <c r="AB560" s="64">
        <f t="shared" si="357"/>
        <v>0</v>
      </c>
      <c r="AC560" s="64">
        <f t="shared" si="357"/>
        <v>0</v>
      </c>
      <c r="AD560" s="64">
        <f t="shared" si="357"/>
        <v>0</v>
      </c>
      <c r="AE560" s="64">
        <f t="shared" si="357"/>
        <v>0</v>
      </c>
      <c r="AF560" s="64">
        <f t="shared" si="357"/>
        <v>0</v>
      </c>
      <c r="AG560" s="64">
        <f t="shared" si="358"/>
        <v>0</v>
      </c>
      <c r="AH560" s="64">
        <f t="shared" si="358"/>
        <v>0</v>
      </c>
      <c r="AI560" s="64">
        <f t="shared" si="358"/>
        <v>0</v>
      </c>
      <c r="AJ560" s="64">
        <f t="shared" si="358"/>
        <v>0</v>
      </c>
      <c r="AK560" s="64">
        <f t="shared" si="358"/>
        <v>0</v>
      </c>
      <c r="AL560" s="64">
        <f t="shared" si="358"/>
        <v>0</v>
      </c>
      <c r="AM560" s="64">
        <f t="shared" si="358"/>
        <v>0</v>
      </c>
      <c r="AN560" s="64">
        <f t="shared" si="358"/>
        <v>0</v>
      </c>
      <c r="AO560" s="64">
        <f t="shared" si="358"/>
        <v>0</v>
      </c>
      <c r="AP560" s="64">
        <f t="shared" si="358"/>
        <v>0</v>
      </c>
      <c r="AQ560" s="64">
        <f t="shared" si="359"/>
        <v>0</v>
      </c>
      <c r="AR560" s="64">
        <f t="shared" si="359"/>
        <v>0</v>
      </c>
      <c r="AS560" s="64">
        <f t="shared" si="359"/>
        <v>0</v>
      </c>
      <c r="AT560" s="64">
        <f t="shared" si="359"/>
        <v>0</v>
      </c>
      <c r="AU560" s="64">
        <f t="shared" si="359"/>
        <v>0</v>
      </c>
      <c r="AV560" s="64">
        <f t="shared" si="359"/>
        <v>0</v>
      </c>
      <c r="AW560" s="64">
        <f t="shared" si="359"/>
        <v>0</v>
      </c>
      <c r="AX560" s="64">
        <f t="shared" si="359"/>
        <v>0</v>
      </c>
      <c r="AY560" s="64">
        <f t="shared" si="359"/>
        <v>0</v>
      </c>
      <c r="AZ560" s="64">
        <f t="shared" si="359"/>
        <v>0</v>
      </c>
      <c r="BA560" s="64">
        <f t="shared" si="360"/>
        <v>0</v>
      </c>
      <c r="BB560" s="64">
        <f t="shared" si="360"/>
        <v>0</v>
      </c>
      <c r="BC560" s="64">
        <f t="shared" si="360"/>
        <v>0</v>
      </c>
      <c r="BD560" s="64">
        <f t="shared" si="360"/>
        <v>0</v>
      </c>
      <c r="BE560" s="64">
        <f t="shared" si="360"/>
        <v>0</v>
      </c>
      <c r="BF560" s="64">
        <f t="shared" si="360"/>
        <v>0</v>
      </c>
      <c r="BG560" s="64">
        <f t="shared" si="360"/>
        <v>0</v>
      </c>
      <c r="BH560" s="64">
        <f t="shared" si="360"/>
        <v>0</v>
      </c>
      <c r="BI560" s="64">
        <f t="shared" si="360"/>
        <v>0</v>
      </c>
      <c r="BJ560" s="64">
        <f t="shared" si="360"/>
        <v>0</v>
      </c>
      <c r="BK560" s="64">
        <f t="shared" si="361"/>
        <v>0</v>
      </c>
      <c r="BL560" s="64">
        <f t="shared" si="361"/>
        <v>0</v>
      </c>
      <c r="BM560" s="64">
        <f t="shared" si="361"/>
        <v>0</v>
      </c>
      <c r="BN560" s="64">
        <f t="shared" si="361"/>
        <v>0</v>
      </c>
      <c r="BO560" s="64">
        <f t="shared" si="361"/>
        <v>0</v>
      </c>
      <c r="BP560" s="64">
        <f t="shared" si="361"/>
        <v>0</v>
      </c>
      <c r="BQ560" s="64">
        <f t="shared" si="361"/>
        <v>0</v>
      </c>
      <c r="BR560" s="64">
        <f t="shared" si="361"/>
        <v>0</v>
      </c>
      <c r="BS560" s="64">
        <f t="shared" si="361"/>
        <v>0</v>
      </c>
      <c r="BT560" s="64">
        <f t="shared" si="361"/>
        <v>0</v>
      </c>
      <c r="BU560" s="64">
        <f t="shared" si="362"/>
        <v>0</v>
      </c>
      <c r="BV560" s="64">
        <f t="shared" si="362"/>
        <v>0</v>
      </c>
      <c r="BW560" s="64">
        <f t="shared" si="362"/>
        <v>0</v>
      </c>
      <c r="BX560" s="64">
        <f t="shared" si="362"/>
        <v>0</v>
      </c>
      <c r="BY560" s="64">
        <f t="shared" si="362"/>
        <v>0</v>
      </c>
      <c r="BZ560" s="64">
        <f t="shared" si="362"/>
        <v>0</v>
      </c>
      <c r="CA560" s="64">
        <f t="shared" si="362"/>
        <v>0</v>
      </c>
      <c r="CB560" s="64">
        <f t="shared" si="362"/>
        <v>0</v>
      </c>
      <c r="CC560" s="64">
        <f t="shared" si="362"/>
        <v>0</v>
      </c>
      <c r="CD560" s="64">
        <f t="shared" si="362"/>
        <v>0</v>
      </c>
      <c r="CE560" s="64">
        <f t="shared" si="363"/>
        <v>0</v>
      </c>
      <c r="CF560" s="64">
        <f t="shared" si="363"/>
        <v>0</v>
      </c>
      <c r="CG560" s="64">
        <f t="shared" si="363"/>
        <v>0</v>
      </c>
      <c r="CH560" s="64">
        <f t="shared" si="363"/>
        <v>0</v>
      </c>
      <c r="CI560" s="64">
        <f t="shared" si="363"/>
        <v>0</v>
      </c>
      <c r="CJ560" s="64">
        <f t="shared" si="363"/>
        <v>0</v>
      </c>
      <c r="CK560" s="64">
        <f t="shared" si="363"/>
        <v>0</v>
      </c>
      <c r="CL560" s="64">
        <f t="shared" si="363"/>
        <v>0</v>
      </c>
      <c r="CM560" s="64">
        <f t="shared" si="363"/>
        <v>0</v>
      </c>
      <c r="CN560" s="64">
        <f t="shared" si="363"/>
        <v>0</v>
      </c>
      <c r="CO560" s="64">
        <f t="shared" si="364"/>
        <v>0</v>
      </c>
      <c r="CP560" s="64">
        <f t="shared" si="364"/>
        <v>0</v>
      </c>
      <c r="CQ560" s="64">
        <f t="shared" si="364"/>
        <v>0</v>
      </c>
      <c r="CR560" s="64">
        <f t="shared" si="364"/>
        <v>0</v>
      </c>
      <c r="CS560" s="64">
        <f t="shared" si="364"/>
        <v>0</v>
      </c>
      <c r="CT560" s="64">
        <f t="shared" si="364"/>
        <v>0</v>
      </c>
      <c r="CU560" s="64">
        <f t="shared" si="364"/>
        <v>0</v>
      </c>
      <c r="CV560" s="64">
        <f t="shared" si="364"/>
        <v>0</v>
      </c>
      <c r="CW560" s="64">
        <f t="shared" si="364"/>
        <v>0</v>
      </c>
      <c r="CX560" s="64">
        <f t="shared" si="364"/>
        <v>0</v>
      </c>
      <c r="CY560" s="64">
        <f t="shared" si="365"/>
        <v>0</v>
      </c>
      <c r="CZ560" s="64">
        <f t="shared" si="365"/>
        <v>0</v>
      </c>
      <c r="DA560" s="64">
        <f t="shared" si="365"/>
        <v>0</v>
      </c>
      <c r="DB560" s="64">
        <f t="shared" si="365"/>
        <v>0</v>
      </c>
      <c r="DC560" s="64">
        <f t="shared" si="365"/>
        <v>0</v>
      </c>
      <c r="DD560" s="64">
        <f t="shared" si="365"/>
        <v>0</v>
      </c>
      <c r="DE560" s="64">
        <f t="shared" si="365"/>
        <v>0</v>
      </c>
      <c r="DF560" s="64">
        <f t="shared" si="365"/>
        <v>0</v>
      </c>
      <c r="DG560" s="64">
        <f t="shared" si="365"/>
        <v>0</v>
      </c>
      <c r="DH560" s="64">
        <f t="shared" si="365"/>
        <v>0</v>
      </c>
      <c r="DI560" s="64">
        <f t="shared" si="366"/>
        <v>0</v>
      </c>
      <c r="DJ560" s="64">
        <f t="shared" si="366"/>
        <v>0</v>
      </c>
      <c r="DK560" s="64">
        <f t="shared" si="366"/>
        <v>0</v>
      </c>
      <c r="DL560" s="64">
        <f t="shared" si="366"/>
        <v>0</v>
      </c>
      <c r="DM560" s="64">
        <f t="shared" si="366"/>
        <v>0</v>
      </c>
      <c r="DN560" s="64">
        <f t="shared" si="366"/>
        <v>0</v>
      </c>
      <c r="DO560" s="64">
        <f t="shared" si="366"/>
        <v>0</v>
      </c>
      <c r="DP560" s="64">
        <f t="shared" si="366"/>
        <v>0</v>
      </c>
      <c r="DQ560" s="64">
        <f t="shared" si="366"/>
        <v>0</v>
      </c>
      <c r="DR560" s="64">
        <f t="shared" si="366"/>
        <v>0</v>
      </c>
      <c r="DS560" s="64">
        <f t="shared" si="367"/>
        <v>0</v>
      </c>
      <c r="DT560" s="64">
        <f t="shared" si="367"/>
        <v>0</v>
      </c>
      <c r="DU560" s="64">
        <f t="shared" si="367"/>
        <v>0</v>
      </c>
      <c r="DV560" s="64">
        <f t="shared" si="367"/>
        <v>0</v>
      </c>
      <c r="DW560" s="64">
        <f t="shared" si="367"/>
        <v>0</v>
      </c>
      <c r="DX560" s="64">
        <f t="shared" si="367"/>
        <v>0</v>
      </c>
      <c r="DY560" s="64">
        <f t="shared" si="367"/>
        <v>0</v>
      </c>
      <c r="DZ560" s="64">
        <f t="shared" si="367"/>
        <v>0</v>
      </c>
      <c r="EA560" s="64">
        <f t="shared" si="367"/>
        <v>0</v>
      </c>
      <c r="EB560" s="64">
        <f t="shared" si="367"/>
        <v>0</v>
      </c>
      <c r="EC560" s="64">
        <f t="shared" si="368"/>
        <v>0</v>
      </c>
      <c r="ED560" s="64">
        <f t="shared" si="368"/>
        <v>0</v>
      </c>
      <c r="EE560" s="64">
        <f t="shared" si="368"/>
        <v>0</v>
      </c>
      <c r="EF560" s="64">
        <f t="shared" si="368"/>
        <v>0</v>
      </c>
      <c r="EG560" s="64">
        <f t="shared" si="368"/>
        <v>0</v>
      </c>
      <c r="EH560" s="64">
        <f t="shared" si="368"/>
        <v>0</v>
      </c>
      <c r="EI560" s="64">
        <f t="shared" si="368"/>
        <v>0</v>
      </c>
      <c r="EJ560" s="64">
        <f t="shared" si="368"/>
        <v>0</v>
      </c>
      <c r="EK560" s="64">
        <f t="shared" si="368"/>
        <v>0</v>
      </c>
      <c r="EL560" s="64">
        <f t="shared" si="368"/>
        <v>0</v>
      </c>
      <c r="EM560" s="64">
        <f t="shared" si="369"/>
        <v>0</v>
      </c>
      <c r="EN560" s="64">
        <f t="shared" si="369"/>
        <v>0</v>
      </c>
      <c r="EO560" s="64">
        <f t="shared" si="369"/>
        <v>0</v>
      </c>
      <c r="EP560" s="64">
        <f t="shared" si="369"/>
        <v>0</v>
      </c>
      <c r="EQ560" s="64">
        <f t="shared" si="369"/>
        <v>0</v>
      </c>
      <c r="ER560" s="64">
        <f t="shared" si="369"/>
        <v>0</v>
      </c>
      <c r="ES560" s="64">
        <f t="shared" si="369"/>
        <v>0</v>
      </c>
      <c r="ET560" s="64">
        <f t="shared" si="369"/>
        <v>0</v>
      </c>
      <c r="EU560" s="64">
        <f t="shared" si="369"/>
        <v>0</v>
      </c>
      <c r="EV560" s="64">
        <f t="shared" si="369"/>
        <v>0</v>
      </c>
      <c r="EW560" s="64">
        <f t="shared" si="370"/>
        <v>0</v>
      </c>
      <c r="EX560" s="64">
        <f t="shared" si="370"/>
        <v>0</v>
      </c>
      <c r="EY560" s="64">
        <f t="shared" si="370"/>
        <v>0</v>
      </c>
      <c r="EZ560" s="64">
        <f t="shared" si="370"/>
        <v>0</v>
      </c>
      <c r="FA560" s="64">
        <f t="shared" si="370"/>
        <v>0</v>
      </c>
      <c r="FB560" s="64">
        <f t="shared" si="370"/>
        <v>0</v>
      </c>
      <c r="FC560" s="64">
        <f t="shared" si="370"/>
        <v>0</v>
      </c>
      <c r="FD560" s="64">
        <f t="shared" si="370"/>
        <v>0</v>
      </c>
      <c r="FE560" s="64">
        <f t="shared" si="370"/>
        <v>0</v>
      </c>
      <c r="FF560" s="64">
        <f t="shared" si="370"/>
        <v>0</v>
      </c>
      <c r="FG560" s="64">
        <f t="shared" si="371"/>
        <v>0</v>
      </c>
      <c r="FH560" s="64">
        <f t="shared" si="371"/>
        <v>0</v>
      </c>
      <c r="FI560" s="64">
        <f t="shared" si="371"/>
        <v>0</v>
      </c>
      <c r="FJ560" s="64">
        <f t="shared" si="371"/>
        <v>0</v>
      </c>
      <c r="FK560" s="64">
        <f t="shared" si="371"/>
        <v>0</v>
      </c>
      <c r="FL560" s="64">
        <f t="shared" si="371"/>
        <v>0</v>
      </c>
      <c r="FM560" s="64">
        <f t="shared" si="371"/>
        <v>0</v>
      </c>
      <c r="FN560" s="64">
        <f t="shared" si="371"/>
        <v>0</v>
      </c>
      <c r="FO560" s="64">
        <f t="shared" si="371"/>
        <v>0</v>
      </c>
      <c r="FP560" s="64">
        <f t="shared" si="371"/>
        <v>0</v>
      </c>
      <c r="FQ560" s="64">
        <f t="shared" si="372"/>
        <v>0</v>
      </c>
      <c r="FR560" s="64">
        <f t="shared" si="372"/>
        <v>0</v>
      </c>
      <c r="FS560" s="64">
        <f t="shared" si="372"/>
        <v>0</v>
      </c>
      <c r="FT560" s="64">
        <f t="shared" si="372"/>
        <v>0</v>
      </c>
      <c r="FU560" s="64">
        <f t="shared" si="372"/>
        <v>0</v>
      </c>
      <c r="FV560" s="64">
        <f t="shared" si="372"/>
        <v>0</v>
      </c>
      <c r="FW560" s="64">
        <f t="shared" si="372"/>
        <v>0</v>
      </c>
      <c r="FX560" s="64">
        <f t="shared" si="372"/>
        <v>0</v>
      </c>
      <c r="FY560" s="64">
        <f t="shared" si="372"/>
        <v>0</v>
      </c>
      <c r="FZ560" s="64">
        <f t="shared" si="372"/>
        <v>0</v>
      </c>
      <c r="GA560" s="64">
        <f t="shared" si="372"/>
        <v>0</v>
      </c>
      <c r="GB560" s="64">
        <f t="shared" si="372"/>
        <v>0</v>
      </c>
      <c r="GC560" s="64">
        <f t="shared" si="372"/>
        <v>0</v>
      </c>
      <c r="GD560" s="33"/>
    </row>
    <row r="561" spans="1:186" x14ac:dyDescent="0.2">
      <c r="B561" s="55" t="s">
        <v>97</v>
      </c>
      <c r="C561" s="64">
        <f>SUM(C530:C560)</f>
        <v>142531272.93234459</v>
      </c>
      <c r="D561" s="64">
        <f t="shared" ref="D561:BO561" si="373">SUM(D530:D560)</f>
        <v>143188782.35263968</v>
      </c>
      <c r="E561" s="64">
        <f t="shared" si="373"/>
        <v>143001952.88105735</v>
      </c>
      <c r="F561" s="64">
        <f t="shared" si="373"/>
        <v>143557582.46816745</v>
      </c>
      <c r="G561" s="64">
        <f t="shared" si="373"/>
        <v>143332343.50793585</v>
      </c>
      <c r="H561" s="64">
        <f t="shared" si="373"/>
        <v>142990494.88938475</v>
      </c>
      <c r="I561" s="64">
        <f t="shared" si="373"/>
        <v>143156094.03072852</v>
      </c>
      <c r="J561" s="64">
        <f t="shared" si="373"/>
        <v>143343064.78118739</v>
      </c>
      <c r="K561" s="64">
        <f t="shared" si="373"/>
        <v>143374726.59408605</v>
      </c>
      <c r="L561" s="64">
        <f t="shared" si="373"/>
        <v>143678984.33649713</v>
      </c>
      <c r="M561" s="64">
        <f t="shared" si="373"/>
        <v>143992441.61003676</v>
      </c>
      <c r="N561" s="64">
        <f t="shared" si="373"/>
        <v>143937273.15614578</v>
      </c>
      <c r="O561" s="64">
        <f t="shared" si="373"/>
        <v>145533954.70070666</v>
      </c>
      <c r="P561" s="64">
        <f t="shared" si="373"/>
        <v>145783484.47886726</v>
      </c>
      <c r="Q561" s="64">
        <f t="shared" si="373"/>
        <v>146032106.0526641</v>
      </c>
      <c r="R561" s="64">
        <f t="shared" si="373"/>
        <v>146049043.38200387</v>
      </c>
      <c r="S561" s="64">
        <f t="shared" si="373"/>
        <v>144307000.09840438</v>
      </c>
      <c r="T561" s="64">
        <f t="shared" si="373"/>
        <v>146840312.98210785</v>
      </c>
      <c r="U561" s="64">
        <f t="shared" si="373"/>
        <v>146797746.74823564</v>
      </c>
      <c r="V561" s="64">
        <f t="shared" si="373"/>
        <v>150224943.39175665</v>
      </c>
      <c r="W561" s="64">
        <f t="shared" si="373"/>
        <v>149563703.48449588</v>
      </c>
      <c r="X561" s="64">
        <f t="shared" si="373"/>
        <v>149812121.10351816</v>
      </c>
      <c r="Y561" s="64">
        <f t="shared" si="373"/>
        <v>150390339.22825518</v>
      </c>
      <c r="Z561" s="64">
        <f t="shared" si="373"/>
        <v>150020493.48984712</v>
      </c>
      <c r="AA561" s="64">
        <f t="shared" si="373"/>
        <v>150099353.48407552</v>
      </c>
      <c r="AB561" s="64">
        <f t="shared" si="373"/>
        <v>150493847.52016199</v>
      </c>
      <c r="AC561" s="64">
        <f t="shared" si="373"/>
        <v>151424465.09457427</v>
      </c>
      <c r="AD561" s="64">
        <f t="shared" si="373"/>
        <v>151646346.48897159</v>
      </c>
      <c r="AE561" s="64">
        <f t="shared" si="373"/>
        <v>151839489.19790673</v>
      </c>
      <c r="AF561" s="64">
        <f t="shared" si="373"/>
        <v>150730830.17372948</v>
      </c>
      <c r="AG561" s="64">
        <f t="shared" si="373"/>
        <v>151587442.6050325</v>
      </c>
      <c r="AH561" s="64">
        <f t="shared" si="373"/>
        <v>149992923.70065662</v>
      </c>
      <c r="AI561" s="64">
        <f t="shared" si="373"/>
        <v>149451285.48514676</v>
      </c>
      <c r="AJ561" s="64">
        <f t="shared" si="373"/>
        <v>149965881.17713913</v>
      </c>
      <c r="AK561" s="64">
        <f t="shared" si="373"/>
        <v>150120030.26490924</v>
      </c>
      <c r="AL561" s="64">
        <f t="shared" si="373"/>
        <v>150439593.94201073</v>
      </c>
      <c r="AM561" s="64">
        <f t="shared" si="373"/>
        <v>150470941.42087379</v>
      </c>
      <c r="AN561" s="64">
        <f t="shared" si="373"/>
        <v>150673265.17807218</v>
      </c>
      <c r="AO561" s="64">
        <f t="shared" si="373"/>
        <v>151073000.36333859</v>
      </c>
      <c r="AP561" s="64">
        <f t="shared" si="373"/>
        <v>151115618.70659322</v>
      </c>
      <c r="AQ561" s="64">
        <f t="shared" si="373"/>
        <v>149617911.89050278</v>
      </c>
      <c r="AR561" s="64">
        <f t="shared" si="373"/>
        <v>149892862.11446485</v>
      </c>
      <c r="AS561" s="64">
        <f t="shared" si="373"/>
        <v>150278391.26000667</v>
      </c>
      <c r="AT561" s="64">
        <f t="shared" si="373"/>
        <v>151046112.3961308</v>
      </c>
      <c r="AU561" s="64">
        <f t="shared" si="373"/>
        <v>150013764.86004743</v>
      </c>
      <c r="AV561" s="64">
        <f t="shared" si="373"/>
        <v>150169599.78667247</v>
      </c>
      <c r="AW561" s="64">
        <f t="shared" si="373"/>
        <v>149707118.37935495</v>
      </c>
      <c r="AX561" s="64">
        <f t="shared" si="373"/>
        <v>152477659.93102902</v>
      </c>
      <c r="AY561" s="64">
        <f t="shared" si="373"/>
        <v>149916893.80196741</v>
      </c>
      <c r="AZ561" s="64">
        <f t="shared" si="373"/>
        <v>148746727.49996221</v>
      </c>
      <c r="BA561" s="64">
        <f t="shared" si="373"/>
        <v>148278258.52898398</v>
      </c>
      <c r="BB561" s="64">
        <f t="shared" si="373"/>
        <v>148939178.43261555</v>
      </c>
      <c r="BC561" s="64">
        <f t="shared" si="373"/>
        <v>148538178.27737823</v>
      </c>
      <c r="BD561" s="64">
        <f t="shared" si="373"/>
        <v>152701965.46355206</v>
      </c>
      <c r="BE561" s="64">
        <f t="shared" si="373"/>
        <v>152719061.53375888</v>
      </c>
      <c r="BF561" s="64">
        <f t="shared" si="373"/>
        <v>150536877.08967355</v>
      </c>
      <c r="BG561" s="64">
        <f t="shared" si="373"/>
        <v>150830331.31414565</v>
      </c>
      <c r="BH561" s="64">
        <f t="shared" si="373"/>
        <v>153577931.35882315</v>
      </c>
      <c r="BI561" s="64">
        <f t="shared" si="373"/>
        <v>152874279.03916785</v>
      </c>
      <c r="BJ561" s="64">
        <f t="shared" si="373"/>
        <v>152191090.2498461</v>
      </c>
      <c r="BK561" s="64">
        <f t="shared" si="373"/>
        <v>152997976.09581691</v>
      </c>
      <c r="BL561" s="64">
        <f t="shared" si="373"/>
        <v>153242436.98731694</v>
      </c>
      <c r="BM561" s="64">
        <f t="shared" si="373"/>
        <v>153532381.54334894</v>
      </c>
      <c r="BN561" s="64">
        <f t="shared" si="373"/>
        <v>153798539.773166</v>
      </c>
      <c r="BO561" s="64">
        <f t="shared" si="373"/>
        <v>154112537.44926417</v>
      </c>
      <c r="BP561" s="64">
        <f t="shared" ref="BP561:EA561" si="374">SUM(BP530:BP560)</f>
        <v>154154841.81603339</v>
      </c>
      <c r="BQ561" s="64">
        <f t="shared" si="374"/>
        <v>154486579.30760282</v>
      </c>
      <c r="BR561" s="64">
        <f t="shared" si="374"/>
        <v>154630306.18898532</v>
      </c>
      <c r="BS561" s="64">
        <f t="shared" si="374"/>
        <v>154930428.92392537</v>
      </c>
      <c r="BT561" s="64">
        <f t="shared" si="374"/>
        <v>154166068.09160092</v>
      </c>
      <c r="BU561" s="64">
        <f t="shared" si="374"/>
        <v>152625204.32764134</v>
      </c>
      <c r="BV561" s="64">
        <f t="shared" si="374"/>
        <v>153630568.60314432</v>
      </c>
      <c r="BW561" s="64">
        <f t="shared" si="374"/>
        <v>154429492.83074534</v>
      </c>
      <c r="BX561" s="64">
        <f t="shared" si="374"/>
        <v>154413655.25247484</v>
      </c>
      <c r="BY561" s="64">
        <f t="shared" si="374"/>
        <v>154696463.60371625</v>
      </c>
      <c r="BZ561" s="64">
        <f t="shared" si="374"/>
        <v>156311925.37899822</v>
      </c>
      <c r="CA561" s="64">
        <f t="shared" si="374"/>
        <v>157101441.1037429</v>
      </c>
      <c r="CB561" s="64">
        <f t="shared" si="374"/>
        <v>157355294.51421776</v>
      </c>
      <c r="CC561" s="64">
        <f t="shared" si="374"/>
        <v>159353001.32196614</v>
      </c>
      <c r="CD561" s="64">
        <f t="shared" si="374"/>
        <v>159481034.56939408</v>
      </c>
      <c r="CE561" s="64">
        <f t="shared" si="374"/>
        <v>159780353.59438089</v>
      </c>
      <c r="CF561" s="64">
        <f t="shared" si="374"/>
        <v>161131182.50686574</v>
      </c>
      <c r="CG561" s="64">
        <f t="shared" si="374"/>
        <v>161964093.19248918</v>
      </c>
      <c r="CH561" s="64">
        <f t="shared" si="374"/>
        <v>162022815.80858907</v>
      </c>
      <c r="CI561" s="64">
        <f t="shared" si="374"/>
        <v>162321473.82715103</v>
      </c>
      <c r="CJ561" s="64">
        <f t="shared" si="374"/>
        <v>161507003.729817</v>
      </c>
      <c r="CK561" s="64">
        <f t="shared" si="374"/>
        <v>161589065.5413506</v>
      </c>
      <c r="CL561" s="64">
        <f t="shared" si="374"/>
        <v>160878576.82969657</v>
      </c>
      <c r="CM561" s="64">
        <f t="shared" si="374"/>
        <v>162522675.58503059</v>
      </c>
      <c r="CN561" s="64">
        <f t="shared" si="374"/>
        <v>163283662.95739326</v>
      </c>
      <c r="CO561" s="64">
        <f t="shared" si="374"/>
        <v>162167819.36042073</v>
      </c>
      <c r="CP561" s="64">
        <f t="shared" si="374"/>
        <v>162702326.03158659</v>
      </c>
      <c r="CQ561" s="64">
        <f t="shared" si="374"/>
        <v>161609380.59708133</v>
      </c>
      <c r="CR561" s="64">
        <f t="shared" si="374"/>
        <v>162036367.1519925</v>
      </c>
      <c r="CS561" s="64">
        <f t="shared" si="374"/>
        <v>162716073.37919092</v>
      </c>
      <c r="CT561" s="64">
        <f t="shared" si="374"/>
        <v>163502280.87210143</v>
      </c>
      <c r="CU561" s="64">
        <f t="shared" si="374"/>
        <v>165792197.64022198</v>
      </c>
      <c r="CV561" s="64">
        <f t="shared" si="374"/>
        <v>166144305.4065783</v>
      </c>
      <c r="CW561" s="64">
        <f t="shared" si="374"/>
        <v>166433713.96986356</v>
      </c>
      <c r="CX561" s="64">
        <f t="shared" si="374"/>
        <v>165842795.7863473</v>
      </c>
      <c r="CY561" s="64">
        <f t="shared" si="374"/>
        <v>165803563.63953024</v>
      </c>
      <c r="CZ561" s="64">
        <f t="shared" si="374"/>
        <v>165975462.17144254</v>
      </c>
      <c r="DA561" s="64">
        <f t="shared" si="374"/>
        <v>165073703.10052741</v>
      </c>
      <c r="DB561" s="64">
        <f t="shared" si="374"/>
        <v>165564752.59170136</v>
      </c>
      <c r="DC561" s="64">
        <f t="shared" si="374"/>
        <v>165900764.02042758</v>
      </c>
      <c r="DD561" s="64">
        <f t="shared" si="374"/>
        <v>166133483.15737057</v>
      </c>
      <c r="DE561" s="64">
        <f t="shared" si="374"/>
        <v>164176142.18115538</v>
      </c>
      <c r="DF561" s="64">
        <f t="shared" si="374"/>
        <v>168713542.49759558</v>
      </c>
      <c r="DG561" s="64">
        <f t="shared" si="374"/>
        <v>168858346.83271205</v>
      </c>
      <c r="DH561" s="64">
        <f t="shared" si="374"/>
        <v>169520955.11603144</v>
      </c>
      <c r="DI561" s="64">
        <f t="shared" si="374"/>
        <v>170448983.81023189</v>
      </c>
      <c r="DJ561" s="64">
        <f t="shared" si="374"/>
        <v>170845620.63564682</v>
      </c>
      <c r="DK561" s="64">
        <f t="shared" si="374"/>
        <v>171808953.47279352</v>
      </c>
      <c r="DL561" s="64">
        <f t="shared" si="374"/>
        <v>172807707.12529251</v>
      </c>
      <c r="DM561" s="64">
        <f t="shared" si="374"/>
        <v>172649262.89478835</v>
      </c>
      <c r="DN561" s="64">
        <f t="shared" si="374"/>
        <v>175214418.02983174</v>
      </c>
      <c r="DO561" s="64">
        <f t="shared" si="374"/>
        <v>175499888.61956036</v>
      </c>
      <c r="DP561" s="64">
        <f t="shared" si="374"/>
        <v>178088700.51220438</v>
      </c>
      <c r="DQ561" s="64">
        <f t="shared" si="374"/>
        <v>178335643.33386058</v>
      </c>
      <c r="DR561" s="64">
        <f t="shared" si="374"/>
        <v>178646533.24742162</v>
      </c>
      <c r="DS561" s="64">
        <f t="shared" si="374"/>
        <v>179107886.74251661</v>
      </c>
      <c r="DT561" s="64">
        <f t="shared" si="374"/>
        <v>178415415.48084953</v>
      </c>
      <c r="DU561" s="64">
        <f t="shared" si="374"/>
        <v>179380115.60951504</v>
      </c>
      <c r="DV561" s="64">
        <f t="shared" si="374"/>
        <v>180545386.51269493</v>
      </c>
      <c r="DW561" s="64">
        <f t="shared" si="374"/>
        <v>180417026.29293513</v>
      </c>
      <c r="DX561" s="64">
        <f t="shared" si="374"/>
        <v>181547400.44047782</v>
      </c>
      <c r="DY561" s="64">
        <f t="shared" si="374"/>
        <v>181715495.88745716</v>
      </c>
      <c r="DZ561" s="64">
        <f t="shared" si="374"/>
        <v>181858564.35352173</v>
      </c>
      <c r="EA561" s="64">
        <f t="shared" si="374"/>
        <v>182608865.87272632</v>
      </c>
      <c r="EB561" s="64">
        <f t="shared" ref="EB561:FT561" si="375">SUM(EB530:EB560)</f>
        <v>184576201.94241738</v>
      </c>
      <c r="EC561" s="64">
        <f t="shared" si="375"/>
        <v>185373381.84469199</v>
      </c>
      <c r="ED561" s="64">
        <f t="shared" si="375"/>
        <v>186072753.61189482</v>
      </c>
      <c r="EE561" s="64">
        <f t="shared" si="375"/>
        <v>186164446.40135297</v>
      </c>
      <c r="EF561" s="64">
        <f t="shared" si="375"/>
        <v>186635528.75616509</v>
      </c>
      <c r="EG561" s="64">
        <f t="shared" si="375"/>
        <v>186554716.52624461</v>
      </c>
      <c r="EH561" s="64">
        <f t="shared" si="375"/>
        <v>186698123.25545949</v>
      </c>
      <c r="EI561" s="64">
        <f t="shared" si="375"/>
        <v>187034654.33031687</v>
      </c>
      <c r="EJ561" s="64">
        <f t="shared" si="375"/>
        <v>189258757.57477984</v>
      </c>
      <c r="EK561" s="64">
        <f t="shared" si="375"/>
        <v>189968910.28340039</v>
      </c>
      <c r="EL561" s="64">
        <f t="shared" si="375"/>
        <v>190276271.9864102</v>
      </c>
      <c r="EM561" s="64">
        <f t="shared" si="375"/>
        <v>190400675.53414732</v>
      </c>
      <c r="EN561" s="64">
        <f t="shared" si="375"/>
        <v>190974918.11113843</v>
      </c>
      <c r="EO561" s="64">
        <f t="shared" si="375"/>
        <v>191332031.99505022</v>
      </c>
      <c r="EP561" s="64">
        <f t="shared" si="375"/>
        <v>192141998.4807632</v>
      </c>
      <c r="EQ561" s="64">
        <f t="shared" si="375"/>
        <v>191651283.66039878</v>
      </c>
      <c r="ER561" s="64">
        <f t="shared" si="375"/>
        <v>191030896.43627504</v>
      </c>
      <c r="ES561" s="64">
        <f t="shared" si="375"/>
        <v>191375173.63547799</v>
      </c>
      <c r="ET561" s="64">
        <f t="shared" si="375"/>
        <v>191709313.59316179</v>
      </c>
      <c r="EU561" s="64">
        <f t="shared" si="375"/>
        <v>191875302.71102488</v>
      </c>
      <c r="EV561" s="64">
        <f t="shared" si="375"/>
        <v>192452886.89333928</v>
      </c>
      <c r="EW561" s="64">
        <f t="shared" si="375"/>
        <v>193396448.22380489</v>
      </c>
      <c r="EX561" s="64">
        <f t="shared" si="375"/>
        <v>200365485.43193859</v>
      </c>
      <c r="EY561" s="64">
        <f t="shared" si="375"/>
        <v>200891367.60521722</v>
      </c>
      <c r="EZ561" s="64">
        <f t="shared" si="375"/>
        <v>201265034.89316666</v>
      </c>
      <c r="FA561" s="64">
        <f t="shared" si="375"/>
        <v>201651097.65714461</v>
      </c>
      <c r="FB561" s="64">
        <f t="shared" si="375"/>
        <v>202071868.17340174</v>
      </c>
      <c r="FC561" s="64">
        <f t="shared" si="375"/>
        <v>203236331.9525795</v>
      </c>
      <c r="FD561" s="64">
        <f t="shared" si="375"/>
        <v>204172106.98840642</v>
      </c>
      <c r="FE561" s="64">
        <f t="shared" si="375"/>
        <v>204688970.06897703</v>
      </c>
      <c r="FF561" s="64">
        <f t="shared" si="375"/>
        <v>206670438.95534861</v>
      </c>
      <c r="FG561" s="64">
        <f t="shared" si="375"/>
        <v>207065014.11756846</v>
      </c>
      <c r="FH561" s="64">
        <f t="shared" si="375"/>
        <v>207356780.10212436</v>
      </c>
      <c r="FI561" s="64">
        <f t="shared" si="375"/>
        <v>208602685.26205561</v>
      </c>
      <c r="FJ561" s="64">
        <f t="shared" si="375"/>
        <v>208379369.38648134</v>
      </c>
      <c r="FK561" s="64">
        <f t="shared" si="375"/>
        <v>209190509.03152487</v>
      </c>
      <c r="FL561" s="64">
        <f t="shared" si="375"/>
        <v>211082684.59847432</v>
      </c>
      <c r="FM561" s="64">
        <f t="shared" si="375"/>
        <v>210962192.87525067</v>
      </c>
      <c r="FN561" s="64">
        <f t="shared" si="375"/>
        <v>211311970.63701475</v>
      </c>
      <c r="FO561" s="64">
        <f t="shared" si="375"/>
        <v>211608807.91852805</v>
      </c>
      <c r="FP561" s="64">
        <f t="shared" si="375"/>
        <v>210104913.93549234</v>
      </c>
      <c r="FQ561" s="64">
        <f t="shared" si="375"/>
        <v>211487573.53046817</v>
      </c>
      <c r="FR561" s="64">
        <f t="shared" si="375"/>
        <v>212183572.82680458</v>
      </c>
      <c r="FS561" s="64">
        <f t="shared" si="375"/>
        <v>212382552.51361427</v>
      </c>
      <c r="FT561" s="64">
        <f t="shared" si="375"/>
        <v>212063473.76042494</v>
      </c>
      <c r="FU561" s="64">
        <f t="shared" ref="FU561:GA561" si="376">SUM(FU530:FU560)</f>
        <v>212457385.2125133</v>
      </c>
      <c r="FV561" s="64">
        <f t="shared" si="376"/>
        <v>212803202.8532483</v>
      </c>
      <c r="FW561" s="64">
        <f t="shared" si="376"/>
        <v>213546935.69428191</v>
      </c>
      <c r="FX561" s="64">
        <f t="shared" si="376"/>
        <v>213324170.64266732</v>
      </c>
      <c r="FY561" s="64">
        <f t="shared" si="376"/>
        <v>213383063.37546945</v>
      </c>
      <c r="FZ561" s="64">
        <f t="shared" si="376"/>
        <v>216201736.51931456</v>
      </c>
      <c r="GA561" s="64">
        <f t="shared" si="376"/>
        <v>224059466.37831411</v>
      </c>
      <c r="GB561" s="64">
        <f t="shared" ref="GB561:GC561" si="377">SUM(GB530:GB560)</f>
        <v>224319580.19372851</v>
      </c>
      <c r="GC561" s="64">
        <f t="shared" si="377"/>
        <v>224710935.98788771</v>
      </c>
    </row>
    <row r="562" spans="1:186" x14ac:dyDescent="0.2">
      <c r="B562" s="55" t="s">
        <v>99</v>
      </c>
      <c r="C562" s="71">
        <f t="shared" ref="C562:AH562" si="378">C309-C190-C130-C54</f>
        <v>4051643170.9900012</v>
      </c>
      <c r="D562" s="71">
        <f t="shared" si="378"/>
        <v>4057240981.1000009</v>
      </c>
      <c r="E562" s="71">
        <f t="shared" si="378"/>
        <v>4050596479.8199997</v>
      </c>
      <c r="F562" s="71">
        <f t="shared" si="378"/>
        <v>4052590948.1500001</v>
      </c>
      <c r="G562" s="71">
        <f t="shared" si="378"/>
        <v>4052819045.3500018</v>
      </c>
      <c r="H562" s="71">
        <f t="shared" si="378"/>
        <v>4034022849.6999998</v>
      </c>
      <c r="I562" s="71">
        <f t="shared" si="378"/>
        <v>4034696357.1699996</v>
      </c>
      <c r="J562" s="71">
        <f t="shared" si="378"/>
        <v>4035092966.7799993</v>
      </c>
      <c r="K562" s="71">
        <f t="shared" si="378"/>
        <v>4026630680.0799994</v>
      </c>
      <c r="L562" s="71">
        <f t="shared" si="378"/>
        <v>4029605121.2999992</v>
      </c>
      <c r="M562" s="71">
        <f t="shared" si="378"/>
        <v>4030932805.3799992</v>
      </c>
      <c r="N562" s="71">
        <f t="shared" si="378"/>
        <v>3951864530.3499985</v>
      </c>
      <c r="O562" s="71">
        <f t="shared" si="378"/>
        <v>4047312054.5300007</v>
      </c>
      <c r="P562" s="71">
        <f t="shared" si="378"/>
        <v>4047845174.6300006</v>
      </c>
      <c r="Q562" s="71">
        <f t="shared" si="378"/>
        <v>4048304027.8399987</v>
      </c>
      <c r="R562" s="71">
        <f t="shared" si="378"/>
        <v>4049954242.2499986</v>
      </c>
      <c r="S562" s="71">
        <f t="shared" si="378"/>
        <v>3957984654.7200003</v>
      </c>
      <c r="T562" s="71">
        <f t="shared" si="378"/>
        <v>4065106373.7099996</v>
      </c>
      <c r="U562" s="71">
        <f t="shared" si="378"/>
        <v>4065562654.6999989</v>
      </c>
      <c r="V562" s="71">
        <f t="shared" si="378"/>
        <v>4077560356.249999</v>
      </c>
      <c r="W562" s="71">
        <f t="shared" si="378"/>
        <v>4078012726.9600005</v>
      </c>
      <c r="X562" s="71">
        <f t="shared" si="378"/>
        <v>4078467324.4099998</v>
      </c>
      <c r="Y562" s="71">
        <f t="shared" si="378"/>
        <v>4089251217.2400002</v>
      </c>
      <c r="Z562" s="71">
        <f t="shared" si="378"/>
        <v>4079511774.4199986</v>
      </c>
      <c r="AA562" s="71">
        <f t="shared" si="378"/>
        <v>4070434764.6800003</v>
      </c>
      <c r="AB562" s="71">
        <f t="shared" si="378"/>
        <v>4072563437.7200003</v>
      </c>
      <c r="AC562" s="71">
        <f t="shared" si="378"/>
        <v>4093963506.9400001</v>
      </c>
      <c r="AD562" s="71">
        <f t="shared" si="378"/>
        <v>4094972367.6899996</v>
      </c>
      <c r="AE562" s="71">
        <f t="shared" si="378"/>
        <v>4095417631.7000003</v>
      </c>
      <c r="AF562" s="71">
        <f t="shared" si="378"/>
        <v>4058984005.1400003</v>
      </c>
      <c r="AG562" s="71">
        <f t="shared" si="378"/>
        <v>4073382867.6400008</v>
      </c>
      <c r="AH562" s="71">
        <f t="shared" si="378"/>
        <v>4063194040.6500001</v>
      </c>
      <c r="AI562" s="71">
        <f t="shared" ref="AI562:BN562" si="379">AI309-AI190-AI130-AI54</f>
        <v>4043032241.000001</v>
      </c>
      <c r="AJ562" s="71">
        <f t="shared" si="379"/>
        <v>4032989807.0299997</v>
      </c>
      <c r="AK562" s="71">
        <f t="shared" si="379"/>
        <v>4033798716.3399987</v>
      </c>
      <c r="AL562" s="71">
        <f t="shared" si="379"/>
        <v>4034227780.3299994</v>
      </c>
      <c r="AM562" s="71">
        <f t="shared" si="379"/>
        <v>4030259165.3200011</v>
      </c>
      <c r="AN562" s="71">
        <f t="shared" si="379"/>
        <v>4044556558.539999</v>
      </c>
      <c r="AO562" s="71">
        <f t="shared" si="379"/>
        <v>4020799622.1999993</v>
      </c>
      <c r="AP562" s="71">
        <f t="shared" si="379"/>
        <v>4027214853.3099999</v>
      </c>
      <c r="AQ562" s="71">
        <f t="shared" si="379"/>
        <v>4016013410.099999</v>
      </c>
      <c r="AR562" s="71">
        <f t="shared" si="379"/>
        <v>4016784607.1000004</v>
      </c>
      <c r="AS562" s="71">
        <f t="shared" si="379"/>
        <v>4017282355.6900001</v>
      </c>
      <c r="AT562" s="71">
        <f t="shared" si="379"/>
        <v>4028639581.2399998</v>
      </c>
      <c r="AU562" s="71">
        <f t="shared" si="379"/>
        <v>3995187740.3800001</v>
      </c>
      <c r="AV562" s="71">
        <f t="shared" si="379"/>
        <v>3991031423.8600001</v>
      </c>
      <c r="AW562" s="71">
        <f t="shared" si="379"/>
        <v>3980092886.8600011</v>
      </c>
      <c r="AX562" s="71">
        <f t="shared" si="379"/>
        <v>3996398368.3900003</v>
      </c>
      <c r="AY562" s="71">
        <f t="shared" si="379"/>
        <v>3997551993.190001</v>
      </c>
      <c r="AZ562" s="71">
        <f t="shared" si="379"/>
        <v>3998053551.8299994</v>
      </c>
      <c r="BA562" s="71">
        <f t="shared" si="379"/>
        <v>3973108742.8199997</v>
      </c>
      <c r="BB562" s="71">
        <f t="shared" si="379"/>
        <v>3985227198.8600001</v>
      </c>
      <c r="BC562" s="71">
        <f t="shared" si="379"/>
        <v>3939495954.29</v>
      </c>
      <c r="BD562" s="71">
        <f t="shared" si="379"/>
        <v>3934223479.6799994</v>
      </c>
      <c r="BE562" s="71">
        <f t="shared" si="379"/>
        <v>3943339532.2199998</v>
      </c>
      <c r="BF562" s="71">
        <f t="shared" si="379"/>
        <v>3943756246.7199984</v>
      </c>
      <c r="BG562" s="71">
        <f t="shared" si="379"/>
        <v>3944241180.5799994</v>
      </c>
      <c r="BH562" s="71">
        <f t="shared" si="379"/>
        <v>3974726319.3199987</v>
      </c>
      <c r="BI562" s="71">
        <f t="shared" si="379"/>
        <v>3935212130.3400016</v>
      </c>
      <c r="BJ562" s="71">
        <f t="shared" si="379"/>
        <v>3915204974.4700012</v>
      </c>
      <c r="BK562" s="71">
        <f t="shared" si="379"/>
        <v>3939132103.1800008</v>
      </c>
      <c r="BL562" s="71">
        <f t="shared" si="379"/>
        <v>3938862228.6999998</v>
      </c>
      <c r="BM562" s="71">
        <f t="shared" si="379"/>
        <v>3940693323.3900003</v>
      </c>
      <c r="BN562" s="71">
        <f t="shared" si="379"/>
        <v>3941155048.1300006</v>
      </c>
      <c r="BO562" s="71">
        <f t="shared" ref="BO562:CT562" si="380">BO309-BO190-BO130-BO54</f>
        <v>3905318663.9100003</v>
      </c>
      <c r="BP562" s="71">
        <f t="shared" si="380"/>
        <v>3911280551.6299987</v>
      </c>
      <c r="BQ562" s="71">
        <f t="shared" si="380"/>
        <v>3911721486.730001</v>
      </c>
      <c r="BR562" s="71">
        <f t="shared" si="380"/>
        <v>3912186823.8199997</v>
      </c>
      <c r="BS562" s="71">
        <f t="shared" si="380"/>
        <v>3910181817.3999987</v>
      </c>
      <c r="BT562" s="71">
        <f t="shared" si="380"/>
        <v>3909862989.7399993</v>
      </c>
      <c r="BU562" s="71">
        <f t="shared" si="380"/>
        <v>3910354506.54</v>
      </c>
      <c r="BV562" s="71">
        <f t="shared" si="380"/>
        <v>3916381548.4699988</v>
      </c>
      <c r="BW562" s="71">
        <f t="shared" si="380"/>
        <v>3914228379.5099983</v>
      </c>
      <c r="BX562" s="71">
        <f t="shared" si="380"/>
        <v>3901184519.420001</v>
      </c>
      <c r="BY562" s="71">
        <f t="shared" si="380"/>
        <v>3900218878.8799982</v>
      </c>
      <c r="BZ562" s="71">
        <f t="shared" si="380"/>
        <v>3900540142.0099988</v>
      </c>
      <c r="CA562" s="71">
        <f t="shared" si="380"/>
        <v>3906208719.9500008</v>
      </c>
      <c r="CB562" s="71">
        <f t="shared" si="380"/>
        <v>3906700262.4500003</v>
      </c>
      <c r="CC562" s="71">
        <f t="shared" si="380"/>
        <v>3919438085.96</v>
      </c>
      <c r="CD562" s="71">
        <f t="shared" si="380"/>
        <v>3912822785.3399997</v>
      </c>
      <c r="CE562" s="71">
        <f t="shared" si="380"/>
        <v>3915641613.769999</v>
      </c>
      <c r="CF562" s="71">
        <f t="shared" si="380"/>
        <v>3916818254.6299992</v>
      </c>
      <c r="CG562" s="71">
        <f t="shared" si="380"/>
        <v>3924484622.3200006</v>
      </c>
      <c r="CH562" s="71">
        <f t="shared" si="380"/>
        <v>3925725497.6800013</v>
      </c>
      <c r="CI562" s="71">
        <f t="shared" si="380"/>
        <v>3926213077.52</v>
      </c>
      <c r="CJ562" s="71">
        <f t="shared" si="380"/>
        <v>3923539121.1299996</v>
      </c>
      <c r="CK562" s="71">
        <f t="shared" si="380"/>
        <v>3920165554.4300003</v>
      </c>
      <c r="CL562" s="71">
        <f t="shared" si="380"/>
        <v>3912294389.1300011</v>
      </c>
      <c r="CM562" s="71">
        <f t="shared" si="380"/>
        <v>3917909166.5699987</v>
      </c>
      <c r="CN562" s="71">
        <f t="shared" si="380"/>
        <v>3882167365.1099997</v>
      </c>
      <c r="CO562" s="71">
        <f t="shared" si="380"/>
        <v>3883704053.2199988</v>
      </c>
      <c r="CP562" s="71">
        <f t="shared" si="380"/>
        <v>3884208972.3999991</v>
      </c>
      <c r="CQ562" s="71">
        <f t="shared" si="380"/>
        <v>3864892731.3699994</v>
      </c>
      <c r="CR562" s="71">
        <f t="shared" si="380"/>
        <v>3857663134.0900011</v>
      </c>
      <c r="CS562" s="71">
        <f t="shared" si="380"/>
        <v>3856931735.6500015</v>
      </c>
      <c r="CT562" s="71">
        <f t="shared" si="380"/>
        <v>3858460590.9300022</v>
      </c>
      <c r="CU562" s="71">
        <f t="shared" ref="CU562:DZ562" si="381">CU309-CU190-CU130-CU54</f>
        <v>3866293500.48</v>
      </c>
      <c r="CV562" s="71">
        <f t="shared" si="381"/>
        <v>3866996389.8599997</v>
      </c>
      <c r="CW562" s="71">
        <f t="shared" si="381"/>
        <v>3867496323.2199993</v>
      </c>
      <c r="CX562" s="71">
        <f t="shared" si="381"/>
        <v>3860060067.1200004</v>
      </c>
      <c r="CY562" s="71">
        <f t="shared" si="381"/>
        <v>3852774352.7399983</v>
      </c>
      <c r="CZ562" s="71">
        <f t="shared" si="381"/>
        <v>3772931220.8499994</v>
      </c>
      <c r="DA562" s="71">
        <f t="shared" si="381"/>
        <v>3851638801.6500001</v>
      </c>
      <c r="DB562" s="71">
        <f t="shared" si="381"/>
        <v>3850373925.9099998</v>
      </c>
      <c r="DC562" s="71">
        <f t="shared" si="381"/>
        <v>3850883972.7700005</v>
      </c>
      <c r="DD562" s="71">
        <f t="shared" si="381"/>
        <v>3851373673.3399982</v>
      </c>
      <c r="DE562" s="71">
        <f t="shared" si="381"/>
        <v>3763594841.7399998</v>
      </c>
      <c r="DF562" s="71">
        <f t="shared" si="381"/>
        <v>3855994672.2999997</v>
      </c>
      <c r="DG562" s="71">
        <f t="shared" si="381"/>
        <v>3861901548.1800008</v>
      </c>
      <c r="DH562" s="71">
        <f t="shared" si="381"/>
        <v>3857307687.6300001</v>
      </c>
      <c r="DI562" s="71">
        <f t="shared" si="381"/>
        <v>3872707753.2800002</v>
      </c>
      <c r="DJ562" s="71">
        <f t="shared" si="381"/>
        <v>3873483795.1999998</v>
      </c>
      <c r="DK562" s="71">
        <f t="shared" si="381"/>
        <v>3873972815.9900002</v>
      </c>
      <c r="DL562" s="71">
        <f t="shared" si="381"/>
        <v>3890014667.2800007</v>
      </c>
      <c r="DM562" s="71">
        <f t="shared" si="381"/>
        <v>3907417426.9999995</v>
      </c>
      <c r="DN562" s="71">
        <f t="shared" si="381"/>
        <v>3927225554.1199999</v>
      </c>
      <c r="DO562" s="71">
        <f t="shared" si="381"/>
        <v>3932555941.1600003</v>
      </c>
      <c r="DP562" s="71">
        <f t="shared" si="381"/>
        <v>3940148278.04</v>
      </c>
      <c r="DQ562" s="71">
        <f t="shared" si="381"/>
        <v>3941425767.9600005</v>
      </c>
      <c r="DR562" s="71">
        <f t="shared" si="381"/>
        <v>3941907580.6199994</v>
      </c>
      <c r="DS562" s="71">
        <f t="shared" si="381"/>
        <v>3936552775.579999</v>
      </c>
      <c r="DT562" s="71">
        <f t="shared" si="381"/>
        <v>3910212702.9500008</v>
      </c>
      <c r="DU562" s="71">
        <f t="shared" si="381"/>
        <v>3921247145.6899996</v>
      </c>
      <c r="DV562" s="71">
        <f t="shared" si="381"/>
        <v>3923686566.0899997</v>
      </c>
      <c r="DW562" s="71">
        <f t="shared" si="381"/>
        <v>3938979704.4700003</v>
      </c>
      <c r="DX562" s="71">
        <f t="shared" si="381"/>
        <v>3940243536.9499993</v>
      </c>
      <c r="DY562" s="71">
        <f t="shared" si="381"/>
        <v>3940746379.6700006</v>
      </c>
      <c r="DZ562" s="71">
        <f t="shared" si="381"/>
        <v>3960093312.0900006</v>
      </c>
      <c r="EA562" s="71">
        <f t="shared" ref="EA562:FF562" si="382">EA309-EA190-EA130-EA54</f>
        <v>3960632453.1100001</v>
      </c>
      <c r="EB562" s="71">
        <f t="shared" si="382"/>
        <v>3966795579.9799991</v>
      </c>
      <c r="EC562" s="71">
        <f t="shared" si="382"/>
        <v>3965292386.150001</v>
      </c>
      <c r="ED562" s="71">
        <f t="shared" si="382"/>
        <v>3968552014.6099992</v>
      </c>
      <c r="EE562" s="71">
        <f t="shared" si="382"/>
        <v>3969244972.1200008</v>
      </c>
      <c r="EF562" s="71">
        <f t="shared" si="382"/>
        <v>3969734785.309998</v>
      </c>
      <c r="EG562" s="71">
        <f t="shared" si="382"/>
        <v>3975414537.6000004</v>
      </c>
      <c r="EH562" s="71">
        <f t="shared" si="382"/>
        <v>3971855691.5099988</v>
      </c>
      <c r="EI562" s="71">
        <f t="shared" si="382"/>
        <v>3983138548.6299996</v>
      </c>
      <c r="EJ562" s="71">
        <f t="shared" si="382"/>
        <v>3998962190.3600001</v>
      </c>
      <c r="EK562" s="71">
        <f t="shared" si="382"/>
        <v>4012986874.1300006</v>
      </c>
      <c r="EL562" s="71">
        <f t="shared" si="382"/>
        <v>4013752793.3200002</v>
      </c>
      <c r="EM562" s="71">
        <f t="shared" si="382"/>
        <v>4014255295.5800009</v>
      </c>
      <c r="EN562" s="71">
        <f t="shared" si="382"/>
        <v>4021949252.3000002</v>
      </c>
      <c r="EO562" s="71">
        <f t="shared" si="382"/>
        <v>4025645746.4499993</v>
      </c>
      <c r="EP562" s="71">
        <f t="shared" si="382"/>
        <v>4033753683.6099997</v>
      </c>
      <c r="EQ562" s="71">
        <f t="shared" si="382"/>
        <v>4035969539.9899998</v>
      </c>
      <c r="ER562" s="71">
        <f t="shared" si="382"/>
        <v>4016195894.3799987</v>
      </c>
      <c r="ES562" s="71">
        <f t="shared" si="382"/>
        <v>4016814317.1099987</v>
      </c>
      <c r="ET562" s="71">
        <f t="shared" si="382"/>
        <v>4017322559.5500011</v>
      </c>
      <c r="EU562" s="71">
        <f t="shared" si="382"/>
        <v>3998014204.5799999</v>
      </c>
      <c r="EV562" s="71">
        <f t="shared" si="382"/>
        <v>4001236520.7400012</v>
      </c>
      <c r="EW562" s="71">
        <f t="shared" si="382"/>
        <v>3998630661.6300006</v>
      </c>
      <c r="EX562" s="71">
        <f t="shared" si="382"/>
        <v>4057493372.0399995</v>
      </c>
      <c r="EY562" s="71">
        <f t="shared" si="382"/>
        <v>4060345455.1699996</v>
      </c>
      <c r="EZ562" s="71">
        <f t="shared" si="382"/>
        <v>4061700178.5200014</v>
      </c>
      <c r="FA562" s="71">
        <f t="shared" si="382"/>
        <v>4062223855.8500009</v>
      </c>
      <c r="FB562" s="71">
        <f t="shared" si="382"/>
        <v>4062748294.3900008</v>
      </c>
      <c r="FC562" s="71">
        <f t="shared" si="382"/>
        <v>4075132415.5500016</v>
      </c>
      <c r="FD562" s="71">
        <f t="shared" si="382"/>
        <v>4085395797.8300004</v>
      </c>
      <c r="FE562" s="71">
        <f t="shared" si="382"/>
        <v>4085306547.3999991</v>
      </c>
      <c r="FF562" s="71">
        <f t="shared" si="382"/>
        <v>4100931214.8499999</v>
      </c>
      <c r="FG562" s="71">
        <f t="shared" ref="FG562:FT562" si="383">FG309-FG190-FG130-FG54</f>
        <v>4102221657.5200005</v>
      </c>
      <c r="FH562" s="71">
        <f t="shared" si="383"/>
        <v>4102738042.6499991</v>
      </c>
      <c r="FI562" s="71">
        <f t="shared" si="383"/>
        <v>4116811895.3600001</v>
      </c>
      <c r="FJ562" s="71">
        <f t="shared" si="383"/>
        <v>4104683543.1399999</v>
      </c>
      <c r="FK562" s="71">
        <f t="shared" si="383"/>
        <v>4114054439.8300004</v>
      </c>
      <c r="FL562" s="71">
        <f t="shared" si="383"/>
        <v>4126874421.1400018</v>
      </c>
      <c r="FM562" s="71">
        <f t="shared" si="383"/>
        <v>4123391622.4100013</v>
      </c>
      <c r="FN562" s="71">
        <f t="shared" si="383"/>
        <v>4124311362.9799995</v>
      </c>
      <c r="FO562" s="71">
        <f t="shared" si="383"/>
        <v>4124813972.9500008</v>
      </c>
      <c r="FP562" s="71">
        <f t="shared" si="383"/>
        <v>4087153015.7999992</v>
      </c>
      <c r="FQ562" s="71">
        <f t="shared" si="383"/>
        <v>4099986034.6199999</v>
      </c>
      <c r="FR562" s="71">
        <f t="shared" si="383"/>
        <v>4105917860.6499982</v>
      </c>
      <c r="FS562" s="71">
        <f t="shared" si="383"/>
        <v>4106555621.1600008</v>
      </c>
      <c r="FT562" s="71">
        <f t="shared" si="383"/>
        <v>4109614663.2500005</v>
      </c>
      <c r="FU562" s="71">
        <f t="shared" ref="FU562:GA562" si="384">FU309-FU190-FU130-FU54</f>
        <v>4111266348.0199995</v>
      </c>
      <c r="FV562" s="71">
        <f t="shared" si="384"/>
        <v>4111773373.3800001</v>
      </c>
      <c r="FW562" s="71">
        <f t="shared" si="384"/>
        <v>4113117130.3899994</v>
      </c>
      <c r="FX562" s="71">
        <f t="shared" si="384"/>
        <v>4111382277.8299999</v>
      </c>
      <c r="FY562" s="71">
        <f t="shared" si="384"/>
        <v>4102652558.7099991</v>
      </c>
      <c r="FZ562" s="71">
        <f t="shared" si="384"/>
        <v>4157655753.4199996</v>
      </c>
      <c r="GA562" s="71">
        <f t="shared" si="384"/>
        <v>4313878296.9500008</v>
      </c>
      <c r="GB562" s="71">
        <f>GB309-GB190-GB130-GB54</f>
        <v>4315268412.1999989</v>
      </c>
      <c r="GC562" s="71">
        <f>GC309-GC190-GC130-GC54</f>
        <v>4315861456.1000004</v>
      </c>
      <c r="GD562" s="64"/>
    </row>
    <row r="563" spans="1:186" x14ac:dyDescent="0.2">
      <c r="B563" s="55" t="s">
        <v>96</v>
      </c>
      <c r="C563" s="33">
        <f>C561/C562</f>
        <v>3.5178634178072918E-2</v>
      </c>
      <c r="D563" s="33">
        <f t="shared" ref="D563:BO563" si="385">D561/D562</f>
        <v>3.5292156176983669E-2</v>
      </c>
      <c r="E563" s="33">
        <f t="shared" si="385"/>
        <v>3.5303924642578088E-2</v>
      </c>
      <c r="F563" s="33">
        <f t="shared" si="385"/>
        <v>3.5423654719877712E-2</v>
      </c>
      <c r="G563" s="33">
        <f t="shared" si="385"/>
        <v>3.5366085162965293E-2</v>
      </c>
      <c r="H563" s="33">
        <f t="shared" si="385"/>
        <v>3.5446129141290958E-2</v>
      </c>
      <c r="I563" s="33">
        <f t="shared" si="385"/>
        <v>3.5481255925573663E-2</v>
      </c>
      <c r="J563" s="33">
        <f t="shared" si="385"/>
        <v>3.5524104639297824E-2</v>
      </c>
      <c r="K563" s="33">
        <f t="shared" si="385"/>
        <v>3.5606624492126884E-2</v>
      </c>
      <c r="L563" s="33">
        <f t="shared" si="385"/>
        <v>3.5655847164037885E-2</v>
      </c>
      <c r="M563" s="33">
        <f t="shared" si="385"/>
        <v>3.5721866020156215E-2</v>
      </c>
      <c r="N563" s="33">
        <f t="shared" si="385"/>
        <v>3.6422623308749381E-2</v>
      </c>
      <c r="O563" s="33">
        <f t="shared" si="385"/>
        <v>3.595817489235012E-2</v>
      </c>
      <c r="P563" s="33">
        <f t="shared" si="385"/>
        <v>3.6015084122428875E-2</v>
      </c>
      <c r="Q563" s="33">
        <f t="shared" si="385"/>
        <v>3.6072415769272288E-2</v>
      </c>
      <c r="R563" s="33">
        <f t="shared" si="385"/>
        <v>3.6061899627997933E-2</v>
      </c>
      <c r="S563" s="33">
        <f t="shared" si="385"/>
        <v>3.6459716923438426E-2</v>
      </c>
      <c r="T563" s="33">
        <f t="shared" si="385"/>
        <v>3.6122132973385082E-2</v>
      </c>
      <c r="U563" s="33">
        <f t="shared" si="385"/>
        <v>3.6107609011640722E-2</v>
      </c>
      <c r="V563" s="33">
        <f t="shared" si="385"/>
        <v>3.6841868731996817E-2</v>
      </c>
      <c r="W563" s="33">
        <f t="shared" si="385"/>
        <v>3.6675634309751112E-2</v>
      </c>
      <c r="X563" s="33">
        <f t="shared" si="385"/>
        <v>3.673245589265333E-2</v>
      </c>
      <c r="Y563" s="33">
        <f t="shared" si="385"/>
        <v>3.6776987090991115E-2</v>
      </c>
      <c r="Z563" s="33">
        <f t="shared" si="385"/>
        <v>3.6774129304033246E-2</v>
      </c>
      <c r="AA563" s="33">
        <f t="shared" si="385"/>
        <v>3.6875508922663121E-2</v>
      </c>
      <c r="AB563" s="33">
        <f t="shared" si="385"/>
        <v>3.6953100871625719E-2</v>
      </c>
      <c r="AC563" s="33">
        <f t="shared" si="385"/>
        <v>3.6987253266396423E-2</v>
      </c>
      <c r="AD563" s="33">
        <f t="shared" si="385"/>
        <v>3.7032324732026528E-2</v>
      </c>
      <c r="AE563" s="33">
        <f t="shared" si="385"/>
        <v>3.7075459172372233E-2</v>
      </c>
      <c r="AF563" s="33">
        <f t="shared" si="385"/>
        <v>3.7135113117680432E-2</v>
      </c>
      <c r="AG563" s="33">
        <f t="shared" si="385"/>
        <v>3.7214140563432439E-2</v>
      </c>
      <c r="AH563" s="33">
        <f t="shared" si="385"/>
        <v>3.6915028472689397E-2</v>
      </c>
      <c r="AI563" s="33">
        <f t="shared" si="385"/>
        <v>3.696514808108025E-2</v>
      </c>
      <c r="AJ563" s="33">
        <f t="shared" si="385"/>
        <v>3.718479052828997E-2</v>
      </c>
      <c r="AK563" s="33">
        <f t="shared" si="385"/>
        <v>3.7215548127576922E-2</v>
      </c>
      <c r="AL563" s="33">
        <f t="shared" si="385"/>
        <v>3.7290803131028158E-2</v>
      </c>
      <c r="AM563" s="33">
        <f t="shared" si="385"/>
        <v>3.7335301589451621E-2</v>
      </c>
      <c r="AN563" s="33">
        <f t="shared" si="385"/>
        <v>3.7253346070764824E-2</v>
      </c>
      <c r="AO563" s="33">
        <f t="shared" si="385"/>
        <v>3.7572874691198438E-2</v>
      </c>
      <c r="AP563" s="33">
        <f t="shared" si="385"/>
        <v>3.7523604826395114E-2</v>
      </c>
      <c r="AQ563" s="33">
        <f t="shared" si="385"/>
        <v>3.7255331746209805E-2</v>
      </c>
      <c r="AR563" s="33">
        <f t="shared" si="385"/>
        <v>3.7316629288390711E-2</v>
      </c>
      <c r="AS563" s="33">
        <f t="shared" si="385"/>
        <v>3.7407973339776648E-2</v>
      </c>
      <c r="AT563" s="33">
        <f t="shared" si="385"/>
        <v>3.7493081560212291E-2</v>
      </c>
      <c r="AU563" s="33">
        <f t="shared" si="385"/>
        <v>3.7548614635511207E-2</v>
      </c>
      <c r="AV563" s="33">
        <f t="shared" si="385"/>
        <v>3.7626764572410494E-2</v>
      </c>
      <c r="AW563" s="33">
        <f t="shared" si="385"/>
        <v>3.7613976013877101E-2</v>
      </c>
      <c r="AX563" s="33">
        <f t="shared" si="385"/>
        <v>3.8153768937819021E-2</v>
      </c>
      <c r="AY563" s="33">
        <f t="shared" si="385"/>
        <v>3.7502174845344648E-2</v>
      </c>
      <c r="AZ563" s="33">
        <f t="shared" si="385"/>
        <v>3.7204786171980482E-2</v>
      </c>
      <c r="BA563" s="33">
        <f t="shared" si="385"/>
        <v>3.73204631755788E-2</v>
      </c>
      <c r="BB563" s="33">
        <f t="shared" si="385"/>
        <v>3.7372819917323802E-2</v>
      </c>
      <c r="BC563" s="33">
        <f t="shared" si="385"/>
        <v>3.77048688463874E-2</v>
      </c>
      <c r="BD563" s="33">
        <f t="shared" si="385"/>
        <v>3.8813749715095616E-2</v>
      </c>
      <c r="BE563" s="33">
        <f t="shared" si="385"/>
        <v>3.8728357090717452E-2</v>
      </c>
      <c r="BF563" s="33">
        <f t="shared" si="385"/>
        <v>3.8170938484059273E-2</v>
      </c>
      <c r="BG563" s="33">
        <f t="shared" si="385"/>
        <v>3.8240646149322467E-2</v>
      </c>
      <c r="BH563" s="33">
        <f t="shared" si="385"/>
        <v>3.863861786214691E-2</v>
      </c>
      <c r="BI563" s="33">
        <f t="shared" si="385"/>
        <v>3.8847786085158147E-2</v>
      </c>
      <c r="BJ563" s="33">
        <f t="shared" si="385"/>
        <v>3.887180651900559E-2</v>
      </c>
      <c r="BK563" s="33">
        <f t="shared" si="385"/>
        <v>3.8840529357292687E-2</v>
      </c>
      <c r="BL563" s="33">
        <f t="shared" si="385"/>
        <v>3.8905254383038872E-2</v>
      </c>
      <c r="BM563" s="33">
        <f t="shared" si="385"/>
        <v>3.8960753589236924E-2</v>
      </c>
      <c r="BN563" s="33">
        <f t="shared" si="385"/>
        <v>3.9023722207057125E-2</v>
      </c>
      <c r="BO563" s="33">
        <f t="shared" si="385"/>
        <v>3.9462218249551727E-2</v>
      </c>
      <c r="BP563" s="33">
        <f t="shared" ref="BP563:EA563" si="386">BP561/BP562</f>
        <v>3.941288275825431E-2</v>
      </c>
      <c r="BQ563" s="33">
        <f t="shared" si="386"/>
        <v>3.9493246089139566E-2</v>
      </c>
      <c r="BR563" s="33">
        <f t="shared" si="386"/>
        <v>3.9525286790368243E-2</v>
      </c>
      <c r="BS563" s="33">
        <f t="shared" si="386"/>
        <v>3.9622308158279815E-2</v>
      </c>
      <c r="BT563" s="33">
        <f t="shared" si="386"/>
        <v>3.943004358366347E-2</v>
      </c>
      <c r="BU563" s="33">
        <f t="shared" si="386"/>
        <v>3.9031040298872735E-2</v>
      </c>
      <c r="BV563" s="33">
        <f t="shared" si="386"/>
        <v>3.9227681649956381E-2</v>
      </c>
      <c r="BW563" s="33">
        <f t="shared" si="386"/>
        <v>3.9453368035228836E-2</v>
      </c>
      <c r="BX563" s="33">
        <f t="shared" si="386"/>
        <v>3.9581223211516262E-2</v>
      </c>
      <c r="BY563" s="33">
        <f t="shared" si="386"/>
        <v>3.9663533870216913E-2</v>
      </c>
      <c r="BZ563" s="33">
        <f t="shared" si="386"/>
        <v>4.0074430639867396E-2</v>
      </c>
      <c r="CA563" s="33">
        <f t="shared" si="386"/>
        <v>4.0218393938190225E-2</v>
      </c>
      <c r="CB563" s="33">
        <f t="shared" si="386"/>
        <v>4.0278312627837973E-2</v>
      </c>
      <c r="CC563" s="33">
        <f t="shared" si="386"/>
        <v>4.065710385700233E-2</v>
      </c>
      <c r="CD563" s="33">
        <f t="shared" si="386"/>
        <v>4.0758563144468136E-2</v>
      </c>
      <c r="CE563" s="33">
        <f t="shared" si="386"/>
        <v>4.0805663376466052E-2</v>
      </c>
      <c r="CF563" s="33">
        <f t="shared" si="386"/>
        <v>4.1138284196974295E-2</v>
      </c>
      <c r="CG563" s="33">
        <f t="shared" si="386"/>
        <v>4.1270156155368595E-2</v>
      </c>
      <c r="CH563" s="33">
        <f t="shared" si="386"/>
        <v>4.1272069558694363E-2</v>
      </c>
      <c r="CI563" s="33">
        <f t="shared" si="386"/>
        <v>4.1343011859580912E-2</v>
      </c>
      <c r="CJ563" s="33">
        <f t="shared" si="386"/>
        <v>4.1163602233511599E-2</v>
      </c>
      <c r="CK563" s="33">
        <f t="shared" si="386"/>
        <v>4.1219959539399088E-2</v>
      </c>
      <c r="CL563" s="33">
        <f t="shared" si="386"/>
        <v>4.112128608641643E-2</v>
      </c>
      <c r="CM563" s="33">
        <f t="shared" si="386"/>
        <v>4.1481991714298436E-2</v>
      </c>
      <c r="CN563" s="33">
        <f t="shared" si="386"/>
        <v>4.2059923645967459E-2</v>
      </c>
      <c r="CO563" s="33">
        <f t="shared" si="386"/>
        <v>4.1755967277158149E-2</v>
      </c>
      <c r="CP563" s="33">
        <f t="shared" si="386"/>
        <v>4.1888149475916348E-2</v>
      </c>
      <c r="CQ563" s="33">
        <f t="shared" si="386"/>
        <v>4.1814713067028692E-2</v>
      </c>
      <c r="CR563" s="33">
        <f t="shared" si="386"/>
        <v>4.2003762775469994E-2</v>
      </c>
      <c r="CS563" s="33">
        <f t="shared" si="386"/>
        <v>4.2187957820251303E-2</v>
      </c>
      <c r="CT563" s="33">
        <f t="shared" si="386"/>
        <v>4.2375003455119541E-2</v>
      </c>
      <c r="CU563" s="33">
        <f t="shared" si="386"/>
        <v>4.2881430915588506E-2</v>
      </c>
      <c r="CV563" s="33">
        <f t="shared" si="386"/>
        <v>4.2964691108127298E-2</v>
      </c>
      <c r="CW563" s="33">
        <f t="shared" si="386"/>
        <v>4.3033968247264992E-2</v>
      </c>
      <c r="CX563" s="33">
        <f t="shared" si="386"/>
        <v>4.2963786288974251E-2</v>
      </c>
      <c r="CY563" s="33">
        <f t="shared" si="386"/>
        <v>4.3034849295447271E-2</v>
      </c>
      <c r="CZ563" s="33">
        <f t="shared" si="386"/>
        <v>4.3991117901706706E-2</v>
      </c>
      <c r="DA563" s="33">
        <f t="shared" si="386"/>
        <v>4.2858043446288796E-2</v>
      </c>
      <c r="DB563" s="33">
        <f t="shared" si="386"/>
        <v>4.2999655560095162E-2</v>
      </c>
      <c r="DC563" s="33">
        <f t="shared" si="386"/>
        <v>4.3081215947696441E-2</v>
      </c>
      <c r="DD563" s="33">
        <f t="shared" si="386"/>
        <v>4.3136163158454539E-2</v>
      </c>
      <c r="DE563" s="33">
        <f t="shared" si="386"/>
        <v>4.3622161546287175E-2</v>
      </c>
      <c r="DF563" s="33">
        <f t="shared" si="386"/>
        <v>4.3753572511282118E-2</v>
      </c>
      <c r="DG563" s="33">
        <f t="shared" si="386"/>
        <v>4.3724145922956002E-2</v>
      </c>
      <c r="DH563" s="33">
        <f t="shared" si="386"/>
        <v>4.3947999185978394E-2</v>
      </c>
      <c r="DI563" s="33">
        <f t="shared" si="386"/>
        <v>4.4012870236818068E-2</v>
      </c>
      <c r="DJ563" s="33">
        <f t="shared" si="386"/>
        <v>4.41064503348014E-2</v>
      </c>
      <c r="DK563" s="33">
        <f t="shared" si="386"/>
        <v>4.4349550612137544E-2</v>
      </c>
      <c r="DL563" s="33">
        <f t="shared" si="386"/>
        <v>4.4423407597618175E-2</v>
      </c>
      <c r="DM563" s="33">
        <f t="shared" si="386"/>
        <v>4.4185006112168412E-2</v>
      </c>
      <c r="DN563" s="33">
        <f t="shared" si="386"/>
        <v>4.4615318273740767E-2</v>
      </c>
      <c r="DO563" s="33">
        <f t="shared" si="386"/>
        <v>4.4627436009922979E-2</v>
      </c>
      <c r="DP563" s="33">
        <f t="shared" si="386"/>
        <v>4.5198476794582311E-2</v>
      </c>
      <c r="DQ563" s="33">
        <f t="shared" si="386"/>
        <v>4.5246480292374852E-2</v>
      </c>
      <c r="DR563" s="33">
        <f t="shared" si="386"/>
        <v>4.531981777698689E-2</v>
      </c>
      <c r="DS563" s="33">
        <f t="shared" si="386"/>
        <v>4.5498662650630267E-2</v>
      </c>
      <c r="DT563" s="33">
        <f t="shared" si="386"/>
        <v>4.5628058889544992E-2</v>
      </c>
      <c r="DU563" s="33">
        <f t="shared" si="386"/>
        <v>4.5745679612844335E-2</v>
      </c>
      <c r="DV563" s="33">
        <f t="shared" si="386"/>
        <v>4.6014222459315995E-2</v>
      </c>
      <c r="DW563" s="33">
        <f t="shared" si="386"/>
        <v>4.580298448560062E-2</v>
      </c>
      <c r="DX563" s="33">
        <f t="shared" si="386"/>
        <v>4.6075172445053263E-2</v>
      </c>
      <c r="DY563" s="33">
        <f t="shared" si="386"/>
        <v>4.6111948950816287E-2</v>
      </c>
      <c r="DZ563" s="33">
        <f t="shared" si="386"/>
        <v>4.5922797778101612E-2</v>
      </c>
      <c r="EA563" s="33">
        <f t="shared" si="386"/>
        <v>4.6105986363197293E-2</v>
      </c>
      <c r="EB563" s="33">
        <f t="shared" ref="EB563:FT563" si="387">EB561/EB562</f>
        <v>4.6530303420210029E-2</v>
      </c>
      <c r="EC563" s="33">
        <f t="shared" si="387"/>
        <v>4.6748981863775123E-2</v>
      </c>
      <c r="ED563" s="33">
        <f t="shared" si="387"/>
        <v>4.6886812350418625E-2</v>
      </c>
      <c r="EE563" s="33">
        <f t="shared" si="387"/>
        <v>4.690172758521409E-2</v>
      </c>
      <c r="EF563" s="33">
        <f t="shared" si="387"/>
        <v>4.7014608997762213E-2</v>
      </c>
      <c r="EG563" s="33">
        <f t="shared" si="387"/>
        <v>4.6927110308066053E-2</v>
      </c>
      <c r="EH563" s="33">
        <f t="shared" si="387"/>
        <v>4.7005263472823099E-2</v>
      </c>
      <c r="EI563" s="33">
        <f t="shared" si="387"/>
        <v>4.6956602700814268E-2</v>
      </c>
      <c r="EJ563" s="33">
        <f t="shared" si="387"/>
        <v>4.732696848972761E-2</v>
      </c>
      <c r="EK563" s="33">
        <f t="shared" si="387"/>
        <v>4.7338532679498203E-2</v>
      </c>
      <c r="EL563" s="33">
        <f t="shared" si="387"/>
        <v>4.7406076503536239E-2</v>
      </c>
      <c r="EM563" s="33">
        <f t="shared" si="387"/>
        <v>4.7431132679526609E-2</v>
      </c>
      <c r="EN563" s="33">
        <f t="shared" si="387"/>
        <v>4.7483174483598248E-2</v>
      </c>
      <c r="EO563" s="33">
        <f t="shared" si="387"/>
        <v>4.7528283422299554E-2</v>
      </c>
      <c r="EP563" s="33">
        <f t="shared" si="387"/>
        <v>4.7633547695655552E-2</v>
      </c>
      <c r="EQ563" s="33">
        <f t="shared" si="387"/>
        <v>4.7485810227614764E-2</v>
      </c>
      <c r="ER563" s="33">
        <f t="shared" si="387"/>
        <v>4.7565134136905808E-2</v>
      </c>
      <c r="ES563" s="33">
        <f t="shared" si="387"/>
        <v>4.7643520095090638E-2</v>
      </c>
      <c r="ET563" s="33">
        <f t="shared" si="387"/>
        <v>4.7720667372708067E-2</v>
      </c>
      <c r="EU563" s="33">
        <f t="shared" si="387"/>
        <v>4.7992651574678885E-2</v>
      </c>
      <c r="EV563" s="33">
        <f t="shared" si="387"/>
        <v>4.8098353070551908E-2</v>
      </c>
      <c r="EW563" s="33">
        <f t="shared" si="387"/>
        <v>4.836566929764121E-2</v>
      </c>
      <c r="EX563" s="33">
        <f t="shared" si="387"/>
        <v>4.9381592786484373E-2</v>
      </c>
      <c r="EY563" s="33">
        <f t="shared" si="387"/>
        <v>4.9476422590945833E-2</v>
      </c>
      <c r="EZ563" s="33">
        <f t="shared" si="387"/>
        <v>4.9551918173956266E-2</v>
      </c>
      <c r="FA563" s="33">
        <f t="shared" si="387"/>
        <v>4.9640567534639246E-2</v>
      </c>
      <c r="FB563" s="33">
        <f t="shared" si="387"/>
        <v>4.9737727649145864E-2</v>
      </c>
      <c r="FC563" s="33">
        <f t="shared" si="387"/>
        <v>4.9872325909475913E-2</v>
      </c>
      <c r="FD563" s="33">
        <f t="shared" si="387"/>
        <v>4.9976089733301851E-2</v>
      </c>
      <c r="FE563" s="33">
        <f t="shared" si="387"/>
        <v>5.0103699121243836E-2</v>
      </c>
      <c r="FF563" s="33">
        <f t="shared" si="387"/>
        <v>5.0395977920080284E-2</v>
      </c>
      <c r="FG563" s="33">
        <f t="shared" si="387"/>
        <v>5.0476310498236143E-2</v>
      </c>
      <c r="FH563" s="33">
        <f t="shared" si="387"/>
        <v>5.0541072314768253E-2</v>
      </c>
      <c r="FI563" s="33">
        <f t="shared" si="387"/>
        <v>5.0670929487249272E-2</v>
      </c>
      <c r="FJ563" s="33">
        <f t="shared" si="387"/>
        <v>5.0766244753444587E-2</v>
      </c>
      <c r="FK563" s="33">
        <f t="shared" si="387"/>
        <v>5.0847773672185285E-2</v>
      </c>
      <c r="FL563" s="33">
        <f t="shared" si="387"/>
        <v>5.1148317844904319E-2</v>
      </c>
      <c r="FM563" s="33">
        <f t="shared" si="387"/>
        <v>5.1162298465346707E-2</v>
      </c>
      <c r="FN563" s="33">
        <f t="shared" si="387"/>
        <v>5.1235697802488996E-2</v>
      </c>
      <c r="FO563" s="33">
        <f t="shared" si="387"/>
        <v>5.1301418513957572E-2</v>
      </c>
      <c r="FP563" s="33">
        <f t="shared" si="387"/>
        <v>5.1406177631048988E-2</v>
      </c>
      <c r="FQ563" s="33">
        <f t="shared" si="387"/>
        <v>5.1582510707275986E-2</v>
      </c>
      <c r="FR563" s="33">
        <f t="shared" si="387"/>
        <v>5.1677500629107642E-2</v>
      </c>
      <c r="FS563" s="33">
        <f t="shared" si="387"/>
        <v>5.1717929112968263E-2</v>
      </c>
      <c r="FT563" s="33">
        <f t="shared" si="387"/>
        <v>5.16017902254415E-2</v>
      </c>
      <c r="FU563" s="33">
        <f t="shared" ref="FU563:GA563" si="388">FU561/FU562</f>
        <v>5.167687209436906E-2</v>
      </c>
      <c r="FV563" s="33">
        <f t="shared" si="388"/>
        <v>5.175460404285797E-2</v>
      </c>
      <c r="FW563" s="33">
        <f t="shared" si="388"/>
        <v>5.1918515550281381E-2</v>
      </c>
      <c r="FX563" s="33">
        <f t="shared" si="388"/>
        <v>5.1886240740245754E-2</v>
      </c>
      <c r="FY563" s="33">
        <f t="shared" si="388"/>
        <v>5.2011000278942385E-2</v>
      </c>
      <c r="FZ563" s="33">
        <f t="shared" si="388"/>
        <v>5.2000874853929784E-2</v>
      </c>
      <c r="GA563" s="33">
        <f t="shared" si="388"/>
        <v>5.1939218252107087E-2</v>
      </c>
      <c r="GB563" s="33">
        <f t="shared" ref="GB563:GC563" si="389">GB561/GB562</f>
        <v>5.1982764168165961E-2</v>
      </c>
      <c r="GC563" s="33">
        <f t="shared" si="389"/>
        <v>5.206629968862491E-2</v>
      </c>
      <c r="GD563" s="64"/>
    </row>
    <row r="564" spans="1:186" x14ac:dyDescent="0.2">
      <c r="GD564" s="64"/>
    </row>
    <row r="565" spans="1:186" x14ac:dyDescent="0.2">
      <c r="A565" s="52" t="s">
        <v>105</v>
      </c>
      <c r="B565" s="52" t="s">
        <v>0</v>
      </c>
      <c r="C565" s="64">
        <f t="shared" ref="C565:L574" si="390">SUMIFS(C$6:C$217,$A$6:$A$217,$B565,$B$6:$B$217,$B$220)*SUMIFS(C$366:C$524,$A$366:$A$524,$B565,$B$366:$B$524,$B$528)/100</f>
        <v>193164.35523486004</v>
      </c>
      <c r="D565" s="64">
        <f t="shared" si="390"/>
        <v>195386.12879680001</v>
      </c>
      <c r="E565" s="64">
        <f t="shared" si="390"/>
        <v>195416.48316372</v>
      </c>
      <c r="F565" s="64">
        <f t="shared" si="390"/>
        <v>195419.70810393</v>
      </c>
      <c r="G565" s="64">
        <f t="shared" si="390"/>
        <v>195686.17648589998</v>
      </c>
      <c r="H565" s="64">
        <f t="shared" si="390"/>
        <v>196075.36783240002</v>
      </c>
      <c r="I565" s="64">
        <f t="shared" si="390"/>
        <v>195552.66652559998</v>
      </c>
      <c r="J565" s="64">
        <f t="shared" si="390"/>
        <v>195607.64562895999</v>
      </c>
      <c r="K565" s="64">
        <f t="shared" si="390"/>
        <v>195548.32152977999</v>
      </c>
      <c r="L565" s="64">
        <f t="shared" si="390"/>
        <v>195550.87279539998</v>
      </c>
      <c r="M565" s="64">
        <f t="shared" ref="M565:V574" si="391">SUMIFS(M$6:M$217,$A$6:$A$217,$B565,$B$6:$B$217,$B$220)*SUMIFS(M$366:M$524,$A$366:$A$524,$B565,$B$366:$B$524,$B$528)/100</f>
        <v>195586.00674816</v>
      </c>
      <c r="N565" s="64">
        <f t="shared" si="391"/>
        <v>195571.49575739997</v>
      </c>
      <c r="O565" s="64">
        <f t="shared" si="391"/>
        <v>195600.96505509998</v>
      </c>
      <c r="P565" s="64">
        <f t="shared" si="391"/>
        <v>196231.17988913998</v>
      </c>
      <c r="Q565" s="64">
        <f t="shared" si="391"/>
        <v>206016.6873776</v>
      </c>
      <c r="R565" s="64">
        <f t="shared" si="391"/>
        <v>206141.25075514</v>
      </c>
      <c r="S565" s="64">
        <f t="shared" si="391"/>
        <v>206254.64308799998</v>
      </c>
      <c r="T565" s="64">
        <f t="shared" si="391"/>
        <v>206359.03220715001</v>
      </c>
      <c r="U565" s="64">
        <f t="shared" si="391"/>
        <v>206100.30905452999</v>
      </c>
      <c r="V565" s="64">
        <f t="shared" si="391"/>
        <v>195140.33550310001</v>
      </c>
      <c r="W565" s="64">
        <f t="shared" ref="W565:AF574" si="392">SUMIFS(W$6:W$217,$A$6:$A$217,$B565,$B$6:$B$217,$B$220)*SUMIFS(W$366:W$524,$A$366:$A$524,$B565,$B$366:$B$524,$B$528)/100</f>
        <v>195905.08085567999</v>
      </c>
      <c r="X565" s="64">
        <f t="shared" si="392"/>
        <v>195907.46964311998</v>
      </c>
      <c r="Y565" s="64">
        <f t="shared" si="392"/>
        <v>199542.85725153997</v>
      </c>
      <c r="Z565" s="64">
        <f t="shared" si="392"/>
        <v>199597.01572776001</v>
      </c>
      <c r="AA565" s="64">
        <f t="shared" si="392"/>
        <v>199577.00289289001</v>
      </c>
      <c r="AB565" s="64">
        <f t="shared" si="392"/>
        <v>201987.31427906003</v>
      </c>
      <c r="AC565" s="64">
        <f t="shared" si="392"/>
        <v>201958.45697550001</v>
      </c>
      <c r="AD565" s="64">
        <f t="shared" si="392"/>
        <v>201699.59866863</v>
      </c>
      <c r="AE565" s="64">
        <f t="shared" si="392"/>
        <v>201884.97017111999</v>
      </c>
      <c r="AF565" s="64">
        <f t="shared" si="392"/>
        <v>201978.58227099999</v>
      </c>
      <c r="AG565" s="64">
        <f t="shared" ref="AG565:AP574" si="393">SUMIFS(AG$6:AG$217,$A$6:$A$217,$B565,$B$6:$B$217,$B$220)*SUMIFS(AG$366:AG$524,$A$366:$A$524,$B565,$B$366:$B$524,$B$528)/100</f>
        <v>202023.96460578003</v>
      </c>
      <c r="AH565" s="64">
        <f t="shared" si="393"/>
        <v>202113.61793501998</v>
      </c>
      <c r="AI565" s="64">
        <f t="shared" si="393"/>
        <v>201704.77241261999</v>
      </c>
      <c r="AJ565" s="64">
        <f t="shared" si="393"/>
        <v>202139.90664825001</v>
      </c>
      <c r="AK565" s="64">
        <f t="shared" si="393"/>
        <v>202035.62312288999</v>
      </c>
      <c r="AL565" s="64">
        <f t="shared" si="393"/>
        <v>201725.22202874999</v>
      </c>
      <c r="AM565" s="64">
        <f t="shared" si="393"/>
        <v>201712.28589824997</v>
      </c>
      <c r="AN565" s="64">
        <f t="shared" si="393"/>
        <v>201792.84661044003</v>
      </c>
      <c r="AO565" s="64">
        <f t="shared" si="393"/>
        <v>201880.18083431001</v>
      </c>
      <c r="AP565" s="64">
        <f t="shared" si="393"/>
        <v>201135.14661120001</v>
      </c>
      <c r="AQ565" s="64">
        <f t="shared" ref="AQ565:AZ574" si="394">SUMIFS(AQ$6:AQ$217,$A$6:$A$217,$B565,$B$6:$B$217,$B$220)*SUMIFS(AQ$366:AQ$524,$A$366:$A$524,$B565,$B$366:$B$524,$B$528)/100</f>
        <v>201205.60282953002</v>
      </c>
      <c r="AR565" s="64">
        <f t="shared" si="394"/>
        <v>201782.52846657002</v>
      </c>
      <c r="AS565" s="64">
        <f t="shared" si="394"/>
        <v>201654.97225028</v>
      </c>
      <c r="AT565" s="64">
        <f t="shared" si="394"/>
        <v>201966.82925687</v>
      </c>
      <c r="AU565" s="64">
        <f t="shared" si="394"/>
        <v>202103.82132374999</v>
      </c>
      <c r="AV565" s="64">
        <f t="shared" si="394"/>
        <v>202200.99382224001</v>
      </c>
      <c r="AW565" s="64">
        <f t="shared" si="394"/>
        <v>201796.87271058001</v>
      </c>
      <c r="AX565" s="64">
        <f t="shared" si="394"/>
        <v>201900.76443208</v>
      </c>
      <c r="AY565" s="64">
        <f t="shared" si="394"/>
        <v>201798.96078159998</v>
      </c>
      <c r="AZ565" s="64">
        <f t="shared" si="394"/>
        <v>201645.20532019</v>
      </c>
      <c r="BA565" s="64">
        <f t="shared" ref="BA565:BJ574" si="395">SUMIFS(BA$6:BA$217,$A$6:$A$217,$B565,$B$6:$B$217,$B$220)*SUMIFS(BA$366:BA$524,$A$366:$A$524,$B565,$B$366:$B$524,$B$528)/100</f>
        <v>201551.97578537997</v>
      </c>
      <c r="BB565" s="64">
        <f t="shared" si="395"/>
        <v>201606.27280139001</v>
      </c>
      <c r="BC565" s="64">
        <f t="shared" si="395"/>
        <v>201617.92760330002</v>
      </c>
      <c r="BD565" s="64">
        <f t="shared" si="395"/>
        <v>201697.62321665999</v>
      </c>
      <c r="BE565" s="64">
        <f t="shared" si="395"/>
        <v>201027.56060229</v>
      </c>
      <c r="BF565" s="64">
        <f t="shared" si="395"/>
        <v>192146.47096528002</v>
      </c>
      <c r="BG565" s="64">
        <f t="shared" si="395"/>
        <v>191941.34049810001</v>
      </c>
      <c r="BH565" s="64">
        <f t="shared" si="395"/>
        <v>191413.16017121999</v>
      </c>
      <c r="BI565" s="64">
        <f t="shared" si="395"/>
        <v>159738.78568669999</v>
      </c>
      <c r="BJ565" s="64">
        <f t="shared" si="395"/>
        <v>179914.6198559</v>
      </c>
      <c r="BK565" s="64">
        <f t="shared" ref="BK565:BT574" si="396">SUMIFS(BK$6:BK$217,$A$6:$A$217,$B565,$B$6:$B$217,$B$220)*SUMIFS(BK$366:BK$524,$A$366:$A$524,$B565,$B$366:$B$524,$B$528)/100</f>
        <v>179506.90966325</v>
      </c>
      <c r="BL565" s="64">
        <f t="shared" si="396"/>
        <v>179553.38330075998</v>
      </c>
      <c r="BM565" s="64">
        <f t="shared" si="396"/>
        <v>180304.27770572997</v>
      </c>
      <c r="BN565" s="64">
        <f t="shared" si="396"/>
        <v>179713.30225480002</v>
      </c>
      <c r="BO565" s="64">
        <f t="shared" si="396"/>
        <v>180375.39360112001</v>
      </c>
      <c r="BP565" s="64">
        <f t="shared" si="396"/>
        <v>180481.11359750998</v>
      </c>
      <c r="BQ565" s="64">
        <f t="shared" si="396"/>
        <v>180561.0387</v>
      </c>
      <c r="BR565" s="64">
        <f t="shared" si="396"/>
        <v>179506.02301218998</v>
      </c>
      <c r="BS565" s="64">
        <f t="shared" si="396"/>
        <v>180239.32833845</v>
      </c>
      <c r="BT565" s="64">
        <f t="shared" si="396"/>
        <v>180035.54512749001</v>
      </c>
      <c r="BU565" s="64">
        <f t="shared" ref="BU565:CD574" si="397">SUMIFS(BU$6:BU$217,$A$6:$A$217,$B565,$B$6:$B$217,$B$220)*SUMIFS(BU$366:BU$524,$A$366:$A$524,$B565,$B$366:$B$524,$B$528)/100</f>
        <v>180141.2506388</v>
      </c>
      <c r="BV565" s="64">
        <f t="shared" si="397"/>
        <v>180593.95153795998</v>
      </c>
      <c r="BW565" s="64">
        <f t="shared" si="397"/>
        <v>180305.03308817997</v>
      </c>
      <c r="BX565" s="64">
        <f t="shared" si="397"/>
        <v>180365.2784562</v>
      </c>
      <c r="BY565" s="64">
        <f t="shared" si="397"/>
        <v>180223.90860795</v>
      </c>
      <c r="BZ565" s="64">
        <f t="shared" si="397"/>
        <v>179529.41477904998</v>
      </c>
      <c r="CA565" s="64">
        <f t="shared" si="397"/>
        <v>179249.00694687999</v>
      </c>
      <c r="CB565" s="64">
        <f t="shared" si="397"/>
        <v>179611.81713254002</v>
      </c>
      <c r="CC565" s="64">
        <f t="shared" si="397"/>
        <v>179960.79894143998</v>
      </c>
      <c r="CD565" s="64">
        <f t="shared" si="397"/>
        <v>180041.83028999998</v>
      </c>
      <c r="CE565" s="64">
        <f t="shared" ref="CE565:CN574" si="398">SUMIFS(CE$6:CE$217,$A$6:$A$217,$B565,$B$6:$B$217,$B$220)*SUMIFS(CE$366:CE$524,$A$366:$A$524,$B565,$B$366:$B$524,$B$528)/100</f>
        <v>180133.8914166</v>
      </c>
      <c r="CF565" s="64">
        <f t="shared" si="398"/>
        <v>180023.21770999997</v>
      </c>
      <c r="CG565" s="64">
        <f t="shared" si="398"/>
        <v>180017.96050818998</v>
      </c>
      <c r="CH565" s="64">
        <f t="shared" si="398"/>
        <v>180380.50463605003</v>
      </c>
      <c r="CI565" s="64">
        <f t="shared" si="398"/>
        <v>180743.08941612003</v>
      </c>
      <c r="CJ565" s="64">
        <f t="shared" si="398"/>
        <v>180527.89120225998</v>
      </c>
      <c r="CK565" s="64">
        <f t="shared" si="398"/>
        <v>180515.81775024001</v>
      </c>
      <c r="CL565" s="64">
        <f t="shared" si="398"/>
        <v>180577.39534559997</v>
      </c>
      <c r="CM565" s="64">
        <f t="shared" si="398"/>
        <v>180126.91949251998</v>
      </c>
      <c r="CN565" s="64">
        <f t="shared" si="398"/>
        <v>179960.18510573998</v>
      </c>
      <c r="CO565" s="64">
        <f t="shared" ref="CO565:CX574" si="399">SUMIFS(CO$6:CO$217,$A$6:$A$217,$B565,$B$6:$B$217,$B$220)*SUMIFS(CO$366:CO$524,$A$366:$A$524,$B565,$B$366:$B$524,$B$528)/100</f>
        <v>180168.48863256001</v>
      </c>
      <c r="CP565" s="64">
        <f t="shared" si="399"/>
        <v>179914.34211888001</v>
      </c>
      <c r="CQ565" s="64">
        <f t="shared" si="399"/>
        <v>167196.31413747999</v>
      </c>
      <c r="CR565" s="64">
        <f t="shared" si="399"/>
        <v>180476.45052140002</v>
      </c>
      <c r="CS565" s="64">
        <f t="shared" si="399"/>
        <v>180768.26564879998</v>
      </c>
      <c r="CT565" s="64">
        <f t="shared" si="399"/>
        <v>180860.72579099998</v>
      </c>
      <c r="CU565" s="64">
        <f t="shared" si="399"/>
        <v>181090.30695519998</v>
      </c>
      <c r="CV565" s="64">
        <f t="shared" si="399"/>
        <v>181608.47593416003</v>
      </c>
      <c r="CW565" s="64">
        <f t="shared" si="399"/>
        <v>171874.27794547004</v>
      </c>
      <c r="CX565" s="64">
        <f t="shared" si="399"/>
        <v>181451.91308045998</v>
      </c>
      <c r="CY565" s="64">
        <f t="shared" ref="CY565:DH574" si="400">SUMIFS(CY$6:CY$217,$A$6:$A$217,$B565,$B$6:$B$217,$B$220)*SUMIFS(CY$366:CY$524,$A$366:$A$524,$B565,$B$366:$B$524,$B$528)/100</f>
        <v>181753.11892494</v>
      </c>
      <c r="CZ565" s="64">
        <f t="shared" si="400"/>
        <v>182102.44482783999</v>
      </c>
      <c r="DA565" s="64">
        <f t="shared" si="400"/>
        <v>182120.03141564998</v>
      </c>
      <c r="DB565" s="64">
        <f t="shared" si="400"/>
        <v>182452.87891809002</v>
      </c>
      <c r="DC565" s="64">
        <f t="shared" si="400"/>
        <v>182765.63264065</v>
      </c>
      <c r="DD565" s="64">
        <f t="shared" si="400"/>
        <v>183181.08093539998</v>
      </c>
      <c r="DE565" s="64">
        <f t="shared" si="400"/>
        <v>182943.88194390002</v>
      </c>
      <c r="DF565" s="64">
        <f t="shared" si="400"/>
        <v>183265.75346115002</v>
      </c>
      <c r="DG565" s="64">
        <f t="shared" si="400"/>
        <v>183585.03934059999</v>
      </c>
      <c r="DH565" s="64">
        <f t="shared" si="400"/>
        <v>183652.79985986999</v>
      </c>
      <c r="DI565" s="64">
        <f t="shared" ref="DI565:DR574" si="401">SUMIFS(DI$6:DI$217,$A$6:$A$217,$B565,$B$6:$B$217,$B$220)*SUMIFS(DI$366:DI$524,$A$366:$A$524,$B565,$B$366:$B$524,$B$528)/100</f>
        <v>182654.17382199</v>
      </c>
      <c r="DJ565" s="64">
        <f t="shared" si="401"/>
        <v>184173.43661156</v>
      </c>
      <c r="DK565" s="64">
        <f t="shared" si="401"/>
        <v>183895.25260029</v>
      </c>
      <c r="DL565" s="64">
        <f t="shared" si="401"/>
        <v>184167.28977724002</v>
      </c>
      <c r="DM565" s="64">
        <f t="shared" si="401"/>
        <v>184485.02683020002</v>
      </c>
      <c r="DN565" s="64">
        <f t="shared" si="401"/>
        <v>184810.17993489999</v>
      </c>
      <c r="DO565" s="64">
        <f t="shared" si="401"/>
        <v>185010.63976049999</v>
      </c>
      <c r="DP565" s="64">
        <f t="shared" si="401"/>
        <v>185522.85056942998</v>
      </c>
      <c r="DQ565" s="64">
        <f t="shared" si="401"/>
        <v>185911.90301261999</v>
      </c>
      <c r="DR565" s="64">
        <f t="shared" si="401"/>
        <v>186224.30970390004</v>
      </c>
      <c r="DS565" s="64">
        <f t="shared" ref="DS565:EB574" si="402">SUMIFS(DS$6:DS$217,$A$6:$A$217,$B565,$B$6:$B$217,$B$220)*SUMIFS(DS$366:DS$524,$A$366:$A$524,$B565,$B$366:$B$524,$B$528)/100</f>
        <v>186683.17883327999</v>
      </c>
      <c r="DT565" s="64">
        <f t="shared" si="402"/>
        <v>187012.58495945</v>
      </c>
      <c r="DU565" s="64">
        <f t="shared" si="402"/>
        <v>187198.34246256002</v>
      </c>
      <c r="DV565" s="64">
        <f t="shared" si="402"/>
        <v>187447.66880803998</v>
      </c>
      <c r="DW565" s="64">
        <f t="shared" si="402"/>
        <v>187519.74574213999</v>
      </c>
      <c r="DX565" s="64">
        <f t="shared" si="402"/>
        <v>187626.76127835002</v>
      </c>
      <c r="DY565" s="64">
        <f t="shared" si="402"/>
        <v>188041.769248</v>
      </c>
      <c r="DZ565" s="64">
        <f t="shared" si="402"/>
        <v>188316.41021706001</v>
      </c>
      <c r="EA565" s="64">
        <f t="shared" si="402"/>
        <v>188601.4222575</v>
      </c>
      <c r="EB565" s="64">
        <f t="shared" si="402"/>
        <v>188921.11292573999</v>
      </c>
      <c r="EC565" s="64">
        <f t="shared" ref="EC565:EL574" si="403">SUMIFS(EC$6:EC$217,$A$6:$A$217,$B565,$B$6:$B$217,$B$220)*SUMIFS(EC$366:EC$524,$A$366:$A$524,$B565,$B$366:$B$524,$B$528)/100</f>
        <v>188097.23180515997</v>
      </c>
      <c r="ED565" s="64">
        <f t="shared" si="403"/>
        <v>188356.78441953997</v>
      </c>
      <c r="EE565" s="64">
        <f t="shared" si="403"/>
        <v>188669.03692964002</v>
      </c>
      <c r="EF565" s="64">
        <f t="shared" si="403"/>
        <v>189083.86706990001</v>
      </c>
      <c r="EG565" s="64">
        <f t="shared" si="403"/>
        <v>189973.24862175004</v>
      </c>
      <c r="EH565" s="64">
        <f t="shared" si="403"/>
        <v>190316.14121415</v>
      </c>
      <c r="EI565" s="64">
        <f t="shared" si="403"/>
        <v>190631.00229904</v>
      </c>
      <c r="EJ565" s="64">
        <f t="shared" si="403"/>
        <v>191181.97909649997</v>
      </c>
      <c r="EK565" s="64">
        <f t="shared" si="403"/>
        <v>191421.58277759998</v>
      </c>
      <c r="EL565" s="64">
        <f t="shared" si="403"/>
        <v>191297.81769381999</v>
      </c>
      <c r="EM565" s="64">
        <f t="shared" ref="EM565:EV574" si="404">SUMIFS(EM$6:EM$217,$A$6:$A$217,$B565,$B$6:$B$217,$B$220)*SUMIFS(EM$366:EM$524,$A$366:$A$524,$B565,$B$366:$B$524,$B$528)/100</f>
        <v>191404.88254803995</v>
      </c>
      <c r="EN565" s="64">
        <f t="shared" si="404"/>
        <v>191807.34030521999</v>
      </c>
      <c r="EO565" s="64">
        <f t="shared" si="404"/>
        <v>192155.34978682999</v>
      </c>
      <c r="EP565" s="64">
        <f t="shared" si="404"/>
        <v>192503.94929171004</v>
      </c>
      <c r="EQ565" s="64">
        <f t="shared" si="404"/>
        <v>192830.21850079999</v>
      </c>
      <c r="ER565" s="64">
        <f t="shared" si="404"/>
        <v>193174.06156166</v>
      </c>
      <c r="ES565" s="64">
        <f t="shared" si="404"/>
        <v>193460.63463824999</v>
      </c>
      <c r="ET565" s="64">
        <f t="shared" si="404"/>
        <v>194131.84404587999</v>
      </c>
      <c r="EU565" s="64">
        <f t="shared" si="404"/>
        <v>178539.82760229</v>
      </c>
      <c r="EV565" s="64">
        <f t="shared" si="404"/>
        <v>179018.77491967997</v>
      </c>
      <c r="EW565" s="64">
        <f t="shared" ref="EW565:FF574" si="405">SUMIFS(EW$6:EW$217,$A$6:$A$217,$B565,$B$6:$B$217,$B$220)*SUMIFS(EW$366:EW$524,$A$366:$A$524,$B565,$B$366:$B$524,$B$528)/100</f>
        <v>179499.92984437998</v>
      </c>
      <c r="EX565" s="64">
        <f t="shared" si="405"/>
        <v>207671.67296973002</v>
      </c>
      <c r="EY565" s="64">
        <f t="shared" si="405"/>
        <v>208051.48287032999</v>
      </c>
      <c r="EZ565" s="64">
        <f t="shared" si="405"/>
        <v>208079.80078187998</v>
      </c>
      <c r="FA565" s="64">
        <f t="shared" si="405"/>
        <v>208210.82721950003</v>
      </c>
      <c r="FB565" s="64">
        <f t="shared" si="405"/>
        <v>208187.91325488</v>
      </c>
      <c r="FC565" s="64">
        <f t="shared" si="405"/>
        <v>208346.57383665</v>
      </c>
      <c r="FD565" s="64">
        <f t="shared" si="405"/>
        <v>208477.43905625</v>
      </c>
      <c r="FE565" s="64">
        <f t="shared" si="405"/>
        <v>208195.36108785</v>
      </c>
      <c r="FF565" s="64">
        <f t="shared" si="405"/>
        <v>208334.51751495001</v>
      </c>
      <c r="FG565" s="64">
        <f t="shared" ref="FG565:FP574" si="406">SUMIFS(FG$6:FG$217,$A$6:$A$217,$B565,$B$6:$B$217,$B$220)*SUMIFS(FG$366:FG$524,$A$366:$A$524,$B565,$B$366:$B$524,$B$528)/100</f>
        <v>208619.46078760002</v>
      </c>
      <c r="FH565" s="64">
        <f t="shared" si="406"/>
        <v>208083.70035597001</v>
      </c>
      <c r="FI565" s="64">
        <f t="shared" si="406"/>
        <v>208281.04149053001</v>
      </c>
      <c r="FJ565" s="64">
        <f t="shared" si="406"/>
        <v>208474.84368711</v>
      </c>
      <c r="FK565" s="64">
        <f t="shared" si="406"/>
        <v>208666.13611239998</v>
      </c>
      <c r="FL565" s="64">
        <f t="shared" si="406"/>
        <v>208672.89563160003</v>
      </c>
      <c r="FM565" s="64">
        <f t="shared" si="406"/>
        <v>208683.90941282001</v>
      </c>
      <c r="FN565" s="64">
        <f t="shared" si="406"/>
        <v>208506.22142099999</v>
      </c>
      <c r="FO565" s="64">
        <f t="shared" si="406"/>
        <v>208456.73458176001</v>
      </c>
      <c r="FP565" s="64">
        <f t="shared" si="406"/>
        <v>208646.4739716</v>
      </c>
      <c r="FQ565" s="64">
        <f t="shared" ref="FQ565:GC574" si="407">SUMIFS(FQ$6:FQ$217,$A$6:$A$217,$B565,$B$6:$B$217,$B$220)*SUMIFS(FQ$366:FQ$524,$A$366:$A$524,$B565,$B$366:$B$524,$B$528)/100</f>
        <v>208633.79995488</v>
      </c>
      <c r="FR565" s="64">
        <f t="shared" si="407"/>
        <v>208647.75452482997</v>
      </c>
      <c r="FS565" s="64">
        <f t="shared" si="407"/>
        <v>208583.12315570001</v>
      </c>
      <c r="FT565" s="64">
        <f t="shared" si="407"/>
        <v>208898.99085636</v>
      </c>
      <c r="FU565" s="64">
        <f t="shared" si="407"/>
        <v>209364.04187417999</v>
      </c>
      <c r="FV565" s="64">
        <f t="shared" si="407"/>
        <v>209444.57005142997</v>
      </c>
      <c r="FW565" s="64">
        <f t="shared" si="407"/>
        <v>209767.08047800002</v>
      </c>
      <c r="FX565" s="64">
        <f t="shared" si="407"/>
        <v>209904.02546179999</v>
      </c>
      <c r="FY565" s="64">
        <f t="shared" si="407"/>
        <v>210047.73099332</v>
      </c>
      <c r="FZ565" s="64">
        <f t="shared" si="407"/>
        <v>209909.80024744998</v>
      </c>
      <c r="GA565" s="64">
        <f t="shared" si="407"/>
        <v>210018.85582896002</v>
      </c>
      <c r="GB565" s="64">
        <f t="shared" si="407"/>
        <v>210227.75035800002</v>
      </c>
      <c r="GC565" s="64">
        <f t="shared" si="407"/>
        <v>210027.95756027999</v>
      </c>
      <c r="GD565" s="64"/>
    </row>
    <row r="566" spans="1:186" x14ac:dyDescent="0.2">
      <c r="B566" s="52" t="s">
        <v>1</v>
      </c>
      <c r="C566" s="64">
        <f t="shared" si="390"/>
        <v>38444.847166889995</v>
      </c>
      <c r="D566" s="64">
        <f t="shared" si="390"/>
        <v>38416.164888719999</v>
      </c>
      <c r="E566" s="64">
        <f t="shared" si="390"/>
        <v>38359.648979999998</v>
      </c>
      <c r="F566" s="64">
        <f t="shared" si="390"/>
        <v>38279.825936970003</v>
      </c>
      <c r="G566" s="64">
        <f t="shared" si="390"/>
        <v>38047.622787359993</v>
      </c>
      <c r="H566" s="64">
        <f t="shared" si="390"/>
        <v>38452.276176959997</v>
      </c>
      <c r="I566" s="64">
        <f t="shared" si="390"/>
        <v>37710.547556999998</v>
      </c>
      <c r="J566" s="64">
        <f t="shared" si="390"/>
        <v>37761.384881289996</v>
      </c>
      <c r="K566" s="64">
        <f t="shared" si="390"/>
        <v>36971.901729420002</v>
      </c>
      <c r="L566" s="64">
        <f t="shared" si="390"/>
        <v>36791.020234280004</v>
      </c>
      <c r="M566" s="64">
        <f t="shared" si="391"/>
        <v>36609.585123679994</v>
      </c>
      <c r="N566" s="64">
        <f t="shared" si="391"/>
        <v>36863.564936099996</v>
      </c>
      <c r="O566" s="64">
        <f t="shared" si="391"/>
        <v>36630.425732120006</v>
      </c>
      <c r="P566" s="64">
        <f t="shared" si="391"/>
        <v>35812.0652682</v>
      </c>
      <c r="Q566" s="64">
        <f t="shared" si="391"/>
        <v>35530.516427900002</v>
      </c>
      <c r="R566" s="64">
        <f t="shared" si="391"/>
        <v>35450.663757889997</v>
      </c>
      <c r="S566" s="64">
        <f t="shared" si="391"/>
        <v>35270.261917800002</v>
      </c>
      <c r="T566" s="64">
        <f t="shared" si="391"/>
        <v>35090.18203045</v>
      </c>
      <c r="U566" s="64">
        <f t="shared" si="391"/>
        <v>33556.481320310006</v>
      </c>
      <c r="V566" s="64">
        <f t="shared" si="391"/>
        <v>33620.355251559995</v>
      </c>
      <c r="W566" s="64">
        <f t="shared" si="392"/>
        <v>32705.1389824</v>
      </c>
      <c r="X566" s="64">
        <f t="shared" si="392"/>
        <v>32346.933493739998</v>
      </c>
      <c r="Y566" s="64">
        <f t="shared" si="392"/>
        <v>31349.275125960001</v>
      </c>
      <c r="Z566" s="64">
        <f t="shared" si="392"/>
        <v>31168.002862599995</v>
      </c>
      <c r="AA566" s="64">
        <f t="shared" si="392"/>
        <v>30885.866034269999</v>
      </c>
      <c r="AB566" s="64">
        <f t="shared" si="392"/>
        <v>34082.275101239997</v>
      </c>
      <c r="AC566" s="64">
        <f t="shared" si="392"/>
        <v>33925.579638880001</v>
      </c>
      <c r="AD566" s="64">
        <f t="shared" si="392"/>
        <v>32903.449069679999</v>
      </c>
      <c r="AE566" s="64">
        <f t="shared" si="392"/>
        <v>33260.816536080005</v>
      </c>
      <c r="AF566" s="64">
        <f t="shared" si="392"/>
        <v>33106.906673279998</v>
      </c>
      <c r="AG566" s="64">
        <f t="shared" si="393"/>
        <v>32948.6292474</v>
      </c>
      <c r="AH566" s="64">
        <f t="shared" si="393"/>
        <v>32768.201153639995</v>
      </c>
      <c r="AI566" s="64">
        <f t="shared" si="393"/>
        <v>31898.959862930002</v>
      </c>
      <c r="AJ566" s="64">
        <f t="shared" si="393"/>
        <v>32049.428629149999</v>
      </c>
      <c r="AK566" s="64">
        <f t="shared" si="393"/>
        <v>31921.474437500001</v>
      </c>
      <c r="AL566" s="64">
        <f t="shared" si="393"/>
        <v>31206.172060960002</v>
      </c>
      <c r="AM566" s="64">
        <f t="shared" si="393"/>
        <v>30948.137919120003</v>
      </c>
      <c r="AN566" s="64">
        <f t="shared" si="393"/>
        <v>30792.67243128</v>
      </c>
      <c r="AO566" s="64">
        <f t="shared" si="393"/>
        <v>30586.4070708</v>
      </c>
      <c r="AP566" s="64">
        <f t="shared" si="393"/>
        <v>28491.872207040004</v>
      </c>
      <c r="AQ566" s="64">
        <f t="shared" si="394"/>
        <v>28336.273428600001</v>
      </c>
      <c r="AR566" s="64">
        <f t="shared" si="394"/>
        <v>29280.571209649999</v>
      </c>
      <c r="AS566" s="64">
        <f t="shared" si="394"/>
        <v>28412.382744900002</v>
      </c>
      <c r="AT566" s="64">
        <f t="shared" si="394"/>
        <v>28920.106301239997</v>
      </c>
      <c r="AU566" s="64">
        <f t="shared" si="394"/>
        <v>28765.86303031</v>
      </c>
      <c r="AV566" s="64">
        <f t="shared" si="394"/>
        <v>28612.300576539998</v>
      </c>
      <c r="AW566" s="64">
        <f t="shared" si="394"/>
        <v>27206.806967339999</v>
      </c>
      <c r="AX566" s="64">
        <f t="shared" si="394"/>
        <v>27459.687888280001</v>
      </c>
      <c r="AY566" s="64">
        <f t="shared" si="394"/>
        <v>27460.060571639999</v>
      </c>
      <c r="AZ566" s="64">
        <f t="shared" si="394"/>
        <v>26872.825966739998</v>
      </c>
      <c r="BA566" s="64">
        <f t="shared" si="395"/>
        <v>26692.817264960002</v>
      </c>
      <c r="BB566" s="64">
        <f t="shared" si="395"/>
        <v>26460.80135985</v>
      </c>
      <c r="BC566" s="64">
        <f t="shared" si="395"/>
        <v>26204.496017960002</v>
      </c>
      <c r="BD566" s="64">
        <f t="shared" si="395"/>
        <v>25795.430073929998</v>
      </c>
      <c r="BE566" s="64">
        <f t="shared" si="395"/>
        <v>25640.0176971</v>
      </c>
      <c r="BF566" s="64">
        <f t="shared" si="395"/>
        <v>25027.473438540004</v>
      </c>
      <c r="BG566" s="64">
        <f t="shared" si="395"/>
        <v>24670.060891140001</v>
      </c>
      <c r="BH566" s="64">
        <f t="shared" si="395"/>
        <v>23444.922746599997</v>
      </c>
      <c r="BI566" s="64">
        <f t="shared" si="395"/>
        <v>23112.470055599999</v>
      </c>
      <c r="BJ566" s="64">
        <f t="shared" si="395"/>
        <v>27070.159232229998</v>
      </c>
      <c r="BK566" s="64">
        <f t="shared" si="396"/>
        <v>25385.536649200003</v>
      </c>
      <c r="BL566" s="64">
        <f t="shared" si="396"/>
        <v>25124.957543350003</v>
      </c>
      <c r="BM566" s="64">
        <f t="shared" si="396"/>
        <v>25507.321640000002</v>
      </c>
      <c r="BN566" s="64">
        <f t="shared" si="396"/>
        <v>24410.26799013</v>
      </c>
      <c r="BO566" s="64">
        <f t="shared" si="396"/>
        <v>25978.060709399997</v>
      </c>
      <c r="BP566" s="64">
        <f t="shared" si="396"/>
        <v>25798.632637590003</v>
      </c>
      <c r="BQ566" s="64">
        <f t="shared" si="396"/>
        <v>25492.774357050002</v>
      </c>
      <c r="BR566" s="64">
        <f t="shared" si="396"/>
        <v>22742.084240660002</v>
      </c>
      <c r="BS566" s="64">
        <f t="shared" si="396"/>
        <v>22764.388185239997</v>
      </c>
      <c r="BT566" s="64">
        <f t="shared" si="396"/>
        <v>22051.195517820001</v>
      </c>
      <c r="BU566" s="64">
        <f t="shared" si="397"/>
        <v>22203.76385168</v>
      </c>
      <c r="BV566" s="64">
        <f t="shared" si="397"/>
        <v>22533.619677749997</v>
      </c>
      <c r="BW566" s="64">
        <f t="shared" si="397"/>
        <v>22278.387004999997</v>
      </c>
      <c r="BX566" s="64">
        <f t="shared" si="397"/>
        <v>22022.647013449998</v>
      </c>
      <c r="BY566" s="64">
        <f t="shared" si="397"/>
        <v>20672.711507839998</v>
      </c>
      <c r="BZ566" s="64">
        <f t="shared" si="397"/>
        <v>19548.502156799997</v>
      </c>
      <c r="CA566" s="64">
        <f t="shared" si="397"/>
        <v>18784.70649054</v>
      </c>
      <c r="CB566" s="64">
        <f t="shared" si="397"/>
        <v>18733.62128544</v>
      </c>
      <c r="CC566" s="64">
        <f t="shared" si="397"/>
        <v>18757.218617610004</v>
      </c>
      <c r="CD566" s="64">
        <f t="shared" si="397"/>
        <v>20819.817080159999</v>
      </c>
      <c r="CE566" s="64">
        <f t="shared" si="398"/>
        <v>20562.955579599999</v>
      </c>
      <c r="CF566" s="64">
        <f t="shared" si="398"/>
        <v>19926.025101360003</v>
      </c>
      <c r="CG566" s="64">
        <f t="shared" si="398"/>
        <v>19262.401205809998</v>
      </c>
      <c r="CH566" s="64">
        <f t="shared" si="398"/>
        <v>19465.788742199999</v>
      </c>
      <c r="CI566" s="64">
        <f t="shared" si="398"/>
        <v>19796.394891699998</v>
      </c>
      <c r="CJ566" s="64">
        <f t="shared" si="398"/>
        <v>19642.27818144</v>
      </c>
      <c r="CK566" s="64">
        <f t="shared" si="398"/>
        <v>25270.469531399998</v>
      </c>
      <c r="CL566" s="64">
        <f t="shared" si="398"/>
        <v>24938.691355200001</v>
      </c>
      <c r="CM566" s="64">
        <f t="shared" si="398"/>
        <v>23996.121894109998</v>
      </c>
      <c r="CN566" s="64">
        <f t="shared" si="398"/>
        <v>23536.730292749995</v>
      </c>
      <c r="CO566" s="64">
        <f t="shared" si="399"/>
        <v>23383.842937139998</v>
      </c>
      <c r="CP566" s="64">
        <f t="shared" si="399"/>
        <v>22518.588377549997</v>
      </c>
      <c r="CQ566" s="64">
        <f t="shared" si="399"/>
        <v>22309.57356818</v>
      </c>
      <c r="CR566" s="64">
        <f t="shared" si="399"/>
        <v>22333.851459099998</v>
      </c>
      <c r="CS566" s="64">
        <f t="shared" si="399"/>
        <v>22339.216278209999</v>
      </c>
      <c r="CT566" s="64">
        <f t="shared" si="399"/>
        <v>22822.836803500002</v>
      </c>
      <c r="CU566" s="64">
        <f t="shared" si="399"/>
        <v>25108.602476880002</v>
      </c>
      <c r="CV566" s="64">
        <f t="shared" si="399"/>
        <v>25286.546089200001</v>
      </c>
      <c r="CW566" s="64">
        <f t="shared" si="399"/>
        <v>25362.82365808</v>
      </c>
      <c r="CX566" s="64">
        <f t="shared" si="399"/>
        <v>25895.456865660002</v>
      </c>
      <c r="CY566" s="64">
        <f t="shared" si="400"/>
        <v>25996.018094970001</v>
      </c>
      <c r="CZ566" s="64">
        <f t="shared" si="400"/>
        <v>26069.030383679998</v>
      </c>
      <c r="DA566" s="64">
        <f t="shared" si="400"/>
        <v>25686.989132160001</v>
      </c>
      <c r="DB566" s="64">
        <f t="shared" si="400"/>
        <v>25531.003296900002</v>
      </c>
      <c r="DC566" s="64">
        <f t="shared" si="400"/>
        <v>25683.479657969998</v>
      </c>
      <c r="DD566" s="64">
        <f t="shared" si="400"/>
        <v>25658.121103000001</v>
      </c>
      <c r="DE566" s="64">
        <f t="shared" si="400"/>
        <v>24717.455765029998</v>
      </c>
      <c r="DF566" s="64">
        <f t="shared" si="400"/>
        <v>24790.997692640001</v>
      </c>
      <c r="DG566" s="64">
        <f t="shared" si="400"/>
        <v>24891.770513399999</v>
      </c>
      <c r="DH566" s="64">
        <f t="shared" si="400"/>
        <v>31834.252667629997</v>
      </c>
      <c r="DI566" s="64">
        <f t="shared" si="401"/>
        <v>30383.371640440004</v>
      </c>
      <c r="DJ566" s="64">
        <f t="shared" si="401"/>
        <v>31729.794003970001</v>
      </c>
      <c r="DK566" s="64">
        <f t="shared" si="401"/>
        <v>31069.303689069999</v>
      </c>
      <c r="DL566" s="64">
        <f t="shared" si="401"/>
        <v>30534.477230520002</v>
      </c>
      <c r="DM566" s="64">
        <f t="shared" si="401"/>
        <v>30584.226321319999</v>
      </c>
      <c r="DN566" s="64">
        <f t="shared" si="401"/>
        <v>30609.402613350001</v>
      </c>
      <c r="DO566" s="64">
        <f t="shared" si="401"/>
        <v>30405.1474629</v>
      </c>
      <c r="DP566" s="64">
        <f t="shared" si="401"/>
        <v>30987.369735799999</v>
      </c>
      <c r="DQ566" s="64">
        <f t="shared" si="401"/>
        <v>31317.584005530003</v>
      </c>
      <c r="DR566" s="64">
        <f t="shared" si="401"/>
        <v>31317.615705960001</v>
      </c>
      <c r="DS566" s="64">
        <f t="shared" si="402"/>
        <v>31597.069259839998</v>
      </c>
      <c r="DT566" s="64">
        <f t="shared" si="402"/>
        <v>31646.935551280003</v>
      </c>
      <c r="DU566" s="64">
        <f t="shared" si="402"/>
        <v>31719.325310630004</v>
      </c>
      <c r="DV566" s="64">
        <f t="shared" si="402"/>
        <v>31565.788630859995</v>
      </c>
      <c r="DW566" s="64">
        <f t="shared" si="402"/>
        <v>31588.965147199997</v>
      </c>
      <c r="DX566" s="64">
        <f t="shared" si="402"/>
        <v>31258.880766020004</v>
      </c>
      <c r="DY566" s="64">
        <f t="shared" si="402"/>
        <v>31335.0962592</v>
      </c>
      <c r="DZ566" s="64">
        <f t="shared" si="402"/>
        <v>31282.761885760003</v>
      </c>
      <c r="EA566" s="64">
        <f t="shared" si="402"/>
        <v>31358.008117150002</v>
      </c>
      <c r="EB566" s="64">
        <f t="shared" si="402"/>
        <v>31407.882915179998</v>
      </c>
      <c r="EC566" s="64">
        <f t="shared" si="403"/>
        <v>30974.8565862</v>
      </c>
      <c r="ED566" s="64">
        <f t="shared" si="403"/>
        <v>30770.3616864</v>
      </c>
      <c r="EE566" s="64">
        <f t="shared" si="403"/>
        <v>30871.94781568</v>
      </c>
      <c r="EF566" s="64">
        <f t="shared" si="403"/>
        <v>30795.802260110002</v>
      </c>
      <c r="EG566" s="64">
        <f t="shared" si="403"/>
        <v>31912.1839119</v>
      </c>
      <c r="EH566" s="64">
        <f t="shared" si="403"/>
        <v>31984.253254800002</v>
      </c>
      <c r="EI566" s="64">
        <f t="shared" si="403"/>
        <v>32034.090542140002</v>
      </c>
      <c r="EJ566" s="64">
        <f t="shared" si="403"/>
        <v>32134.563740819995</v>
      </c>
      <c r="EK566" s="64">
        <f t="shared" si="403"/>
        <v>32182.999370439997</v>
      </c>
      <c r="EL566" s="64">
        <f t="shared" si="403"/>
        <v>31598.279180400004</v>
      </c>
      <c r="EM566" s="64">
        <f t="shared" si="404"/>
        <v>31471.410948800003</v>
      </c>
      <c r="EN566" s="64">
        <f t="shared" si="404"/>
        <v>31621.835491820002</v>
      </c>
      <c r="EO566" s="64">
        <f t="shared" si="404"/>
        <v>31670.396197440001</v>
      </c>
      <c r="EP566" s="64">
        <f t="shared" si="404"/>
        <v>31719.9778625</v>
      </c>
      <c r="EQ566" s="64">
        <f t="shared" si="404"/>
        <v>31541.556880349995</v>
      </c>
      <c r="ER566" s="64">
        <f t="shared" si="404"/>
        <v>31540.265527650001</v>
      </c>
      <c r="ES566" s="64">
        <f t="shared" si="404"/>
        <v>31489.547190950001</v>
      </c>
      <c r="ET566" s="64">
        <f t="shared" si="404"/>
        <v>31920.948553360002</v>
      </c>
      <c r="EU566" s="64">
        <f t="shared" si="404"/>
        <v>31996.752974809999</v>
      </c>
      <c r="EV566" s="64">
        <f t="shared" si="404"/>
        <v>32072.582575680004</v>
      </c>
      <c r="EW566" s="64">
        <f t="shared" si="405"/>
        <v>32147.901275630004</v>
      </c>
      <c r="EX566" s="64">
        <f t="shared" si="405"/>
        <v>31639.675894880002</v>
      </c>
      <c r="EY566" s="64">
        <f t="shared" si="405"/>
        <v>31993.614257540001</v>
      </c>
      <c r="EZ566" s="64">
        <f t="shared" si="405"/>
        <v>31839.51569765</v>
      </c>
      <c r="FA566" s="64">
        <f t="shared" si="405"/>
        <v>31890.289184220004</v>
      </c>
      <c r="FB566" s="64">
        <f t="shared" si="405"/>
        <v>31712.736075000001</v>
      </c>
      <c r="FC566" s="64">
        <f t="shared" si="405"/>
        <v>31888.042925220001</v>
      </c>
      <c r="FD566" s="64">
        <f t="shared" si="405"/>
        <v>32006.060663979999</v>
      </c>
      <c r="FE566" s="64">
        <f t="shared" si="405"/>
        <v>31522.156484389998</v>
      </c>
      <c r="FF566" s="64">
        <f t="shared" si="405"/>
        <v>31595.824220100003</v>
      </c>
      <c r="FG566" s="64">
        <f t="shared" si="406"/>
        <v>31824.074780050003</v>
      </c>
      <c r="FH566" s="64">
        <f t="shared" si="406"/>
        <v>31114.093545149997</v>
      </c>
      <c r="FI566" s="64">
        <f t="shared" si="406"/>
        <v>31341.00593712</v>
      </c>
      <c r="FJ566" s="64">
        <f t="shared" si="406"/>
        <v>31415.540810009999</v>
      </c>
      <c r="FK566" s="64">
        <f t="shared" si="406"/>
        <v>31491.069982019999</v>
      </c>
      <c r="FL566" s="64">
        <f t="shared" si="406"/>
        <v>30754.571664959996</v>
      </c>
      <c r="FM566" s="64">
        <f t="shared" si="406"/>
        <v>30655.676999480002</v>
      </c>
      <c r="FN566" s="64">
        <f t="shared" si="406"/>
        <v>30483.248893440003</v>
      </c>
      <c r="FO566" s="64">
        <f t="shared" si="406"/>
        <v>30360.087690240001</v>
      </c>
      <c r="FP566" s="64">
        <f t="shared" si="406"/>
        <v>30603.510737280001</v>
      </c>
      <c r="FQ566" s="64">
        <f t="shared" si="407"/>
        <v>30676.154878349997</v>
      </c>
      <c r="FR566" s="64">
        <f t="shared" si="407"/>
        <v>30749.020498559996</v>
      </c>
      <c r="FS566" s="64">
        <f t="shared" si="407"/>
        <v>29639.049317190002</v>
      </c>
      <c r="FT566" s="64">
        <f t="shared" si="407"/>
        <v>29859.199223880001</v>
      </c>
      <c r="FU566" s="64">
        <f t="shared" si="407"/>
        <v>30401.2488662</v>
      </c>
      <c r="FV566" s="64">
        <f t="shared" si="407"/>
        <v>30352.030434880002</v>
      </c>
      <c r="FW566" s="64">
        <f t="shared" si="407"/>
        <v>30621.995411919997</v>
      </c>
      <c r="FX566" s="64">
        <f t="shared" si="407"/>
        <v>30670.44054</v>
      </c>
      <c r="FY566" s="64">
        <f t="shared" si="407"/>
        <v>33210.196637720001</v>
      </c>
      <c r="FZ566" s="64">
        <f t="shared" si="407"/>
        <v>32913.938737839999</v>
      </c>
      <c r="GA566" s="64">
        <f t="shared" si="407"/>
        <v>32961.018346680001</v>
      </c>
      <c r="GB566" s="64">
        <f t="shared" si="407"/>
        <v>32862.532441359996</v>
      </c>
      <c r="GC566" s="64">
        <f t="shared" si="407"/>
        <v>32123.637650799999</v>
      </c>
      <c r="GD566" s="64"/>
    </row>
    <row r="567" spans="1:186" x14ac:dyDescent="0.2">
      <c r="B567" s="52" t="s">
        <v>2</v>
      </c>
      <c r="C567" s="64">
        <f t="shared" si="390"/>
        <v>198533.38267869997</v>
      </c>
      <c r="D567" s="64">
        <f t="shared" si="390"/>
        <v>198164.48023399999</v>
      </c>
      <c r="E567" s="64">
        <f t="shared" si="390"/>
        <v>197812.87857908997</v>
      </c>
      <c r="F567" s="64">
        <f t="shared" si="390"/>
        <v>197445.98559734999</v>
      </c>
      <c r="G567" s="64">
        <f t="shared" si="390"/>
        <v>197039.53462979998</v>
      </c>
      <c r="H567" s="64">
        <f t="shared" si="390"/>
        <v>196702.28785431001</v>
      </c>
      <c r="I567" s="64">
        <f t="shared" si="390"/>
        <v>196361.62505376001</v>
      </c>
      <c r="J567" s="64">
        <f t="shared" si="390"/>
        <v>196041.21592992</v>
      </c>
      <c r="K567" s="64">
        <f t="shared" si="390"/>
        <v>195653.82408863999</v>
      </c>
      <c r="L567" s="64">
        <f t="shared" si="390"/>
        <v>195259.03954985001</v>
      </c>
      <c r="M567" s="64">
        <f t="shared" si="391"/>
        <v>194887.58636868</v>
      </c>
      <c r="N567" s="64">
        <f t="shared" si="391"/>
        <v>194544.22664616001</v>
      </c>
      <c r="O567" s="64">
        <f t="shared" si="391"/>
        <v>195944.40063948999</v>
      </c>
      <c r="P567" s="64">
        <f t="shared" si="391"/>
        <v>195603.97615439995</v>
      </c>
      <c r="Q567" s="64">
        <f t="shared" si="391"/>
        <v>195182.61051535996</v>
      </c>
      <c r="R567" s="64">
        <f t="shared" si="391"/>
        <v>194814.85469247002</v>
      </c>
      <c r="S567" s="64">
        <f t="shared" si="391"/>
        <v>194444.21111695</v>
      </c>
      <c r="T567" s="64">
        <f t="shared" si="391"/>
        <v>194072.15968779998</v>
      </c>
      <c r="U567" s="64">
        <f t="shared" si="391"/>
        <v>193792.03303617</v>
      </c>
      <c r="V567" s="64">
        <f t="shared" si="391"/>
        <v>193402.90783965003</v>
      </c>
      <c r="W567" s="64">
        <f t="shared" si="392"/>
        <v>193001.82121013</v>
      </c>
      <c r="X567" s="64">
        <f t="shared" si="392"/>
        <v>193671.49707837999</v>
      </c>
      <c r="Y567" s="64">
        <f t="shared" si="392"/>
        <v>193281.96734901</v>
      </c>
      <c r="Z567" s="64">
        <f t="shared" si="392"/>
        <v>194318.73840119998</v>
      </c>
      <c r="AA567" s="64">
        <f t="shared" si="392"/>
        <v>193839.6368979</v>
      </c>
      <c r="AB567" s="64">
        <f t="shared" si="392"/>
        <v>193282.43297600001</v>
      </c>
      <c r="AC567" s="64">
        <f t="shared" si="392"/>
        <v>192847.73601550001</v>
      </c>
      <c r="AD567" s="64">
        <f t="shared" si="392"/>
        <v>192406.27693103999</v>
      </c>
      <c r="AE567" s="64">
        <f t="shared" si="392"/>
        <v>191984.99792817998</v>
      </c>
      <c r="AF567" s="64">
        <f t="shared" si="392"/>
        <v>192599.91635968001</v>
      </c>
      <c r="AG567" s="64">
        <f t="shared" si="393"/>
        <v>192211.87893464003</v>
      </c>
      <c r="AH567" s="64">
        <f t="shared" si="393"/>
        <v>191804.14704102997</v>
      </c>
      <c r="AI567" s="64">
        <f t="shared" si="393"/>
        <v>191395.59299874</v>
      </c>
      <c r="AJ567" s="64">
        <f t="shared" si="393"/>
        <v>191000.59962659999</v>
      </c>
      <c r="AK567" s="64">
        <f t="shared" si="393"/>
        <v>190640.04376159998</v>
      </c>
      <c r="AL567" s="64">
        <f t="shared" si="393"/>
        <v>190259.35980840001</v>
      </c>
      <c r="AM567" s="64">
        <f t="shared" si="393"/>
        <v>190605.93415577998</v>
      </c>
      <c r="AN567" s="64">
        <f t="shared" si="393"/>
        <v>190159.10684936002</v>
      </c>
      <c r="AO567" s="64">
        <f t="shared" si="393"/>
        <v>191053.39884839996</v>
      </c>
      <c r="AP567" s="64">
        <f t="shared" si="393"/>
        <v>190626.59961450996</v>
      </c>
      <c r="AQ567" s="64">
        <f t="shared" si="394"/>
        <v>190190.84573226</v>
      </c>
      <c r="AR567" s="64">
        <f t="shared" si="394"/>
        <v>189749.18434032</v>
      </c>
      <c r="AS567" s="64">
        <f t="shared" si="394"/>
        <v>189347.88870400001</v>
      </c>
      <c r="AT567" s="64">
        <f t="shared" si="394"/>
        <v>191202.71830523998</v>
      </c>
      <c r="AU567" s="64">
        <f t="shared" si="394"/>
        <v>192131.97440433997</v>
      </c>
      <c r="AV567" s="64">
        <f t="shared" si="394"/>
        <v>191706.04941004</v>
      </c>
      <c r="AW567" s="64">
        <f t="shared" si="394"/>
        <v>191545.44713712003</v>
      </c>
      <c r="AX567" s="64">
        <f t="shared" si="394"/>
        <v>191513.64287965</v>
      </c>
      <c r="AY567" s="64">
        <f t="shared" si="394"/>
        <v>191092.02504392003</v>
      </c>
      <c r="AZ567" s="64">
        <f t="shared" si="394"/>
        <v>190670.48316022</v>
      </c>
      <c r="BA567" s="64">
        <f t="shared" si="395"/>
        <v>190463.09625409998</v>
      </c>
      <c r="BB567" s="64">
        <f t="shared" si="395"/>
        <v>190055.70831461</v>
      </c>
      <c r="BC567" s="64">
        <f t="shared" si="395"/>
        <v>189810.80899332999</v>
      </c>
      <c r="BD567" s="64">
        <f t="shared" si="395"/>
        <v>189406.65516545999</v>
      </c>
      <c r="BE567" s="64">
        <f t="shared" si="395"/>
        <v>188961.89993494001</v>
      </c>
      <c r="BF567" s="64">
        <f t="shared" si="395"/>
        <v>188581.12608672</v>
      </c>
      <c r="BG567" s="64">
        <f t="shared" si="395"/>
        <v>188180.14053660003</v>
      </c>
      <c r="BH567" s="64">
        <f t="shared" si="395"/>
        <v>187795.59837990001</v>
      </c>
      <c r="BI567" s="64">
        <f t="shared" si="395"/>
        <v>187409.19736175999</v>
      </c>
      <c r="BJ567" s="64">
        <f t="shared" si="395"/>
        <v>186999.7453368</v>
      </c>
      <c r="BK567" s="64">
        <f t="shared" si="396"/>
        <v>186644.4865693</v>
      </c>
      <c r="BL567" s="64">
        <f t="shared" si="396"/>
        <v>186226.80016725001</v>
      </c>
      <c r="BM567" s="64">
        <f t="shared" si="396"/>
        <v>185845.95229543999</v>
      </c>
      <c r="BN567" s="64">
        <f t="shared" si="396"/>
        <v>185727.643988</v>
      </c>
      <c r="BO567" s="64">
        <f t="shared" si="396"/>
        <v>185317.22043900003</v>
      </c>
      <c r="BP567" s="64">
        <f t="shared" si="396"/>
        <v>184909.67049000002</v>
      </c>
      <c r="BQ567" s="64">
        <f t="shared" si="396"/>
        <v>184528.83097176001</v>
      </c>
      <c r="BR567" s="64">
        <f t="shared" si="396"/>
        <v>184148.03183185999</v>
      </c>
      <c r="BS567" s="64">
        <f t="shared" si="396"/>
        <v>183729.25301382001</v>
      </c>
      <c r="BT567" s="64">
        <f t="shared" si="396"/>
        <v>183308.0934249</v>
      </c>
      <c r="BU567" s="64">
        <f t="shared" si="397"/>
        <v>182866.66078579999</v>
      </c>
      <c r="BV567" s="64">
        <f t="shared" si="397"/>
        <v>184313.95198329003</v>
      </c>
      <c r="BW567" s="64">
        <f t="shared" si="397"/>
        <v>183902.40300263997</v>
      </c>
      <c r="BX567" s="64">
        <f t="shared" si="397"/>
        <v>183497.8113234</v>
      </c>
      <c r="BY567" s="64">
        <f t="shared" si="397"/>
        <v>183068.49815299999</v>
      </c>
      <c r="BZ567" s="64">
        <f t="shared" si="397"/>
        <v>183663.99515099998</v>
      </c>
      <c r="CA567" s="64">
        <f t="shared" si="397"/>
        <v>183222.73891686005</v>
      </c>
      <c r="CB567" s="64">
        <f t="shared" si="397"/>
        <v>182781.45016511998</v>
      </c>
      <c r="CC567" s="64">
        <f t="shared" si="397"/>
        <v>184412.64928072999</v>
      </c>
      <c r="CD567" s="64">
        <f t="shared" si="397"/>
        <v>184006.23732485998</v>
      </c>
      <c r="CE567" s="64">
        <f t="shared" si="398"/>
        <v>183601.67648690997</v>
      </c>
      <c r="CF567" s="64">
        <f t="shared" si="398"/>
        <v>183212.04503286001</v>
      </c>
      <c r="CG567" s="64">
        <f t="shared" si="398"/>
        <v>182814.98526033002</v>
      </c>
      <c r="CH567" s="64">
        <f t="shared" si="398"/>
        <v>182414.01944003999</v>
      </c>
      <c r="CI567" s="64">
        <f t="shared" si="398"/>
        <v>182013.12435380998</v>
      </c>
      <c r="CJ567" s="64">
        <f t="shared" si="398"/>
        <v>181604.99649477002</v>
      </c>
      <c r="CK567" s="64">
        <f t="shared" si="398"/>
        <v>181199.59987518002</v>
      </c>
      <c r="CL567" s="64">
        <f t="shared" si="398"/>
        <v>180790.56641802003</v>
      </c>
      <c r="CM567" s="64">
        <f t="shared" si="398"/>
        <v>180120.4155646</v>
      </c>
      <c r="CN567" s="64">
        <f t="shared" si="398"/>
        <v>179937.0014059</v>
      </c>
      <c r="CO567" s="64">
        <f t="shared" si="399"/>
        <v>179536.49762271001</v>
      </c>
      <c r="CP567" s="64">
        <f t="shared" si="399"/>
        <v>179135.97013773999</v>
      </c>
      <c r="CQ567" s="64">
        <f t="shared" si="399"/>
        <v>178950.11351123999</v>
      </c>
      <c r="CR567" s="64">
        <f t="shared" si="399"/>
        <v>178515.87368659998</v>
      </c>
      <c r="CS567" s="64">
        <f t="shared" si="399"/>
        <v>178111.93189103997</v>
      </c>
      <c r="CT567" s="64">
        <f t="shared" si="399"/>
        <v>177707.98773132</v>
      </c>
      <c r="CU567" s="64">
        <f t="shared" si="399"/>
        <v>182441.95599735004</v>
      </c>
      <c r="CV567" s="64">
        <f t="shared" si="399"/>
        <v>182019.034701</v>
      </c>
      <c r="CW567" s="64">
        <f t="shared" si="399"/>
        <v>181578.10692000002</v>
      </c>
      <c r="CX567" s="64">
        <f t="shared" si="399"/>
        <v>181128.47956829998</v>
      </c>
      <c r="CY567" s="64">
        <f t="shared" si="400"/>
        <v>180684.68345100002</v>
      </c>
      <c r="CZ567" s="64">
        <f t="shared" si="400"/>
        <v>180235.83770509998</v>
      </c>
      <c r="DA567" s="64">
        <f t="shared" si="400"/>
        <v>179790.37601000001</v>
      </c>
      <c r="DB567" s="64">
        <f t="shared" si="400"/>
        <v>179341.35666300001</v>
      </c>
      <c r="DC567" s="64">
        <f t="shared" si="400"/>
        <v>178920.53071167003</v>
      </c>
      <c r="DD567" s="64">
        <f t="shared" si="400"/>
        <v>178519.86223237001</v>
      </c>
      <c r="DE567" s="64">
        <f t="shared" si="400"/>
        <v>178216.94458866</v>
      </c>
      <c r="DF567" s="64">
        <f t="shared" si="400"/>
        <v>177703.70519907001</v>
      </c>
      <c r="DG567" s="64">
        <f t="shared" si="400"/>
        <v>177193.94188776001</v>
      </c>
      <c r="DH567" s="64">
        <f t="shared" si="400"/>
        <v>176707.46150528002</v>
      </c>
      <c r="DI567" s="64">
        <f t="shared" si="401"/>
        <v>176130.46002832</v>
      </c>
      <c r="DJ567" s="64">
        <f t="shared" si="401"/>
        <v>175628.93711204</v>
      </c>
      <c r="DK567" s="64">
        <f t="shared" si="401"/>
        <v>175127.31974681999</v>
      </c>
      <c r="DL567" s="64">
        <f t="shared" si="401"/>
        <v>178319.12922543997</v>
      </c>
      <c r="DM567" s="64">
        <f t="shared" si="401"/>
        <v>177704.65384079999</v>
      </c>
      <c r="DN567" s="64">
        <f t="shared" si="401"/>
        <v>177158.85830642001</v>
      </c>
      <c r="DO567" s="64">
        <f t="shared" si="401"/>
        <v>176569.416272</v>
      </c>
      <c r="DP567" s="64">
        <f t="shared" si="401"/>
        <v>175997.40796799998</v>
      </c>
      <c r="DQ567" s="64">
        <f t="shared" si="401"/>
        <v>173058.90352094002</v>
      </c>
      <c r="DR567" s="64">
        <f t="shared" si="401"/>
        <v>172496.57770474002</v>
      </c>
      <c r="DS567" s="64">
        <f t="shared" si="402"/>
        <v>171969.3417204</v>
      </c>
      <c r="DT567" s="64">
        <f t="shared" si="402"/>
        <v>171507.18321359999</v>
      </c>
      <c r="DU567" s="64">
        <f t="shared" si="402"/>
        <v>170939.99910653001</v>
      </c>
      <c r="DV567" s="64">
        <f t="shared" si="402"/>
        <v>170613.8169683</v>
      </c>
      <c r="DW567" s="64">
        <f t="shared" si="402"/>
        <v>170060.1765688</v>
      </c>
      <c r="DX567" s="64">
        <f t="shared" si="402"/>
        <v>169477.19519795998</v>
      </c>
      <c r="DY567" s="64">
        <f t="shared" si="402"/>
        <v>168994.97088069</v>
      </c>
      <c r="DZ567" s="64">
        <f t="shared" si="402"/>
        <v>169278.63227534</v>
      </c>
      <c r="EA567" s="64">
        <f t="shared" si="402"/>
        <v>168891.68875391997</v>
      </c>
      <c r="EB567" s="64">
        <f t="shared" si="402"/>
        <v>168385.42841669</v>
      </c>
      <c r="EC567" s="64">
        <f t="shared" si="403"/>
        <v>167919.78234131998</v>
      </c>
      <c r="ED567" s="64">
        <f t="shared" si="403"/>
        <v>167411.44996884002</v>
      </c>
      <c r="EE567" s="64">
        <f t="shared" si="403"/>
        <v>166929.83708185001</v>
      </c>
      <c r="EF567" s="64">
        <f t="shared" si="403"/>
        <v>166448.23358415999</v>
      </c>
      <c r="EG567" s="64">
        <f t="shared" si="403"/>
        <v>165940.52092476</v>
      </c>
      <c r="EH567" s="64">
        <f t="shared" si="403"/>
        <v>165455.62071760002</v>
      </c>
      <c r="EI567" s="64">
        <f t="shared" si="403"/>
        <v>164965.81998524</v>
      </c>
      <c r="EJ567" s="64">
        <f t="shared" si="403"/>
        <v>164477.88584084</v>
      </c>
      <c r="EK567" s="64">
        <f t="shared" si="403"/>
        <v>163967.93938376999</v>
      </c>
      <c r="EL567" s="64">
        <f t="shared" si="403"/>
        <v>163466.34915709999</v>
      </c>
      <c r="EM567" s="64">
        <f t="shared" si="404"/>
        <v>162984.78608210004</v>
      </c>
      <c r="EN567" s="64">
        <f t="shared" si="404"/>
        <v>162498.36008481999</v>
      </c>
      <c r="EO567" s="64">
        <f t="shared" si="404"/>
        <v>162011.15404739999</v>
      </c>
      <c r="EP567" s="64">
        <f t="shared" si="404"/>
        <v>161543.30125428</v>
      </c>
      <c r="EQ567" s="64">
        <f t="shared" si="404"/>
        <v>161077.27355375997</v>
      </c>
      <c r="ER567" s="64">
        <f t="shared" si="404"/>
        <v>160589.91900150001</v>
      </c>
      <c r="ES567" s="64">
        <f t="shared" si="404"/>
        <v>160088.53876462</v>
      </c>
      <c r="ET567" s="64">
        <f t="shared" si="404"/>
        <v>159627.42745710001</v>
      </c>
      <c r="EU567" s="64">
        <f t="shared" si="404"/>
        <v>159150.78602176002</v>
      </c>
      <c r="EV567" s="64">
        <f t="shared" si="404"/>
        <v>158687.38238583002</v>
      </c>
      <c r="EW567" s="64">
        <f t="shared" si="405"/>
        <v>158222.41763032001</v>
      </c>
      <c r="EX567" s="64">
        <f t="shared" si="405"/>
        <v>157734.96537498001</v>
      </c>
      <c r="EY567" s="64">
        <f t="shared" si="405"/>
        <v>157367.73303043999</v>
      </c>
      <c r="EZ567" s="64">
        <f t="shared" si="405"/>
        <v>156906.41852160002</v>
      </c>
      <c r="FA567" s="64">
        <f t="shared" si="405"/>
        <v>156727.14867123001</v>
      </c>
      <c r="FB567" s="64">
        <f t="shared" si="405"/>
        <v>156265.80729788</v>
      </c>
      <c r="FC567" s="64">
        <f t="shared" si="405"/>
        <v>155799.03269897998</v>
      </c>
      <c r="FD567" s="64">
        <f t="shared" si="405"/>
        <v>155333.80515240002</v>
      </c>
      <c r="FE567" s="64">
        <f t="shared" si="405"/>
        <v>154864.83355970998</v>
      </c>
      <c r="FF567" s="64">
        <f t="shared" si="405"/>
        <v>154640.34144555999</v>
      </c>
      <c r="FG567" s="64">
        <f t="shared" si="406"/>
        <v>154178.90816601002</v>
      </c>
      <c r="FH567" s="64">
        <f t="shared" si="406"/>
        <v>153697.41406083002</v>
      </c>
      <c r="FI567" s="64">
        <f t="shared" si="406"/>
        <v>153291.90575705998</v>
      </c>
      <c r="FJ567" s="64">
        <f t="shared" si="406"/>
        <v>152553.04703163999</v>
      </c>
      <c r="FK567" s="64">
        <f t="shared" si="406"/>
        <v>152067.93721547999</v>
      </c>
      <c r="FL567" s="64">
        <f t="shared" si="406"/>
        <v>151602.10601151001</v>
      </c>
      <c r="FM567" s="64">
        <f t="shared" si="406"/>
        <v>151099.85479419999</v>
      </c>
      <c r="FN567" s="64">
        <f t="shared" si="406"/>
        <v>150639.37741577998</v>
      </c>
      <c r="FO567" s="64">
        <f t="shared" si="406"/>
        <v>150158.71861764003</v>
      </c>
      <c r="FP567" s="64">
        <f t="shared" si="406"/>
        <v>149754.00178200001</v>
      </c>
      <c r="FQ567" s="64">
        <f t="shared" si="407"/>
        <v>149291.376384</v>
      </c>
      <c r="FR567" s="64">
        <f t="shared" si="407"/>
        <v>148805.50487400001</v>
      </c>
      <c r="FS567" s="64">
        <f t="shared" si="407"/>
        <v>148253.81802976</v>
      </c>
      <c r="FT567" s="64">
        <f t="shared" si="407"/>
        <v>147789.18473048997</v>
      </c>
      <c r="FU567" s="64">
        <f t="shared" si="407"/>
        <v>147308.73756774</v>
      </c>
      <c r="FV567" s="64">
        <f t="shared" si="407"/>
        <v>146828.28680415</v>
      </c>
      <c r="FW567" s="64">
        <f t="shared" si="407"/>
        <v>146364.99053131999</v>
      </c>
      <c r="FX567" s="64">
        <f t="shared" si="407"/>
        <v>145680.61833888001</v>
      </c>
      <c r="FY567" s="64">
        <f t="shared" si="407"/>
        <v>145219.51470224999</v>
      </c>
      <c r="FZ567" s="64">
        <f t="shared" si="407"/>
        <v>144715.32489599998</v>
      </c>
      <c r="GA567" s="64">
        <f t="shared" si="407"/>
        <v>144332.18778635998</v>
      </c>
      <c r="GB567" s="64">
        <f t="shared" si="407"/>
        <v>143851.42465802</v>
      </c>
      <c r="GC567" s="64">
        <f t="shared" si="407"/>
        <v>143632.09750832</v>
      </c>
      <c r="GD567" s="64"/>
    </row>
    <row r="568" spans="1:186" x14ac:dyDescent="0.2">
      <c r="B568" s="52" t="s">
        <v>3</v>
      </c>
      <c r="C568" s="64">
        <f t="shared" si="390"/>
        <v>335394.96650457004</v>
      </c>
      <c r="D568" s="64">
        <f t="shared" si="390"/>
        <v>334928.28727895999</v>
      </c>
      <c r="E568" s="64">
        <f t="shared" si="390"/>
        <v>334465.97454579</v>
      </c>
      <c r="F568" s="64">
        <f t="shared" si="390"/>
        <v>334007.66379284003</v>
      </c>
      <c r="G568" s="64">
        <f t="shared" si="390"/>
        <v>333548.79675066</v>
      </c>
      <c r="H568" s="64">
        <f t="shared" si="390"/>
        <v>333001.33654680004</v>
      </c>
      <c r="I568" s="64">
        <f t="shared" si="390"/>
        <v>332582.00438144</v>
      </c>
      <c r="J568" s="64">
        <f t="shared" si="390"/>
        <v>332101.28921616002</v>
      </c>
      <c r="K568" s="64">
        <f t="shared" si="390"/>
        <v>331564.37938649999</v>
      </c>
      <c r="L568" s="64">
        <f t="shared" si="390"/>
        <v>331010.71862992004</v>
      </c>
      <c r="M568" s="64">
        <f t="shared" si="391"/>
        <v>330512.84514143999</v>
      </c>
      <c r="N568" s="64">
        <f t="shared" si="391"/>
        <v>330047.74245569995</v>
      </c>
      <c r="O568" s="64">
        <f t="shared" si="391"/>
        <v>321392.31260904</v>
      </c>
      <c r="P568" s="64">
        <f t="shared" si="391"/>
        <v>321016.46977634996</v>
      </c>
      <c r="Q568" s="64">
        <f t="shared" si="391"/>
        <v>320610.72618783003</v>
      </c>
      <c r="R568" s="64">
        <f t="shared" si="391"/>
        <v>320221.83576240001</v>
      </c>
      <c r="S568" s="64">
        <f t="shared" si="391"/>
        <v>319802.04022248002</v>
      </c>
      <c r="T568" s="64">
        <f t="shared" si="391"/>
        <v>319385.5759768</v>
      </c>
      <c r="U568" s="64">
        <f t="shared" si="391"/>
        <v>319039.07365564001</v>
      </c>
      <c r="V568" s="64">
        <f t="shared" si="391"/>
        <v>318607.80850375997</v>
      </c>
      <c r="W568" s="64">
        <f t="shared" si="392"/>
        <v>318202.29928800004</v>
      </c>
      <c r="X568" s="64">
        <f t="shared" si="392"/>
        <v>317826.29818142002</v>
      </c>
      <c r="Y568" s="64">
        <f t="shared" si="392"/>
        <v>319502.92651220004</v>
      </c>
      <c r="Z568" s="64">
        <f t="shared" si="392"/>
        <v>319560.28846104001</v>
      </c>
      <c r="AA568" s="64">
        <f t="shared" si="392"/>
        <v>319116.00681047997</v>
      </c>
      <c r="AB568" s="64">
        <f t="shared" si="392"/>
        <v>318556.0836828</v>
      </c>
      <c r="AC568" s="64">
        <f t="shared" si="392"/>
        <v>318075.70526354999</v>
      </c>
      <c r="AD568" s="64">
        <f t="shared" si="392"/>
        <v>317699.89893011999</v>
      </c>
      <c r="AE568" s="64">
        <f t="shared" si="392"/>
        <v>317323.95920826006</v>
      </c>
      <c r="AF568" s="64">
        <f t="shared" si="392"/>
        <v>317916.33492031001</v>
      </c>
      <c r="AG568" s="64">
        <f t="shared" si="393"/>
        <v>317554.85489473003</v>
      </c>
      <c r="AH568" s="64">
        <f t="shared" si="393"/>
        <v>317136.43546049995</v>
      </c>
      <c r="AI568" s="64">
        <f t="shared" si="393"/>
        <v>316626.82093104004</v>
      </c>
      <c r="AJ568" s="64">
        <f t="shared" si="393"/>
        <v>316272.992195</v>
      </c>
      <c r="AK568" s="64">
        <f t="shared" si="393"/>
        <v>315897.17571207002</v>
      </c>
      <c r="AL568" s="64">
        <f t="shared" si="393"/>
        <v>315521.46858903999</v>
      </c>
      <c r="AM568" s="64">
        <f t="shared" si="393"/>
        <v>315102.39128550002</v>
      </c>
      <c r="AN568" s="64">
        <f t="shared" si="393"/>
        <v>314624.26758873998</v>
      </c>
      <c r="AO568" s="64">
        <f t="shared" si="393"/>
        <v>314383.39719072002</v>
      </c>
      <c r="AP568" s="64">
        <f t="shared" si="393"/>
        <v>313175.54722469999</v>
      </c>
      <c r="AQ568" s="64">
        <f t="shared" si="394"/>
        <v>312401.56018659996</v>
      </c>
      <c r="AR568" s="64">
        <f t="shared" si="394"/>
        <v>311996.31112192007</v>
      </c>
      <c r="AS568" s="64">
        <f t="shared" si="394"/>
        <v>311561.44535255997</v>
      </c>
      <c r="AT568" s="64">
        <f t="shared" si="394"/>
        <v>310629.25856269995</v>
      </c>
      <c r="AU568" s="64">
        <f t="shared" si="394"/>
        <v>310184.87831604003</v>
      </c>
      <c r="AV568" s="64">
        <f t="shared" si="394"/>
        <v>309775.06392629998</v>
      </c>
      <c r="AW568" s="64">
        <f t="shared" si="394"/>
        <v>309621.65437529003</v>
      </c>
      <c r="AX568" s="64">
        <f t="shared" si="394"/>
        <v>309308.93703731999</v>
      </c>
      <c r="AY568" s="64">
        <f t="shared" si="394"/>
        <v>308903.58875572</v>
      </c>
      <c r="AZ568" s="64">
        <f t="shared" si="394"/>
        <v>308468.68993532</v>
      </c>
      <c r="BA568" s="64">
        <f t="shared" si="395"/>
        <v>308345.64201342</v>
      </c>
      <c r="BB568" s="64">
        <f t="shared" si="395"/>
        <v>307962.19617643004</v>
      </c>
      <c r="BC568" s="64">
        <f t="shared" si="395"/>
        <v>307543.27219847997</v>
      </c>
      <c r="BD568" s="64">
        <f t="shared" si="395"/>
        <v>307150.50164302002</v>
      </c>
      <c r="BE568" s="64">
        <f t="shared" si="395"/>
        <v>308542.22713071003</v>
      </c>
      <c r="BF568" s="64">
        <f t="shared" si="395"/>
        <v>308136.26111604995</v>
      </c>
      <c r="BG568" s="64">
        <f t="shared" si="395"/>
        <v>307730.80898318999</v>
      </c>
      <c r="BH568" s="64">
        <f t="shared" si="395"/>
        <v>307343.51834840002</v>
      </c>
      <c r="BI568" s="64">
        <f t="shared" si="395"/>
        <v>306955.07481420995</v>
      </c>
      <c r="BJ568" s="64">
        <f t="shared" si="395"/>
        <v>306533.90360676008</v>
      </c>
      <c r="BK568" s="64">
        <f t="shared" si="396"/>
        <v>306325.848122</v>
      </c>
      <c r="BL568" s="64">
        <f t="shared" si="396"/>
        <v>305933.00088251999</v>
      </c>
      <c r="BM568" s="64">
        <f t="shared" si="396"/>
        <v>305527.52033755998</v>
      </c>
      <c r="BN568" s="64">
        <f t="shared" si="396"/>
        <v>305386.89177163999</v>
      </c>
      <c r="BO568" s="64">
        <f t="shared" si="396"/>
        <v>304968.88529016002</v>
      </c>
      <c r="BP568" s="64">
        <f t="shared" si="396"/>
        <v>302971.15457840002</v>
      </c>
      <c r="BQ568" s="64">
        <f t="shared" si="396"/>
        <v>302567.88810696005</v>
      </c>
      <c r="BR568" s="64">
        <f t="shared" si="396"/>
        <v>302193.73610383004</v>
      </c>
      <c r="BS568" s="64">
        <f t="shared" si="396"/>
        <v>301767.60494330002</v>
      </c>
      <c r="BT568" s="64">
        <f t="shared" si="396"/>
        <v>301364.2072908</v>
      </c>
      <c r="BU568" s="64">
        <f t="shared" si="397"/>
        <v>300960.69171804999</v>
      </c>
      <c r="BV568" s="64">
        <f t="shared" si="397"/>
        <v>301655.16709215002</v>
      </c>
      <c r="BW568" s="64">
        <f t="shared" si="397"/>
        <v>301218.29561855999</v>
      </c>
      <c r="BX568" s="64">
        <f t="shared" si="397"/>
        <v>300867.2469579</v>
      </c>
      <c r="BY568" s="64">
        <f t="shared" si="397"/>
        <v>300450.51501248003</v>
      </c>
      <c r="BZ568" s="64">
        <f t="shared" si="397"/>
        <v>298775.60991091002</v>
      </c>
      <c r="CA568" s="64">
        <f t="shared" si="397"/>
        <v>298255.27000428998</v>
      </c>
      <c r="CB568" s="64">
        <f t="shared" si="397"/>
        <v>297852.09035373997</v>
      </c>
      <c r="CC568" s="64">
        <f t="shared" si="397"/>
        <v>300015.60246744001</v>
      </c>
      <c r="CD568" s="64">
        <f t="shared" si="397"/>
        <v>299628.13847063994</v>
      </c>
      <c r="CE568" s="64">
        <f t="shared" si="398"/>
        <v>299214.64701674005</v>
      </c>
      <c r="CF568" s="64">
        <f t="shared" si="398"/>
        <v>298772.16856046999</v>
      </c>
      <c r="CG568" s="64">
        <f t="shared" si="398"/>
        <v>298378.52084249997</v>
      </c>
      <c r="CH568" s="64">
        <f t="shared" si="398"/>
        <v>297975.17774752004</v>
      </c>
      <c r="CI568" s="64">
        <f t="shared" si="398"/>
        <v>301635.77734302002</v>
      </c>
      <c r="CJ568" s="64">
        <f t="shared" si="398"/>
        <v>301253.65901120001</v>
      </c>
      <c r="CK568" s="64">
        <f t="shared" si="398"/>
        <v>300840.06180689996</v>
      </c>
      <c r="CL568" s="64">
        <f t="shared" si="398"/>
        <v>300457.24923775002</v>
      </c>
      <c r="CM568" s="64">
        <f t="shared" si="398"/>
        <v>299798.18383350002</v>
      </c>
      <c r="CN568" s="64">
        <f t="shared" si="398"/>
        <v>299414.37947087997</v>
      </c>
      <c r="CO568" s="64">
        <f t="shared" si="399"/>
        <v>299040.77651844005</v>
      </c>
      <c r="CP568" s="64">
        <f t="shared" si="399"/>
        <v>298637.77859101997</v>
      </c>
      <c r="CQ568" s="64">
        <f t="shared" si="399"/>
        <v>298347.71106036002</v>
      </c>
      <c r="CR568" s="64">
        <f t="shared" si="399"/>
        <v>297737.25997811998</v>
      </c>
      <c r="CS568" s="64">
        <f t="shared" si="399"/>
        <v>297297.27415695001</v>
      </c>
      <c r="CT568" s="64">
        <f t="shared" si="399"/>
        <v>296764.14204796002</v>
      </c>
      <c r="CU568" s="64">
        <f t="shared" si="399"/>
        <v>303341.25762053998</v>
      </c>
      <c r="CV568" s="64">
        <f t="shared" si="399"/>
        <v>302847.70402424003</v>
      </c>
      <c r="CW568" s="64">
        <f t="shared" si="399"/>
        <v>302357.34197103995</v>
      </c>
      <c r="CX568" s="64">
        <f t="shared" si="399"/>
        <v>301829.95302396006</v>
      </c>
      <c r="CY568" s="64">
        <f t="shared" si="400"/>
        <v>301333.07099184004</v>
      </c>
      <c r="CZ568" s="64">
        <f t="shared" si="400"/>
        <v>300834.29966800002</v>
      </c>
      <c r="DA568" s="64">
        <f t="shared" si="400"/>
        <v>300277.98269454</v>
      </c>
      <c r="DB568" s="64">
        <f t="shared" si="400"/>
        <v>299718.10831544996</v>
      </c>
      <c r="DC568" s="64">
        <f t="shared" si="400"/>
        <v>299227.40626453998</v>
      </c>
      <c r="DD568" s="64">
        <f t="shared" si="400"/>
        <v>298766.13538859994</v>
      </c>
      <c r="DE568" s="64">
        <f t="shared" si="400"/>
        <v>298236.80598312005</v>
      </c>
      <c r="DF568" s="64">
        <f t="shared" si="400"/>
        <v>297708.97457766003</v>
      </c>
      <c r="DG568" s="64">
        <f t="shared" si="400"/>
        <v>297176.58011136</v>
      </c>
      <c r="DH568" s="64">
        <f t="shared" si="400"/>
        <v>296674.87805840001</v>
      </c>
      <c r="DI568" s="64">
        <f t="shared" si="401"/>
        <v>296105.04459176003</v>
      </c>
      <c r="DJ568" s="64">
        <f t="shared" si="401"/>
        <v>295585.34064541</v>
      </c>
      <c r="DK568" s="64">
        <f t="shared" si="401"/>
        <v>295065.31477995001</v>
      </c>
      <c r="DL568" s="64">
        <f t="shared" si="401"/>
        <v>293216.48462403001</v>
      </c>
      <c r="DM568" s="64">
        <f t="shared" si="401"/>
        <v>292675.47327503999</v>
      </c>
      <c r="DN568" s="64">
        <f t="shared" si="401"/>
        <v>292147.67901815998</v>
      </c>
      <c r="DO568" s="64">
        <f t="shared" si="401"/>
        <v>291641.2524306</v>
      </c>
      <c r="DP568" s="64">
        <f t="shared" si="401"/>
        <v>291103.38367511</v>
      </c>
      <c r="DQ568" s="64">
        <f t="shared" si="401"/>
        <v>290612.94242179999</v>
      </c>
      <c r="DR568" s="64">
        <f t="shared" si="401"/>
        <v>290093.116927</v>
      </c>
      <c r="DS568" s="64">
        <f t="shared" si="402"/>
        <v>289568.42347839999</v>
      </c>
      <c r="DT568" s="64">
        <f t="shared" si="402"/>
        <v>289342.48846544995</v>
      </c>
      <c r="DU568" s="64">
        <f t="shared" si="402"/>
        <v>288813.40570230002</v>
      </c>
      <c r="DV568" s="64">
        <f t="shared" si="402"/>
        <v>288548.07011904003</v>
      </c>
      <c r="DW568" s="64">
        <f t="shared" si="402"/>
        <v>288040.34198909003</v>
      </c>
      <c r="DX568" s="64">
        <f t="shared" si="402"/>
        <v>287520.16725523002</v>
      </c>
      <c r="DY568" s="64">
        <f t="shared" si="402"/>
        <v>287028.95338015998</v>
      </c>
      <c r="DZ568" s="64">
        <f t="shared" si="402"/>
        <v>286482.21586664004</v>
      </c>
      <c r="EA568" s="64">
        <f t="shared" si="402"/>
        <v>285923.48280816001</v>
      </c>
      <c r="EB568" s="64">
        <f t="shared" si="402"/>
        <v>285422.68925340002</v>
      </c>
      <c r="EC568" s="64">
        <f t="shared" si="403"/>
        <v>284678.41136132996</v>
      </c>
      <c r="ED568" s="64">
        <f t="shared" si="403"/>
        <v>284112.71670367999</v>
      </c>
      <c r="EE568" s="64">
        <f t="shared" si="403"/>
        <v>283622.13284132996</v>
      </c>
      <c r="EF568" s="64">
        <f t="shared" si="403"/>
        <v>283073.04427323997</v>
      </c>
      <c r="EG568" s="64">
        <f t="shared" si="403"/>
        <v>282461.00352960004</v>
      </c>
      <c r="EH568" s="64">
        <f t="shared" si="403"/>
        <v>281931.72703736997</v>
      </c>
      <c r="EI568" s="64">
        <f t="shared" si="403"/>
        <v>281401.36288935004</v>
      </c>
      <c r="EJ568" s="64">
        <f t="shared" si="403"/>
        <v>280866.62049429002</v>
      </c>
      <c r="EK568" s="64">
        <f t="shared" si="403"/>
        <v>280308.51394768001</v>
      </c>
      <c r="EL568" s="64">
        <f t="shared" si="403"/>
        <v>279789.01633690001</v>
      </c>
      <c r="EM568" s="64">
        <f t="shared" si="404"/>
        <v>279298.56943896</v>
      </c>
      <c r="EN568" s="64">
        <f t="shared" si="404"/>
        <v>278771.20250069996</v>
      </c>
      <c r="EO568" s="64">
        <f t="shared" si="404"/>
        <v>278213.80108927999</v>
      </c>
      <c r="EP568" s="64">
        <f t="shared" si="404"/>
        <v>277716.87840158999</v>
      </c>
      <c r="EQ568" s="64">
        <f t="shared" si="404"/>
        <v>277191.29714523</v>
      </c>
      <c r="ER568" s="64">
        <f t="shared" si="404"/>
        <v>276560.51255157002</v>
      </c>
      <c r="ES568" s="64">
        <f t="shared" si="404"/>
        <v>276040.9216299</v>
      </c>
      <c r="ET568" s="64">
        <f t="shared" si="404"/>
        <v>275491.97629338002</v>
      </c>
      <c r="EU568" s="64">
        <f t="shared" si="404"/>
        <v>274983.64389698999</v>
      </c>
      <c r="EV568" s="64">
        <f t="shared" si="404"/>
        <v>274459.32763821003</v>
      </c>
      <c r="EW568" s="64">
        <f t="shared" si="405"/>
        <v>273901.97319488</v>
      </c>
      <c r="EX568" s="64">
        <f t="shared" si="405"/>
        <v>273376.72039323999</v>
      </c>
      <c r="EY568" s="64">
        <f t="shared" si="405"/>
        <v>273093.45022539998</v>
      </c>
      <c r="EZ568" s="64">
        <f t="shared" si="405"/>
        <v>272544.10761236999</v>
      </c>
      <c r="FA568" s="64">
        <f t="shared" si="405"/>
        <v>272403.68932052003</v>
      </c>
      <c r="FB568" s="64">
        <f t="shared" si="405"/>
        <v>271883.56590947998</v>
      </c>
      <c r="FC568" s="64">
        <f t="shared" si="405"/>
        <v>271358.63679791999</v>
      </c>
      <c r="FD568" s="64">
        <f t="shared" si="405"/>
        <v>270802.71234010998</v>
      </c>
      <c r="FE568" s="64">
        <f t="shared" si="405"/>
        <v>270268.71078271995</v>
      </c>
      <c r="FF568" s="64">
        <f t="shared" si="405"/>
        <v>269648.98035065999</v>
      </c>
      <c r="FG568" s="64">
        <f t="shared" si="406"/>
        <v>269099.47692285001</v>
      </c>
      <c r="FH568" s="64">
        <f t="shared" si="406"/>
        <v>268579.66525302001</v>
      </c>
      <c r="FI568" s="64">
        <f t="shared" si="406"/>
        <v>268055.75762592</v>
      </c>
      <c r="FJ568" s="64">
        <f t="shared" si="406"/>
        <v>267529.00565040001</v>
      </c>
      <c r="FK568" s="64">
        <f t="shared" si="406"/>
        <v>267001.51156625996</v>
      </c>
      <c r="FL568" s="64">
        <f t="shared" si="406"/>
        <v>266442.97303623997</v>
      </c>
      <c r="FM568" s="64">
        <f t="shared" si="406"/>
        <v>265947.39687951002</v>
      </c>
      <c r="FN568" s="64">
        <f t="shared" si="406"/>
        <v>265397.91992911999</v>
      </c>
      <c r="FO568" s="64">
        <f t="shared" si="406"/>
        <v>264907.10613675002</v>
      </c>
      <c r="FP568" s="64">
        <f t="shared" si="406"/>
        <v>264380.58244635002</v>
      </c>
      <c r="FQ568" s="64">
        <f t="shared" si="407"/>
        <v>263808.47933117999</v>
      </c>
      <c r="FR568" s="64">
        <f t="shared" si="407"/>
        <v>263251.12388929998</v>
      </c>
      <c r="FS568" s="64">
        <f t="shared" si="407"/>
        <v>262670.15233000001</v>
      </c>
      <c r="FT568" s="64">
        <f t="shared" si="407"/>
        <v>261916.76039983999</v>
      </c>
      <c r="FU568" s="64">
        <f t="shared" si="407"/>
        <v>261397.21816944997</v>
      </c>
      <c r="FV568" s="64">
        <f t="shared" si="407"/>
        <v>260848.33611984001</v>
      </c>
      <c r="FW568" s="64">
        <f t="shared" si="407"/>
        <v>260293.86807208002</v>
      </c>
      <c r="FX568" s="64">
        <f t="shared" si="407"/>
        <v>259473.86123143</v>
      </c>
      <c r="FY568" s="64">
        <f t="shared" si="407"/>
        <v>258947.59905198001</v>
      </c>
      <c r="FZ568" s="64">
        <f t="shared" si="407"/>
        <v>258425.93884445998</v>
      </c>
      <c r="GA568" s="64">
        <f t="shared" si="407"/>
        <v>258045.71862809997</v>
      </c>
      <c r="GB568" s="64">
        <f t="shared" si="407"/>
        <v>257496.94271993998</v>
      </c>
      <c r="GC568" s="64">
        <f t="shared" si="407"/>
        <v>257210.50563263998</v>
      </c>
      <c r="GD568" s="64"/>
    </row>
    <row r="569" spans="1:186" x14ac:dyDescent="0.2">
      <c r="B569" s="52" t="s">
        <v>4</v>
      </c>
      <c r="C569" s="64">
        <f t="shared" si="390"/>
        <v>423760.79289411998</v>
      </c>
      <c r="D569" s="64">
        <f t="shared" si="390"/>
        <v>424077.95997174003</v>
      </c>
      <c r="E569" s="64">
        <f t="shared" si="390"/>
        <v>439245.76482644002</v>
      </c>
      <c r="F569" s="64">
        <f t="shared" si="390"/>
        <v>439847.60508118005</v>
      </c>
      <c r="G569" s="64">
        <f t="shared" si="390"/>
        <v>449805.78647223994</v>
      </c>
      <c r="H569" s="64">
        <f t="shared" si="390"/>
        <v>448771.26512898004</v>
      </c>
      <c r="I569" s="64">
        <f t="shared" si="390"/>
        <v>448353.92602620006</v>
      </c>
      <c r="J569" s="64">
        <f t="shared" si="390"/>
        <v>447895.13674104004</v>
      </c>
      <c r="K569" s="64">
        <f t="shared" si="390"/>
        <v>449247.37653280003</v>
      </c>
      <c r="L569" s="64">
        <f t="shared" si="390"/>
        <v>449806.34263265994</v>
      </c>
      <c r="M569" s="64">
        <f t="shared" si="391"/>
        <v>450413.96692964999</v>
      </c>
      <c r="N569" s="64">
        <f t="shared" si="391"/>
        <v>449646.99677231995</v>
      </c>
      <c r="O569" s="64">
        <f t="shared" si="391"/>
        <v>449752.87897631997</v>
      </c>
      <c r="P569" s="64">
        <f t="shared" si="391"/>
        <v>449335.19729408005</v>
      </c>
      <c r="Q569" s="64">
        <f t="shared" si="391"/>
        <v>448876.19179155002</v>
      </c>
      <c r="R569" s="64">
        <f t="shared" si="391"/>
        <v>450662.64548318996</v>
      </c>
      <c r="S569" s="64">
        <f t="shared" si="391"/>
        <v>449504.64150558994</v>
      </c>
      <c r="T569" s="64">
        <f t="shared" si="391"/>
        <v>449908.15308780002</v>
      </c>
      <c r="U569" s="64">
        <f t="shared" si="391"/>
        <v>448040.83473554993</v>
      </c>
      <c r="V569" s="64">
        <f t="shared" si="391"/>
        <v>448135.3612398</v>
      </c>
      <c r="W569" s="64">
        <f t="shared" si="392"/>
        <v>447676.66476671008</v>
      </c>
      <c r="X569" s="64">
        <f t="shared" si="392"/>
        <v>447218.49759943999</v>
      </c>
      <c r="Y569" s="64">
        <f t="shared" si="392"/>
        <v>446520.83291328</v>
      </c>
      <c r="Z569" s="64">
        <f t="shared" si="392"/>
        <v>436340.38348997995</v>
      </c>
      <c r="AA569" s="64">
        <f t="shared" si="392"/>
        <v>436878.29593180009</v>
      </c>
      <c r="AB569" s="64">
        <f t="shared" si="392"/>
        <v>426677.64730799996</v>
      </c>
      <c r="AC569" s="64">
        <f t="shared" si="392"/>
        <v>423576.74563357997</v>
      </c>
      <c r="AD569" s="64">
        <f t="shared" si="392"/>
        <v>423173.35436145996</v>
      </c>
      <c r="AE569" s="64">
        <f t="shared" si="392"/>
        <v>422810.34496727993</v>
      </c>
      <c r="AF569" s="64">
        <f t="shared" si="392"/>
        <v>423825.25789692008</v>
      </c>
      <c r="AG569" s="64">
        <f t="shared" si="393"/>
        <v>423930.22264887003</v>
      </c>
      <c r="AH569" s="64">
        <f t="shared" si="393"/>
        <v>438735.97917450004</v>
      </c>
      <c r="AI569" s="64">
        <f t="shared" si="393"/>
        <v>437910.3854037</v>
      </c>
      <c r="AJ569" s="64">
        <f t="shared" si="393"/>
        <v>435724.54403203994</v>
      </c>
      <c r="AK569" s="64">
        <f t="shared" si="393"/>
        <v>435320.90354688006</v>
      </c>
      <c r="AL569" s="64">
        <f t="shared" si="393"/>
        <v>434877.50201609998</v>
      </c>
      <c r="AM569" s="64">
        <f t="shared" si="393"/>
        <v>435902.20129280008</v>
      </c>
      <c r="AN569" s="64">
        <f t="shared" si="393"/>
        <v>436464.18805106002</v>
      </c>
      <c r="AO569" s="64">
        <f t="shared" si="393"/>
        <v>436968.83965618</v>
      </c>
      <c r="AP569" s="64">
        <f t="shared" si="393"/>
        <v>436100.74438505998</v>
      </c>
      <c r="AQ569" s="64">
        <f t="shared" si="394"/>
        <v>436682.67292440997</v>
      </c>
      <c r="AR569" s="64">
        <f t="shared" si="394"/>
        <v>436365.20393657999</v>
      </c>
      <c r="AS569" s="64">
        <f t="shared" si="394"/>
        <v>435438.95675290003</v>
      </c>
      <c r="AT569" s="64">
        <f t="shared" si="394"/>
        <v>436773.61892130005</v>
      </c>
      <c r="AU569" s="64">
        <f t="shared" si="394"/>
        <v>437199.77036830009</v>
      </c>
      <c r="AV569" s="64">
        <f t="shared" si="394"/>
        <v>437022.18139414996</v>
      </c>
      <c r="AW569" s="64">
        <f t="shared" si="394"/>
        <v>436767.58631251001</v>
      </c>
      <c r="AX569" s="64">
        <f t="shared" si="394"/>
        <v>436756.69493919</v>
      </c>
      <c r="AY569" s="64">
        <f t="shared" si="394"/>
        <v>436232.05997978</v>
      </c>
      <c r="AZ569" s="64">
        <f t="shared" si="394"/>
        <v>435707.65157185006</v>
      </c>
      <c r="BA569" s="64">
        <f t="shared" si="395"/>
        <v>436720.61871864001</v>
      </c>
      <c r="BB569" s="64">
        <f t="shared" si="395"/>
        <v>437190.97952915006</v>
      </c>
      <c r="BC569" s="64">
        <f t="shared" si="395"/>
        <v>438563.19982840004</v>
      </c>
      <c r="BD569" s="64">
        <f t="shared" si="395"/>
        <v>437542.84627397993</v>
      </c>
      <c r="BE569" s="64">
        <f t="shared" si="395"/>
        <v>437491.25625440001</v>
      </c>
      <c r="BF569" s="64">
        <f t="shared" si="395"/>
        <v>436925.98604568007</v>
      </c>
      <c r="BG569" s="64">
        <f t="shared" si="395"/>
        <v>425341.71357150003</v>
      </c>
      <c r="BH569" s="64">
        <f t="shared" si="395"/>
        <v>426469.40950788005</v>
      </c>
      <c r="BI569" s="64">
        <f t="shared" si="395"/>
        <v>426901.86504361004</v>
      </c>
      <c r="BJ569" s="64">
        <f t="shared" si="395"/>
        <v>427330.56692369998</v>
      </c>
      <c r="BK569" s="64">
        <f t="shared" si="396"/>
        <v>426295.63343575998</v>
      </c>
      <c r="BL569" s="64">
        <f t="shared" si="396"/>
        <v>427720.88233355997</v>
      </c>
      <c r="BM569" s="64">
        <f t="shared" si="396"/>
        <v>426753.93968619994</v>
      </c>
      <c r="BN569" s="64">
        <f t="shared" si="396"/>
        <v>425987.65590761998</v>
      </c>
      <c r="BO569" s="64">
        <f t="shared" si="396"/>
        <v>443076.93683007004</v>
      </c>
      <c r="BP569" s="64">
        <f t="shared" si="396"/>
        <v>443601.78891677997</v>
      </c>
      <c r="BQ569" s="64">
        <f t="shared" si="396"/>
        <v>443476.28060735995</v>
      </c>
      <c r="BR569" s="64">
        <f t="shared" si="396"/>
        <v>441941.40907592996</v>
      </c>
      <c r="BS569" s="64">
        <f t="shared" si="396"/>
        <v>443330.88328192005</v>
      </c>
      <c r="BT569" s="64">
        <f t="shared" si="396"/>
        <v>442922.45389002009</v>
      </c>
      <c r="BU569" s="64">
        <f t="shared" si="397"/>
        <v>442313.98842498002</v>
      </c>
      <c r="BV569" s="64">
        <f t="shared" si="397"/>
        <v>443655.59408938</v>
      </c>
      <c r="BW569" s="64">
        <f t="shared" si="397"/>
        <v>444137.25552707998</v>
      </c>
      <c r="BX569" s="64">
        <f t="shared" si="397"/>
        <v>444653.23566532001</v>
      </c>
      <c r="BY569" s="64">
        <f t="shared" si="397"/>
        <v>443867.17296599998</v>
      </c>
      <c r="BZ569" s="64">
        <f t="shared" si="397"/>
        <v>443929.59888378001</v>
      </c>
      <c r="CA569" s="64">
        <f t="shared" si="397"/>
        <v>443361.71060093999</v>
      </c>
      <c r="CB569" s="64">
        <f t="shared" si="397"/>
        <v>442834.40696000005</v>
      </c>
      <c r="CC569" s="64">
        <f t="shared" si="397"/>
        <v>444230.36549474997</v>
      </c>
      <c r="CD569" s="64">
        <f t="shared" si="397"/>
        <v>444984.46435755998</v>
      </c>
      <c r="CE569" s="64">
        <f t="shared" si="398"/>
        <v>445507.56633624004</v>
      </c>
      <c r="CF569" s="64">
        <f t="shared" si="398"/>
        <v>444641.46951667004</v>
      </c>
      <c r="CG569" s="64">
        <f t="shared" si="398"/>
        <v>444431.77985576994</v>
      </c>
      <c r="CH569" s="64">
        <f t="shared" si="398"/>
        <v>443864.42712839996</v>
      </c>
      <c r="CI569" s="64">
        <f t="shared" si="398"/>
        <v>443337.56619174004</v>
      </c>
      <c r="CJ569" s="64">
        <f t="shared" si="398"/>
        <v>444679.30296959996</v>
      </c>
      <c r="CK569" s="64">
        <f t="shared" si="398"/>
        <v>444737.76156984991</v>
      </c>
      <c r="CL569" s="64">
        <f t="shared" si="398"/>
        <v>446146.81724993</v>
      </c>
      <c r="CM569" s="64">
        <f t="shared" si="398"/>
        <v>445732.27225029009</v>
      </c>
      <c r="CN569" s="64">
        <f t="shared" si="398"/>
        <v>436502.60318976</v>
      </c>
      <c r="CO569" s="64">
        <f t="shared" si="399"/>
        <v>435973.20242875</v>
      </c>
      <c r="CP569" s="64">
        <f t="shared" si="399"/>
        <v>435404.93750074995</v>
      </c>
      <c r="CQ569" s="64">
        <f t="shared" si="399"/>
        <v>449037.25947680004</v>
      </c>
      <c r="CR569" s="64">
        <f t="shared" si="399"/>
        <v>449536.32082271</v>
      </c>
      <c r="CS569" s="64">
        <f t="shared" si="399"/>
        <v>450159.95607183001</v>
      </c>
      <c r="CT569" s="64">
        <f t="shared" si="399"/>
        <v>451627.63605585002</v>
      </c>
      <c r="CU569" s="64">
        <f t="shared" si="399"/>
        <v>483168.9728944801</v>
      </c>
      <c r="CV569" s="64">
        <f t="shared" si="399"/>
        <v>482680.61633567995</v>
      </c>
      <c r="CW569" s="64">
        <f t="shared" si="399"/>
        <v>482193.42277247994</v>
      </c>
      <c r="CX569" s="64">
        <f t="shared" si="399"/>
        <v>456977.52833687997</v>
      </c>
      <c r="CY569" s="64">
        <f t="shared" si="400"/>
        <v>456672.46104452998</v>
      </c>
      <c r="CZ569" s="64">
        <f t="shared" si="400"/>
        <v>457547.87897000002</v>
      </c>
      <c r="DA569" s="64">
        <f t="shared" si="400"/>
        <v>456448.54581324005</v>
      </c>
      <c r="DB569" s="64">
        <f t="shared" si="400"/>
        <v>456730.64709147997</v>
      </c>
      <c r="DC569" s="64">
        <f t="shared" si="400"/>
        <v>456244.49186656007</v>
      </c>
      <c r="DD569" s="64">
        <f t="shared" si="400"/>
        <v>455798.79523877992</v>
      </c>
      <c r="DE569" s="64">
        <f t="shared" si="400"/>
        <v>456848.98601102998</v>
      </c>
      <c r="DF569" s="64">
        <f t="shared" si="400"/>
        <v>457387.07039685006</v>
      </c>
      <c r="DG569" s="64">
        <f t="shared" si="400"/>
        <v>457976.87114867999</v>
      </c>
      <c r="DH569" s="64">
        <f t="shared" si="400"/>
        <v>456919.71681200003</v>
      </c>
      <c r="DI569" s="64">
        <f t="shared" si="401"/>
        <v>456893.66454134003</v>
      </c>
      <c r="DJ569" s="64">
        <f t="shared" si="401"/>
        <v>456407.56665349996</v>
      </c>
      <c r="DK569" s="64">
        <f t="shared" si="401"/>
        <v>455961.66517246992</v>
      </c>
      <c r="DL569" s="64">
        <f t="shared" si="401"/>
        <v>455251.25748888002</v>
      </c>
      <c r="DM569" s="64">
        <f t="shared" si="401"/>
        <v>455790.51132471999</v>
      </c>
      <c r="DN569" s="64">
        <f t="shared" si="401"/>
        <v>463213.59848992998</v>
      </c>
      <c r="DO569" s="64">
        <f t="shared" si="401"/>
        <v>460016.35324823001</v>
      </c>
      <c r="DP569" s="64">
        <f t="shared" si="401"/>
        <v>459230.62144362001</v>
      </c>
      <c r="DQ569" s="64">
        <f t="shared" si="401"/>
        <v>447730.66261631995</v>
      </c>
      <c r="DR569" s="64">
        <f t="shared" si="401"/>
        <v>447327.52484798001</v>
      </c>
      <c r="DS569" s="64">
        <f t="shared" si="402"/>
        <v>452017.3991172</v>
      </c>
      <c r="DT569" s="64">
        <f t="shared" si="402"/>
        <v>452767.09608222009</v>
      </c>
      <c r="DU569" s="64">
        <f t="shared" si="402"/>
        <v>467102.23954394995</v>
      </c>
      <c r="DV569" s="64">
        <f t="shared" si="402"/>
        <v>477651.98503531993</v>
      </c>
      <c r="DW569" s="64">
        <f t="shared" si="402"/>
        <v>477693.02521723998</v>
      </c>
      <c r="DX569" s="64">
        <f t="shared" si="402"/>
        <v>506003.09838182991</v>
      </c>
      <c r="DY569" s="64">
        <f t="shared" si="402"/>
        <v>506617.29302628001</v>
      </c>
      <c r="DZ569" s="64">
        <f t="shared" si="402"/>
        <v>440299.31275562005</v>
      </c>
      <c r="EA569" s="64">
        <f t="shared" si="402"/>
        <v>441620.25552422</v>
      </c>
      <c r="EB569" s="64">
        <f t="shared" si="402"/>
        <v>442735.40244480001</v>
      </c>
      <c r="EC569" s="64">
        <f t="shared" si="403"/>
        <v>441663.29932624003</v>
      </c>
      <c r="ED569" s="64">
        <f t="shared" si="403"/>
        <v>442063.44023235992</v>
      </c>
      <c r="EE569" s="64">
        <f t="shared" si="403"/>
        <v>453643.31161660003</v>
      </c>
      <c r="EF569" s="64">
        <f t="shared" si="403"/>
        <v>487299.15252007998</v>
      </c>
      <c r="EG569" s="64">
        <f t="shared" si="403"/>
        <v>488673.10284107993</v>
      </c>
      <c r="EH569" s="64">
        <f t="shared" si="403"/>
        <v>489590.25774508005</v>
      </c>
      <c r="EI569" s="64">
        <f t="shared" si="403"/>
        <v>486877.58245982009</v>
      </c>
      <c r="EJ569" s="64">
        <f t="shared" si="403"/>
        <v>485672.62841503992</v>
      </c>
      <c r="EK569" s="64">
        <f t="shared" si="403"/>
        <v>485819.48756952002</v>
      </c>
      <c r="EL569" s="64">
        <f t="shared" si="403"/>
        <v>485579.73908472003</v>
      </c>
      <c r="EM569" s="64">
        <f t="shared" si="404"/>
        <v>463421.27119410003</v>
      </c>
      <c r="EN569" s="64">
        <f t="shared" si="404"/>
        <v>464396.05582159996</v>
      </c>
      <c r="EO569" s="64">
        <f t="shared" si="404"/>
        <v>465439.47787897999</v>
      </c>
      <c r="EP569" s="64">
        <f t="shared" si="404"/>
        <v>466278.15457087004</v>
      </c>
      <c r="EQ569" s="64">
        <f t="shared" si="404"/>
        <v>463860.84006537008</v>
      </c>
      <c r="ER569" s="64">
        <f t="shared" si="404"/>
        <v>464001.31388355</v>
      </c>
      <c r="ES569" s="64">
        <f t="shared" si="404"/>
        <v>463762.32662008004</v>
      </c>
      <c r="ET569" s="64">
        <f t="shared" si="404"/>
        <v>463443.71170613001</v>
      </c>
      <c r="EU569" s="64">
        <f t="shared" si="404"/>
        <v>464846.14375836001</v>
      </c>
      <c r="EV569" s="64">
        <f t="shared" si="404"/>
        <v>465752.85675328004</v>
      </c>
      <c r="EW569" s="64">
        <f t="shared" si="405"/>
        <v>466322.46532704006</v>
      </c>
      <c r="EX569" s="64">
        <f t="shared" si="405"/>
        <v>451392.97118612996</v>
      </c>
      <c r="EY569" s="64">
        <f t="shared" si="405"/>
        <v>451351.96113427001</v>
      </c>
      <c r="EZ569" s="64">
        <f t="shared" si="405"/>
        <v>451192.67683241999</v>
      </c>
      <c r="FA569" s="64">
        <f t="shared" si="405"/>
        <v>451033.52259926999</v>
      </c>
      <c r="FB569" s="64">
        <f t="shared" si="405"/>
        <v>450914.45097295998</v>
      </c>
      <c r="FC569" s="64">
        <f t="shared" si="405"/>
        <v>465754.89763880009</v>
      </c>
      <c r="FD569" s="64">
        <f t="shared" si="405"/>
        <v>466578.58208962</v>
      </c>
      <c r="FE569" s="64">
        <f t="shared" si="405"/>
        <v>465301.35275466001</v>
      </c>
      <c r="FF569" s="64">
        <f t="shared" si="405"/>
        <v>464813.76959157008</v>
      </c>
      <c r="FG569" s="64">
        <f t="shared" si="406"/>
        <v>464455.71870336006</v>
      </c>
      <c r="FH569" s="64">
        <f t="shared" si="406"/>
        <v>464137.69520159997</v>
      </c>
      <c r="FI569" s="64">
        <f t="shared" si="406"/>
        <v>465322.05388882005</v>
      </c>
      <c r="FJ569" s="64">
        <f t="shared" si="406"/>
        <v>466982.87612631003</v>
      </c>
      <c r="FK569" s="64">
        <f t="shared" si="406"/>
        <v>487728.78275605</v>
      </c>
      <c r="FL569" s="64">
        <f t="shared" si="406"/>
        <v>486225.62445180007</v>
      </c>
      <c r="FM569" s="64">
        <f t="shared" si="406"/>
        <v>486436.41179536009</v>
      </c>
      <c r="FN569" s="64">
        <f t="shared" si="406"/>
        <v>486276.88472321001</v>
      </c>
      <c r="FO569" s="64">
        <f t="shared" si="406"/>
        <v>486077.79007488</v>
      </c>
      <c r="FP569" s="64">
        <f t="shared" si="406"/>
        <v>533524.71420757996</v>
      </c>
      <c r="FQ569" s="64">
        <f t="shared" si="407"/>
        <v>532715.40280859999</v>
      </c>
      <c r="FR569" s="64">
        <f t="shared" si="407"/>
        <v>533532.88619459991</v>
      </c>
      <c r="FS569" s="64">
        <f t="shared" si="407"/>
        <v>531932.88275783998</v>
      </c>
      <c r="FT569" s="64">
        <f t="shared" si="407"/>
        <v>501337.95103452005</v>
      </c>
      <c r="FU569" s="64">
        <f t="shared" si="407"/>
        <v>501904.16701345006</v>
      </c>
      <c r="FV569" s="64">
        <f t="shared" si="407"/>
        <v>501498.85490954993</v>
      </c>
      <c r="FW569" s="64">
        <f t="shared" si="407"/>
        <v>501572.39630400011</v>
      </c>
      <c r="FX569" s="64">
        <f t="shared" si="407"/>
        <v>502283.03848254005</v>
      </c>
      <c r="FY569" s="64">
        <f t="shared" si="407"/>
        <v>503283.10155382002</v>
      </c>
      <c r="FZ569" s="64">
        <f t="shared" si="407"/>
        <v>503710.27791093005</v>
      </c>
      <c r="GA569" s="64">
        <f t="shared" si="407"/>
        <v>488866.27132752002</v>
      </c>
      <c r="GB569" s="64">
        <f t="shared" si="407"/>
        <v>485840.41578490002</v>
      </c>
      <c r="GC569" s="64">
        <f t="shared" si="407"/>
        <v>486827.09337328002</v>
      </c>
      <c r="GD569" s="64"/>
    </row>
    <row r="570" spans="1:186" x14ac:dyDescent="0.2">
      <c r="B570" s="52" t="s">
        <v>92</v>
      </c>
      <c r="C570" s="64">
        <f t="shared" si="390"/>
        <v>26612.421393610002</v>
      </c>
      <c r="D570" s="64">
        <f t="shared" si="390"/>
        <v>26598.698495100001</v>
      </c>
      <c r="E570" s="64">
        <f t="shared" si="390"/>
        <v>26546.181831880003</v>
      </c>
      <c r="F570" s="64">
        <f t="shared" si="390"/>
        <v>26520.505530090002</v>
      </c>
      <c r="G570" s="64">
        <f t="shared" si="390"/>
        <v>26762.446141780001</v>
      </c>
      <c r="H570" s="64">
        <f t="shared" si="390"/>
        <v>26735.918615490002</v>
      </c>
      <c r="I570" s="64">
        <f t="shared" si="390"/>
        <v>26709.812147519999</v>
      </c>
      <c r="J570" s="64">
        <f t="shared" si="390"/>
        <v>26627.358657999997</v>
      </c>
      <c r="K570" s="64">
        <f t="shared" si="390"/>
        <v>26160.800570940002</v>
      </c>
      <c r="L570" s="64">
        <f t="shared" si="390"/>
        <v>26224.813292849998</v>
      </c>
      <c r="M570" s="64">
        <f t="shared" si="391"/>
        <v>26268.828165839997</v>
      </c>
      <c r="N570" s="64">
        <f t="shared" si="391"/>
        <v>26019.091507500001</v>
      </c>
      <c r="O570" s="64">
        <f t="shared" si="391"/>
        <v>26364.675726500001</v>
      </c>
      <c r="P570" s="64">
        <f t="shared" si="391"/>
        <v>26362.789758999999</v>
      </c>
      <c r="Q570" s="64">
        <f t="shared" si="391"/>
        <v>26375.737111679999</v>
      </c>
      <c r="R570" s="64">
        <f t="shared" si="391"/>
        <v>26087.627858399999</v>
      </c>
      <c r="S570" s="64">
        <f t="shared" si="391"/>
        <v>26023.692428660001</v>
      </c>
      <c r="T570" s="64">
        <f t="shared" si="391"/>
        <v>26259.833574</v>
      </c>
      <c r="U570" s="64">
        <f t="shared" si="391"/>
        <v>26228.280911889997</v>
      </c>
      <c r="V570" s="64">
        <f t="shared" si="391"/>
        <v>26284.595489980002</v>
      </c>
      <c r="W570" s="64">
        <f t="shared" si="392"/>
        <v>26316.590504489999</v>
      </c>
      <c r="X570" s="64">
        <f t="shared" si="392"/>
        <v>26437.521900060001</v>
      </c>
      <c r="Y570" s="64">
        <f t="shared" si="392"/>
        <v>26469.193074389997</v>
      </c>
      <c r="Z570" s="64">
        <f t="shared" si="392"/>
        <v>26889.965762130003</v>
      </c>
      <c r="AA570" s="64">
        <f t="shared" si="392"/>
        <v>23008.405187240001</v>
      </c>
      <c r="AB570" s="64">
        <f t="shared" si="392"/>
        <v>23122.670115999998</v>
      </c>
      <c r="AC570" s="64">
        <f t="shared" si="392"/>
        <v>23414.412261739999</v>
      </c>
      <c r="AD570" s="64">
        <f t="shared" si="392"/>
        <v>23750.918798500003</v>
      </c>
      <c r="AE570" s="64">
        <f t="shared" si="392"/>
        <v>23566.838002400003</v>
      </c>
      <c r="AF570" s="64">
        <f t="shared" si="392"/>
        <v>23425.075242640003</v>
      </c>
      <c r="AG570" s="64">
        <f t="shared" si="393"/>
        <v>23665.812516899998</v>
      </c>
      <c r="AH570" s="64">
        <f t="shared" si="393"/>
        <v>23550.255829440001</v>
      </c>
      <c r="AI570" s="64">
        <f t="shared" si="393"/>
        <v>23612.64073454</v>
      </c>
      <c r="AJ570" s="64">
        <f t="shared" si="393"/>
        <v>23407.69367896</v>
      </c>
      <c r="AK570" s="64">
        <f t="shared" si="393"/>
        <v>23439.236044319998</v>
      </c>
      <c r="AL570" s="64">
        <f t="shared" si="393"/>
        <v>23947.414587899999</v>
      </c>
      <c r="AM570" s="64">
        <f t="shared" si="393"/>
        <v>23618.778398070001</v>
      </c>
      <c r="AN570" s="64">
        <f t="shared" si="393"/>
        <v>23395.71661014</v>
      </c>
      <c r="AO570" s="64">
        <f t="shared" si="393"/>
        <v>23339.932885250004</v>
      </c>
      <c r="AP570" s="64">
        <f t="shared" si="393"/>
        <v>22904.406849519997</v>
      </c>
      <c r="AQ570" s="64">
        <f t="shared" si="394"/>
        <v>22876.779961199998</v>
      </c>
      <c r="AR570" s="64">
        <f t="shared" si="394"/>
        <v>23033.374360549999</v>
      </c>
      <c r="AS570" s="64">
        <f t="shared" si="394"/>
        <v>23058.727329039997</v>
      </c>
      <c r="AT570" s="64">
        <f t="shared" si="394"/>
        <v>22817.986273559996</v>
      </c>
      <c r="AU570" s="64">
        <f t="shared" si="394"/>
        <v>22815.831742349998</v>
      </c>
      <c r="AV570" s="64">
        <f t="shared" si="394"/>
        <v>22847.096215299996</v>
      </c>
      <c r="AW570" s="64">
        <f t="shared" si="394"/>
        <v>23218.339108250002</v>
      </c>
      <c r="AX570" s="64">
        <f t="shared" si="394"/>
        <v>22996.852156000001</v>
      </c>
      <c r="AY570" s="64">
        <f t="shared" si="394"/>
        <v>22914.70082555</v>
      </c>
      <c r="AZ570" s="64">
        <f t="shared" si="394"/>
        <v>22921.122702140001</v>
      </c>
      <c r="BA570" s="64">
        <f t="shared" si="395"/>
        <v>23167.410847420004</v>
      </c>
      <c r="BB570" s="64">
        <f t="shared" si="395"/>
        <v>23273.812172420003</v>
      </c>
      <c r="BC570" s="64">
        <f t="shared" si="395"/>
        <v>23462.830888559998</v>
      </c>
      <c r="BD570" s="64">
        <f t="shared" si="395"/>
        <v>23101.086771230002</v>
      </c>
      <c r="BE570" s="64">
        <f t="shared" si="395"/>
        <v>23302.852929000001</v>
      </c>
      <c r="BF570" s="64">
        <f t="shared" si="395"/>
        <v>23801.55146002</v>
      </c>
      <c r="BG570" s="64">
        <f t="shared" si="395"/>
        <v>23159.0262578</v>
      </c>
      <c r="BH570" s="64">
        <f t="shared" si="395"/>
        <v>22767.308281640002</v>
      </c>
      <c r="BI570" s="64">
        <f t="shared" si="395"/>
        <v>22784.582640339999</v>
      </c>
      <c r="BJ570" s="64">
        <f t="shared" si="395"/>
        <v>22910.39305364</v>
      </c>
      <c r="BK570" s="64">
        <f t="shared" si="396"/>
        <v>22348.639297400001</v>
      </c>
      <c r="BL570" s="64">
        <f t="shared" si="396"/>
        <v>22385.936870379999</v>
      </c>
      <c r="BM570" s="64">
        <f t="shared" si="396"/>
        <v>22587.620552859997</v>
      </c>
      <c r="BN570" s="64">
        <f t="shared" si="396"/>
        <v>22657.025570189999</v>
      </c>
      <c r="BO570" s="64">
        <f t="shared" si="396"/>
        <v>23036.807865539999</v>
      </c>
      <c r="BP570" s="64">
        <f t="shared" si="396"/>
        <v>23016.302607059999</v>
      </c>
      <c r="BQ570" s="64">
        <f t="shared" si="396"/>
        <v>23022.726504899998</v>
      </c>
      <c r="BR570" s="64">
        <f t="shared" si="396"/>
        <v>23268.508585800002</v>
      </c>
      <c r="BS570" s="64">
        <f t="shared" si="396"/>
        <v>23342.673119599996</v>
      </c>
      <c r="BT570" s="64">
        <f t="shared" si="396"/>
        <v>23059.332132830001</v>
      </c>
      <c r="BU570" s="64">
        <f t="shared" si="397"/>
        <v>23519.256109320006</v>
      </c>
      <c r="BV570" s="64">
        <f t="shared" si="397"/>
        <v>23637.894524460004</v>
      </c>
      <c r="BW570" s="64">
        <f t="shared" si="397"/>
        <v>23586.703836149998</v>
      </c>
      <c r="BX570" s="64">
        <f t="shared" si="397"/>
        <v>23638.387569750004</v>
      </c>
      <c r="BY570" s="64">
        <f t="shared" si="397"/>
        <v>23367.728724479995</v>
      </c>
      <c r="BZ570" s="64">
        <f t="shared" si="397"/>
        <v>23346.875654629999</v>
      </c>
      <c r="CA570" s="64">
        <f t="shared" si="397"/>
        <v>23585.431660409999</v>
      </c>
      <c r="CB570" s="64">
        <f t="shared" si="397"/>
        <v>22962.381235200002</v>
      </c>
      <c r="CC570" s="64">
        <f t="shared" si="397"/>
        <v>23200.084778780001</v>
      </c>
      <c r="CD570" s="64">
        <f t="shared" si="397"/>
        <v>23054.170169250003</v>
      </c>
      <c r="CE570" s="64">
        <f t="shared" si="398"/>
        <v>23236.313116119996</v>
      </c>
      <c r="CF570" s="64">
        <f t="shared" si="398"/>
        <v>23292.913973160001</v>
      </c>
      <c r="CG570" s="64">
        <f t="shared" si="398"/>
        <v>22900.692355320003</v>
      </c>
      <c r="CH570" s="64">
        <f t="shared" si="398"/>
        <v>22760.898198810002</v>
      </c>
      <c r="CI570" s="64">
        <f t="shared" si="398"/>
        <v>22974.955004670002</v>
      </c>
      <c r="CJ570" s="64">
        <f t="shared" si="398"/>
        <v>23889.73243072</v>
      </c>
      <c r="CK570" s="64">
        <f t="shared" si="398"/>
        <v>23654.96227059</v>
      </c>
      <c r="CL570" s="64">
        <f t="shared" si="398"/>
        <v>23957.939323889994</v>
      </c>
      <c r="CM570" s="64">
        <f t="shared" si="398"/>
        <v>23968.695889190003</v>
      </c>
      <c r="CN570" s="64">
        <f t="shared" si="398"/>
        <v>23955.830207819999</v>
      </c>
      <c r="CO570" s="64">
        <f t="shared" si="399"/>
        <v>23716.058313679998</v>
      </c>
      <c r="CP570" s="64">
        <f t="shared" si="399"/>
        <v>23256.820836479998</v>
      </c>
      <c r="CQ570" s="64">
        <f t="shared" si="399"/>
        <v>23375.614500449999</v>
      </c>
      <c r="CR570" s="64">
        <f t="shared" si="399"/>
        <v>23513.95954666</v>
      </c>
      <c r="CS570" s="64">
        <f t="shared" si="399"/>
        <v>23437.9059925</v>
      </c>
      <c r="CT570" s="64">
        <f t="shared" si="399"/>
        <v>23237.265955200004</v>
      </c>
      <c r="CU570" s="64">
        <f t="shared" si="399"/>
        <v>25232.711096460003</v>
      </c>
      <c r="CV570" s="64">
        <f t="shared" si="399"/>
        <v>25188.559235839999</v>
      </c>
      <c r="CW570" s="64">
        <f t="shared" si="399"/>
        <v>25465.881372799999</v>
      </c>
      <c r="CX570" s="64">
        <f t="shared" si="399"/>
        <v>26013.953464099999</v>
      </c>
      <c r="CY570" s="64">
        <f t="shared" si="400"/>
        <v>26152.620870049999</v>
      </c>
      <c r="CZ570" s="64">
        <f t="shared" si="400"/>
        <v>26007.074530319998</v>
      </c>
      <c r="DA570" s="64">
        <f t="shared" si="400"/>
        <v>25856.8678392</v>
      </c>
      <c r="DB570" s="64">
        <f t="shared" si="400"/>
        <v>26346.740833919997</v>
      </c>
      <c r="DC570" s="64">
        <f t="shared" si="400"/>
        <v>25944.593355239998</v>
      </c>
      <c r="DD570" s="64">
        <f t="shared" si="400"/>
        <v>26498.71008252</v>
      </c>
      <c r="DE570" s="64">
        <f t="shared" si="400"/>
        <v>25986.15778356</v>
      </c>
      <c r="DF570" s="64">
        <f t="shared" si="400"/>
        <v>26218.437215999998</v>
      </c>
      <c r="DG570" s="64">
        <f t="shared" si="400"/>
        <v>26357.195209499998</v>
      </c>
      <c r="DH570" s="64">
        <f t="shared" si="400"/>
        <v>26582.841100879996</v>
      </c>
      <c r="DI570" s="64">
        <f t="shared" si="401"/>
        <v>26500.676806120002</v>
      </c>
      <c r="DJ570" s="64">
        <f t="shared" si="401"/>
        <v>26380.732160519998</v>
      </c>
      <c r="DK570" s="64">
        <f t="shared" si="401"/>
        <v>26368.649777279999</v>
      </c>
      <c r="DL570" s="64">
        <f t="shared" si="401"/>
        <v>26418.578844</v>
      </c>
      <c r="DM570" s="64">
        <f t="shared" si="401"/>
        <v>27033.915758639996</v>
      </c>
      <c r="DN570" s="64">
        <f t="shared" si="401"/>
        <v>27134.323643339998</v>
      </c>
      <c r="DO570" s="64">
        <f t="shared" si="401"/>
        <v>26812.323215789998</v>
      </c>
      <c r="DP570" s="64">
        <f t="shared" si="401"/>
        <v>27031.104780680002</v>
      </c>
      <c r="DQ570" s="64">
        <f t="shared" si="401"/>
        <v>26804.35350682</v>
      </c>
      <c r="DR570" s="64">
        <f t="shared" si="401"/>
        <v>26930.6599207</v>
      </c>
      <c r="DS570" s="64">
        <f t="shared" si="402"/>
        <v>27363.28419142</v>
      </c>
      <c r="DT570" s="64">
        <f t="shared" si="402"/>
        <v>27494.3769636</v>
      </c>
      <c r="DU570" s="64">
        <f t="shared" si="402"/>
        <v>27643.588402359997</v>
      </c>
      <c r="DV570" s="64">
        <f t="shared" si="402"/>
        <v>28783.554283699999</v>
      </c>
      <c r="DW570" s="64">
        <f t="shared" si="402"/>
        <v>28375.261330559999</v>
      </c>
      <c r="DX570" s="64">
        <f t="shared" si="402"/>
        <v>28501.17995912</v>
      </c>
      <c r="DY570" s="64">
        <f t="shared" si="402"/>
        <v>28570.961753950003</v>
      </c>
      <c r="DZ570" s="64">
        <f t="shared" si="402"/>
        <v>28022.820969280001</v>
      </c>
      <c r="EA570" s="64">
        <f t="shared" si="402"/>
        <v>28053.26914887</v>
      </c>
      <c r="EB570" s="64">
        <f t="shared" si="402"/>
        <v>28253.852145850004</v>
      </c>
      <c r="EC570" s="64">
        <f t="shared" si="403"/>
        <v>28146.36394612</v>
      </c>
      <c r="ED570" s="64">
        <f t="shared" si="403"/>
        <v>28329.15426521</v>
      </c>
      <c r="EE570" s="64">
        <f t="shared" si="403"/>
        <v>28203.186301780002</v>
      </c>
      <c r="EF570" s="64">
        <f t="shared" si="403"/>
        <v>28461.523766879996</v>
      </c>
      <c r="EG570" s="64">
        <f t="shared" si="403"/>
        <v>28813.054988639997</v>
      </c>
      <c r="EH570" s="64">
        <f t="shared" si="403"/>
        <v>28944.017915550001</v>
      </c>
      <c r="EI570" s="64">
        <f t="shared" si="403"/>
        <v>29182.340672689999</v>
      </c>
      <c r="EJ570" s="64">
        <f t="shared" si="403"/>
        <v>29030.69283285</v>
      </c>
      <c r="EK570" s="64">
        <f t="shared" si="403"/>
        <v>29842.426967240001</v>
      </c>
      <c r="EL570" s="64">
        <f t="shared" si="403"/>
        <v>29905.482617400001</v>
      </c>
      <c r="EM570" s="64">
        <f t="shared" si="404"/>
        <v>30176.481889590003</v>
      </c>
      <c r="EN570" s="64">
        <f t="shared" si="404"/>
        <v>30170.097215999998</v>
      </c>
      <c r="EO570" s="64">
        <f t="shared" si="404"/>
        <v>30251.591214700002</v>
      </c>
      <c r="EP570" s="64">
        <f t="shared" si="404"/>
        <v>30389.296163749998</v>
      </c>
      <c r="EQ570" s="64">
        <f t="shared" si="404"/>
        <v>30520.945476640001</v>
      </c>
      <c r="ER570" s="64">
        <f t="shared" si="404"/>
        <v>30443.510117159996</v>
      </c>
      <c r="ES570" s="64">
        <f t="shared" si="404"/>
        <v>30714.479544149999</v>
      </c>
      <c r="ET570" s="64">
        <f t="shared" si="404"/>
        <v>30935.138805459999</v>
      </c>
      <c r="EU570" s="64">
        <f t="shared" si="404"/>
        <v>30917.109136439998</v>
      </c>
      <c r="EV570" s="64">
        <f t="shared" si="404"/>
        <v>30857.994103499994</v>
      </c>
      <c r="EW570" s="64">
        <f t="shared" si="405"/>
        <v>30983.584212399997</v>
      </c>
      <c r="EX570" s="64">
        <f t="shared" si="405"/>
        <v>31113.100935400002</v>
      </c>
      <c r="EY570" s="64">
        <f t="shared" si="405"/>
        <v>30821.746367699998</v>
      </c>
      <c r="EZ570" s="64">
        <f t="shared" si="405"/>
        <v>30954.428938320001</v>
      </c>
      <c r="FA570" s="64">
        <f t="shared" si="405"/>
        <v>31269.31939696</v>
      </c>
      <c r="FB570" s="64">
        <f t="shared" si="405"/>
        <v>31125.479200530001</v>
      </c>
      <c r="FC570" s="64">
        <f t="shared" si="405"/>
        <v>31252.029185440006</v>
      </c>
      <c r="FD570" s="64">
        <f t="shared" si="405"/>
        <v>31458.836156960006</v>
      </c>
      <c r="FE570" s="64">
        <f t="shared" si="405"/>
        <v>31488.109723489997</v>
      </c>
      <c r="FF570" s="64">
        <f t="shared" si="405"/>
        <v>32017.848442749997</v>
      </c>
      <c r="FG570" s="64">
        <f t="shared" si="406"/>
        <v>32244.736629700001</v>
      </c>
      <c r="FH570" s="64">
        <f t="shared" si="406"/>
        <v>32157.462798580007</v>
      </c>
      <c r="FI570" s="64">
        <f t="shared" si="406"/>
        <v>32565.499419919997</v>
      </c>
      <c r="FJ570" s="64">
        <f t="shared" si="406"/>
        <v>32532.586178420006</v>
      </c>
      <c r="FK570" s="64">
        <f t="shared" si="406"/>
        <v>32737.131905999999</v>
      </c>
      <c r="FL570" s="64">
        <f t="shared" si="406"/>
        <v>32718.126910580006</v>
      </c>
      <c r="FM570" s="64">
        <f t="shared" si="406"/>
        <v>32704.653638100001</v>
      </c>
      <c r="FN570" s="64">
        <f t="shared" si="406"/>
        <v>32767.769178549996</v>
      </c>
      <c r="FO570" s="64">
        <f t="shared" si="406"/>
        <v>32969.559812310006</v>
      </c>
      <c r="FP570" s="64">
        <f t="shared" si="406"/>
        <v>32862.247584200006</v>
      </c>
      <c r="FQ570" s="64">
        <f t="shared" si="407"/>
        <v>32768.923325520002</v>
      </c>
      <c r="FR570" s="64">
        <f t="shared" si="407"/>
        <v>32927.517372540002</v>
      </c>
      <c r="FS570" s="64">
        <f t="shared" si="407"/>
        <v>32857.046066399998</v>
      </c>
      <c r="FT570" s="64">
        <f t="shared" si="407"/>
        <v>32819.437354859998</v>
      </c>
      <c r="FU570" s="64">
        <f t="shared" si="407"/>
        <v>32876.127501599993</v>
      </c>
      <c r="FV570" s="64">
        <f t="shared" si="407"/>
        <v>32971.049160000002</v>
      </c>
      <c r="FW570" s="64">
        <f t="shared" si="407"/>
        <v>33261.723475359999</v>
      </c>
      <c r="FX570" s="64">
        <f t="shared" si="407"/>
        <v>33399.87034596</v>
      </c>
      <c r="FY570" s="64">
        <f t="shared" si="407"/>
        <v>33609.93900744</v>
      </c>
      <c r="FZ570" s="64">
        <f t="shared" si="407"/>
        <v>33175.069479450001</v>
      </c>
      <c r="GA570" s="64">
        <f t="shared" si="407"/>
        <v>33791.133123930005</v>
      </c>
      <c r="GB570" s="64">
        <f t="shared" si="407"/>
        <v>35881.541582880003</v>
      </c>
      <c r="GC570" s="64">
        <f t="shared" si="407"/>
        <v>35862.767940450001</v>
      </c>
      <c r="GD570" s="64"/>
    </row>
    <row r="571" spans="1:186" x14ac:dyDescent="0.2">
      <c r="B571" s="52" t="s">
        <v>80</v>
      </c>
      <c r="C571" s="64">
        <f t="shared" si="390"/>
        <v>70214.399403660005</v>
      </c>
      <c r="D571" s="64">
        <f t="shared" si="390"/>
        <v>70180.344235800003</v>
      </c>
      <c r="E571" s="64">
        <f t="shared" si="390"/>
        <v>70150.202613750007</v>
      </c>
      <c r="F571" s="64">
        <f t="shared" si="390"/>
        <v>70114.647825360007</v>
      </c>
      <c r="G571" s="64">
        <f t="shared" si="390"/>
        <v>70082.964823859991</v>
      </c>
      <c r="H571" s="64">
        <f t="shared" si="390"/>
        <v>70042.847533919994</v>
      </c>
      <c r="I571" s="64">
        <f t="shared" si="390"/>
        <v>70016.571379800007</v>
      </c>
      <c r="J571" s="64">
        <f t="shared" si="390"/>
        <v>69990.299968320003</v>
      </c>
      <c r="K571" s="64">
        <f t="shared" si="390"/>
        <v>69945.669939120009</v>
      </c>
      <c r="L571" s="64">
        <f t="shared" si="390"/>
        <v>69907.684192920002</v>
      </c>
      <c r="M571" s="64">
        <f t="shared" si="391"/>
        <v>69866.933764279995</v>
      </c>
      <c r="N571" s="64">
        <f t="shared" si="391"/>
        <v>69824.638925359992</v>
      </c>
      <c r="O571" s="64">
        <f t="shared" si="391"/>
        <v>69792.995943000002</v>
      </c>
      <c r="P571" s="64">
        <f t="shared" si="391"/>
        <v>69775.888971289998</v>
      </c>
      <c r="Q571" s="64">
        <f t="shared" si="391"/>
        <v>69740.496607270004</v>
      </c>
      <c r="R571" s="64">
        <f t="shared" si="391"/>
        <v>69702.069488099994</v>
      </c>
      <c r="S571" s="64">
        <f t="shared" si="391"/>
        <v>69656.729615239994</v>
      </c>
      <c r="T571" s="64">
        <f t="shared" si="391"/>
        <v>69621.25343502</v>
      </c>
      <c r="U571" s="64">
        <f t="shared" si="391"/>
        <v>69594.999533199996</v>
      </c>
      <c r="V571" s="64">
        <f t="shared" si="391"/>
        <v>69552.825426279989</v>
      </c>
      <c r="W571" s="64">
        <f t="shared" si="392"/>
        <v>69526.630288319997</v>
      </c>
      <c r="X571" s="64">
        <f t="shared" si="392"/>
        <v>69500.362518949987</v>
      </c>
      <c r="Y571" s="64">
        <f t="shared" si="392"/>
        <v>69460.418655179994</v>
      </c>
      <c r="Z571" s="64">
        <f t="shared" si="392"/>
        <v>69424.646631900003</v>
      </c>
      <c r="AA571" s="64">
        <f t="shared" si="392"/>
        <v>69392.269088400004</v>
      </c>
      <c r="AB571" s="64">
        <f t="shared" si="392"/>
        <v>69265.449294210004</v>
      </c>
      <c r="AC571" s="64">
        <f t="shared" si="392"/>
        <v>69230.868934640006</v>
      </c>
      <c r="AD571" s="64">
        <f t="shared" si="392"/>
        <v>69122.968396160009</v>
      </c>
      <c r="AE571" s="64">
        <f t="shared" si="392"/>
        <v>69096.753778690007</v>
      </c>
      <c r="AF571" s="64">
        <f t="shared" si="392"/>
        <v>69331.378471600008</v>
      </c>
      <c r="AG571" s="64">
        <f t="shared" si="393"/>
        <v>69298.138402020006</v>
      </c>
      <c r="AH571" s="64">
        <f t="shared" si="393"/>
        <v>69256.69525466999</v>
      </c>
      <c r="AI571" s="64">
        <f t="shared" si="393"/>
        <v>69231.95381947</v>
      </c>
      <c r="AJ571" s="64">
        <f t="shared" si="393"/>
        <v>69208.671976430007</v>
      </c>
      <c r="AK571" s="64">
        <f t="shared" si="393"/>
        <v>69182.436485120008</v>
      </c>
      <c r="AL571" s="64">
        <f t="shared" si="393"/>
        <v>69165.281871179992</v>
      </c>
      <c r="AM571" s="64">
        <f t="shared" si="393"/>
        <v>69142.032786199998</v>
      </c>
      <c r="AN571" s="64">
        <f t="shared" si="393"/>
        <v>68906.058096600013</v>
      </c>
      <c r="AO571" s="64">
        <f t="shared" si="393"/>
        <v>68754.317807290005</v>
      </c>
      <c r="AP571" s="64">
        <f t="shared" si="393"/>
        <v>68591.738263499996</v>
      </c>
      <c r="AQ571" s="64">
        <f t="shared" si="394"/>
        <v>68429.952257300014</v>
      </c>
      <c r="AR571" s="64">
        <f t="shared" si="394"/>
        <v>68284.879278330001</v>
      </c>
      <c r="AS571" s="64">
        <f t="shared" si="394"/>
        <v>68130.663784959994</v>
      </c>
      <c r="AT571" s="64">
        <f t="shared" si="394"/>
        <v>67972.642727979997</v>
      </c>
      <c r="AU571" s="64">
        <f t="shared" si="394"/>
        <v>67811.6569284</v>
      </c>
      <c r="AV571" s="64">
        <f t="shared" si="394"/>
        <v>67662.769350639996</v>
      </c>
      <c r="AW571" s="64">
        <f t="shared" si="394"/>
        <v>67740.071679939996</v>
      </c>
      <c r="AX571" s="64">
        <f t="shared" si="394"/>
        <v>67586.039296930001</v>
      </c>
      <c r="AY571" s="64">
        <f t="shared" si="394"/>
        <v>67431.843448900006</v>
      </c>
      <c r="AZ571" s="64">
        <f t="shared" si="394"/>
        <v>67268.577713199993</v>
      </c>
      <c r="BA571" s="64">
        <f t="shared" si="395"/>
        <v>64792.934597999993</v>
      </c>
      <c r="BB571" s="64">
        <f t="shared" si="395"/>
        <v>64636.614210869993</v>
      </c>
      <c r="BC571" s="64">
        <f t="shared" si="395"/>
        <v>64476.082367840012</v>
      </c>
      <c r="BD571" s="64">
        <f t="shared" si="395"/>
        <v>64317.631858440007</v>
      </c>
      <c r="BE571" s="64">
        <f t="shared" si="395"/>
        <v>64155.690676480001</v>
      </c>
      <c r="BF571" s="64">
        <f t="shared" si="395"/>
        <v>63992.487781000003</v>
      </c>
      <c r="BG571" s="64">
        <f t="shared" si="395"/>
        <v>63838.358143909994</v>
      </c>
      <c r="BH571" s="64">
        <f t="shared" si="395"/>
        <v>63670.941400529991</v>
      </c>
      <c r="BI571" s="64">
        <f t="shared" si="395"/>
        <v>46032.979842499997</v>
      </c>
      <c r="BJ571" s="64">
        <f t="shared" si="395"/>
        <v>46056.013061519989</v>
      </c>
      <c r="BK571" s="64">
        <f t="shared" si="396"/>
        <v>46098.755418240005</v>
      </c>
      <c r="BL571" s="64">
        <f t="shared" si="396"/>
        <v>46157.637803099991</v>
      </c>
      <c r="BM571" s="64">
        <f t="shared" si="396"/>
        <v>46202.946732000004</v>
      </c>
      <c r="BN571" s="64">
        <f t="shared" si="396"/>
        <v>46275.470468560001</v>
      </c>
      <c r="BO571" s="64">
        <f t="shared" si="396"/>
        <v>46152.603433600001</v>
      </c>
      <c r="BP571" s="64">
        <f t="shared" si="396"/>
        <v>46020.713369789999</v>
      </c>
      <c r="BQ571" s="64">
        <f t="shared" si="396"/>
        <v>45902.985555000007</v>
      </c>
      <c r="BR571" s="64">
        <f t="shared" si="396"/>
        <v>45776.195524920004</v>
      </c>
      <c r="BS571" s="64">
        <f t="shared" si="396"/>
        <v>45649.656868439997</v>
      </c>
      <c r="BT571" s="64">
        <f t="shared" si="396"/>
        <v>45522.888580620012</v>
      </c>
      <c r="BU571" s="64">
        <f t="shared" si="397"/>
        <v>45405.184032600002</v>
      </c>
      <c r="BV571" s="64">
        <f t="shared" si="397"/>
        <v>45802.842921000003</v>
      </c>
      <c r="BW571" s="64">
        <f t="shared" si="397"/>
        <v>45671.313373399993</v>
      </c>
      <c r="BX571" s="64">
        <f t="shared" si="397"/>
        <v>45540.03052</v>
      </c>
      <c r="BY571" s="64">
        <f t="shared" si="397"/>
        <v>45410.777414640004</v>
      </c>
      <c r="BZ571" s="64">
        <f t="shared" si="397"/>
        <v>45287.1600024</v>
      </c>
      <c r="CA571" s="64">
        <f t="shared" si="397"/>
        <v>45151.46688136</v>
      </c>
      <c r="CB571" s="64">
        <f t="shared" si="397"/>
        <v>45033.837409499996</v>
      </c>
      <c r="CC571" s="64">
        <f t="shared" si="397"/>
        <v>44902.22620818</v>
      </c>
      <c r="CD571" s="64">
        <f t="shared" si="397"/>
        <v>44809.421778039999</v>
      </c>
      <c r="CE571" s="64">
        <f t="shared" si="398"/>
        <v>44706.573134599996</v>
      </c>
      <c r="CF571" s="64">
        <f t="shared" si="398"/>
        <v>44614.308171300007</v>
      </c>
      <c r="CG571" s="64">
        <f t="shared" si="398"/>
        <v>44538.633528360006</v>
      </c>
      <c r="CH571" s="64">
        <f t="shared" si="398"/>
        <v>44430.227641999991</v>
      </c>
      <c r="CI571" s="64">
        <f t="shared" si="398"/>
        <v>44330.867287499997</v>
      </c>
      <c r="CJ571" s="64">
        <f t="shared" si="398"/>
        <v>43964.620432830008</v>
      </c>
      <c r="CK571" s="64">
        <f t="shared" si="398"/>
        <v>43860.496899839993</v>
      </c>
      <c r="CL571" s="64">
        <f t="shared" si="398"/>
        <v>43757.337853249999</v>
      </c>
      <c r="CM571" s="64">
        <f t="shared" si="398"/>
        <v>43610.990274660013</v>
      </c>
      <c r="CN571" s="64">
        <f t="shared" si="398"/>
        <v>43500.725283059997</v>
      </c>
      <c r="CO571" s="64">
        <f t="shared" si="399"/>
        <v>43393.177823799997</v>
      </c>
      <c r="CP571" s="64">
        <f t="shared" si="399"/>
        <v>43294.648697299992</v>
      </c>
      <c r="CQ571" s="64">
        <f t="shared" si="399"/>
        <v>43424.13974032001</v>
      </c>
      <c r="CR571" s="64">
        <f t="shared" si="399"/>
        <v>43313.405933339993</v>
      </c>
      <c r="CS571" s="64">
        <f t="shared" si="399"/>
        <v>43194.009127429992</v>
      </c>
      <c r="CT571" s="64">
        <f t="shared" si="399"/>
        <v>43543.974486039995</v>
      </c>
      <c r="CU571" s="64">
        <f t="shared" si="399"/>
        <v>43433.401814000004</v>
      </c>
      <c r="CV571" s="64">
        <f t="shared" si="399"/>
        <v>43325.898674999997</v>
      </c>
      <c r="CW571" s="64">
        <f t="shared" si="399"/>
        <v>43218.421258879993</v>
      </c>
      <c r="CX571" s="64">
        <f t="shared" si="399"/>
        <v>43655.521479150004</v>
      </c>
      <c r="CY571" s="64">
        <f t="shared" si="400"/>
        <v>43560.084259349998</v>
      </c>
      <c r="CZ571" s="64">
        <f t="shared" si="400"/>
        <v>43458.654435000004</v>
      </c>
      <c r="DA571" s="64">
        <f t="shared" si="400"/>
        <v>43356.266858069997</v>
      </c>
      <c r="DB571" s="64">
        <f t="shared" si="400"/>
        <v>43253.899303780003</v>
      </c>
      <c r="DC571" s="64">
        <f t="shared" si="400"/>
        <v>43164.377535239997</v>
      </c>
      <c r="DD571" s="64">
        <f t="shared" si="400"/>
        <v>43119.738661449999</v>
      </c>
      <c r="DE571" s="64">
        <f t="shared" si="400"/>
        <v>43008.901240899999</v>
      </c>
      <c r="DF571" s="64">
        <f t="shared" si="400"/>
        <v>42907.566497120002</v>
      </c>
      <c r="DG571" s="64">
        <f t="shared" si="400"/>
        <v>42822.239966749999</v>
      </c>
      <c r="DH571" s="64">
        <f t="shared" si="400"/>
        <v>42720.93165708</v>
      </c>
      <c r="DI571" s="64">
        <f t="shared" si="401"/>
        <v>42636.516013550005</v>
      </c>
      <c r="DJ571" s="64">
        <f t="shared" si="401"/>
        <v>42538.093923779998</v>
      </c>
      <c r="DK571" s="64">
        <f t="shared" si="401"/>
        <v>42430.712146380007</v>
      </c>
      <c r="DL571" s="64">
        <f t="shared" si="401"/>
        <v>42339.864951399992</v>
      </c>
      <c r="DM571" s="64">
        <f t="shared" si="401"/>
        <v>42238.60974516</v>
      </c>
      <c r="DN571" s="64">
        <f t="shared" si="401"/>
        <v>42144.925095109997</v>
      </c>
      <c r="DO571" s="64">
        <f t="shared" si="401"/>
        <v>42050.848588319997</v>
      </c>
      <c r="DP571" s="64">
        <f t="shared" si="401"/>
        <v>41946.815727020003</v>
      </c>
      <c r="DQ571" s="64">
        <f t="shared" si="401"/>
        <v>41848.443658980003</v>
      </c>
      <c r="DR571" s="64">
        <f t="shared" si="401"/>
        <v>41759.02197473</v>
      </c>
      <c r="DS571" s="64">
        <f t="shared" si="402"/>
        <v>41656.480950000005</v>
      </c>
      <c r="DT571" s="64">
        <f t="shared" si="402"/>
        <v>41641.402159489997</v>
      </c>
      <c r="DU571" s="64">
        <f t="shared" si="402"/>
        <v>41532.079394739994</v>
      </c>
      <c r="DV571" s="64">
        <f t="shared" si="402"/>
        <v>41716.418766800001</v>
      </c>
      <c r="DW571" s="64">
        <f t="shared" si="402"/>
        <v>41610.542708280002</v>
      </c>
      <c r="DX571" s="64">
        <f t="shared" si="402"/>
        <v>41512.085284500004</v>
      </c>
      <c r="DY571" s="64">
        <f t="shared" si="402"/>
        <v>41404.663262239999</v>
      </c>
      <c r="DZ571" s="64">
        <f t="shared" si="402"/>
        <v>41317.27052926</v>
      </c>
      <c r="EA571" s="64">
        <f t="shared" si="402"/>
        <v>41216.515129240004</v>
      </c>
      <c r="EB571" s="64">
        <f t="shared" si="402"/>
        <v>41105.898519039998</v>
      </c>
      <c r="EC571" s="64">
        <f t="shared" si="403"/>
        <v>41013.719901439996</v>
      </c>
      <c r="ED571" s="64">
        <f t="shared" si="403"/>
        <v>40940.966679840007</v>
      </c>
      <c r="EE571" s="64">
        <f t="shared" si="403"/>
        <v>40878.382796150006</v>
      </c>
      <c r="EF571" s="64">
        <f t="shared" si="403"/>
        <v>40788.964309230003</v>
      </c>
      <c r="EG571" s="64">
        <f t="shared" si="403"/>
        <v>40675.203304470007</v>
      </c>
      <c r="EH571" s="64">
        <f t="shared" si="403"/>
        <v>40575.439696000001</v>
      </c>
      <c r="EI571" s="64">
        <f t="shared" si="403"/>
        <v>40473.895529600006</v>
      </c>
      <c r="EJ571" s="64">
        <f t="shared" si="403"/>
        <v>40371.879916559999</v>
      </c>
      <c r="EK571" s="64">
        <f t="shared" si="403"/>
        <v>40262.284740720002</v>
      </c>
      <c r="EL571" s="64">
        <f t="shared" si="403"/>
        <v>40172.921284279997</v>
      </c>
      <c r="EM571" s="64">
        <f t="shared" si="404"/>
        <v>40074.536757779999</v>
      </c>
      <c r="EN571" s="64">
        <f t="shared" si="404"/>
        <v>39988.369375200004</v>
      </c>
      <c r="EO571" s="64">
        <f t="shared" si="404"/>
        <v>39887.338536479998</v>
      </c>
      <c r="EP571" s="64">
        <f t="shared" si="404"/>
        <v>39785.412114960003</v>
      </c>
      <c r="EQ571" s="64">
        <f t="shared" si="404"/>
        <v>39679.497947039999</v>
      </c>
      <c r="ER571" s="64">
        <f t="shared" si="404"/>
        <v>39567.743334600003</v>
      </c>
      <c r="ES571" s="64">
        <f t="shared" si="404"/>
        <v>39460.430854960003</v>
      </c>
      <c r="ET571" s="64">
        <f t="shared" si="404"/>
        <v>39353.132320320001</v>
      </c>
      <c r="EU571" s="64">
        <f t="shared" si="404"/>
        <v>39231.455778959993</v>
      </c>
      <c r="EV571" s="64">
        <f t="shared" si="404"/>
        <v>39105.813878459994</v>
      </c>
      <c r="EW571" s="64">
        <f t="shared" si="405"/>
        <v>39014.38631704</v>
      </c>
      <c r="EX571" s="64">
        <f t="shared" si="405"/>
        <v>38940.922734120002</v>
      </c>
      <c r="EY571" s="64">
        <f t="shared" si="405"/>
        <v>38875.133664000001</v>
      </c>
      <c r="EZ571" s="64">
        <f t="shared" si="405"/>
        <v>38767.896365040004</v>
      </c>
      <c r="FA571" s="64">
        <f t="shared" si="405"/>
        <v>39045.442584259996</v>
      </c>
      <c r="FB571" s="64">
        <f t="shared" si="405"/>
        <v>38920.287380200003</v>
      </c>
      <c r="FC571" s="64">
        <f t="shared" si="405"/>
        <v>38818.521075960001</v>
      </c>
      <c r="FD571" s="64">
        <f t="shared" si="405"/>
        <v>38716.741905589995</v>
      </c>
      <c r="FE571" s="64">
        <f t="shared" si="405"/>
        <v>38602.196904249999</v>
      </c>
      <c r="FF571" s="64">
        <f t="shared" si="405"/>
        <v>38393.572805560005</v>
      </c>
      <c r="FG571" s="64">
        <f t="shared" si="406"/>
        <v>38286.358566400006</v>
      </c>
      <c r="FH571" s="64">
        <f t="shared" si="406"/>
        <v>38206.128209550006</v>
      </c>
      <c r="FI571" s="64">
        <f t="shared" si="406"/>
        <v>38094.622646470001</v>
      </c>
      <c r="FJ571" s="64">
        <f t="shared" si="406"/>
        <v>37993.834945440001</v>
      </c>
      <c r="FK571" s="64">
        <f t="shared" si="406"/>
        <v>37874.737523700001</v>
      </c>
      <c r="FL571" s="64">
        <f t="shared" si="406"/>
        <v>37755.203757199997</v>
      </c>
      <c r="FM571" s="64">
        <f t="shared" si="406"/>
        <v>37638.569555010006</v>
      </c>
      <c r="FN571" s="64">
        <f t="shared" si="406"/>
        <v>37495.504332719996</v>
      </c>
      <c r="FO571" s="64">
        <f t="shared" si="406"/>
        <v>37361.417014380007</v>
      </c>
      <c r="FP571" s="64">
        <f t="shared" si="406"/>
        <v>37215.845017680003</v>
      </c>
      <c r="FQ571" s="64">
        <f t="shared" si="407"/>
        <v>37095.950102399998</v>
      </c>
      <c r="FR571" s="64">
        <f t="shared" si="407"/>
        <v>36986.265389850007</v>
      </c>
      <c r="FS571" s="64">
        <f t="shared" si="407"/>
        <v>36809.911358799996</v>
      </c>
      <c r="FT571" s="64">
        <f t="shared" si="407"/>
        <v>36685.019163869998</v>
      </c>
      <c r="FU571" s="64">
        <f t="shared" si="407"/>
        <v>36542.317732809999</v>
      </c>
      <c r="FV571" s="64">
        <f t="shared" si="407"/>
        <v>36435.442093949991</v>
      </c>
      <c r="FW571" s="64">
        <f t="shared" si="407"/>
        <v>36325.264169580005</v>
      </c>
      <c r="FX571" s="64">
        <f t="shared" si="407"/>
        <v>36216.765935100004</v>
      </c>
      <c r="FY571" s="64">
        <f t="shared" si="407"/>
        <v>36096.888020159997</v>
      </c>
      <c r="FZ571" s="64">
        <f t="shared" si="407"/>
        <v>35995.71296959</v>
      </c>
      <c r="GA571" s="64">
        <f t="shared" si="407"/>
        <v>35923.819111249999</v>
      </c>
      <c r="GB571" s="64">
        <f t="shared" si="407"/>
        <v>35807.912550359993</v>
      </c>
      <c r="GC571" s="64">
        <f t="shared" si="407"/>
        <v>35977.63990047</v>
      </c>
      <c r="GD571" s="64"/>
    </row>
    <row r="572" spans="1:186" x14ac:dyDescent="0.2">
      <c r="B572" s="52" t="s">
        <v>56</v>
      </c>
      <c r="C572" s="64">
        <f t="shared" si="390"/>
        <v>256175.29581544999</v>
      </c>
      <c r="D572" s="64">
        <f t="shared" si="390"/>
        <v>255930.1380953</v>
      </c>
      <c r="E572" s="64">
        <f t="shared" si="390"/>
        <v>255592.97676164002</v>
      </c>
      <c r="F572" s="64">
        <f t="shared" si="390"/>
        <v>255426.65695013999</v>
      </c>
      <c r="G572" s="64">
        <f t="shared" si="390"/>
        <v>255230.37242352002</v>
      </c>
      <c r="H572" s="64">
        <f t="shared" si="390"/>
        <v>255099.526308</v>
      </c>
      <c r="I572" s="64">
        <f t="shared" si="390"/>
        <v>254951.65381446001</v>
      </c>
      <c r="J572" s="64">
        <f t="shared" si="390"/>
        <v>254803.87568837998</v>
      </c>
      <c r="K572" s="64">
        <f t="shared" si="390"/>
        <v>254588.2717667</v>
      </c>
      <c r="L572" s="64">
        <f t="shared" si="390"/>
        <v>254431.04430995998</v>
      </c>
      <c r="M572" s="64">
        <f t="shared" si="391"/>
        <v>254227.32233175999</v>
      </c>
      <c r="N572" s="64">
        <f t="shared" si="391"/>
        <v>254090.13711942002</v>
      </c>
      <c r="O572" s="64">
        <f t="shared" si="391"/>
        <v>253923.30821630001</v>
      </c>
      <c r="P572" s="64">
        <f t="shared" si="391"/>
        <v>253775.63694924</v>
      </c>
      <c r="Q572" s="64">
        <f t="shared" si="391"/>
        <v>253664.77293045004</v>
      </c>
      <c r="R572" s="64">
        <f t="shared" si="391"/>
        <v>253495.45868158003</v>
      </c>
      <c r="S572" s="64">
        <f t="shared" si="391"/>
        <v>253330.07121633002</v>
      </c>
      <c r="T572" s="64">
        <f t="shared" si="391"/>
        <v>253160.05058239997</v>
      </c>
      <c r="U572" s="64">
        <f t="shared" si="391"/>
        <v>253122.80170037996</v>
      </c>
      <c r="V572" s="64">
        <f t="shared" si="391"/>
        <v>253055.42994380998</v>
      </c>
      <c r="W572" s="64">
        <f t="shared" si="392"/>
        <v>253018.18183939997</v>
      </c>
      <c r="X572" s="64">
        <f t="shared" si="392"/>
        <v>252980.95058028001</v>
      </c>
      <c r="Y572" s="64">
        <f t="shared" si="392"/>
        <v>252892.24681875002</v>
      </c>
      <c r="Z572" s="64">
        <f t="shared" si="392"/>
        <v>252795.23642402998</v>
      </c>
      <c r="AA572" s="64">
        <f t="shared" si="392"/>
        <v>252705.59947505</v>
      </c>
      <c r="AB572" s="64">
        <f t="shared" si="392"/>
        <v>252367.46016767996</v>
      </c>
      <c r="AC572" s="64">
        <f t="shared" si="392"/>
        <v>252084.98901141004</v>
      </c>
      <c r="AD572" s="64">
        <f t="shared" si="392"/>
        <v>251827.21588850004</v>
      </c>
      <c r="AE572" s="64">
        <f t="shared" si="392"/>
        <v>251569.28393085004</v>
      </c>
      <c r="AF572" s="64">
        <f t="shared" si="392"/>
        <v>251241.60591315001</v>
      </c>
      <c r="AG572" s="64">
        <f t="shared" si="393"/>
        <v>251070.05122740997</v>
      </c>
      <c r="AH572" s="64">
        <f t="shared" si="393"/>
        <v>250757.74661456997</v>
      </c>
      <c r="AI572" s="64">
        <f t="shared" si="393"/>
        <v>250334.12164327997</v>
      </c>
      <c r="AJ572" s="64">
        <f t="shared" si="393"/>
        <v>249946.95947232001</v>
      </c>
      <c r="AK572" s="64">
        <f t="shared" si="393"/>
        <v>249578.89990587998</v>
      </c>
      <c r="AL572" s="64">
        <f t="shared" si="393"/>
        <v>249247.61524211001</v>
      </c>
      <c r="AM572" s="64">
        <f t="shared" si="393"/>
        <v>248859.84592622999</v>
      </c>
      <c r="AN572" s="64">
        <f t="shared" si="393"/>
        <v>248151.5055</v>
      </c>
      <c r="AO572" s="64">
        <f t="shared" si="393"/>
        <v>247914.76108344001</v>
      </c>
      <c r="AP572" s="64">
        <f t="shared" si="393"/>
        <v>247540.20617856001</v>
      </c>
      <c r="AQ572" s="64">
        <f t="shared" si="394"/>
        <v>247262.40085758004</v>
      </c>
      <c r="AR572" s="64">
        <f t="shared" si="394"/>
        <v>246968.06678829997</v>
      </c>
      <c r="AS572" s="64">
        <f t="shared" si="394"/>
        <v>246673.72278660999</v>
      </c>
      <c r="AT572" s="64">
        <f t="shared" si="394"/>
        <v>245865.28348928003</v>
      </c>
      <c r="AU572" s="64">
        <f t="shared" si="394"/>
        <v>245592.05535584997</v>
      </c>
      <c r="AV572" s="64">
        <f t="shared" si="394"/>
        <v>245292.43820949999</v>
      </c>
      <c r="AW572" s="64">
        <f t="shared" si="394"/>
        <v>244739.98478549998</v>
      </c>
      <c r="AX572" s="64">
        <f t="shared" si="394"/>
        <v>244578.8120152</v>
      </c>
      <c r="AY572" s="64">
        <f t="shared" si="394"/>
        <v>244541.79465408</v>
      </c>
      <c r="AZ572" s="64">
        <f t="shared" si="394"/>
        <v>244468.11763900003</v>
      </c>
      <c r="BA572" s="64">
        <f t="shared" si="395"/>
        <v>244369.06470679998</v>
      </c>
      <c r="BB572" s="64">
        <f t="shared" si="395"/>
        <v>244313.92015191997</v>
      </c>
      <c r="BC572" s="64">
        <f t="shared" si="395"/>
        <v>244223.45340220002</v>
      </c>
      <c r="BD572" s="64">
        <f t="shared" si="395"/>
        <v>244170.98039151999</v>
      </c>
      <c r="BE572" s="64">
        <f t="shared" si="395"/>
        <v>244066.34648117999</v>
      </c>
      <c r="BF572" s="64">
        <f t="shared" si="395"/>
        <v>244432.32628271999</v>
      </c>
      <c r="BG572" s="64">
        <f t="shared" si="395"/>
        <v>244468.58860233999</v>
      </c>
      <c r="BH572" s="64">
        <f t="shared" si="395"/>
        <v>244440.45656894002</v>
      </c>
      <c r="BI572" s="64">
        <f t="shared" si="395"/>
        <v>244309.24929983998</v>
      </c>
      <c r="BJ572" s="64">
        <f t="shared" si="395"/>
        <v>244252.05897554001</v>
      </c>
      <c r="BK572" s="64">
        <f t="shared" si="396"/>
        <v>243977.48895240002</v>
      </c>
      <c r="BL572" s="64">
        <f t="shared" si="396"/>
        <v>243830.94106979997</v>
      </c>
      <c r="BM572" s="64">
        <f t="shared" si="396"/>
        <v>243610.67334203998</v>
      </c>
      <c r="BN572" s="64">
        <f t="shared" si="396"/>
        <v>243353.88283007999</v>
      </c>
      <c r="BO572" s="64">
        <f t="shared" si="396"/>
        <v>243191.09832240001</v>
      </c>
      <c r="BP572" s="64">
        <f t="shared" si="396"/>
        <v>242993.41576979999</v>
      </c>
      <c r="BQ572" s="64">
        <f t="shared" si="396"/>
        <v>242846.48259082998</v>
      </c>
      <c r="BR572" s="64">
        <f t="shared" si="396"/>
        <v>242662.90941445998</v>
      </c>
      <c r="BS572" s="64">
        <f t="shared" si="396"/>
        <v>242444.28012570002</v>
      </c>
      <c r="BT572" s="64">
        <f t="shared" si="396"/>
        <v>242260.80434184</v>
      </c>
      <c r="BU572" s="64">
        <f t="shared" si="397"/>
        <v>242077.25847349002</v>
      </c>
      <c r="BV572" s="64">
        <f t="shared" si="397"/>
        <v>241922.19925000001</v>
      </c>
      <c r="BW572" s="64">
        <f t="shared" si="397"/>
        <v>241831.14109056004</v>
      </c>
      <c r="BX572" s="64">
        <f t="shared" si="397"/>
        <v>241772.12060666</v>
      </c>
      <c r="BY572" s="64">
        <f t="shared" si="397"/>
        <v>241903.28048864997</v>
      </c>
      <c r="BZ572" s="64">
        <f t="shared" si="397"/>
        <v>242061.96370367997</v>
      </c>
      <c r="CA572" s="64">
        <f t="shared" si="397"/>
        <v>242244.36995535</v>
      </c>
      <c r="CB572" s="64">
        <f t="shared" si="397"/>
        <v>242390.20311375</v>
      </c>
      <c r="CC572" s="64">
        <f t="shared" si="397"/>
        <v>242257.60329386004</v>
      </c>
      <c r="CD572" s="64">
        <f t="shared" si="397"/>
        <v>242133.91262353997</v>
      </c>
      <c r="CE572" s="64">
        <f t="shared" si="398"/>
        <v>242007.67466015997</v>
      </c>
      <c r="CF572" s="64">
        <f t="shared" si="398"/>
        <v>241846.24328159998</v>
      </c>
      <c r="CG572" s="64">
        <f t="shared" si="398"/>
        <v>241694.56707654003</v>
      </c>
      <c r="CH572" s="64">
        <f t="shared" si="398"/>
        <v>241584.51709097996</v>
      </c>
      <c r="CI572" s="64">
        <f t="shared" si="398"/>
        <v>241437.89501459998</v>
      </c>
      <c r="CJ572" s="64">
        <f t="shared" si="398"/>
        <v>241301.41518316005</v>
      </c>
      <c r="CK572" s="64">
        <f t="shared" si="398"/>
        <v>241145.4752705</v>
      </c>
      <c r="CL572" s="64">
        <f t="shared" si="398"/>
        <v>241016.50043903998</v>
      </c>
      <c r="CM572" s="64">
        <f t="shared" si="398"/>
        <v>240703.74236023999</v>
      </c>
      <c r="CN572" s="64">
        <f t="shared" si="398"/>
        <v>240338.516106</v>
      </c>
      <c r="CO572" s="64">
        <f t="shared" si="399"/>
        <v>240045.75941642997</v>
      </c>
      <c r="CP572" s="64">
        <f t="shared" si="399"/>
        <v>239716.42991400004</v>
      </c>
      <c r="CQ572" s="64">
        <f t="shared" si="399"/>
        <v>239770.98912271994</v>
      </c>
      <c r="CR572" s="64">
        <f t="shared" si="399"/>
        <v>239682.83363968</v>
      </c>
      <c r="CS572" s="64">
        <f t="shared" si="399"/>
        <v>239593.95067607998</v>
      </c>
      <c r="CT572" s="64">
        <f t="shared" si="399"/>
        <v>239726.48863371997</v>
      </c>
      <c r="CU572" s="64">
        <f t="shared" si="399"/>
        <v>239548.99990293002</v>
      </c>
      <c r="CV572" s="64">
        <f t="shared" si="399"/>
        <v>239731.07885594</v>
      </c>
      <c r="CW572" s="64">
        <f t="shared" si="399"/>
        <v>239913.16280032002</v>
      </c>
      <c r="CX572" s="64">
        <f t="shared" si="399"/>
        <v>240007.50247815999</v>
      </c>
      <c r="CY572" s="64">
        <f t="shared" si="400"/>
        <v>240100.54228870996</v>
      </c>
      <c r="CZ572" s="64">
        <f t="shared" si="400"/>
        <v>240199.27442000003</v>
      </c>
      <c r="DA572" s="64">
        <f t="shared" si="400"/>
        <v>240294.69145744</v>
      </c>
      <c r="DB572" s="64">
        <f t="shared" si="400"/>
        <v>240465.32898228004</v>
      </c>
      <c r="DC572" s="64">
        <f t="shared" si="400"/>
        <v>240573.85259154</v>
      </c>
      <c r="DD572" s="64">
        <f t="shared" si="400"/>
        <v>240682.90645727998</v>
      </c>
      <c r="DE572" s="64">
        <f t="shared" si="400"/>
        <v>240851.62496751998</v>
      </c>
      <c r="DF572" s="64">
        <f t="shared" si="400"/>
        <v>241125.74352553996</v>
      </c>
      <c r="DG572" s="64">
        <f t="shared" si="400"/>
        <v>241289.29891727999</v>
      </c>
      <c r="DH572" s="64">
        <f t="shared" si="400"/>
        <v>241451.59221624996</v>
      </c>
      <c r="DI572" s="64">
        <f t="shared" si="401"/>
        <v>241650.88896233001</v>
      </c>
      <c r="DJ572" s="64">
        <f t="shared" si="401"/>
        <v>241869.28877412004</v>
      </c>
      <c r="DK572" s="64">
        <f t="shared" si="401"/>
        <v>242087.68638409997</v>
      </c>
      <c r="DL572" s="64">
        <f t="shared" si="401"/>
        <v>242248.88650559998</v>
      </c>
      <c r="DM572" s="64">
        <f t="shared" si="401"/>
        <v>242412.43615244998</v>
      </c>
      <c r="DN572" s="64">
        <f t="shared" si="401"/>
        <v>242533.33602750005</v>
      </c>
      <c r="DO572" s="64">
        <f t="shared" si="401"/>
        <v>242626.58410315</v>
      </c>
      <c r="DP572" s="64">
        <f t="shared" si="401"/>
        <v>242789.09805817998</v>
      </c>
      <c r="DQ572" s="64">
        <f t="shared" si="401"/>
        <v>242569.80014659997</v>
      </c>
      <c r="DR572" s="64">
        <f t="shared" si="401"/>
        <v>242715.16419071998</v>
      </c>
      <c r="DS572" s="64">
        <f t="shared" si="402"/>
        <v>242839.77167880003</v>
      </c>
      <c r="DT572" s="64">
        <f t="shared" si="402"/>
        <v>242970.35483391999</v>
      </c>
      <c r="DU572" s="64">
        <f t="shared" si="402"/>
        <v>243260.58378828</v>
      </c>
      <c r="DV572" s="64">
        <f t="shared" si="402"/>
        <v>243395.14980479999</v>
      </c>
      <c r="DW572" s="64">
        <f t="shared" si="402"/>
        <v>243599.45232797996</v>
      </c>
      <c r="DX572" s="64">
        <f t="shared" si="402"/>
        <v>244332.22045267996</v>
      </c>
      <c r="DY572" s="64">
        <f t="shared" si="402"/>
        <v>244436.80863934002</v>
      </c>
      <c r="DZ572" s="64">
        <f t="shared" si="402"/>
        <v>244637.07026128995</v>
      </c>
      <c r="EA572" s="64">
        <f t="shared" si="402"/>
        <v>244736.8393092</v>
      </c>
      <c r="EB572" s="64">
        <f t="shared" si="402"/>
        <v>244836.87151340995</v>
      </c>
      <c r="EC572" s="64">
        <f t="shared" si="403"/>
        <v>245005.89346441999</v>
      </c>
      <c r="ED572" s="64">
        <f t="shared" si="403"/>
        <v>245172.00621865</v>
      </c>
      <c r="EE572" s="64">
        <f t="shared" si="403"/>
        <v>245353.76890992001</v>
      </c>
      <c r="EF572" s="64">
        <f t="shared" si="403"/>
        <v>245535.53825061995</v>
      </c>
      <c r="EG572" s="64">
        <f t="shared" si="403"/>
        <v>245470.57354655999</v>
      </c>
      <c r="EH572" s="64">
        <f t="shared" si="403"/>
        <v>245422.78442099999</v>
      </c>
      <c r="EI572" s="64">
        <f t="shared" si="403"/>
        <v>245354.03141340002</v>
      </c>
      <c r="EJ572" s="64">
        <f t="shared" si="403"/>
        <v>245342.00940522001</v>
      </c>
      <c r="EK572" s="64">
        <f t="shared" si="403"/>
        <v>245290.03564308997</v>
      </c>
      <c r="EL572" s="64">
        <f t="shared" si="403"/>
        <v>245289.93303217003</v>
      </c>
      <c r="EM572" s="64">
        <f t="shared" si="404"/>
        <v>245289.56318848004</v>
      </c>
      <c r="EN572" s="64">
        <f t="shared" si="404"/>
        <v>245452.77726851997</v>
      </c>
      <c r="EO572" s="64">
        <f t="shared" si="404"/>
        <v>245630.30323931001</v>
      </c>
      <c r="EP572" s="64">
        <f t="shared" si="404"/>
        <v>245779.11273047997</v>
      </c>
      <c r="EQ572" s="64">
        <f t="shared" si="404"/>
        <v>245988.26548494</v>
      </c>
      <c r="ER572" s="64">
        <f t="shared" si="404"/>
        <v>246152.50557650998</v>
      </c>
      <c r="ES572" s="64">
        <f t="shared" si="404"/>
        <v>246333.92570200001</v>
      </c>
      <c r="ET572" s="64">
        <f t="shared" si="404"/>
        <v>246588.37856732999</v>
      </c>
      <c r="EU572" s="64">
        <f t="shared" si="404"/>
        <v>246604.96995140001</v>
      </c>
      <c r="EV572" s="64">
        <f t="shared" si="404"/>
        <v>246660.91171176001</v>
      </c>
      <c r="EW572" s="64">
        <f t="shared" si="405"/>
        <v>246719.63446591998</v>
      </c>
      <c r="EX572" s="64">
        <f t="shared" si="405"/>
        <v>246740.38125489</v>
      </c>
      <c r="EY572" s="64">
        <f t="shared" si="405"/>
        <v>246719.00619026995</v>
      </c>
      <c r="EZ572" s="64">
        <f t="shared" si="405"/>
        <v>246908.13858006001</v>
      </c>
      <c r="FA572" s="64">
        <f t="shared" si="405"/>
        <v>246944.15463107999</v>
      </c>
      <c r="FB572" s="64">
        <f t="shared" si="405"/>
        <v>247053.02430481999</v>
      </c>
      <c r="FC572" s="64">
        <f t="shared" si="405"/>
        <v>247247.61438803998</v>
      </c>
      <c r="FD572" s="64">
        <f t="shared" si="405"/>
        <v>247482.48779280004</v>
      </c>
      <c r="FE572" s="64">
        <f t="shared" si="405"/>
        <v>247689.78665279999</v>
      </c>
      <c r="FF572" s="64">
        <f t="shared" si="405"/>
        <v>247972.44982399995</v>
      </c>
      <c r="FG572" s="64">
        <f t="shared" si="406"/>
        <v>248263.28844098997</v>
      </c>
      <c r="FH572" s="64">
        <f t="shared" si="406"/>
        <v>248517.70153696</v>
      </c>
      <c r="FI572" s="64">
        <f t="shared" si="406"/>
        <v>248611.31038609997</v>
      </c>
      <c r="FJ572" s="64">
        <f t="shared" si="406"/>
        <v>248665.90089135</v>
      </c>
      <c r="FK572" s="64">
        <f t="shared" si="406"/>
        <v>250887.2963584</v>
      </c>
      <c r="FL572" s="64">
        <f t="shared" si="406"/>
        <v>250849.88903260001</v>
      </c>
      <c r="FM572" s="64">
        <f t="shared" si="406"/>
        <v>250848.11919829997</v>
      </c>
      <c r="FN572" s="64">
        <f t="shared" si="406"/>
        <v>250884.14010876001</v>
      </c>
      <c r="FO572" s="64">
        <f t="shared" si="406"/>
        <v>250810.93393462</v>
      </c>
      <c r="FP572" s="64">
        <f t="shared" si="406"/>
        <v>250760.85214992001</v>
      </c>
      <c r="FQ572" s="64">
        <f t="shared" si="407"/>
        <v>250678.47945535998</v>
      </c>
      <c r="FR572" s="64">
        <f t="shared" si="407"/>
        <v>250628.63978204998</v>
      </c>
      <c r="FS572" s="64">
        <f t="shared" si="407"/>
        <v>251562.45007904002</v>
      </c>
      <c r="FT572" s="64">
        <f t="shared" si="407"/>
        <v>251360.19070241001</v>
      </c>
      <c r="FU572" s="64">
        <f t="shared" si="407"/>
        <v>248722.53057434998</v>
      </c>
      <c r="FV572" s="64">
        <f t="shared" si="407"/>
        <v>248740.31729484999</v>
      </c>
      <c r="FW572" s="64">
        <f t="shared" si="407"/>
        <v>248824.50432996001</v>
      </c>
      <c r="FX572" s="64">
        <f t="shared" si="407"/>
        <v>248956.84215159997</v>
      </c>
      <c r="FY572" s="64">
        <f t="shared" si="407"/>
        <v>252159.20515169998</v>
      </c>
      <c r="FZ572" s="64">
        <f t="shared" si="407"/>
        <v>252165.13660084002</v>
      </c>
      <c r="GA572" s="64">
        <f t="shared" si="407"/>
        <v>252221.71310108996</v>
      </c>
      <c r="GB572" s="64">
        <f t="shared" si="407"/>
        <v>252293.99732959998</v>
      </c>
      <c r="GC572" s="64">
        <f t="shared" si="407"/>
        <v>252329.90389848</v>
      </c>
      <c r="GD572" s="64"/>
    </row>
    <row r="573" spans="1:186" x14ac:dyDescent="0.2">
      <c r="B573" s="52" t="s">
        <v>5</v>
      </c>
      <c r="C573" s="64">
        <f t="shared" si="390"/>
        <v>28891.563926400002</v>
      </c>
      <c r="D573" s="64">
        <f t="shared" si="390"/>
        <v>28907.753493480002</v>
      </c>
      <c r="E573" s="64">
        <f t="shared" si="390"/>
        <v>28906.58171667</v>
      </c>
      <c r="F573" s="64">
        <f t="shared" si="390"/>
        <v>28926.742376999999</v>
      </c>
      <c r="G573" s="64">
        <f t="shared" si="390"/>
        <v>28945.12951115</v>
      </c>
      <c r="H573" s="64">
        <f t="shared" si="390"/>
        <v>28956.079676310001</v>
      </c>
      <c r="I573" s="64">
        <f t="shared" si="390"/>
        <v>28975.995535400001</v>
      </c>
      <c r="J573" s="64">
        <f t="shared" si="390"/>
        <v>28616.548625000003</v>
      </c>
      <c r="K573" s="64">
        <f t="shared" si="390"/>
        <v>28642.379172280002</v>
      </c>
      <c r="L573" s="64">
        <f t="shared" si="390"/>
        <v>28639.672669580003</v>
      </c>
      <c r="M573" s="64">
        <f t="shared" si="391"/>
        <v>28656.753111840004</v>
      </c>
      <c r="N573" s="64">
        <f t="shared" si="391"/>
        <v>29054.948594670001</v>
      </c>
      <c r="O573" s="64">
        <f t="shared" si="391"/>
        <v>29019.45030144</v>
      </c>
      <c r="P573" s="64">
        <f t="shared" si="391"/>
        <v>29032.79113994</v>
      </c>
      <c r="Q573" s="64">
        <f t="shared" si="391"/>
        <v>29052.643264180002</v>
      </c>
      <c r="R573" s="64">
        <f t="shared" si="391"/>
        <v>29063.092617119997</v>
      </c>
      <c r="S573" s="64">
        <f t="shared" si="391"/>
        <v>29012.706618479999</v>
      </c>
      <c r="T573" s="64">
        <f t="shared" si="391"/>
        <v>29029.425570359999</v>
      </c>
      <c r="U573" s="64">
        <f t="shared" si="391"/>
        <v>29055.744559350002</v>
      </c>
      <c r="V573" s="64">
        <f t="shared" si="391"/>
        <v>29077.603692149998</v>
      </c>
      <c r="W573" s="64">
        <f t="shared" si="392"/>
        <v>29097.415250800001</v>
      </c>
      <c r="X573" s="64">
        <f t="shared" si="392"/>
        <v>29123.735321280001</v>
      </c>
      <c r="Y573" s="64">
        <f t="shared" si="392"/>
        <v>29150.811603199996</v>
      </c>
      <c r="Z573" s="64">
        <f t="shared" si="392"/>
        <v>29176.923861160005</v>
      </c>
      <c r="AA573" s="64">
        <f t="shared" si="392"/>
        <v>29160.91196333</v>
      </c>
      <c r="AB573" s="64">
        <f t="shared" si="392"/>
        <v>28948.811232749998</v>
      </c>
      <c r="AC573" s="64">
        <f t="shared" si="392"/>
        <v>28973.77508412</v>
      </c>
      <c r="AD573" s="64">
        <f t="shared" si="392"/>
        <v>28999.895469440002</v>
      </c>
      <c r="AE573" s="64">
        <f t="shared" si="392"/>
        <v>29038.904321099999</v>
      </c>
      <c r="AF573" s="64">
        <f t="shared" si="392"/>
        <v>29023.473657620001</v>
      </c>
      <c r="AG573" s="64">
        <f t="shared" si="393"/>
        <v>29049.291474000001</v>
      </c>
      <c r="AH573" s="64">
        <f t="shared" si="393"/>
        <v>29080.6461404</v>
      </c>
      <c r="AI573" s="64">
        <f t="shared" si="393"/>
        <v>29099.11947383</v>
      </c>
      <c r="AJ573" s="64">
        <f t="shared" si="393"/>
        <v>29084.323957830002</v>
      </c>
      <c r="AK573" s="64">
        <f t="shared" si="393"/>
        <v>29103.942959099997</v>
      </c>
      <c r="AL573" s="64">
        <f t="shared" si="393"/>
        <v>29129.999129520002</v>
      </c>
      <c r="AM573" s="64">
        <f t="shared" si="393"/>
        <v>29148.826379010003</v>
      </c>
      <c r="AN573" s="64">
        <f t="shared" si="393"/>
        <v>29038.328092400003</v>
      </c>
      <c r="AO573" s="64">
        <f t="shared" si="393"/>
        <v>29056.789033439996</v>
      </c>
      <c r="AP573" s="64">
        <f t="shared" si="393"/>
        <v>29075.226176419998</v>
      </c>
      <c r="AQ573" s="64">
        <f t="shared" si="394"/>
        <v>28948.268869759999</v>
      </c>
      <c r="AR573" s="64">
        <f t="shared" si="394"/>
        <v>28974.180176479997</v>
      </c>
      <c r="AS573" s="64">
        <f t="shared" si="394"/>
        <v>29000.101651920002</v>
      </c>
      <c r="AT573" s="64">
        <f t="shared" si="394"/>
        <v>28904.102563709999</v>
      </c>
      <c r="AU573" s="64">
        <f t="shared" si="394"/>
        <v>28929.299820750002</v>
      </c>
      <c r="AV573" s="64">
        <f t="shared" si="394"/>
        <v>28954.770010040003</v>
      </c>
      <c r="AW573" s="64">
        <f t="shared" si="394"/>
        <v>28979.70983829</v>
      </c>
      <c r="AX573" s="64">
        <f t="shared" si="394"/>
        <v>29000.359995619998</v>
      </c>
      <c r="AY573" s="64">
        <f t="shared" si="394"/>
        <v>29026.275436800002</v>
      </c>
      <c r="AZ573" s="64">
        <f t="shared" si="394"/>
        <v>29058.59352192</v>
      </c>
      <c r="BA573" s="64">
        <f t="shared" si="395"/>
        <v>29010.251139299999</v>
      </c>
      <c r="BB573" s="64">
        <f t="shared" si="395"/>
        <v>29009.417995350002</v>
      </c>
      <c r="BC573" s="64">
        <f t="shared" si="395"/>
        <v>29009.495078550004</v>
      </c>
      <c r="BD573" s="64">
        <f t="shared" si="395"/>
        <v>28996.075023299996</v>
      </c>
      <c r="BE573" s="64">
        <f t="shared" si="395"/>
        <v>28974.274098000002</v>
      </c>
      <c r="BF573" s="64">
        <f t="shared" si="395"/>
        <v>28961.852901120001</v>
      </c>
      <c r="BG573" s="64">
        <f t="shared" si="395"/>
        <v>28949.445372960003</v>
      </c>
      <c r="BH573" s="64">
        <f t="shared" si="395"/>
        <v>28930.302087479999</v>
      </c>
      <c r="BI573" s="64">
        <f t="shared" si="395"/>
        <v>28906.6906776</v>
      </c>
      <c r="BJ573" s="64">
        <f t="shared" si="395"/>
        <v>28893.564381119999</v>
      </c>
      <c r="BK573" s="64">
        <f t="shared" si="396"/>
        <v>28886.783740560004</v>
      </c>
      <c r="BL573" s="64">
        <f t="shared" si="396"/>
        <v>28878.212383579998</v>
      </c>
      <c r="BM573" s="64">
        <f t="shared" si="396"/>
        <v>28872.187895249997</v>
      </c>
      <c r="BN573" s="64">
        <f t="shared" si="396"/>
        <v>28866.151125240001</v>
      </c>
      <c r="BO573" s="64">
        <f t="shared" si="396"/>
        <v>28845.656160749997</v>
      </c>
      <c r="BP573" s="64">
        <f t="shared" si="396"/>
        <v>28825.222448700002</v>
      </c>
      <c r="BQ573" s="64">
        <f t="shared" si="396"/>
        <v>28806.364201650002</v>
      </c>
      <c r="BR573" s="64">
        <f t="shared" si="396"/>
        <v>28774.7458372</v>
      </c>
      <c r="BS573" s="64">
        <f t="shared" si="396"/>
        <v>28740.649772400004</v>
      </c>
      <c r="BT573" s="64">
        <f t="shared" si="396"/>
        <v>28709.017290000003</v>
      </c>
      <c r="BU573" s="64">
        <f t="shared" si="397"/>
        <v>28671.005813520002</v>
      </c>
      <c r="BV573" s="64">
        <f t="shared" si="397"/>
        <v>28595.836871639996</v>
      </c>
      <c r="BW573" s="64">
        <f t="shared" si="397"/>
        <v>28562.627668519999</v>
      </c>
      <c r="BX573" s="64">
        <f t="shared" si="397"/>
        <v>28522.140780869999</v>
      </c>
      <c r="BY573" s="64">
        <f t="shared" si="397"/>
        <v>28483.47658255</v>
      </c>
      <c r="BZ573" s="64">
        <f t="shared" si="397"/>
        <v>28353.236765999998</v>
      </c>
      <c r="CA573" s="64">
        <f t="shared" si="397"/>
        <v>28366.252656839999</v>
      </c>
      <c r="CB573" s="64">
        <f t="shared" si="397"/>
        <v>28347.42426897</v>
      </c>
      <c r="CC573" s="64">
        <f t="shared" si="397"/>
        <v>28316.50482188</v>
      </c>
      <c r="CD573" s="64">
        <f t="shared" si="397"/>
        <v>28291.0755828</v>
      </c>
      <c r="CE573" s="64">
        <f t="shared" si="398"/>
        <v>28257.48998405</v>
      </c>
      <c r="CF573" s="64">
        <f t="shared" si="398"/>
        <v>28240.350917350002</v>
      </c>
      <c r="CG573" s="64">
        <f t="shared" si="398"/>
        <v>28214.930548649998</v>
      </c>
      <c r="CH573" s="64">
        <f t="shared" si="398"/>
        <v>28196.083998460002</v>
      </c>
      <c r="CI573" s="64">
        <f t="shared" si="398"/>
        <v>28170.868108680002</v>
      </c>
      <c r="CJ573" s="64">
        <f t="shared" si="398"/>
        <v>28150.941305879998</v>
      </c>
      <c r="CK573" s="64">
        <f t="shared" si="398"/>
        <v>28118.702344459998</v>
      </c>
      <c r="CL573" s="64">
        <f t="shared" si="398"/>
        <v>28099.223432390001</v>
      </c>
      <c r="CM573" s="64">
        <f t="shared" si="398"/>
        <v>28066.539611240001</v>
      </c>
      <c r="CN573" s="64">
        <f t="shared" si="398"/>
        <v>28015.35</v>
      </c>
      <c r="CO573" s="64">
        <f t="shared" si="399"/>
        <v>27983.800049999998</v>
      </c>
      <c r="CP573" s="64">
        <f t="shared" si="399"/>
        <v>27952.238562800001</v>
      </c>
      <c r="CQ573" s="64">
        <f t="shared" si="399"/>
        <v>27920.918327000003</v>
      </c>
      <c r="CR573" s="64">
        <f t="shared" si="399"/>
        <v>27877.903423979998</v>
      </c>
      <c r="CS573" s="64">
        <f t="shared" si="399"/>
        <v>27839.764873490003</v>
      </c>
      <c r="CT573" s="64">
        <f t="shared" si="399"/>
        <v>27840.708348240001</v>
      </c>
      <c r="CU573" s="64">
        <f t="shared" si="399"/>
        <v>27789.203657999999</v>
      </c>
      <c r="CV573" s="64">
        <f t="shared" si="399"/>
        <v>27783.135661529996</v>
      </c>
      <c r="CW573" s="64">
        <f t="shared" si="399"/>
        <v>27757.988083649998</v>
      </c>
      <c r="CX573" s="64">
        <f t="shared" si="399"/>
        <v>27756.28447328</v>
      </c>
      <c r="CY573" s="64">
        <f t="shared" si="400"/>
        <v>27754.599990369999</v>
      </c>
      <c r="CZ573" s="64">
        <f t="shared" si="400"/>
        <v>27747.860645199999</v>
      </c>
      <c r="DA573" s="64">
        <f t="shared" si="400"/>
        <v>27811.781032079998</v>
      </c>
      <c r="DB573" s="64">
        <f t="shared" si="400"/>
        <v>27796.659993900001</v>
      </c>
      <c r="DC573" s="64">
        <f t="shared" si="400"/>
        <v>27790.598053780002</v>
      </c>
      <c r="DD573" s="64">
        <f t="shared" si="400"/>
        <v>27784.523475719998</v>
      </c>
      <c r="DE573" s="64">
        <f t="shared" si="400"/>
        <v>27769.198648999998</v>
      </c>
      <c r="DF573" s="64">
        <f t="shared" si="400"/>
        <v>27939.878997060001</v>
      </c>
      <c r="DG573" s="64">
        <f t="shared" si="400"/>
        <v>27926.327953499997</v>
      </c>
      <c r="DH573" s="64">
        <f t="shared" si="400"/>
        <v>27912.788351650001</v>
      </c>
      <c r="DI573" s="64">
        <f t="shared" si="401"/>
        <v>27890.316910400001</v>
      </c>
      <c r="DJ573" s="64">
        <f t="shared" si="401"/>
        <v>27877.880916480004</v>
      </c>
      <c r="DK573" s="64">
        <f t="shared" si="401"/>
        <v>27859.080223849996</v>
      </c>
      <c r="DL573" s="64">
        <f t="shared" si="401"/>
        <v>27846.858272310001</v>
      </c>
      <c r="DM573" s="64">
        <f t="shared" si="401"/>
        <v>27827.837512800001</v>
      </c>
      <c r="DN573" s="64">
        <f t="shared" si="401"/>
        <v>27780.260493040001</v>
      </c>
      <c r="DO573" s="64">
        <f t="shared" si="401"/>
        <v>27754.039256760003</v>
      </c>
      <c r="DP573" s="64">
        <f t="shared" si="401"/>
        <v>27731.97113958</v>
      </c>
      <c r="DQ573" s="64">
        <f t="shared" si="401"/>
        <v>27719.554429080003</v>
      </c>
      <c r="DR573" s="64">
        <f t="shared" si="401"/>
        <v>27700.77896734</v>
      </c>
      <c r="DS573" s="64">
        <f t="shared" si="402"/>
        <v>27701.261366679999</v>
      </c>
      <c r="DT573" s="64">
        <f t="shared" si="402"/>
        <v>27694.949858999997</v>
      </c>
      <c r="DU573" s="64">
        <f t="shared" si="402"/>
        <v>27691.933818599995</v>
      </c>
      <c r="DV573" s="64">
        <f t="shared" si="402"/>
        <v>27668.023444130002</v>
      </c>
      <c r="DW573" s="64">
        <f t="shared" si="402"/>
        <v>27665.890286170001</v>
      </c>
      <c r="DX573" s="64">
        <f t="shared" si="402"/>
        <v>27698.081436480003</v>
      </c>
      <c r="DY573" s="64">
        <f t="shared" si="402"/>
        <v>27692.067694609999</v>
      </c>
      <c r="DZ573" s="64">
        <f t="shared" si="402"/>
        <v>27685.63584562</v>
      </c>
      <c r="EA573" s="64">
        <f t="shared" si="402"/>
        <v>27678.906563400004</v>
      </c>
      <c r="EB573" s="64">
        <f t="shared" si="402"/>
        <v>27671.728927079999</v>
      </c>
      <c r="EC573" s="64">
        <f t="shared" si="403"/>
        <v>27753.961903079999</v>
      </c>
      <c r="ED573" s="64">
        <f t="shared" si="403"/>
        <v>27731.020075739998</v>
      </c>
      <c r="EE573" s="64">
        <f t="shared" si="403"/>
        <v>27718.648190839998</v>
      </c>
      <c r="EF573" s="64">
        <f t="shared" si="403"/>
        <v>27706.270211999999</v>
      </c>
      <c r="EG573" s="64">
        <f t="shared" si="403"/>
        <v>27686.74497666</v>
      </c>
      <c r="EH573" s="64">
        <f t="shared" si="403"/>
        <v>27659.227417980001</v>
      </c>
      <c r="EI573" s="64">
        <f t="shared" si="403"/>
        <v>27639.3748576</v>
      </c>
      <c r="EJ573" s="64">
        <f t="shared" si="403"/>
        <v>27625.85515128</v>
      </c>
      <c r="EK573" s="64">
        <f t="shared" si="403"/>
        <v>27597.008009760004</v>
      </c>
      <c r="EL573" s="64">
        <f t="shared" si="403"/>
        <v>27571.924464000003</v>
      </c>
      <c r="EM573" s="64">
        <f t="shared" si="404"/>
        <v>27553.190985810001</v>
      </c>
      <c r="EN573" s="64">
        <f t="shared" si="404"/>
        <v>27572.153534999998</v>
      </c>
      <c r="EO573" s="64">
        <f t="shared" si="404"/>
        <v>27591.619392330005</v>
      </c>
      <c r="EP573" s="64">
        <f t="shared" si="404"/>
        <v>27603.884773400001</v>
      </c>
      <c r="EQ573" s="64">
        <f t="shared" si="404"/>
        <v>27629.071436399998</v>
      </c>
      <c r="ER573" s="64">
        <f t="shared" si="404"/>
        <v>27646.724063470007</v>
      </c>
      <c r="ES573" s="64">
        <f t="shared" si="404"/>
        <v>27640.666119959998</v>
      </c>
      <c r="ET573" s="64">
        <f t="shared" si="404"/>
        <v>27634.616421789997</v>
      </c>
      <c r="EU573" s="64">
        <f t="shared" si="404"/>
        <v>27622.66488018</v>
      </c>
      <c r="EV573" s="64">
        <f t="shared" si="404"/>
        <v>27616.11162204</v>
      </c>
      <c r="EW573" s="64">
        <f t="shared" si="405"/>
        <v>27596.630562800001</v>
      </c>
      <c r="EX573" s="64">
        <f t="shared" si="405"/>
        <v>27569.964653750001</v>
      </c>
      <c r="EY573" s="64">
        <f t="shared" si="405"/>
        <v>27506.814002549996</v>
      </c>
      <c r="EZ573" s="64">
        <f t="shared" si="405"/>
        <v>27481.593192909997</v>
      </c>
      <c r="FA573" s="64">
        <f t="shared" si="405"/>
        <v>27450.037008479998</v>
      </c>
      <c r="FB573" s="64">
        <f t="shared" si="405"/>
        <v>27355.119813359997</v>
      </c>
      <c r="FC573" s="64">
        <f t="shared" si="405"/>
        <v>27266.314884769999</v>
      </c>
      <c r="FD573" s="64">
        <f t="shared" si="405"/>
        <v>27171.094068480001</v>
      </c>
      <c r="FE573" s="64">
        <f t="shared" si="405"/>
        <v>27100.512408060004</v>
      </c>
      <c r="FF573" s="64">
        <f t="shared" si="405"/>
        <v>27029.92682592</v>
      </c>
      <c r="FG573" s="64">
        <f t="shared" si="406"/>
        <v>27036.525887580003</v>
      </c>
      <c r="FH573" s="64">
        <f t="shared" si="406"/>
        <v>27043.123664040002</v>
      </c>
      <c r="FI573" s="64">
        <f t="shared" si="406"/>
        <v>27043.396688000001</v>
      </c>
      <c r="FJ573" s="64">
        <f t="shared" si="406"/>
        <v>27036.602138870003</v>
      </c>
      <c r="FK573" s="64">
        <f t="shared" si="406"/>
        <v>27037.005455710005</v>
      </c>
      <c r="FL573" s="64">
        <f t="shared" si="406"/>
        <v>27030.221393219996</v>
      </c>
      <c r="FM573" s="64">
        <f t="shared" si="406"/>
        <v>27030.472276680001</v>
      </c>
      <c r="FN573" s="64">
        <f t="shared" si="406"/>
        <v>26999.053043280001</v>
      </c>
      <c r="FO573" s="64">
        <f t="shared" si="406"/>
        <v>26973.969830280002</v>
      </c>
      <c r="FP573" s="64">
        <f t="shared" si="406"/>
        <v>26943.552644960004</v>
      </c>
      <c r="FQ573" s="64">
        <f t="shared" si="407"/>
        <v>26883.915673440002</v>
      </c>
      <c r="FR573" s="64">
        <f t="shared" si="407"/>
        <v>26859.765680480003</v>
      </c>
      <c r="FS573" s="64">
        <f t="shared" si="407"/>
        <v>26821.325602100002</v>
      </c>
      <c r="FT573" s="64">
        <f t="shared" si="407"/>
        <v>26787.9436092</v>
      </c>
      <c r="FU573" s="64">
        <f t="shared" si="407"/>
        <v>26750.202068819999</v>
      </c>
      <c r="FV573" s="64">
        <f t="shared" si="407"/>
        <v>26706.140012610002</v>
      </c>
      <c r="FW573" s="64">
        <f t="shared" si="407"/>
        <v>26668.411671440001</v>
      </c>
      <c r="FX573" s="64">
        <f t="shared" si="407"/>
        <v>27056.322870279997</v>
      </c>
      <c r="FY573" s="64">
        <f t="shared" si="407"/>
        <v>26983.491899290002</v>
      </c>
      <c r="FZ573" s="64">
        <f t="shared" si="407"/>
        <v>26938.332925800001</v>
      </c>
      <c r="GA573" s="64">
        <f t="shared" si="407"/>
        <v>26899.072021019998</v>
      </c>
      <c r="GB573" s="64">
        <f t="shared" si="407"/>
        <v>26855.05229698</v>
      </c>
      <c r="GC573" s="64">
        <f t="shared" si="407"/>
        <v>26836.311659840001</v>
      </c>
      <c r="GD573" s="64"/>
    </row>
    <row r="574" spans="1:186" x14ac:dyDescent="0.2">
      <c r="B574" s="52" t="s">
        <v>6</v>
      </c>
      <c r="C574" s="64">
        <f t="shared" si="390"/>
        <v>45574.227218199994</v>
      </c>
      <c r="D574" s="64">
        <f t="shared" si="390"/>
        <v>45552.585680699995</v>
      </c>
      <c r="E574" s="64">
        <f t="shared" si="390"/>
        <v>45569.968277940003</v>
      </c>
      <c r="F574" s="64">
        <f t="shared" si="390"/>
        <v>45566.438112000003</v>
      </c>
      <c r="G574" s="64">
        <f t="shared" si="390"/>
        <v>45581.106178940005</v>
      </c>
      <c r="H574" s="64">
        <f t="shared" si="390"/>
        <v>45587.860964910004</v>
      </c>
      <c r="I574" s="64">
        <f t="shared" si="390"/>
        <v>45605.359719849992</v>
      </c>
      <c r="J574" s="64">
        <f t="shared" si="390"/>
        <v>45614.427413519996</v>
      </c>
      <c r="K574" s="64">
        <f t="shared" si="390"/>
        <v>44849.856615660006</v>
      </c>
      <c r="L574" s="64">
        <f t="shared" si="390"/>
        <v>44722.847391980002</v>
      </c>
      <c r="M574" s="64">
        <f t="shared" si="391"/>
        <v>44732.688248220002</v>
      </c>
      <c r="N574" s="64">
        <f t="shared" si="391"/>
        <v>44741.039947120007</v>
      </c>
      <c r="O574" s="64">
        <f t="shared" si="391"/>
        <v>44755.686757980002</v>
      </c>
      <c r="P574" s="64">
        <f t="shared" si="391"/>
        <v>44773.125203520001</v>
      </c>
      <c r="Q574" s="64">
        <f t="shared" si="391"/>
        <v>44790.567214899995</v>
      </c>
      <c r="R574" s="64">
        <f t="shared" si="391"/>
        <v>44793.669822240008</v>
      </c>
      <c r="S574" s="64">
        <f t="shared" si="391"/>
        <v>44809.909125239996</v>
      </c>
      <c r="T574" s="64">
        <f t="shared" si="391"/>
        <v>44815.069187350004</v>
      </c>
      <c r="U574" s="64">
        <f t="shared" si="391"/>
        <v>44832.506719229998</v>
      </c>
      <c r="V574" s="64">
        <f t="shared" si="391"/>
        <v>44815.147208840011</v>
      </c>
      <c r="W574" s="64">
        <f t="shared" si="392"/>
        <v>44832.561658080005</v>
      </c>
      <c r="X574" s="64">
        <f t="shared" si="392"/>
        <v>44849.988117479996</v>
      </c>
      <c r="Y574" s="64">
        <f t="shared" si="392"/>
        <v>44847.551549190001</v>
      </c>
      <c r="Z574" s="64">
        <f t="shared" si="392"/>
        <v>44854.850265919995</v>
      </c>
      <c r="AA574" s="64">
        <f t="shared" si="392"/>
        <v>44885.718114160001</v>
      </c>
      <c r="AB574" s="64">
        <f t="shared" si="392"/>
        <v>44883.536237120003</v>
      </c>
      <c r="AC574" s="64">
        <f t="shared" si="392"/>
        <v>44886.54959871</v>
      </c>
      <c r="AD574" s="64">
        <f t="shared" si="392"/>
        <v>44887.18752045001</v>
      </c>
      <c r="AE574" s="64">
        <f t="shared" si="392"/>
        <v>44921.382162020003</v>
      </c>
      <c r="AF574" s="64">
        <f t="shared" si="392"/>
        <v>44904.790070759998</v>
      </c>
      <c r="AG574" s="64">
        <f t="shared" si="393"/>
        <v>44898.082758899989</v>
      </c>
      <c r="AH574" s="64">
        <f t="shared" si="393"/>
        <v>44901.073649639999</v>
      </c>
      <c r="AI574" s="64">
        <f t="shared" si="393"/>
        <v>44907.28401191999</v>
      </c>
      <c r="AJ574" s="64">
        <f t="shared" si="393"/>
        <v>44890.171236130001</v>
      </c>
      <c r="AK574" s="64">
        <f t="shared" si="393"/>
        <v>44899.193489580008</v>
      </c>
      <c r="AL574" s="64">
        <f t="shared" si="393"/>
        <v>44908.220966740009</v>
      </c>
      <c r="AM574" s="64">
        <f t="shared" si="393"/>
        <v>44907.919683760003</v>
      </c>
      <c r="AN574" s="64">
        <f t="shared" si="393"/>
        <v>44871.156158849997</v>
      </c>
      <c r="AO574" s="64">
        <f t="shared" si="393"/>
        <v>44866.291355549998</v>
      </c>
      <c r="AP574" s="64">
        <f t="shared" si="393"/>
        <v>44839.375519049994</v>
      </c>
      <c r="AQ574" s="64">
        <f t="shared" si="394"/>
        <v>44831.254875750004</v>
      </c>
      <c r="AR574" s="64">
        <f t="shared" si="394"/>
        <v>44831.854689299995</v>
      </c>
      <c r="AS574" s="64">
        <f t="shared" si="394"/>
        <v>44832.460286249996</v>
      </c>
      <c r="AT574" s="64">
        <f t="shared" si="394"/>
        <v>44802.567980100001</v>
      </c>
      <c r="AU574" s="64">
        <f t="shared" si="394"/>
        <v>44794.110737180003</v>
      </c>
      <c r="AV574" s="64">
        <f t="shared" si="394"/>
        <v>44794.172147559999</v>
      </c>
      <c r="AW574" s="64">
        <f t="shared" si="394"/>
        <v>44795.035587139995</v>
      </c>
      <c r="AX574" s="64">
        <f t="shared" si="394"/>
        <v>44360.507088739992</v>
      </c>
      <c r="AY574" s="64">
        <f t="shared" si="394"/>
        <v>44361.109842059996</v>
      </c>
      <c r="AZ574" s="64">
        <f t="shared" si="394"/>
        <v>44361.71832416</v>
      </c>
      <c r="BA574" s="64">
        <f t="shared" si="395"/>
        <v>44356.5065264</v>
      </c>
      <c r="BB574" s="64">
        <f t="shared" si="395"/>
        <v>44354.285473039999</v>
      </c>
      <c r="BC574" s="64">
        <f t="shared" si="395"/>
        <v>44349.375051939998</v>
      </c>
      <c r="BD574" s="64">
        <f t="shared" si="395"/>
        <v>44347.143129960001</v>
      </c>
      <c r="BE574" s="64">
        <f t="shared" si="395"/>
        <v>44343.846190299999</v>
      </c>
      <c r="BF574" s="64">
        <f t="shared" si="395"/>
        <v>44344.44755158</v>
      </c>
      <c r="BG574" s="64">
        <f t="shared" si="395"/>
        <v>44345.045218599997</v>
      </c>
      <c r="BH574" s="64">
        <f t="shared" si="395"/>
        <v>44343.603332859995</v>
      </c>
      <c r="BI574" s="64">
        <f t="shared" si="395"/>
        <v>44349.605451900003</v>
      </c>
      <c r="BJ574" s="64">
        <f t="shared" si="395"/>
        <v>44337.488422379996</v>
      </c>
      <c r="BK574" s="64">
        <f t="shared" si="396"/>
        <v>44334.725811919998</v>
      </c>
      <c r="BL574" s="64">
        <f t="shared" si="396"/>
        <v>44330.354645699997</v>
      </c>
      <c r="BM574" s="64">
        <f t="shared" si="396"/>
        <v>44330.951884399998</v>
      </c>
      <c r="BN574" s="64">
        <f t="shared" si="396"/>
        <v>44331.555333739991</v>
      </c>
      <c r="BO574" s="64">
        <f t="shared" si="396"/>
        <v>44292.166039000003</v>
      </c>
      <c r="BP574" s="64">
        <f t="shared" si="396"/>
        <v>44240.530834999998</v>
      </c>
      <c r="BQ574" s="64">
        <f t="shared" si="396"/>
        <v>44241.076749</v>
      </c>
      <c r="BR574" s="64">
        <f t="shared" si="396"/>
        <v>44249.907054470008</v>
      </c>
      <c r="BS574" s="64">
        <f t="shared" si="396"/>
        <v>44187.754721679994</v>
      </c>
      <c r="BT574" s="64">
        <f t="shared" si="396"/>
        <v>44155.138501109992</v>
      </c>
      <c r="BU574" s="64">
        <f t="shared" si="397"/>
        <v>44122.51580239</v>
      </c>
      <c r="BV574" s="64">
        <f t="shared" si="397"/>
        <v>44092.779638799999</v>
      </c>
      <c r="BW574" s="64">
        <f t="shared" si="397"/>
        <v>44056.231721200005</v>
      </c>
      <c r="BX574" s="64">
        <f t="shared" si="397"/>
        <v>43994.034087840002</v>
      </c>
      <c r="BY574" s="64">
        <f t="shared" si="397"/>
        <v>43959.656645080002</v>
      </c>
      <c r="BZ574" s="64">
        <f t="shared" si="397"/>
        <v>43923.6779408</v>
      </c>
      <c r="CA574" s="64">
        <f t="shared" si="397"/>
        <v>43891.065246960003</v>
      </c>
      <c r="CB574" s="64">
        <f t="shared" si="397"/>
        <v>43858.457244159996</v>
      </c>
      <c r="CC574" s="64">
        <f t="shared" si="397"/>
        <v>43820.552980040004</v>
      </c>
      <c r="CD574" s="64">
        <f t="shared" si="397"/>
        <v>43786.564532880002</v>
      </c>
      <c r="CE574" s="64">
        <f t="shared" si="398"/>
        <v>43750.596615000002</v>
      </c>
      <c r="CF574" s="64">
        <f t="shared" si="398"/>
        <v>43706.385383699999</v>
      </c>
      <c r="CG574" s="64">
        <f t="shared" si="398"/>
        <v>43623.734312730005</v>
      </c>
      <c r="CH574" s="64">
        <f t="shared" si="398"/>
        <v>43582.920829080002</v>
      </c>
      <c r="CI574" s="64">
        <f t="shared" si="398"/>
        <v>43542.106620740007</v>
      </c>
      <c r="CJ574" s="64">
        <f t="shared" si="398"/>
        <v>43497.081122999989</v>
      </c>
      <c r="CK574" s="64">
        <f t="shared" si="398"/>
        <v>43451.343442080004</v>
      </c>
      <c r="CL574" s="64">
        <f t="shared" si="398"/>
        <v>43413.334879529997</v>
      </c>
      <c r="CM574" s="64">
        <f t="shared" si="398"/>
        <v>43363.54270772</v>
      </c>
      <c r="CN574" s="64">
        <f t="shared" si="398"/>
        <v>43317.815751359994</v>
      </c>
      <c r="CO574" s="64">
        <f t="shared" si="399"/>
        <v>43277.01982953</v>
      </c>
      <c r="CP574" s="64">
        <f t="shared" si="399"/>
        <v>43236.216040899999</v>
      </c>
      <c r="CQ574" s="64">
        <f t="shared" si="399"/>
        <v>43201.583870579998</v>
      </c>
      <c r="CR574" s="64">
        <f t="shared" si="399"/>
        <v>43149.193120879994</v>
      </c>
      <c r="CS574" s="64">
        <f t="shared" si="399"/>
        <v>43104.553575279999</v>
      </c>
      <c r="CT574" s="64">
        <f t="shared" si="399"/>
        <v>43063.589666759995</v>
      </c>
      <c r="CU574" s="64">
        <f t="shared" si="399"/>
        <v>43017.627554400002</v>
      </c>
      <c r="CV574" s="64">
        <f t="shared" si="399"/>
        <v>42976.833862719992</v>
      </c>
      <c r="CW574" s="64">
        <f t="shared" si="399"/>
        <v>42927.793697500005</v>
      </c>
      <c r="CX574" s="64">
        <f t="shared" si="399"/>
        <v>42883.066948499996</v>
      </c>
      <c r="CY574" s="64">
        <f t="shared" si="400"/>
        <v>42840.022835999996</v>
      </c>
      <c r="CZ574" s="64">
        <f t="shared" si="400"/>
        <v>42798.53927465</v>
      </c>
      <c r="DA574" s="64">
        <f t="shared" si="400"/>
        <v>42756.540284099996</v>
      </c>
      <c r="DB574" s="64">
        <f t="shared" si="400"/>
        <v>42983.115277019999</v>
      </c>
      <c r="DC574" s="64">
        <f t="shared" si="400"/>
        <v>42958.762338799999</v>
      </c>
      <c r="DD574" s="64">
        <f t="shared" si="400"/>
        <v>42934.526048520005</v>
      </c>
      <c r="DE574" s="64">
        <f t="shared" si="400"/>
        <v>42906.835747080011</v>
      </c>
      <c r="DF574" s="64">
        <f t="shared" si="400"/>
        <v>43122.557005920004</v>
      </c>
      <c r="DG574" s="64">
        <f t="shared" si="400"/>
        <v>43097.128652849999</v>
      </c>
      <c r="DH574" s="64">
        <f t="shared" si="400"/>
        <v>43037.042384</v>
      </c>
      <c r="DI574" s="64">
        <f t="shared" si="401"/>
        <v>43010.044164999999</v>
      </c>
      <c r="DJ574" s="64">
        <f t="shared" si="401"/>
        <v>42985.831602279999</v>
      </c>
      <c r="DK574" s="64">
        <f t="shared" si="401"/>
        <v>42961.601106250004</v>
      </c>
      <c r="DL574" s="64">
        <f t="shared" si="401"/>
        <v>42933.774009280001</v>
      </c>
      <c r="DM574" s="64">
        <f t="shared" si="401"/>
        <v>42907.306833169998</v>
      </c>
      <c r="DN574" s="64">
        <f t="shared" si="401"/>
        <v>42879.930886300004</v>
      </c>
      <c r="DO574" s="64">
        <f t="shared" si="401"/>
        <v>42867.829713280007</v>
      </c>
      <c r="DP574" s="64">
        <f t="shared" si="401"/>
        <v>42839.630858019998</v>
      </c>
      <c r="DQ574" s="64">
        <f t="shared" si="401"/>
        <v>42815.42487617999</v>
      </c>
      <c r="DR574" s="64">
        <f t="shared" si="401"/>
        <v>42791.213036000001</v>
      </c>
      <c r="DS574" s="64">
        <f t="shared" si="402"/>
        <v>42764.16506046</v>
      </c>
      <c r="DT574" s="64">
        <f t="shared" si="402"/>
        <v>42712.382349430009</v>
      </c>
      <c r="DU574" s="64">
        <f t="shared" si="402"/>
        <v>42684.377547240008</v>
      </c>
      <c r="DV574" s="64">
        <f t="shared" si="402"/>
        <v>42660.010907100004</v>
      </c>
      <c r="DW574" s="64">
        <f t="shared" si="402"/>
        <v>42626.372857200004</v>
      </c>
      <c r="DX574" s="64">
        <f t="shared" si="402"/>
        <v>42602.170896660005</v>
      </c>
      <c r="DY574" s="64">
        <f t="shared" si="402"/>
        <v>42586.199784719989</v>
      </c>
      <c r="DZ574" s="64">
        <f t="shared" si="402"/>
        <v>42562.03689227</v>
      </c>
      <c r="EA574" s="64">
        <f t="shared" si="402"/>
        <v>43043.789290199995</v>
      </c>
      <c r="EB574" s="64">
        <f t="shared" si="402"/>
        <v>42945.894922559994</v>
      </c>
      <c r="EC574" s="64">
        <f t="shared" si="403"/>
        <v>42905.080441229999</v>
      </c>
      <c r="ED574" s="64">
        <f t="shared" si="403"/>
        <v>42866.197107780004</v>
      </c>
      <c r="EE574" s="64">
        <f t="shared" si="403"/>
        <v>42825.542039939995</v>
      </c>
      <c r="EF574" s="64">
        <f t="shared" si="403"/>
        <v>42784.893004990008</v>
      </c>
      <c r="EG574" s="64">
        <f t="shared" si="403"/>
        <v>42750.394569449993</v>
      </c>
      <c r="EH574" s="64">
        <f t="shared" si="403"/>
        <v>42706.970851999999</v>
      </c>
      <c r="EI574" s="64">
        <f t="shared" si="403"/>
        <v>42671.248078320001</v>
      </c>
      <c r="EJ574" s="64">
        <f t="shared" si="403"/>
        <v>42627.313643000001</v>
      </c>
      <c r="EK574" s="64">
        <f t="shared" si="403"/>
        <v>42575.112909649994</v>
      </c>
      <c r="EL574" s="64">
        <f t="shared" si="403"/>
        <v>42526.236521439998</v>
      </c>
      <c r="EM574" s="64">
        <f t="shared" si="404"/>
        <v>42510.207976190002</v>
      </c>
      <c r="EN574" s="64">
        <f t="shared" si="404"/>
        <v>42478.271951709998</v>
      </c>
      <c r="EO574" s="64">
        <f t="shared" si="404"/>
        <v>42451.267676399999</v>
      </c>
      <c r="EP574" s="64">
        <f t="shared" si="404"/>
        <v>42433.515176000001</v>
      </c>
      <c r="EQ574" s="64">
        <f t="shared" si="404"/>
        <v>42292.008530730003</v>
      </c>
      <c r="ER574" s="64">
        <f t="shared" si="404"/>
        <v>42239.768236050004</v>
      </c>
      <c r="ES574" s="64">
        <f t="shared" si="404"/>
        <v>42190.825953240004</v>
      </c>
      <c r="ET574" s="64">
        <f t="shared" si="404"/>
        <v>42133.684640519998</v>
      </c>
      <c r="EU574" s="64">
        <f t="shared" si="404"/>
        <v>42075.490987500001</v>
      </c>
      <c r="EV574" s="64">
        <f t="shared" si="404"/>
        <v>42016.5790041</v>
      </c>
      <c r="EW574" s="64">
        <f t="shared" si="405"/>
        <v>41954.609938989997</v>
      </c>
      <c r="EX574" s="64">
        <f t="shared" si="405"/>
        <v>41888.548311749997</v>
      </c>
      <c r="EY574" s="64">
        <f t="shared" si="405"/>
        <v>41810.040712079994</v>
      </c>
      <c r="EZ574" s="64">
        <f t="shared" si="405"/>
        <v>41736.410580600001</v>
      </c>
      <c r="FA574" s="64">
        <f t="shared" si="405"/>
        <v>41662.778891760005</v>
      </c>
      <c r="FB574" s="64">
        <f t="shared" si="405"/>
        <v>41589.146561400004</v>
      </c>
      <c r="FC574" s="64">
        <f t="shared" si="405"/>
        <v>41509.969868700005</v>
      </c>
      <c r="FD574" s="64">
        <f t="shared" si="405"/>
        <v>41424.882960800001</v>
      </c>
      <c r="FE574" s="64">
        <f t="shared" si="405"/>
        <v>41372.762409660005</v>
      </c>
      <c r="FF574" s="64">
        <f t="shared" si="405"/>
        <v>41304.709041539994</v>
      </c>
      <c r="FG574" s="64">
        <f t="shared" si="406"/>
        <v>41247.566188510005</v>
      </c>
      <c r="FH574" s="64">
        <f t="shared" si="406"/>
        <v>41182.218259350004</v>
      </c>
      <c r="FI574" s="64">
        <f t="shared" si="406"/>
        <v>41098.909519920002</v>
      </c>
      <c r="FJ574" s="64">
        <f t="shared" si="406"/>
        <v>41019.43061304</v>
      </c>
      <c r="FK574" s="64">
        <f t="shared" si="406"/>
        <v>40734.625451459993</v>
      </c>
      <c r="FL574" s="64">
        <f t="shared" si="406"/>
        <v>40676.676863500004</v>
      </c>
      <c r="FM574" s="64">
        <f t="shared" si="406"/>
        <v>40611.253663360003</v>
      </c>
      <c r="FN574" s="64">
        <f t="shared" si="406"/>
        <v>40554.488848749999</v>
      </c>
      <c r="FO574" s="64">
        <f t="shared" si="406"/>
        <v>40489.562295589996</v>
      </c>
      <c r="FP574" s="64">
        <f t="shared" si="406"/>
        <v>40430.338235200004</v>
      </c>
      <c r="FQ574" s="64">
        <f t="shared" si="407"/>
        <v>40371.894134130001</v>
      </c>
      <c r="FR574" s="64">
        <f t="shared" si="407"/>
        <v>40305.803762649994</v>
      </c>
      <c r="FS574" s="64">
        <f t="shared" si="407"/>
        <v>40573.893984360002</v>
      </c>
      <c r="FT574" s="64">
        <f t="shared" si="407"/>
        <v>40512.46307433</v>
      </c>
      <c r="FU574" s="64">
        <f t="shared" si="407"/>
        <v>40439.391110459997</v>
      </c>
      <c r="FV574" s="64">
        <f t="shared" si="407"/>
        <v>40382.632210600001</v>
      </c>
      <c r="FW574" s="64">
        <f t="shared" si="407"/>
        <v>40314.708548850002</v>
      </c>
      <c r="FX574" s="64">
        <f t="shared" si="407"/>
        <v>42393.183787850001</v>
      </c>
      <c r="FY574" s="64">
        <f t="shared" si="407"/>
        <v>42319.382095760004</v>
      </c>
      <c r="FZ574" s="64">
        <f t="shared" si="407"/>
        <v>42241.952595509996</v>
      </c>
      <c r="GA574" s="64">
        <f t="shared" si="407"/>
        <v>42174.757581749996</v>
      </c>
      <c r="GB574" s="64">
        <f t="shared" si="407"/>
        <v>42101.673178319994</v>
      </c>
      <c r="GC574" s="64">
        <f t="shared" si="407"/>
        <v>42053.039156400002</v>
      </c>
      <c r="GD574" s="64"/>
    </row>
    <row r="575" spans="1:186" x14ac:dyDescent="0.2">
      <c r="B575" s="52" t="s">
        <v>64</v>
      </c>
      <c r="C575" s="64">
        <f t="shared" ref="C575:L584" si="408">SUMIFS(C$6:C$217,$A$6:$A$217,$B575,$B$6:$B$217,$B$220)*SUMIFS(C$366:C$524,$A$366:$A$524,$B575,$B$366:$B$524,$B$528)/100</f>
        <v>26263.885657210001</v>
      </c>
      <c r="D575" s="64">
        <f t="shared" si="408"/>
        <v>26249.356122879999</v>
      </c>
      <c r="E575" s="64">
        <f t="shared" si="408"/>
        <v>26237.472399810002</v>
      </c>
      <c r="F575" s="64">
        <f t="shared" si="408"/>
        <v>26229.602503860002</v>
      </c>
      <c r="G575" s="64">
        <f t="shared" si="408"/>
        <v>26217.230864399997</v>
      </c>
      <c r="H575" s="64">
        <f t="shared" si="408"/>
        <v>26193.516293600002</v>
      </c>
      <c r="I575" s="64">
        <f t="shared" si="408"/>
        <v>26182.953894899998</v>
      </c>
      <c r="J575" s="64">
        <f t="shared" si="408"/>
        <v>26172.403763519997</v>
      </c>
      <c r="K575" s="64">
        <f t="shared" si="408"/>
        <v>25607.142958580003</v>
      </c>
      <c r="L575" s="64">
        <f t="shared" si="408"/>
        <v>25607.112555340002</v>
      </c>
      <c r="M575" s="64">
        <f t="shared" ref="M575:V584" si="409">SUMIFS(M$6:M$217,$A$6:$A$217,$B575,$B$6:$B$217,$B$220)*SUMIFS(M$366:M$524,$A$366:$A$524,$B575,$B$366:$B$524,$B$528)/100</f>
        <v>25604.264281620002</v>
      </c>
      <c r="N575" s="64">
        <f t="shared" si="409"/>
        <v>25603.762864209999</v>
      </c>
      <c r="O575" s="64">
        <f t="shared" si="409"/>
        <v>25580.543359500003</v>
      </c>
      <c r="P575" s="64">
        <f t="shared" si="409"/>
        <v>25564.525172359998</v>
      </c>
      <c r="Q575" s="64">
        <f t="shared" si="409"/>
        <v>25543.079313899994</v>
      </c>
      <c r="R575" s="64">
        <f t="shared" si="409"/>
        <v>25524.576318060001</v>
      </c>
      <c r="S575" s="64">
        <f t="shared" si="409"/>
        <v>25497.815545160003</v>
      </c>
      <c r="T575" s="64">
        <f t="shared" si="409"/>
        <v>25499.461842770001</v>
      </c>
      <c r="U575" s="64">
        <f t="shared" si="409"/>
        <v>25494.339074439999</v>
      </c>
      <c r="V575" s="64">
        <f t="shared" si="409"/>
        <v>25485.70298052</v>
      </c>
      <c r="W575" s="64">
        <f t="shared" ref="W575:AF584" si="410">SUMIFS(W$6:W$217,$A$6:$A$217,$B575,$B$6:$B$217,$B$220)*SUMIFS(W$366:W$524,$A$366:$A$524,$B575,$B$366:$B$524,$B$528)/100</f>
        <v>25480.583055000003</v>
      </c>
      <c r="X575" s="64">
        <f t="shared" si="410"/>
        <v>25470.048677399998</v>
      </c>
      <c r="Y575" s="64">
        <f t="shared" si="410"/>
        <v>25463.886776020001</v>
      </c>
      <c r="Z575" s="64">
        <f t="shared" si="410"/>
        <v>25458.425081759997</v>
      </c>
      <c r="AA575" s="64">
        <f t="shared" si="410"/>
        <v>25455.587946400003</v>
      </c>
      <c r="AB575" s="64">
        <f t="shared" si="410"/>
        <v>25456.01767736</v>
      </c>
      <c r="AC575" s="64">
        <f t="shared" si="410"/>
        <v>25448.680625699995</v>
      </c>
      <c r="AD575" s="64">
        <f t="shared" si="410"/>
        <v>25438.140641549999</v>
      </c>
      <c r="AE575" s="64">
        <f t="shared" si="410"/>
        <v>25449.289003800001</v>
      </c>
      <c r="AF575" s="64">
        <f t="shared" si="410"/>
        <v>25443.599106299996</v>
      </c>
      <c r="AG575" s="64">
        <f t="shared" ref="AG575:AP584" si="411">SUMIFS(AG$6:AG$217,$A$6:$A$217,$B575,$B$6:$B$217,$B$220)*SUMIFS(AG$366:AG$524,$A$366:$A$524,$B575,$B$366:$B$524,$B$528)/100</f>
        <v>25436.257528369999</v>
      </c>
      <c r="AH575" s="64">
        <f t="shared" si="411"/>
        <v>25440.259419179998</v>
      </c>
      <c r="AI575" s="64">
        <f t="shared" si="411"/>
        <v>25427.963401680001</v>
      </c>
      <c r="AJ575" s="64">
        <f t="shared" si="411"/>
        <v>25419.681430120003</v>
      </c>
      <c r="AK575" s="64">
        <f t="shared" si="411"/>
        <v>25414.564975099998</v>
      </c>
      <c r="AL575" s="64">
        <f t="shared" si="411"/>
        <v>25409.4588945</v>
      </c>
      <c r="AM575" s="64">
        <f t="shared" si="411"/>
        <v>25402.832924640003</v>
      </c>
      <c r="AN575" s="64">
        <f t="shared" si="411"/>
        <v>25397.39796772</v>
      </c>
      <c r="AO575" s="64">
        <f t="shared" si="411"/>
        <v>25391.467473240002</v>
      </c>
      <c r="AP575" s="64">
        <f t="shared" si="411"/>
        <v>25384.579348949999</v>
      </c>
      <c r="AQ575" s="64">
        <f t="shared" ref="AQ575:AZ584" si="412">SUMIFS(AQ$6:AQ$217,$A$6:$A$217,$B575,$B$6:$B$217,$B$220)*SUMIFS(AQ$366:AQ$524,$A$366:$A$524,$B575,$B$366:$B$524,$B$528)/100</f>
        <v>25372.120624409999</v>
      </c>
      <c r="AR575" s="64">
        <f t="shared" si="412"/>
        <v>25366.99504822</v>
      </c>
      <c r="AS575" s="64">
        <f t="shared" si="412"/>
        <v>25356.451208400002</v>
      </c>
      <c r="AT575" s="64">
        <f t="shared" si="412"/>
        <v>25343.929541179998</v>
      </c>
      <c r="AU575" s="64">
        <f t="shared" si="412"/>
        <v>25342.023911100001</v>
      </c>
      <c r="AV575" s="64">
        <f t="shared" si="412"/>
        <v>25335.023001449998</v>
      </c>
      <c r="AW575" s="64">
        <f t="shared" si="412"/>
        <v>25328.742826240003</v>
      </c>
      <c r="AX575" s="64">
        <f t="shared" si="412"/>
        <v>25317.16830225</v>
      </c>
      <c r="AY575" s="64">
        <f t="shared" si="412"/>
        <v>25306.63093924</v>
      </c>
      <c r="AZ575" s="64">
        <f t="shared" si="412"/>
        <v>25296.091550010002</v>
      </c>
      <c r="BA575" s="64">
        <f t="shared" ref="BA575:BJ584" si="413">SUMIFS(BA$6:BA$217,$A$6:$A$217,$B575,$B$6:$B$217,$B$220)*SUMIFS(BA$366:BA$524,$A$366:$A$524,$B575,$B$366:$B$524,$B$528)/100</f>
        <v>25288.517700500004</v>
      </c>
      <c r="BB575" s="64">
        <f t="shared" si="413"/>
        <v>25286.149777000002</v>
      </c>
      <c r="BC575" s="64">
        <f t="shared" si="413"/>
        <v>25285.811740909998</v>
      </c>
      <c r="BD575" s="64">
        <f t="shared" si="413"/>
        <v>25273.994196359999</v>
      </c>
      <c r="BE575" s="64">
        <f t="shared" si="413"/>
        <v>25255.82272312</v>
      </c>
      <c r="BF575" s="64">
        <f t="shared" si="413"/>
        <v>25245.279276840003</v>
      </c>
      <c r="BG575" s="64">
        <f t="shared" si="413"/>
        <v>25229.330934629998</v>
      </c>
      <c r="BH575" s="64">
        <f t="shared" si="413"/>
        <v>25216.845566830001</v>
      </c>
      <c r="BI575" s="64">
        <f t="shared" si="413"/>
        <v>25198.672796439998</v>
      </c>
      <c r="BJ575" s="64">
        <f t="shared" si="413"/>
        <v>25182.37853939</v>
      </c>
      <c r="BK575" s="64">
        <f t="shared" ref="BK575:BT584" si="414">SUMIFS(BK$6:BK$217,$A$6:$A$217,$B575,$B$6:$B$217,$B$220)*SUMIFS(BK$366:BK$524,$A$366:$A$524,$B575,$B$366:$B$524,$B$528)/100</f>
        <v>25169.169868020002</v>
      </c>
      <c r="BL575" s="64">
        <f t="shared" si="414"/>
        <v>25151.939207060001</v>
      </c>
      <c r="BM575" s="64">
        <f t="shared" si="414"/>
        <v>25141.40800272</v>
      </c>
      <c r="BN575" s="64">
        <f t="shared" si="414"/>
        <v>25120.044342400004</v>
      </c>
      <c r="BO575" s="64">
        <f t="shared" si="414"/>
        <v>25115.301339139998</v>
      </c>
      <c r="BP575" s="64">
        <f t="shared" si="414"/>
        <v>25098.995984159996</v>
      </c>
      <c r="BQ575" s="64">
        <f t="shared" si="414"/>
        <v>25088.444442460001</v>
      </c>
      <c r="BR575" s="64">
        <f t="shared" si="414"/>
        <v>25067.060297000004</v>
      </c>
      <c r="BS575" s="64">
        <f t="shared" si="414"/>
        <v>25042.78244268</v>
      </c>
      <c r="BT575" s="64">
        <f t="shared" si="414"/>
        <v>25015.984559709999</v>
      </c>
      <c r="BU575" s="64">
        <f t="shared" ref="BU575:CD584" si="415">SUMIFS(BU$6:BU$217,$A$6:$A$217,$B575,$B$6:$B$217,$B$220)*SUMIFS(BU$366:BU$524,$A$366:$A$524,$B575,$B$366:$B$524,$B$528)/100</f>
        <v>24989.207650159999</v>
      </c>
      <c r="BV575" s="64">
        <f t="shared" si="415"/>
        <v>24964.934115440003</v>
      </c>
      <c r="BW575" s="64">
        <f t="shared" si="415"/>
        <v>24941.821040639999</v>
      </c>
      <c r="BX575" s="64">
        <f t="shared" si="415"/>
        <v>24913.753058139999</v>
      </c>
      <c r="BY575" s="64">
        <f t="shared" si="415"/>
        <v>24884.310616440001</v>
      </c>
      <c r="BZ575" s="64">
        <f t="shared" si="415"/>
        <v>24852.57060426</v>
      </c>
      <c r="CA575" s="64">
        <f t="shared" si="415"/>
        <v>24825.77613916</v>
      </c>
      <c r="CB575" s="64">
        <f t="shared" si="415"/>
        <v>24804.430371599999</v>
      </c>
      <c r="CC575" s="64">
        <f t="shared" si="415"/>
        <v>24802.744697279999</v>
      </c>
      <c r="CD575" s="64">
        <f t="shared" si="415"/>
        <v>24768.365440139998</v>
      </c>
      <c r="CE575" s="64">
        <f t="shared" ref="CE575:CN584" si="416">SUMIFS(CE$6:CE$217,$A$6:$A$217,$B575,$B$6:$B$217,$B$220)*SUMIFS(CE$366:CE$524,$A$366:$A$524,$B575,$B$366:$B$524,$B$528)/100</f>
        <v>24741.236780479998</v>
      </c>
      <c r="CF575" s="64">
        <f t="shared" si="416"/>
        <v>24719.517233399994</v>
      </c>
      <c r="CG575" s="64">
        <f t="shared" si="416"/>
        <v>24692.386841920001</v>
      </c>
      <c r="CH575" s="64">
        <f t="shared" si="416"/>
        <v>24671.037676799999</v>
      </c>
      <c r="CI575" s="64">
        <f t="shared" si="416"/>
        <v>24638.838004440004</v>
      </c>
      <c r="CJ575" s="64">
        <f t="shared" si="416"/>
        <v>24612.858111990001</v>
      </c>
      <c r="CK575" s="64">
        <f t="shared" si="416"/>
        <v>24585.71727936</v>
      </c>
      <c r="CL575" s="64">
        <f t="shared" si="416"/>
        <v>24563.550143999997</v>
      </c>
      <c r="CM575" s="64">
        <f t="shared" si="416"/>
        <v>24534.1471948</v>
      </c>
      <c r="CN575" s="64">
        <f t="shared" si="416"/>
        <v>24494.82361232</v>
      </c>
      <c r="CO575" s="64">
        <f t="shared" ref="CO575:CX584" si="417">SUMIFS(CO$6:CO$217,$A$6:$A$217,$B575,$B$6:$B$217,$B$220)*SUMIFS(CO$366:CO$524,$A$366:$A$524,$B575,$B$366:$B$524,$B$528)/100</f>
        <v>24478.889966000002</v>
      </c>
      <c r="CP575" s="64">
        <f t="shared" si="417"/>
        <v>24452.101459199999</v>
      </c>
      <c r="CQ575" s="64">
        <f t="shared" si="417"/>
        <v>24449.160204799999</v>
      </c>
      <c r="CR575" s="64">
        <f t="shared" si="417"/>
        <v>24415.256031680001</v>
      </c>
      <c r="CS575" s="64">
        <f t="shared" si="417"/>
        <v>24391.714378899997</v>
      </c>
      <c r="CT575" s="64">
        <f t="shared" si="417"/>
        <v>24368.628149880002</v>
      </c>
      <c r="CU575" s="64">
        <f t="shared" si="417"/>
        <v>24356.384797359999</v>
      </c>
      <c r="CV575" s="64">
        <f t="shared" si="417"/>
        <v>24340.397525499997</v>
      </c>
      <c r="CW575" s="64">
        <f t="shared" si="417"/>
        <v>24324.41353758</v>
      </c>
      <c r="CX575" s="64">
        <f t="shared" si="417"/>
        <v>24303.356780639999</v>
      </c>
      <c r="CY575" s="64">
        <f t="shared" ref="CY575:DH584" si="418">SUMIFS(CY$6:CY$217,$A$6:$A$217,$B575,$B$6:$B$217,$B$220)*SUMIFS(CY$366:CY$524,$A$366:$A$524,$B575,$B$366:$B$524,$B$528)/100</f>
        <v>24287.488059239997</v>
      </c>
      <c r="CZ575" s="64">
        <f t="shared" si="418"/>
        <v>24265.29997738</v>
      </c>
      <c r="DA575" s="64">
        <f t="shared" si="418"/>
        <v>24531.008286960005</v>
      </c>
      <c r="DB575" s="64">
        <f t="shared" si="418"/>
        <v>24492.504734460003</v>
      </c>
      <c r="DC575" s="64">
        <f t="shared" si="418"/>
        <v>24465.699710399997</v>
      </c>
      <c r="DD575" s="64">
        <f t="shared" si="418"/>
        <v>24455.114463639999</v>
      </c>
      <c r="DE575" s="64">
        <f t="shared" si="418"/>
        <v>24423.612336760001</v>
      </c>
      <c r="DF575" s="64">
        <f t="shared" si="418"/>
        <v>24438.070986700001</v>
      </c>
      <c r="DG575" s="64">
        <f t="shared" si="418"/>
        <v>24419.535291959997</v>
      </c>
      <c r="DH575" s="64">
        <f t="shared" si="418"/>
        <v>24395.876896319998</v>
      </c>
      <c r="DI575" s="64">
        <f t="shared" ref="DI575:DR584" si="419">SUMIFS(DI$6:DI$217,$A$6:$A$217,$B575,$B$6:$B$217,$B$220)*SUMIFS(DI$366:DI$524,$A$366:$A$524,$B575,$B$366:$B$524,$B$528)/100</f>
        <v>24374.623468050002</v>
      </c>
      <c r="DJ575" s="64">
        <f t="shared" si="419"/>
        <v>24364.029883669995</v>
      </c>
      <c r="DK575" s="64">
        <f t="shared" si="419"/>
        <v>24348.026904719998</v>
      </c>
      <c r="DL575" s="64">
        <f t="shared" si="419"/>
        <v>24323.795955000001</v>
      </c>
      <c r="DM575" s="64">
        <f t="shared" si="419"/>
        <v>24306.932208239999</v>
      </c>
      <c r="DN575" s="64">
        <f t="shared" si="419"/>
        <v>24294.621938899996</v>
      </c>
      <c r="DO575" s="64">
        <f t="shared" si="419"/>
        <v>24276.92847232</v>
      </c>
      <c r="DP575" s="64">
        <f t="shared" si="419"/>
        <v>24259.687676900001</v>
      </c>
      <c r="DQ575" s="64">
        <f t="shared" si="419"/>
        <v>24238.294111199997</v>
      </c>
      <c r="DR575" s="64">
        <f t="shared" si="419"/>
        <v>24222.293293679999</v>
      </c>
      <c r="DS575" s="64">
        <f t="shared" ref="DS575:EB584" si="420">SUMIFS(DS$6:DS$217,$A$6:$A$217,$B575,$B$6:$B$217,$B$220)*SUMIFS(DS$366:DS$524,$A$366:$A$524,$B575,$B$366:$B$524,$B$528)/100</f>
        <v>24212.481216</v>
      </c>
      <c r="DT575" s="64">
        <f t="shared" si="420"/>
        <v>24195.241999279995</v>
      </c>
      <c r="DU575" s="64">
        <f t="shared" si="420"/>
        <v>24178.457865260003</v>
      </c>
      <c r="DV575" s="64">
        <f t="shared" si="420"/>
        <v>24175.87676992</v>
      </c>
      <c r="DW575" s="64">
        <f t="shared" si="420"/>
        <v>24164.04835728</v>
      </c>
      <c r="DX575" s="64">
        <f t="shared" si="420"/>
        <v>24137.249253509999</v>
      </c>
      <c r="DY575" s="64">
        <f t="shared" si="420"/>
        <v>24110.446761539999</v>
      </c>
      <c r="DZ575" s="64">
        <f t="shared" si="420"/>
        <v>24081.727590159997</v>
      </c>
      <c r="EA575" s="64">
        <f t="shared" si="420"/>
        <v>24418.677743389999</v>
      </c>
      <c r="EB575" s="64">
        <f t="shared" si="420"/>
        <v>24389.709590360002</v>
      </c>
      <c r="EC575" s="64">
        <f t="shared" ref="EC575:EL584" si="421">SUMIFS(EC$6:EC$217,$A$6:$A$217,$B575,$B$6:$B$217,$B$220)*SUMIFS(EC$366:EC$524,$A$366:$A$524,$B575,$B$366:$B$524,$B$528)/100</f>
        <v>24355.345633919998</v>
      </c>
      <c r="ED575" s="64">
        <f t="shared" si="421"/>
        <v>24325.929181799995</v>
      </c>
      <c r="EE575" s="64">
        <f t="shared" si="421"/>
        <v>24293.717099189995</v>
      </c>
      <c r="EF575" s="64">
        <f t="shared" si="421"/>
        <v>24256.104789899997</v>
      </c>
      <c r="EG575" s="64">
        <f t="shared" si="421"/>
        <v>24220.616608039996</v>
      </c>
      <c r="EH575" s="64">
        <f t="shared" si="421"/>
        <v>24193.468009020002</v>
      </c>
      <c r="EI575" s="64">
        <f t="shared" si="421"/>
        <v>24159.571223129999</v>
      </c>
      <c r="EJ575" s="64">
        <f t="shared" si="421"/>
        <v>24127.471749900003</v>
      </c>
      <c r="EK575" s="64">
        <f t="shared" si="421"/>
        <v>24099.874677219996</v>
      </c>
      <c r="EL575" s="64">
        <f t="shared" si="421"/>
        <v>24067.662714240003</v>
      </c>
      <c r="EM575" s="64">
        <f t="shared" ref="EM575:EV584" si="422">SUMIFS(EM$6:EM$217,$A$6:$A$217,$B575,$B$6:$B$217,$B$220)*SUMIFS(EM$366:EM$524,$A$366:$A$524,$B575,$B$366:$B$524,$B$528)/100</f>
        <v>24035.461752000003</v>
      </c>
      <c r="EN575" s="64">
        <f t="shared" si="422"/>
        <v>24008.07739015</v>
      </c>
      <c r="EO575" s="64">
        <f t="shared" si="422"/>
        <v>23969.684732139998</v>
      </c>
      <c r="EP575" s="64">
        <f t="shared" si="422"/>
        <v>23935.805028960003</v>
      </c>
      <c r="EQ575" s="64">
        <f t="shared" si="422"/>
        <v>23765.88050118</v>
      </c>
      <c r="ER575" s="64">
        <f t="shared" si="422"/>
        <v>23726.591401240003</v>
      </c>
      <c r="ES575" s="64">
        <f t="shared" si="422"/>
        <v>23688.962828790001</v>
      </c>
      <c r="ET575" s="64">
        <f t="shared" si="422"/>
        <v>23651.334021000002</v>
      </c>
      <c r="EU575" s="64">
        <f t="shared" si="422"/>
        <v>23607.287637760001</v>
      </c>
      <c r="EV575" s="64">
        <f t="shared" si="422"/>
        <v>23573.85261364</v>
      </c>
      <c r="EW575" s="64">
        <f t="shared" ref="EW575:FF584" si="423">SUMIFS(EW$6:EW$217,$A$6:$A$217,$B575,$B$6:$B$217,$B$220)*SUMIFS(EW$366:EW$524,$A$366:$A$524,$B575,$B$366:$B$524,$B$528)/100</f>
        <v>23506.59977932</v>
      </c>
      <c r="EX575" s="64">
        <f t="shared" si="423"/>
        <v>23450.645646959998</v>
      </c>
      <c r="EY575" s="64">
        <f t="shared" si="423"/>
        <v>23379.267161579999</v>
      </c>
      <c r="EZ575" s="64">
        <f t="shared" si="423"/>
        <v>23319.954345599999</v>
      </c>
      <c r="FA575" s="64">
        <f t="shared" si="423"/>
        <v>23255.239936080001</v>
      </c>
      <c r="FB575" s="64">
        <f t="shared" si="423"/>
        <v>23195.92634908</v>
      </c>
      <c r="FC575" s="64">
        <f t="shared" si="423"/>
        <v>23131.567067600001</v>
      </c>
      <c r="FD575" s="64">
        <f t="shared" si="423"/>
        <v>23060.6637624</v>
      </c>
      <c r="FE575" s="64">
        <f t="shared" si="423"/>
        <v>23010.570479819999</v>
      </c>
      <c r="FF575" s="64">
        <f t="shared" si="423"/>
        <v>22955.506597039999</v>
      </c>
      <c r="FG575" s="64">
        <f t="shared" ref="FG575:FP584" si="424">SUMIFS(FG$6:FG$217,$A$6:$A$217,$B575,$B$6:$B$217,$B$220)*SUMIFS(FG$366:FG$524,$A$366:$A$524,$B575,$B$366:$B$524,$B$528)/100</f>
        <v>22901.640064030002</v>
      </c>
      <c r="FH575" s="64">
        <f t="shared" si="424"/>
        <v>22847.76971868</v>
      </c>
      <c r="FI575" s="64">
        <f t="shared" si="424"/>
        <v>22793.753269290002</v>
      </c>
      <c r="FJ575" s="64">
        <f t="shared" si="424"/>
        <v>22737.859701699999</v>
      </c>
      <c r="FK575" s="64">
        <f t="shared" si="424"/>
        <v>22688.642473239997</v>
      </c>
      <c r="FL575" s="64">
        <f t="shared" si="424"/>
        <v>22634.026790039999</v>
      </c>
      <c r="FM575" s="64">
        <f t="shared" si="424"/>
        <v>22585.14040995</v>
      </c>
      <c r="FN575" s="64">
        <f t="shared" si="424"/>
        <v>22536.673488000004</v>
      </c>
      <c r="FO575" s="64">
        <f t="shared" si="424"/>
        <v>22472.019488760001</v>
      </c>
      <c r="FP575" s="64">
        <f t="shared" si="424"/>
        <v>22404.810564960004</v>
      </c>
      <c r="FQ575" s="64">
        <f t="shared" ref="FQ575:GC584" si="425">SUMIFS(FQ$6:FQ$217,$A$6:$A$217,$B575,$B$6:$B$217,$B$220)*SUMIFS(FQ$366:FQ$524,$A$366:$A$524,$B575,$B$366:$B$524,$B$528)/100</f>
        <v>22339.4117238</v>
      </c>
      <c r="FR575" s="64">
        <f t="shared" si="425"/>
        <v>22269.037611720003</v>
      </c>
      <c r="FS575" s="64">
        <f t="shared" si="425"/>
        <v>22203.236614899997</v>
      </c>
      <c r="FT575" s="64">
        <f t="shared" si="425"/>
        <v>22143.248389440003</v>
      </c>
      <c r="FU575" s="64">
        <f t="shared" si="425"/>
        <v>21937.765684640002</v>
      </c>
      <c r="FV575" s="64">
        <f t="shared" si="425"/>
        <v>21878.531543049998</v>
      </c>
      <c r="FW575" s="64">
        <f t="shared" si="425"/>
        <v>21813.340173170003</v>
      </c>
      <c r="FX575" s="64">
        <f t="shared" si="425"/>
        <v>21753.376444800004</v>
      </c>
      <c r="FY575" s="64">
        <f t="shared" si="425"/>
        <v>21687.616911599998</v>
      </c>
      <c r="FZ575" s="64">
        <f t="shared" si="425"/>
        <v>21626.454845259996</v>
      </c>
      <c r="GA575" s="64">
        <f t="shared" si="425"/>
        <v>21554.520303599998</v>
      </c>
      <c r="GB575" s="64">
        <f t="shared" si="425"/>
        <v>21489.896395199998</v>
      </c>
      <c r="GC575" s="64">
        <f t="shared" si="425"/>
        <v>21463.032979850002</v>
      </c>
      <c r="GD575" s="64"/>
    </row>
    <row r="576" spans="1:186" x14ac:dyDescent="0.2">
      <c r="B576" s="52" t="s">
        <v>89</v>
      </c>
      <c r="C576" s="64">
        <f t="shared" si="408"/>
        <v>18860.2525881</v>
      </c>
      <c r="D576" s="64">
        <f t="shared" si="408"/>
        <v>18768.364243479999</v>
      </c>
      <c r="E576" s="64">
        <f t="shared" si="408"/>
        <v>18673.1911334</v>
      </c>
      <c r="F576" s="64">
        <f t="shared" si="408"/>
        <v>18535.227196020001</v>
      </c>
      <c r="G576" s="64">
        <f t="shared" si="408"/>
        <v>18434.033365599997</v>
      </c>
      <c r="H576" s="64">
        <f t="shared" si="408"/>
        <v>18251.500778170001</v>
      </c>
      <c r="I576" s="64">
        <f t="shared" si="408"/>
        <v>18163.88694258</v>
      </c>
      <c r="J576" s="64">
        <f t="shared" si="408"/>
        <v>18050.485739999996</v>
      </c>
      <c r="K576" s="64">
        <f t="shared" si="408"/>
        <v>17944.547789999997</v>
      </c>
      <c r="L576" s="64">
        <f t="shared" si="408"/>
        <v>17726.821998450003</v>
      </c>
      <c r="M576" s="64">
        <f t="shared" si="409"/>
        <v>17589.66594852</v>
      </c>
      <c r="N576" s="64">
        <f t="shared" si="409"/>
        <v>17489.36755449</v>
      </c>
      <c r="O576" s="64">
        <f t="shared" si="409"/>
        <v>18751.559367800004</v>
      </c>
      <c r="P576" s="64">
        <f t="shared" si="409"/>
        <v>18651.442224480001</v>
      </c>
      <c r="Q576" s="64">
        <f t="shared" si="409"/>
        <v>18545.760305159998</v>
      </c>
      <c r="R576" s="64">
        <f t="shared" si="409"/>
        <v>18428.285123999998</v>
      </c>
      <c r="S576" s="64">
        <f t="shared" si="409"/>
        <v>18347.172992039999</v>
      </c>
      <c r="T576" s="64">
        <f t="shared" si="409"/>
        <v>18227.599392029999</v>
      </c>
      <c r="U576" s="64">
        <f t="shared" si="409"/>
        <v>18127.506010509998</v>
      </c>
      <c r="V576" s="64">
        <f t="shared" si="409"/>
        <v>18029.420644719998</v>
      </c>
      <c r="W576" s="64">
        <f t="shared" si="410"/>
        <v>17895.978896619999</v>
      </c>
      <c r="X576" s="64">
        <f t="shared" si="410"/>
        <v>17812.608799799997</v>
      </c>
      <c r="Y576" s="64">
        <f t="shared" si="410"/>
        <v>17733.244729230002</v>
      </c>
      <c r="Z576" s="64">
        <f t="shared" si="410"/>
        <v>16979.400060480002</v>
      </c>
      <c r="AA576" s="64">
        <f t="shared" si="410"/>
        <v>18011.233327499998</v>
      </c>
      <c r="AB576" s="64">
        <f t="shared" si="410"/>
        <v>17508.385558019996</v>
      </c>
      <c r="AC576" s="64">
        <f t="shared" si="410"/>
        <v>17070.97925</v>
      </c>
      <c r="AD576" s="64">
        <f t="shared" si="410"/>
        <v>16977.40909098</v>
      </c>
      <c r="AE576" s="64">
        <f t="shared" si="410"/>
        <v>16861.791561780003</v>
      </c>
      <c r="AF576" s="64">
        <f t="shared" si="410"/>
        <v>16777.767491210001</v>
      </c>
      <c r="AG576" s="64">
        <f t="shared" si="411"/>
        <v>17424.164926000001</v>
      </c>
      <c r="AH576" s="64">
        <f t="shared" si="411"/>
        <v>17027.9429691</v>
      </c>
      <c r="AI576" s="64">
        <f t="shared" si="411"/>
        <v>16653.217772340002</v>
      </c>
      <c r="AJ576" s="64">
        <f t="shared" si="411"/>
        <v>16379.5663728</v>
      </c>
      <c r="AK576" s="64">
        <f t="shared" si="411"/>
        <v>16286.027198759999</v>
      </c>
      <c r="AL576" s="64">
        <f t="shared" si="411"/>
        <v>16175.97752975</v>
      </c>
      <c r="AM576" s="64">
        <f t="shared" si="411"/>
        <v>16075.462099709999</v>
      </c>
      <c r="AN576" s="64">
        <f t="shared" si="411"/>
        <v>15980.767495440001</v>
      </c>
      <c r="AO576" s="64">
        <f t="shared" si="411"/>
        <v>15864.083472029999</v>
      </c>
      <c r="AP576" s="64">
        <f t="shared" si="411"/>
        <v>15757.263860160001</v>
      </c>
      <c r="AQ576" s="64">
        <f t="shared" si="412"/>
        <v>15633.690606660002</v>
      </c>
      <c r="AR576" s="64">
        <f t="shared" si="412"/>
        <v>15545.705273280002</v>
      </c>
      <c r="AS576" s="64">
        <f t="shared" si="412"/>
        <v>15479.780428980001</v>
      </c>
      <c r="AT576" s="64">
        <f t="shared" si="412"/>
        <v>16116.446218699999</v>
      </c>
      <c r="AU576" s="64">
        <f t="shared" si="412"/>
        <v>16026.424368439999</v>
      </c>
      <c r="AV576" s="64">
        <f t="shared" si="412"/>
        <v>15904.291984800002</v>
      </c>
      <c r="AW576" s="64">
        <f t="shared" si="412"/>
        <v>15814.601545840002</v>
      </c>
      <c r="AX576" s="64">
        <f t="shared" si="412"/>
        <v>15718.84881483</v>
      </c>
      <c r="AY576" s="64">
        <f t="shared" si="412"/>
        <v>15619.972323120001</v>
      </c>
      <c r="AZ576" s="64">
        <f t="shared" si="412"/>
        <v>15532.02065825</v>
      </c>
      <c r="BA576" s="64">
        <f t="shared" si="413"/>
        <v>16185.4362048</v>
      </c>
      <c r="BB576" s="64">
        <f t="shared" si="413"/>
        <v>15796.64566115</v>
      </c>
      <c r="BC576" s="64">
        <f t="shared" si="413"/>
        <v>15703.459543499997</v>
      </c>
      <c r="BD576" s="64">
        <f t="shared" si="413"/>
        <v>15588.42370281</v>
      </c>
      <c r="BE576" s="64">
        <f t="shared" si="413"/>
        <v>16226.728831839999</v>
      </c>
      <c r="BF576" s="64">
        <f t="shared" si="413"/>
        <v>16130.768043599999</v>
      </c>
      <c r="BG576" s="64">
        <f t="shared" si="413"/>
        <v>15972.593761960003</v>
      </c>
      <c r="BH576" s="64">
        <f t="shared" si="413"/>
        <v>17608.584502800004</v>
      </c>
      <c r="BI576" s="64">
        <f t="shared" si="413"/>
        <v>17481.86669925</v>
      </c>
      <c r="BJ576" s="64">
        <f t="shared" si="413"/>
        <v>17385.879872899997</v>
      </c>
      <c r="BK576" s="64">
        <f t="shared" si="414"/>
        <v>17814.16871346</v>
      </c>
      <c r="BL576" s="64">
        <f t="shared" si="414"/>
        <v>17731.266537160001</v>
      </c>
      <c r="BM576" s="64">
        <f t="shared" si="414"/>
        <v>17632.71113688</v>
      </c>
      <c r="BN576" s="64">
        <f t="shared" si="414"/>
        <v>17503.34670849</v>
      </c>
      <c r="BO576" s="64">
        <f t="shared" si="414"/>
        <v>18395.215615280002</v>
      </c>
      <c r="BP576" s="64">
        <f t="shared" si="414"/>
        <v>18282.012809760003</v>
      </c>
      <c r="BQ576" s="64">
        <f t="shared" si="414"/>
        <v>18195.83010182</v>
      </c>
      <c r="BR576" s="64">
        <f t="shared" si="414"/>
        <v>18103.546836850001</v>
      </c>
      <c r="BS576" s="64">
        <f t="shared" si="414"/>
        <v>18012.968473500001</v>
      </c>
      <c r="BT576" s="64">
        <f t="shared" si="414"/>
        <v>17932.971987840003</v>
      </c>
      <c r="BU576" s="64">
        <f t="shared" si="415"/>
        <v>17822.183202379998</v>
      </c>
      <c r="BV576" s="64">
        <f t="shared" si="415"/>
        <v>17758.666205000001</v>
      </c>
      <c r="BW576" s="64">
        <f t="shared" si="415"/>
        <v>17634.806946240002</v>
      </c>
      <c r="BX576" s="64">
        <f t="shared" si="415"/>
        <v>17565.7586643</v>
      </c>
      <c r="BY576" s="64">
        <f t="shared" si="415"/>
        <v>16858.965997399999</v>
      </c>
      <c r="BZ576" s="64">
        <f t="shared" si="415"/>
        <v>16713.88512685</v>
      </c>
      <c r="CA576" s="64">
        <f t="shared" si="415"/>
        <v>16607.013079079999</v>
      </c>
      <c r="CB576" s="64">
        <f t="shared" si="415"/>
        <v>16482.33696552</v>
      </c>
      <c r="CC576" s="64">
        <f t="shared" si="415"/>
        <v>15208.217451780001</v>
      </c>
      <c r="CD576" s="64">
        <f t="shared" si="415"/>
        <v>15411.96965621</v>
      </c>
      <c r="CE576" s="64">
        <f t="shared" si="416"/>
        <v>15299.31330498</v>
      </c>
      <c r="CF576" s="64">
        <f t="shared" si="416"/>
        <v>16085.973610200002</v>
      </c>
      <c r="CG576" s="64">
        <f t="shared" si="416"/>
        <v>16564.377469399999</v>
      </c>
      <c r="CH576" s="64">
        <f t="shared" si="416"/>
        <v>16447.234013919999</v>
      </c>
      <c r="CI576" s="64">
        <f t="shared" si="416"/>
        <v>16305.4321728</v>
      </c>
      <c r="CJ576" s="64">
        <f t="shared" si="416"/>
        <v>16187.758543059997</v>
      </c>
      <c r="CK576" s="64">
        <f t="shared" si="416"/>
        <v>16081.90657748</v>
      </c>
      <c r="CL576" s="64">
        <f t="shared" si="416"/>
        <v>16524.115757759999</v>
      </c>
      <c r="CM576" s="64">
        <f t="shared" si="416"/>
        <v>16388.490229040002</v>
      </c>
      <c r="CN576" s="64">
        <f t="shared" si="416"/>
        <v>16207.149749119999</v>
      </c>
      <c r="CO576" s="64">
        <f t="shared" si="417"/>
        <v>16104.892532399999</v>
      </c>
      <c r="CP576" s="64">
        <f t="shared" si="417"/>
        <v>16002.635315199999</v>
      </c>
      <c r="CQ576" s="64">
        <f t="shared" si="417"/>
        <v>15841.86074894</v>
      </c>
      <c r="CR576" s="64">
        <f t="shared" si="417"/>
        <v>14182.497768039999</v>
      </c>
      <c r="CS576" s="64">
        <f t="shared" si="417"/>
        <v>14078.373573700001</v>
      </c>
      <c r="CT576" s="64">
        <f t="shared" si="417"/>
        <v>14059.2751947</v>
      </c>
      <c r="CU576" s="64">
        <f t="shared" si="417"/>
        <v>13971.905186</v>
      </c>
      <c r="CV576" s="64">
        <f t="shared" si="417"/>
        <v>13908.920149390002</v>
      </c>
      <c r="CW576" s="64">
        <f t="shared" si="417"/>
        <v>13845.933440819999</v>
      </c>
      <c r="CX576" s="64">
        <f t="shared" si="417"/>
        <v>13753.832063400001</v>
      </c>
      <c r="CY576" s="64">
        <f t="shared" si="418"/>
        <v>13696.09544472</v>
      </c>
      <c r="CZ576" s="64">
        <f t="shared" si="418"/>
        <v>13122.179429039999</v>
      </c>
      <c r="DA576" s="64">
        <f t="shared" si="418"/>
        <v>13055.42800752</v>
      </c>
      <c r="DB576" s="64">
        <f t="shared" si="418"/>
        <v>12965.419744240002</v>
      </c>
      <c r="DC576" s="64">
        <f t="shared" si="418"/>
        <v>12921.2953272</v>
      </c>
      <c r="DD576" s="64">
        <f t="shared" si="418"/>
        <v>12860.554172030001</v>
      </c>
      <c r="DE576" s="64">
        <f t="shared" si="418"/>
        <v>12777.264360900001</v>
      </c>
      <c r="DF576" s="64">
        <f t="shared" si="418"/>
        <v>12715.383961630001</v>
      </c>
      <c r="DG576" s="64">
        <f t="shared" si="418"/>
        <v>12631.70889552</v>
      </c>
      <c r="DH576" s="64">
        <f t="shared" si="418"/>
        <v>12575.6003626</v>
      </c>
      <c r="DI576" s="64">
        <f t="shared" si="419"/>
        <v>12507.612781400001</v>
      </c>
      <c r="DJ576" s="64">
        <f t="shared" si="419"/>
        <v>12435.833993279999</v>
      </c>
      <c r="DK576" s="64">
        <f t="shared" si="419"/>
        <v>12375.136213780001</v>
      </c>
      <c r="DL576" s="64">
        <f t="shared" si="419"/>
        <v>12286.165545780001</v>
      </c>
      <c r="DM576" s="64">
        <f t="shared" si="419"/>
        <v>12247.146228729998</v>
      </c>
      <c r="DN576" s="64">
        <f t="shared" si="419"/>
        <v>12158.189880419999</v>
      </c>
      <c r="DO576" s="64">
        <f t="shared" si="419"/>
        <v>12097.058965760001</v>
      </c>
      <c r="DP576" s="64">
        <f t="shared" si="419"/>
        <v>12000.85888725</v>
      </c>
      <c r="DQ576" s="64">
        <f t="shared" si="419"/>
        <v>11940.181680920001</v>
      </c>
      <c r="DR576" s="64">
        <f t="shared" si="419"/>
        <v>11873.98112144</v>
      </c>
      <c r="DS576" s="64">
        <f t="shared" si="420"/>
        <v>11785.072971360001</v>
      </c>
      <c r="DT576" s="64">
        <f t="shared" si="420"/>
        <v>11722.82674375</v>
      </c>
      <c r="DU576" s="64">
        <f t="shared" si="420"/>
        <v>11633.637286320001</v>
      </c>
      <c r="DV576" s="64">
        <f t="shared" si="420"/>
        <v>11566.818561960001</v>
      </c>
      <c r="DW576" s="64">
        <f t="shared" si="420"/>
        <v>11526.8053901</v>
      </c>
      <c r="DX576" s="64">
        <f t="shared" si="420"/>
        <v>11466.1531908</v>
      </c>
      <c r="DY576" s="64">
        <f t="shared" si="420"/>
        <v>11405.507841200002</v>
      </c>
      <c r="DZ576" s="64">
        <f t="shared" si="420"/>
        <v>11312.139915</v>
      </c>
      <c r="EA576" s="64">
        <f t="shared" si="420"/>
        <v>11257.037644099999</v>
      </c>
      <c r="EB576" s="64">
        <f t="shared" si="420"/>
        <v>11151.67613385</v>
      </c>
      <c r="EC576" s="64">
        <f t="shared" si="421"/>
        <v>11100.48956396</v>
      </c>
      <c r="ED576" s="64">
        <f t="shared" si="421"/>
        <v>11017.046301209999</v>
      </c>
      <c r="EE576" s="64">
        <f t="shared" si="421"/>
        <v>10945.436874720001</v>
      </c>
      <c r="EF576" s="64">
        <f t="shared" si="421"/>
        <v>11017.161363649999</v>
      </c>
      <c r="EG576" s="64">
        <f t="shared" si="421"/>
        <v>10948.52095398</v>
      </c>
      <c r="EH576" s="64">
        <f t="shared" si="421"/>
        <v>10903.86001828</v>
      </c>
      <c r="EI576" s="64">
        <f t="shared" si="421"/>
        <v>10831.445431049999</v>
      </c>
      <c r="EJ576" s="64">
        <f t="shared" si="421"/>
        <v>10781.47683132</v>
      </c>
      <c r="EK576" s="64">
        <f t="shared" si="421"/>
        <v>10708.302713880001</v>
      </c>
      <c r="EL576" s="64">
        <f t="shared" si="421"/>
        <v>10344.59280627</v>
      </c>
      <c r="EM576" s="64">
        <f t="shared" si="422"/>
        <v>10267.466835419998</v>
      </c>
      <c r="EN576" s="64">
        <f t="shared" si="422"/>
        <v>10217.528415000001</v>
      </c>
      <c r="EO576" s="64">
        <f t="shared" si="422"/>
        <v>10192.773542000001</v>
      </c>
      <c r="EP576" s="64">
        <f t="shared" si="422"/>
        <v>10203.1253208</v>
      </c>
      <c r="EQ576" s="64">
        <f t="shared" si="422"/>
        <v>10208.204223800001</v>
      </c>
      <c r="ER576" s="64">
        <f t="shared" si="422"/>
        <v>10233.968757839999</v>
      </c>
      <c r="ES576" s="64">
        <f t="shared" si="422"/>
        <v>10195.119659199998</v>
      </c>
      <c r="ET576" s="64">
        <f t="shared" si="422"/>
        <v>10145.152977080001</v>
      </c>
      <c r="EU576" s="64">
        <f t="shared" si="422"/>
        <v>10116.49859646</v>
      </c>
      <c r="EV576" s="64">
        <f t="shared" si="422"/>
        <v>10088.579123680001</v>
      </c>
      <c r="EW576" s="64">
        <f t="shared" si="423"/>
        <v>10038.076523930002</v>
      </c>
      <c r="EX576" s="64">
        <f t="shared" si="423"/>
        <v>10031.329349579999</v>
      </c>
      <c r="EY576" s="64">
        <f t="shared" si="423"/>
        <v>9953.0301875200003</v>
      </c>
      <c r="EZ576" s="64">
        <f t="shared" si="423"/>
        <v>9908.6385485599985</v>
      </c>
      <c r="FA576" s="64">
        <f t="shared" si="423"/>
        <v>9836.4698878600011</v>
      </c>
      <c r="FB576" s="64">
        <f t="shared" si="423"/>
        <v>9792.0753857700001</v>
      </c>
      <c r="FC576" s="64">
        <f t="shared" si="423"/>
        <v>9724.417126280001</v>
      </c>
      <c r="FD576" s="64">
        <f t="shared" si="423"/>
        <v>9679.1515877700003</v>
      </c>
      <c r="FE576" s="64">
        <f t="shared" si="423"/>
        <v>9605.9572930999984</v>
      </c>
      <c r="FF576" s="64">
        <f t="shared" si="423"/>
        <v>9577.9210672499976</v>
      </c>
      <c r="FG576" s="64">
        <f t="shared" si="424"/>
        <v>9533.5337108799995</v>
      </c>
      <c r="FH576" s="64">
        <f t="shared" si="424"/>
        <v>9461.3863020000008</v>
      </c>
      <c r="FI576" s="64">
        <f t="shared" si="424"/>
        <v>9405.729195939999</v>
      </c>
      <c r="FJ576" s="64">
        <f t="shared" si="424"/>
        <v>9360.8398581599995</v>
      </c>
      <c r="FK576" s="64">
        <f t="shared" si="424"/>
        <v>9343.3772846700012</v>
      </c>
      <c r="FL576" s="64">
        <f t="shared" si="424"/>
        <v>9297.9928040000013</v>
      </c>
      <c r="FM576" s="64">
        <f t="shared" si="424"/>
        <v>9275.4898505700003</v>
      </c>
      <c r="FN576" s="64">
        <f t="shared" si="424"/>
        <v>9236.6702438399989</v>
      </c>
      <c r="FO576" s="64">
        <f t="shared" si="424"/>
        <v>9231.18622951</v>
      </c>
      <c r="FP576" s="64">
        <f t="shared" si="424"/>
        <v>9242.155160100001</v>
      </c>
      <c r="FQ576" s="64">
        <f t="shared" si="425"/>
        <v>9202.8075228800008</v>
      </c>
      <c r="FR576" s="64">
        <f t="shared" si="425"/>
        <v>9175.0937803500001</v>
      </c>
      <c r="FS576" s="64">
        <f t="shared" si="425"/>
        <v>9129.4067707499999</v>
      </c>
      <c r="FT576" s="64">
        <f t="shared" si="425"/>
        <v>9106.0941704399993</v>
      </c>
      <c r="FU576" s="64">
        <f t="shared" si="425"/>
        <v>9078.3847618399996</v>
      </c>
      <c r="FV576" s="64">
        <f t="shared" si="425"/>
        <v>9056.2245830399988</v>
      </c>
      <c r="FW576" s="64">
        <f t="shared" si="425"/>
        <v>9026.7179940000005</v>
      </c>
      <c r="FX576" s="64">
        <f t="shared" si="425"/>
        <v>9220.882105050001</v>
      </c>
      <c r="FY576" s="64">
        <f t="shared" si="425"/>
        <v>9186.3797173200001</v>
      </c>
      <c r="FZ576" s="64">
        <f t="shared" si="425"/>
        <v>9151.2333952499994</v>
      </c>
      <c r="GA576" s="64">
        <f t="shared" si="425"/>
        <v>9368.6203903500009</v>
      </c>
      <c r="GB576" s="64">
        <f t="shared" si="425"/>
        <v>9292.4590413199985</v>
      </c>
      <c r="GC576" s="64">
        <f t="shared" si="425"/>
        <v>9245.5952282399994</v>
      </c>
      <c r="GD576" s="64"/>
    </row>
    <row r="577" spans="1:186" x14ac:dyDescent="0.2">
      <c r="B577" s="52" t="s">
        <v>70</v>
      </c>
      <c r="C577" s="64">
        <f t="shared" si="408"/>
        <v>116233.20974449</v>
      </c>
      <c r="D577" s="64">
        <f t="shared" si="408"/>
        <v>116265.16888223001</v>
      </c>
      <c r="E577" s="64">
        <f t="shared" si="408"/>
        <v>116077.18791626999</v>
      </c>
      <c r="F577" s="64">
        <f t="shared" si="408"/>
        <v>115964.94429484999</v>
      </c>
      <c r="G577" s="64">
        <f t="shared" si="408"/>
        <v>115990.17821483999</v>
      </c>
      <c r="H577" s="64">
        <f t="shared" si="408"/>
        <v>116482.04640303001</v>
      </c>
      <c r="I577" s="64">
        <f t="shared" si="408"/>
        <v>116409.45623667</v>
      </c>
      <c r="J577" s="64">
        <f t="shared" si="408"/>
        <v>116400.06534456</v>
      </c>
      <c r="K577" s="64">
        <f t="shared" si="408"/>
        <v>116394.18767124999</v>
      </c>
      <c r="L577" s="64">
        <f t="shared" si="408"/>
        <v>116306.19173075</v>
      </c>
      <c r="M577" s="64">
        <f t="shared" si="409"/>
        <v>116229.32246491998</v>
      </c>
      <c r="N577" s="64">
        <f t="shared" si="409"/>
        <v>116241.6151694</v>
      </c>
      <c r="O577" s="64">
        <f t="shared" si="409"/>
        <v>115676.95488744001</v>
      </c>
      <c r="P577" s="64">
        <f t="shared" si="409"/>
        <v>115211.63050099999</v>
      </c>
      <c r="Q577" s="64">
        <f t="shared" si="409"/>
        <v>115021.87787510001</v>
      </c>
      <c r="R577" s="64">
        <f t="shared" si="409"/>
        <v>114649.83048820002</v>
      </c>
      <c r="S577" s="64">
        <f t="shared" si="409"/>
        <v>114549.21578559</v>
      </c>
      <c r="T577" s="64">
        <f t="shared" si="409"/>
        <v>114611.53966605</v>
      </c>
      <c r="U577" s="64">
        <f t="shared" si="409"/>
        <v>114689.74512963001</v>
      </c>
      <c r="V577" s="64">
        <f t="shared" si="409"/>
        <v>114812.19045863001</v>
      </c>
      <c r="W577" s="64">
        <f t="shared" si="410"/>
        <v>115167.03368982</v>
      </c>
      <c r="X577" s="64">
        <f t="shared" si="410"/>
        <v>115245.27181536</v>
      </c>
      <c r="Y577" s="64">
        <f t="shared" si="410"/>
        <v>115403.44756850001</v>
      </c>
      <c r="Z577" s="64">
        <f t="shared" si="410"/>
        <v>115441.07861114999</v>
      </c>
      <c r="AA577" s="64">
        <f t="shared" si="410"/>
        <v>115453.63769384999</v>
      </c>
      <c r="AB577" s="64">
        <f t="shared" si="410"/>
        <v>115478.79795583998</v>
      </c>
      <c r="AC577" s="64">
        <f t="shared" si="410"/>
        <v>115353.87189095</v>
      </c>
      <c r="AD577" s="64">
        <f t="shared" si="410"/>
        <v>115369.5525102</v>
      </c>
      <c r="AE577" s="64">
        <f t="shared" si="410"/>
        <v>115397.25850428001</v>
      </c>
      <c r="AF577" s="64">
        <f t="shared" si="410"/>
        <v>115837.93527039999</v>
      </c>
      <c r="AG577" s="64">
        <f t="shared" si="411"/>
        <v>115862.87317824998</v>
      </c>
      <c r="AH577" s="64">
        <f t="shared" si="411"/>
        <v>115963.94008152001</v>
      </c>
      <c r="AI577" s="64">
        <f t="shared" si="411"/>
        <v>115938.32569884001</v>
      </c>
      <c r="AJ577" s="64">
        <f t="shared" si="411"/>
        <v>116013.26178488</v>
      </c>
      <c r="AK577" s="64">
        <f t="shared" si="411"/>
        <v>116041.10190551999</v>
      </c>
      <c r="AL577" s="64">
        <f t="shared" si="411"/>
        <v>115993.24307447999</v>
      </c>
      <c r="AM577" s="64">
        <f t="shared" si="411"/>
        <v>115935.79748574998</v>
      </c>
      <c r="AN577" s="64">
        <f t="shared" si="411"/>
        <v>116061.20444952</v>
      </c>
      <c r="AO577" s="64">
        <f t="shared" si="411"/>
        <v>116024.78891731</v>
      </c>
      <c r="AP577" s="64">
        <f t="shared" si="411"/>
        <v>116154.45349989001</v>
      </c>
      <c r="AQ577" s="64">
        <f t="shared" si="412"/>
        <v>115284.5205498</v>
      </c>
      <c r="AR577" s="64">
        <f t="shared" si="412"/>
        <v>115287.47480249999</v>
      </c>
      <c r="AS577" s="64">
        <f t="shared" si="412"/>
        <v>115052.45325995999</v>
      </c>
      <c r="AT577" s="64">
        <f t="shared" si="412"/>
        <v>115750.03399076</v>
      </c>
      <c r="AU577" s="64">
        <f t="shared" si="412"/>
        <v>115692.11047208001</v>
      </c>
      <c r="AV577" s="64">
        <f t="shared" si="412"/>
        <v>115669.90867265999</v>
      </c>
      <c r="AW577" s="64">
        <f t="shared" si="412"/>
        <v>115798.52475512</v>
      </c>
      <c r="AX577" s="64">
        <f t="shared" si="412"/>
        <v>115788.80598597</v>
      </c>
      <c r="AY577" s="64">
        <f t="shared" si="412"/>
        <v>115854.31824287999</v>
      </c>
      <c r="AZ577" s="64">
        <f t="shared" si="412"/>
        <v>115844.70539747</v>
      </c>
      <c r="BA577" s="64">
        <f t="shared" si="413"/>
        <v>116047.8162364</v>
      </c>
      <c r="BB577" s="64">
        <f t="shared" si="413"/>
        <v>116150.88966626002</v>
      </c>
      <c r="BC577" s="64">
        <f t="shared" si="413"/>
        <v>115875.19019049</v>
      </c>
      <c r="BD577" s="64">
        <f t="shared" si="413"/>
        <v>116002.89210585</v>
      </c>
      <c r="BE577" s="64">
        <f t="shared" si="413"/>
        <v>116131.10755597001</v>
      </c>
      <c r="BF577" s="64">
        <f t="shared" si="413"/>
        <v>116322.09788583999</v>
      </c>
      <c r="BG577" s="64">
        <f t="shared" si="413"/>
        <v>116400.28555340001</v>
      </c>
      <c r="BH577" s="64">
        <f t="shared" si="413"/>
        <v>116352.06647486</v>
      </c>
      <c r="BI577" s="64">
        <f t="shared" si="413"/>
        <v>112006.93594118</v>
      </c>
      <c r="BJ577" s="64">
        <f t="shared" si="413"/>
        <v>112135.07902284</v>
      </c>
      <c r="BK577" s="64">
        <f t="shared" si="414"/>
        <v>112300.87348195999</v>
      </c>
      <c r="BL577" s="64">
        <f t="shared" si="414"/>
        <v>112442.21263709999</v>
      </c>
      <c r="BM577" s="64">
        <f t="shared" si="414"/>
        <v>112646.08838782001</v>
      </c>
      <c r="BN577" s="64">
        <f t="shared" si="414"/>
        <v>112786.82397</v>
      </c>
      <c r="BO577" s="64">
        <f t="shared" si="414"/>
        <v>112915.4059952</v>
      </c>
      <c r="BP577" s="64">
        <f t="shared" si="414"/>
        <v>113119.50150138</v>
      </c>
      <c r="BQ577" s="64">
        <f t="shared" si="414"/>
        <v>113260.84101136</v>
      </c>
      <c r="BR577" s="64">
        <f t="shared" si="414"/>
        <v>113426.70528000001</v>
      </c>
      <c r="BS577" s="64">
        <f t="shared" si="414"/>
        <v>113543.27748600001</v>
      </c>
      <c r="BT577" s="64">
        <f t="shared" si="414"/>
        <v>113633.99248896001</v>
      </c>
      <c r="BU577" s="64">
        <f t="shared" si="415"/>
        <v>113838.0560859</v>
      </c>
      <c r="BV577" s="64">
        <f t="shared" si="415"/>
        <v>114016.2342648</v>
      </c>
      <c r="BW577" s="64">
        <f t="shared" si="415"/>
        <v>114207.16754379001</v>
      </c>
      <c r="BX577" s="64">
        <f t="shared" si="415"/>
        <v>114398.07910830001</v>
      </c>
      <c r="BY577" s="64">
        <f t="shared" si="415"/>
        <v>115271.40971265</v>
      </c>
      <c r="BZ577" s="64">
        <f t="shared" si="415"/>
        <v>116126.61389112999</v>
      </c>
      <c r="CA577" s="64">
        <f t="shared" si="415"/>
        <v>116204.82456179999</v>
      </c>
      <c r="CB577" s="64">
        <f t="shared" si="415"/>
        <v>116471.68942240001</v>
      </c>
      <c r="CC577" s="64">
        <f t="shared" si="415"/>
        <v>116523.69508020001</v>
      </c>
      <c r="CD577" s="64">
        <f t="shared" si="415"/>
        <v>116463.94420604999</v>
      </c>
      <c r="CE577" s="64">
        <f t="shared" si="416"/>
        <v>116491.95044217</v>
      </c>
      <c r="CF577" s="64">
        <f t="shared" si="416"/>
        <v>116594.59545551</v>
      </c>
      <c r="CG577" s="64">
        <f t="shared" si="416"/>
        <v>116735.5492079</v>
      </c>
      <c r="CH577" s="64">
        <f t="shared" si="416"/>
        <v>116675.9106831</v>
      </c>
      <c r="CI577" s="64">
        <f t="shared" si="416"/>
        <v>116754.17444258001</v>
      </c>
      <c r="CJ577" s="64">
        <f t="shared" si="416"/>
        <v>116694.05567291999</v>
      </c>
      <c r="CK577" s="64">
        <f t="shared" si="416"/>
        <v>116469.69267887999</v>
      </c>
      <c r="CL577" s="64">
        <f t="shared" si="416"/>
        <v>115991.44948000001</v>
      </c>
      <c r="CM577" s="64">
        <f t="shared" si="416"/>
        <v>115969.47387648</v>
      </c>
      <c r="CN577" s="64">
        <f t="shared" si="416"/>
        <v>115734.21218766</v>
      </c>
      <c r="CO577" s="64">
        <f t="shared" si="417"/>
        <v>115799.92431606</v>
      </c>
      <c r="CP577" s="64">
        <f t="shared" si="417"/>
        <v>115865.52698915999</v>
      </c>
      <c r="CQ577" s="64">
        <f t="shared" si="417"/>
        <v>115147.56915904001</v>
      </c>
      <c r="CR577" s="64">
        <f t="shared" si="417"/>
        <v>115200.87220728</v>
      </c>
      <c r="CS577" s="64">
        <f t="shared" si="417"/>
        <v>115266.10876086001</v>
      </c>
      <c r="CT577" s="64">
        <f t="shared" si="417"/>
        <v>116473.93508048001</v>
      </c>
      <c r="CU577" s="64">
        <f t="shared" si="417"/>
        <v>116389.07918714998</v>
      </c>
      <c r="CV577" s="64">
        <f t="shared" si="417"/>
        <v>116705.95193852</v>
      </c>
      <c r="CW577" s="64">
        <f t="shared" si="417"/>
        <v>116783.75453220001</v>
      </c>
      <c r="CX577" s="64">
        <f t="shared" si="417"/>
        <v>116824.98342515001</v>
      </c>
      <c r="CY577" s="64">
        <f t="shared" si="418"/>
        <v>116940.70367206</v>
      </c>
      <c r="CZ577" s="64">
        <f t="shared" si="418"/>
        <v>116993.5151073</v>
      </c>
      <c r="DA577" s="64">
        <f t="shared" si="418"/>
        <v>116946.59875794001</v>
      </c>
      <c r="DB577" s="64">
        <f t="shared" si="418"/>
        <v>117011.8968858</v>
      </c>
      <c r="DC577" s="64">
        <f t="shared" si="418"/>
        <v>117139.61297194999</v>
      </c>
      <c r="DD577" s="64">
        <f t="shared" si="418"/>
        <v>117279.79119359999</v>
      </c>
      <c r="DE577" s="64">
        <f t="shared" si="418"/>
        <v>117307.51619819998</v>
      </c>
      <c r="DF577" s="64">
        <f t="shared" si="418"/>
        <v>116617.44851745</v>
      </c>
      <c r="DG577" s="64">
        <f t="shared" si="418"/>
        <v>116725.87829100002</v>
      </c>
      <c r="DH577" s="64">
        <f t="shared" si="418"/>
        <v>116814.88481851999</v>
      </c>
      <c r="DI577" s="64">
        <f t="shared" si="419"/>
        <v>116941.59510831001</v>
      </c>
      <c r="DJ577" s="64">
        <f t="shared" si="419"/>
        <v>117156.52591944</v>
      </c>
      <c r="DK577" s="64">
        <f t="shared" si="419"/>
        <v>117383.92029224001</v>
      </c>
      <c r="DL577" s="64">
        <f t="shared" si="419"/>
        <v>116053.76345175</v>
      </c>
      <c r="DM577" s="64">
        <f t="shared" si="419"/>
        <v>116193.86950848</v>
      </c>
      <c r="DN577" s="64">
        <f t="shared" si="419"/>
        <v>116333.96438798</v>
      </c>
      <c r="DO577" s="64">
        <f t="shared" si="419"/>
        <v>117267.97397482999</v>
      </c>
      <c r="DP577" s="64">
        <f t="shared" si="419"/>
        <v>110593.98603000001</v>
      </c>
      <c r="DQ577" s="64">
        <f t="shared" si="419"/>
        <v>110478.36615240001</v>
      </c>
      <c r="DR577" s="64">
        <f t="shared" si="419"/>
        <v>110540.26262475</v>
      </c>
      <c r="DS577" s="64">
        <f t="shared" si="420"/>
        <v>110161.06362917999</v>
      </c>
      <c r="DT577" s="64">
        <f t="shared" si="420"/>
        <v>110211.20397287</v>
      </c>
      <c r="DU577" s="64">
        <f t="shared" si="420"/>
        <v>110273.30659792</v>
      </c>
      <c r="DV577" s="64">
        <f t="shared" si="420"/>
        <v>110561.84015744</v>
      </c>
      <c r="DW577" s="64">
        <f t="shared" si="420"/>
        <v>110599.66389218999</v>
      </c>
      <c r="DX577" s="64">
        <f t="shared" si="420"/>
        <v>110590.47468935999</v>
      </c>
      <c r="DY577" s="64">
        <f t="shared" si="420"/>
        <v>110640.39525896002</v>
      </c>
      <c r="DZ577" s="64">
        <f t="shared" si="420"/>
        <v>111394.97043920001</v>
      </c>
      <c r="EA577" s="64">
        <f t="shared" si="420"/>
        <v>111361.67178396</v>
      </c>
      <c r="EB577" s="64">
        <f t="shared" si="420"/>
        <v>111387.89144861999</v>
      </c>
      <c r="EC577" s="64">
        <f t="shared" si="421"/>
        <v>111449.65751066999</v>
      </c>
      <c r="ED577" s="64">
        <f t="shared" si="421"/>
        <v>111463.89872880001</v>
      </c>
      <c r="EE577" s="64">
        <f t="shared" si="421"/>
        <v>111466.14813059999</v>
      </c>
      <c r="EF577" s="64">
        <f t="shared" si="421"/>
        <v>111456.89459931999</v>
      </c>
      <c r="EG577" s="64">
        <f t="shared" si="421"/>
        <v>111459.17164257</v>
      </c>
      <c r="EH577" s="64">
        <f t="shared" si="421"/>
        <v>111663.52552795998</v>
      </c>
      <c r="EI577" s="64">
        <f t="shared" si="421"/>
        <v>111606.70363857</v>
      </c>
      <c r="EJ577" s="64">
        <f t="shared" si="421"/>
        <v>111656.46519989999</v>
      </c>
      <c r="EK577" s="64">
        <f t="shared" si="421"/>
        <v>111670.70858859998</v>
      </c>
      <c r="EL577" s="64">
        <f t="shared" si="421"/>
        <v>111708.76252855999</v>
      </c>
      <c r="EM577" s="64">
        <f t="shared" si="422"/>
        <v>111746.7554892</v>
      </c>
      <c r="EN577" s="64">
        <f t="shared" si="422"/>
        <v>111824.9785466</v>
      </c>
      <c r="EO577" s="64">
        <f t="shared" si="422"/>
        <v>111289.74995892002</v>
      </c>
      <c r="EP577" s="64">
        <f t="shared" si="422"/>
        <v>111304.13282504999</v>
      </c>
      <c r="EQ577" s="64">
        <f t="shared" si="422"/>
        <v>111306.81409649999</v>
      </c>
      <c r="ER577" s="64">
        <f t="shared" si="422"/>
        <v>111320.9783477</v>
      </c>
      <c r="ES577" s="64">
        <f t="shared" si="422"/>
        <v>111406.17543575</v>
      </c>
      <c r="ET577" s="64">
        <f t="shared" si="422"/>
        <v>111491.44676519999</v>
      </c>
      <c r="EU577" s="64">
        <f t="shared" si="422"/>
        <v>111255.05933399999</v>
      </c>
      <c r="EV577" s="64">
        <f t="shared" si="422"/>
        <v>111328.46637023998</v>
      </c>
      <c r="EW577" s="64">
        <f t="shared" si="423"/>
        <v>111413.89993181</v>
      </c>
      <c r="EX577" s="64">
        <f t="shared" si="423"/>
        <v>111558.2805545</v>
      </c>
      <c r="EY577" s="64">
        <f t="shared" si="423"/>
        <v>111608.85511061997</v>
      </c>
      <c r="EZ577" s="64">
        <f t="shared" si="423"/>
        <v>111790.22516927999</v>
      </c>
      <c r="FA577" s="64">
        <f t="shared" si="423"/>
        <v>111911.86132667999</v>
      </c>
      <c r="FB577" s="64">
        <f t="shared" si="423"/>
        <v>111974.29938954</v>
      </c>
      <c r="FC577" s="64">
        <f t="shared" si="423"/>
        <v>110754.00595359999</v>
      </c>
      <c r="FD577" s="64">
        <f t="shared" si="423"/>
        <v>111004.54666443</v>
      </c>
      <c r="FE577" s="64">
        <f t="shared" si="423"/>
        <v>110671.12428418</v>
      </c>
      <c r="FF577" s="64">
        <f t="shared" si="423"/>
        <v>110732.81836142</v>
      </c>
      <c r="FG577" s="64">
        <f t="shared" si="424"/>
        <v>110864.21810475001</v>
      </c>
      <c r="FH577" s="64">
        <f t="shared" si="424"/>
        <v>110995.62811456001</v>
      </c>
      <c r="FI577" s="64">
        <f t="shared" si="424"/>
        <v>111091.90565239999</v>
      </c>
      <c r="FJ577" s="64">
        <f t="shared" si="424"/>
        <v>111118.52078058</v>
      </c>
      <c r="FK577" s="64">
        <f t="shared" si="424"/>
        <v>111203.32471332001</v>
      </c>
      <c r="FL577" s="64">
        <f t="shared" si="424"/>
        <v>111215.46814742</v>
      </c>
      <c r="FM577" s="64">
        <f t="shared" si="424"/>
        <v>111299.25900799999</v>
      </c>
      <c r="FN577" s="64">
        <f t="shared" si="424"/>
        <v>111291.03886367999</v>
      </c>
      <c r="FO577" s="64">
        <f t="shared" si="424"/>
        <v>111399.12079256</v>
      </c>
      <c r="FP577" s="64">
        <f t="shared" si="424"/>
        <v>111483.73308816001</v>
      </c>
      <c r="FQ577" s="64">
        <f t="shared" si="425"/>
        <v>111297.83451911999</v>
      </c>
      <c r="FR577" s="64">
        <f t="shared" si="425"/>
        <v>110865.37414378001</v>
      </c>
      <c r="FS577" s="64">
        <f t="shared" si="425"/>
        <v>111145.57907772</v>
      </c>
      <c r="FT577" s="64">
        <f t="shared" si="425"/>
        <v>111054.81289341</v>
      </c>
      <c r="FU577" s="64">
        <f t="shared" si="425"/>
        <v>111173.74839144001</v>
      </c>
      <c r="FV577" s="64">
        <f t="shared" si="425"/>
        <v>112270.93811718002</v>
      </c>
      <c r="FW577" s="64">
        <f t="shared" si="425"/>
        <v>112309.98097935</v>
      </c>
      <c r="FX577" s="64">
        <f t="shared" si="425"/>
        <v>112474.96728012999</v>
      </c>
      <c r="FY577" s="64">
        <f t="shared" si="425"/>
        <v>112628.36256923999</v>
      </c>
      <c r="FZ577" s="64">
        <f t="shared" si="425"/>
        <v>112572.60117323</v>
      </c>
      <c r="GA577" s="64">
        <f t="shared" si="425"/>
        <v>111931.92564903</v>
      </c>
      <c r="GB577" s="64">
        <f t="shared" si="425"/>
        <v>112187.71553655999</v>
      </c>
      <c r="GC577" s="64">
        <f t="shared" si="425"/>
        <v>112617.40031941999</v>
      </c>
      <c r="GD577" s="64"/>
    </row>
    <row r="578" spans="1:186" x14ac:dyDescent="0.2">
      <c r="B578" s="52" t="s">
        <v>7</v>
      </c>
      <c r="C578" s="64">
        <f t="shared" si="408"/>
        <v>359613.23251752002</v>
      </c>
      <c r="D578" s="64">
        <f t="shared" si="408"/>
        <v>359320.01331701991</v>
      </c>
      <c r="E578" s="64">
        <f t="shared" si="408"/>
        <v>358737.08677989</v>
      </c>
      <c r="F578" s="64">
        <f t="shared" si="408"/>
        <v>358340.52900056995</v>
      </c>
      <c r="G578" s="64">
        <f t="shared" si="408"/>
        <v>358068.04575984</v>
      </c>
      <c r="H578" s="64">
        <f t="shared" si="408"/>
        <v>357751.32191424002</v>
      </c>
      <c r="I578" s="64">
        <f t="shared" si="408"/>
        <v>357516.3529608</v>
      </c>
      <c r="J578" s="64">
        <f t="shared" si="408"/>
        <v>357259.46296932007</v>
      </c>
      <c r="K578" s="64">
        <f t="shared" si="408"/>
        <v>356982.31196738</v>
      </c>
      <c r="L578" s="64">
        <f t="shared" si="408"/>
        <v>356653.39010745997</v>
      </c>
      <c r="M578" s="64">
        <f t="shared" si="409"/>
        <v>356375.13501577004</v>
      </c>
      <c r="N578" s="64">
        <f t="shared" si="409"/>
        <v>354244.54811590002</v>
      </c>
      <c r="O578" s="64">
        <f t="shared" si="409"/>
        <v>353961.83174603997</v>
      </c>
      <c r="P578" s="64">
        <f t="shared" si="409"/>
        <v>353688.90290079004</v>
      </c>
      <c r="Q578" s="64">
        <f t="shared" si="409"/>
        <v>353507.23507296003</v>
      </c>
      <c r="R578" s="64">
        <f t="shared" si="409"/>
        <v>353333.01436751999</v>
      </c>
      <c r="S578" s="64">
        <f t="shared" si="409"/>
        <v>351627.57273050002</v>
      </c>
      <c r="T578" s="64">
        <f t="shared" si="409"/>
        <v>351428.30549400003</v>
      </c>
      <c r="U578" s="64">
        <f t="shared" si="409"/>
        <v>351247.7449396</v>
      </c>
      <c r="V578" s="64">
        <f t="shared" si="409"/>
        <v>351113.82499229</v>
      </c>
      <c r="W578" s="64">
        <f t="shared" si="410"/>
        <v>350933.36808544002</v>
      </c>
      <c r="X578" s="64">
        <f t="shared" si="410"/>
        <v>350151.12633752002</v>
      </c>
      <c r="Y578" s="64">
        <f t="shared" si="410"/>
        <v>349982.60127757001</v>
      </c>
      <c r="Z578" s="64">
        <f t="shared" si="410"/>
        <v>349786.44932483998</v>
      </c>
      <c r="AA578" s="64">
        <f t="shared" si="410"/>
        <v>343714.83251160005</v>
      </c>
      <c r="AB578" s="64">
        <f t="shared" si="410"/>
        <v>343625.91279991</v>
      </c>
      <c r="AC578" s="64">
        <f t="shared" si="410"/>
        <v>351737.60487933998</v>
      </c>
      <c r="AD578" s="64">
        <f t="shared" si="410"/>
        <v>352513.70362077997</v>
      </c>
      <c r="AE578" s="64">
        <f t="shared" si="410"/>
        <v>351390.61266303994</v>
      </c>
      <c r="AF578" s="64">
        <f t="shared" si="410"/>
        <v>350562.00820694002</v>
      </c>
      <c r="AG578" s="64">
        <f t="shared" si="411"/>
        <v>350302.95211662003</v>
      </c>
      <c r="AH578" s="64">
        <f t="shared" si="411"/>
        <v>349933.39017421997</v>
      </c>
      <c r="AI578" s="64">
        <f t="shared" si="411"/>
        <v>348795.30957964004</v>
      </c>
      <c r="AJ578" s="64">
        <f t="shared" si="411"/>
        <v>348529.90064218</v>
      </c>
      <c r="AK578" s="64">
        <f t="shared" si="411"/>
        <v>348330.29317716003</v>
      </c>
      <c r="AL578" s="64">
        <f t="shared" si="411"/>
        <v>348073.56995897996</v>
      </c>
      <c r="AM578" s="64">
        <f t="shared" si="411"/>
        <v>347914.35285852</v>
      </c>
      <c r="AN578" s="64">
        <f t="shared" si="411"/>
        <v>347454.65531755</v>
      </c>
      <c r="AO578" s="64">
        <f t="shared" si="411"/>
        <v>347224.37665694999</v>
      </c>
      <c r="AP578" s="64">
        <f t="shared" si="411"/>
        <v>346950.08376289991</v>
      </c>
      <c r="AQ578" s="64">
        <f t="shared" si="412"/>
        <v>348685.13347360003</v>
      </c>
      <c r="AR578" s="64">
        <f t="shared" si="412"/>
        <v>348407.55192140001</v>
      </c>
      <c r="AS578" s="64">
        <f t="shared" si="412"/>
        <v>348075.23136932001</v>
      </c>
      <c r="AT578" s="64">
        <f t="shared" si="412"/>
        <v>347792.15411640005</v>
      </c>
      <c r="AU578" s="64">
        <f t="shared" si="412"/>
        <v>347429.92677551997</v>
      </c>
      <c r="AV578" s="64">
        <f t="shared" si="412"/>
        <v>347119.74652428</v>
      </c>
      <c r="AW578" s="64">
        <f t="shared" si="412"/>
        <v>346739.77388524002</v>
      </c>
      <c r="AX578" s="64">
        <f t="shared" si="412"/>
        <v>345296.56130424002</v>
      </c>
      <c r="AY578" s="64">
        <f t="shared" si="412"/>
        <v>344987.44817789999</v>
      </c>
      <c r="AZ578" s="64">
        <f t="shared" si="412"/>
        <v>344730.38769306004</v>
      </c>
      <c r="BA578" s="64">
        <f t="shared" si="413"/>
        <v>344406.33413425001</v>
      </c>
      <c r="BB578" s="64">
        <f t="shared" si="413"/>
        <v>344088.68340245</v>
      </c>
      <c r="BC578" s="64">
        <f t="shared" si="413"/>
        <v>343852.35807339998</v>
      </c>
      <c r="BD578" s="64">
        <f t="shared" si="413"/>
        <v>342566.18988133001</v>
      </c>
      <c r="BE578" s="64">
        <f t="shared" si="413"/>
        <v>342702.78069908003</v>
      </c>
      <c r="BF578" s="64">
        <f t="shared" si="413"/>
        <v>341386.93477535993</v>
      </c>
      <c r="BG578" s="64">
        <f t="shared" si="413"/>
        <v>340454.33565898001</v>
      </c>
      <c r="BH578" s="64">
        <f t="shared" si="413"/>
        <v>340224.25054073997</v>
      </c>
      <c r="BI578" s="64">
        <f t="shared" si="413"/>
        <v>339893.06700216001</v>
      </c>
      <c r="BJ578" s="64">
        <f t="shared" si="413"/>
        <v>339052.51925963996</v>
      </c>
      <c r="BK578" s="64">
        <f t="shared" si="414"/>
        <v>338849.75372104993</v>
      </c>
      <c r="BL578" s="64">
        <f t="shared" si="414"/>
        <v>338569.85044308001</v>
      </c>
      <c r="BM578" s="64">
        <f t="shared" si="414"/>
        <v>338302.46407405002</v>
      </c>
      <c r="BN578" s="64">
        <f t="shared" si="414"/>
        <v>338121.84335123992</v>
      </c>
      <c r="BO578" s="64">
        <f t="shared" si="414"/>
        <v>337951.49724260002</v>
      </c>
      <c r="BP578" s="64">
        <f t="shared" si="414"/>
        <v>337954.02755393996</v>
      </c>
      <c r="BQ578" s="64">
        <f t="shared" si="414"/>
        <v>337735.38795965002</v>
      </c>
      <c r="BR578" s="64">
        <f t="shared" si="414"/>
        <v>337517.07146583009</v>
      </c>
      <c r="BS578" s="64">
        <f t="shared" si="414"/>
        <v>337233.68052512</v>
      </c>
      <c r="BT578" s="64">
        <f t="shared" si="414"/>
        <v>337003.40735194</v>
      </c>
      <c r="BU578" s="64">
        <f t="shared" si="415"/>
        <v>336784.80181039998</v>
      </c>
      <c r="BV578" s="64">
        <f t="shared" si="415"/>
        <v>336649.20852156007</v>
      </c>
      <c r="BW578" s="64">
        <f t="shared" si="415"/>
        <v>336487.90755365998</v>
      </c>
      <c r="BX578" s="64">
        <f t="shared" si="415"/>
        <v>336272.88022769993</v>
      </c>
      <c r="BY578" s="64">
        <f t="shared" si="415"/>
        <v>336117.91108226002</v>
      </c>
      <c r="BZ578" s="64">
        <f t="shared" si="415"/>
        <v>336479.74852799997</v>
      </c>
      <c r="CA578" s="64">
        <f t="shared" si="415"/>
        <v>336316.69833055994</v>
      </c>
      <c r="CB578" s="64">
        <f t="shared" si="415"/>
        <v>336135.85215440998</v>
      </c>
      <c r="CC578" s="64">
        <f t="shared" si="415"/>
        <v>335969.36537150003</v>
      </c>
      <c r="CD578" s="64">
        <f t="shared" si="415"/>
        <v>335765.18363645999</v>
      </c>
      <c r="CE578" s="64">
        <f t="shared" si="416"/>
        <v>335532.28043064004</v>
      </c>
      <c r="CF578" s="64">
        <f t="shared" si="416"/>
        <v>335331.74903773004</v>
      </c>
      <c r="CG578" s="64">
        <f t="shared" si="416"/>
        <v>335137.62655997998</v>
      </c>
      <c r="CH578" s="64">
        <f t="shared" si="416"/>
        <v>334897.95981015998</v>
      </c>
      <c r="CI578" s="64">
        <f t="shared" si="416"/>
        <v>334679.5015824</v>
      </c>
      <c r="CJ578" s="64">
        <f t="shared" si="416"/>
        <v>334820.72310725995</v>
      </c>
      <c r="CK578" s="64">
        <f t="shared" si="416"/>
        <v>334545.32492597005</v>
      </c>
      <c r="CL578" s="64">
        <f t="shared" si="416"/>
        <v>334805.47884438001</v>
      </c>
      <c r="CM578" s="64">
        <f t="shared" si="416"/>
        <v>333964.79913023999</v>
      </c>
      <c r="CN578" s="64">
        <f t="shared" si="416"/>
        <v>333681.96140760003</v>
      </c>
      <c r="CO578" s="64">
        <f t="shared" si="417"/>
        <v>333935.48506688001</v>
      </c>
      <c r="CP578" s="64">
        <f t="shared" si="417"/>
        <v>333642.23721359996</v>
      </c>
      <c r="CQ578" s="64">
        <f t="shared" si="417"/>
        <v>333169.13301984</v>
      </c>
      <c r="CR578" s="64">
        <f t="shared" si="417"/>
        <v>333162.07872947998</v>
      </c>
      <c r="CS578" s="64">
        <f t="shared" si="417"/>
        <v>333147.50913803</v>
      </c>
      <c r="CT578" s="64">
        <f t="shared" si="417"/>
        <v>332212.80779405998</v>
      </c>
      <c r="CU578" s="64">
        <f t="shared" si="417"/>
        <v>332120.83516910998</v>
      </c>
      <c r="CV578" s="64">
        <f t="shared" si="417"/>
        <v>332086.59514729999</v>
      </c>
      <c r="CW578" s="64">
        <f t="shared" si="417"/>
        <v>331982.92645606003</v>
      </c>
      <c r="CX578" s="64">
        <f t="shared" si="417"/>
        <v>331824.45114251995</v>
      </c>
      <c r="CY578" s="64">
        <f t="shared" si="418"/>
        <v>331732.84539837996</v>
      </c>
      <c r="CZ578" s="64">
        <f t="shared" si="418"/>
        <v>331574.79604854004</v>
      </c>
      <c r="DA578" s="64">
        <f t="shared" si="418"/>
        <v>332206.90475300001</v>
      </c>
      <c r="DB578" s="64">
        <f t="shared" si="418"/>
        <v>332066.98469377001</v>
      </c>
      <c r="DC578" s="64">
        <f t="shared" si="418"/>
        <v>331907.29470900004</v>
      </c>
      <c r="DD578" s="64">
        <f t="shared" si="418"/>
        <v>331803.30962064001</v>
      </c>
      <c r="DE578" s="64">
        <f t="shared" si="418"/>
        <v>331684.89785629004</v>
      </c>
      <c r="DF578" s="64">
        <f t="shared" si="418"/>
        <v>331512.21674934006</v>
      </c>
      <c r="DG578" s="64">
        <f t="shared" si="418"/>
        <v>331317.62138591998</v>
      </c>
      <c r="DH578" s="64">
        <f t="shared" si="418"/>
        <v>331143.91554851999</v>
      </c>
      <c r="DI578" s="64">
        <f t="shared" si="419"/>
        <v>330983.86183168</v>
      </c>
      <c r="DJ578" s="64">
        <f t="shared" si="419"/>
        <v>330872.44650383998</v>
      </c>
      <c r="DK578" s="64">
        <f t="shared" si="419"/>
        <v>330730.93887255003</v>
      </c>
      <c r="DL578" s="64">
        <f t="shared" si="419"/>
        <v>331024.14037305</v>
      </c>
      <c r="DM578" s="64">
        <f t="shared" si="419"/>
        <v>331913.85589355999</v>
      </c>
      <c r="DN578" s="64">
        <f t="shared" si="419"/>
        <v>331745.74464405002</v>
      </c>
      <c r="DO578" s="64">
        <f t="shared" si="419"/>
        <v>331588.34380191</v>
      </c>
      <c r="DP578" s="64">
        <f t="shared" si="419"/>
        <v>330713.35302398005</v>
      </c>
      <c r="DQ578" s="64">
        <f t="shared" si="419"/>
        <v>329513.29710246006</v>
      </c>
      <c r="DR578" s="64">
        <f t="shared" si="419"/>
        <v>329371.76861357997</v>
      </c>
      <c r="DS578" s="64">
        <f t="shared" si="420"/>
        <v>329176.40310063004</v>
      </c>
      <c r="DT578" s="64">
        <f t="shared" si="420"/>
        <v>328527.10677600006</v>
      </c>
      <c r="DU578" s="64">
        <f t="shared" si="420"/>
        <v>327777.97140348004</v>
      </c>
      <c r="DV578" s="64">
        <f t="shared" si="420"/>
        <v>327656.76589503</v>
      </c>
      <c r="DW578" s="64">
        <f t="shared" si="420"/>
        <v>327264.53149031999</v>
      </c>
      <c r="DX578" s="64">
        <f t="shared" si="420"/>
        <v>327146.61930000002</v>
      </c>
      <c r="DY578" s="64">
        <f t="shared" si="420"/>
        <v>327080.05981265998</v>
      </c>
      <c r="DZ578" s="64">
        <f t="shared" si="420"/>
        <v>325909.30361821997</v>
      </c>
      <c r="EA578" s="64">
        <f t="shared" si="420"/>
        <v>325859.67022516002</v>
      </c>
      <c r="EB578" s="64">
        <f t="shared" si="420"/>
        <v>325853.64265688002</v>
      </c>
      <c r="EC578" s="64">
        <f t="shared" si="421"/>
        <v>325813.68475260003</v>
      </c>
      <c r="ED578" s="64">
        <f t="shared" si="421"/>
        <v>325768.03800743999</v>
      </c>
      <c r="EE578" s="64">
        <f t="shared" si="421"/>
        <v>325724.47733756003</v>
      </c>
      <c r="EF578" s="64">
        <f t="shared" si="421"/>
        <v>325732.59189071995</v>
      </c>
      <c r="EG578" s="64">
        <f t="shared" si="421"/>
        <v>325689.06294384005</v>
      </c>
      <c r="EH578" s="64">
        <f t="shared" si="421"/>
        <v>325644.95258212002</v>
      </c>
      <c r="EI578" s="64">
        <f t="shared" si="421"/>
        <v>325523.25657749997</v>
      </c>
      <c r="EJ578" s="64">
        <f t="shared" si="421"/>
        <v>325446.26380742999</v>
      </c>
      <c r="EK578" s="64">
        <f t="shared" si="421"/>
        <v>325396.55768256</v>
      </c>
      <c r="EL578" s="64">
        <f t="shared" si="421"/>
        <v>325354.10638125002</v>
      </c>
      <c r="EM578" s="64">
        <f t="shared" si="422"/>
        <v>325362.27063634997</v>
      </c>
      <c r="EN578" s="64">
        <f t="shared" si="422"/>
        <v>325310.31158471998</v>
      </c>
      <c r="EO578" s="64">
        <f t="shared" si="422"/>
        <v>325250.45821319998</v>
      </c>
      <c r="EP578" s="64">
        <f t="shared" si="422"/>
        <v>325165.62796442001</v>
      </c>
      <c r="EQ578" s="64">
        <f t="shared" si="422"/>
        <v>325197.24511655996</v>
      </c>
      <c r="ER578" s="64">
        <f t="shared" si="422"/>
        <v>325114.04951369995</v>
      </c>
      <c r="ES578" s="64">
        <f t="shared" si="422"/>
        <v>325596.40148028004</v>
      </c>
      <c r="ET578" s="64">
        <f t="shared" si="422"/>
        <v>325604.35787256999</v>
      </c>
      <c r="EU578" s="64">
        <f t="shared" si="422"/>
        <v>325523.69646861003</v>
      </c>
      <c r="EV578" s="64">
        <f t="shared" si="422"/>
        <v>325409.61687776004</v>
      </c>
      <c r="EW578" s="64">
        <f t="shared" si="423"/>
        <v>325332.43867488002</v>
      </c>
      <c r="EX578" s="64">
        <f t="shared" si="423"/>
        <v>324691.43774398998</v>
      </c>
      <c r="EY578" s="64">
        <f t="shared" si="423"/>
        <v>324720.40957759996</v>
      </c>
      <c r="EZ578" s="64">
        <f t="shared" si="423"/>
        <v>324719.41950879997</v>
      </c>
      <c r="FA578" s="64">
        <f t="shared" si="423"/>
        <v>324802.69894394005</v>
      </c>
      <c r="FB578" s="64">
        <f t="shared" si="423"/>
        <v>324811.17585574003</v>
      </c>
      <c r="FC578" s="64">
        <f t="shared" si="423"/>
        <v>324828.2123515</v>
      </c>
      <c r="FD578" s="64">
        <f t="shared" si="423"/>
        <v>324782.50079799996</v>
      </c>
      <c r="FE578" s="64">
        <f t="shared" si="423"/>
        <v>325137.27243076003</v>
      </c>
      <c r="FF578" s="64">
        <f t="shared" si="423"/>
        <v>325059.33336570003</v>
      </c>
      <c r="FG578" s="64">
        <f t="shared" si="424"/>
        <v>325022.58089686005</v>
      </c>
      <c r="FH578" s="64">
        <f t="shared" si="424"/>
        <v>324919.13460471999</v>
      </c>
      <c r="FI578" s="64">
        <f t="shared" si="424"/>
        <v>324749.01073056</v>
      </c>
      <c r="FJ578" s="64">
        <f t="shared" si="424"/>
        <v>324581.57988767995</v>
      </c>
      <c r="FK578" s="64">
        <f t="shared" si="424"/>
        <v>324130.07980742003</v>
      </c>
      <c r="FL578" s="64">
        <f t="shared" si="424"/>
        <v>324014.68207947997</v>
      </c>
      <c r="FM578" s="64">
        <f t="shared" si="424"/>
        <v>323867.86256499996</v>
      </c>
      <c r="FN578" s="64">
        <f t="shared" si="424"/>
        <v>318162.48418966006</v>
      </c>
      <c r="FO578" s="64">
        <f t="shared" si="424"/>
        <v>317984.94676910999</v>
      </c>
      <c r="FP578" s="64">
        <f t="shared" si="424"/>
        <v>317728.00184432999</v>
      </c>
      <c r="FQ578" s="64">
        <f t="shared" si="425"/>
        <v>317480.21445119998</v>
      </c>
      <c r="FR578" s="64">
        <f t="shared" si="425"/>
        <v>317214.91507716</v>
      </c>
      <c r="FS578" s="64">
        <f t="shared" si="425"/>
        <v>317097.98256595997</v>
      </c>
      <c r="FT578" s="64">
        <f t="shared" si="425"/>
        <v>317846.75870766002</v>
      </c>
      <c r="FU578" s="64">
        <f t="shared" si="425"/>
        <v>317732.54397315998</v>
      </c>
      <c r="FV578" s="64">
        <f t="shared" si="425"/>
        <v>318037.76679276</v>
      </c>
      <c r="FW578" s="64">
        <f t="shared" si="425"/>
        <v>312452.57865580003</v>
      </c>
      <c r="FX578" s="64">
        <f t="shared" si="425"/>
        <v>312272.98063619004</v>
      </c>
      <c r="FY578" s="64">
        <f t="shared" si="425"/>
        <v>312165.78516620002</v>
      </c>
      <c r="FZ578" s="64">
        <f t="shared" si="425"/>
        <v>311597.07324709999</v>
      </c>
      <c r="GA578" s="64">
        <f t="shared" si="425"/>
        <v>311435.38947500003</v>
      </c>
      <c r="GB578" s="64">
        <f t="shared" si="425"/>
        <v>314654.57473488001</v>
      </c>
      <c r="GC578" s="64">
        <f t="shared" si="425"/>
        <v>314548.40231415001</v>
      </c>
      <c r="GD578" s="64"/>
    </row>
    <row r="579" spans="1:186" x14ac:dyDescent="0.2">
      <c r="B579" s="52" t="s">
        <v>8</v>
      </c>
      <c r="C579" s="64">
        <f t="shared" si="408"/>
        <v>115259.49982967999</v>
      </c>
      <c r="D579" s="64">
        <f t="shared" si="408"/>
        <v>115147.28988936002</v>
      </c>
      <c r="E579" s="64">
        <f t="shared" si="408"/>
        <v>114956.09689566999</v>
      </c>
      <c r="F579" s="64">
        <f t="shared" si="408"/>
        <v>114761.60702507998</v>
      </c>
      <c r="G579" s="64">
        <f t="shared" si="408"/>
        <v>114678.00521801999</v>
      </c>
      <c r="H579" s="64">
        <f t="shared" si="408"/>
        <v>114380.58230600001</v>
      </c>
      <c r="I579" s="64">
        <f t="shared" si="408"/>
        <v>114298.35783313001</v>
      </c>
      <c r="J579" s="64">
        <f t="shared" si="408"/>
        <v>114219.63364982001</v>
      </c>
      <c r="K579" s="64">
        <f t="shared" si="408"/>
        <v>114136.17773830998</v>
      </c>
      <c r="L579" s="64">
        <f t="shared" si="408"/>
        <v>113999.65864204001</v>
      </c>
      <c r="M579" s="64">
        <f t="shared" si="409"/>
        <v>111819.1791921</v>
      </c>
      <c r="N579" s="64">
        <f t="shared" si="409"/>
        <v>111448.97858657001</v>
      </c>
      <c r="O579" s="64">
        <f t="shared" si="409"/>
        <v>111365.20696760001</v>
      </c>
      <c r="P579" s="64">
        <f t="shared" si="409"/>
        <v>111151.91878176</v>
      </c>
      <c r="Q579" s="64">
        <f t="shared" si="409"/>
        <v>111048.84671804002</v>
      </c>
      <c r="R579" s="64">
        <f t="shared" si="409"/>
        <v>110934.84930216002</v>
      </c>
      <c r="S579" s="64">
        <f t="shared" si="409"/>
        <v>110095.24698608002</v>
      </c>
      <c r="T579" s="64">
        <f t="shared" si="409"/>
        <v>110225.15261147</v>
      </c>
      <c r="U579" s="64">
        <f t="shared" si="409"/>
        <v>110017.67267735999</v>
      </c>
      <c r="V579" s="64">
        <f t="shared" si="409"/>
        <v>109805.19461098</v>
      </c>
      <c r="W579" s="64">
        <f t="shared" si="410"/>
        <v>109702.07352495</v>
      </c>
      <c r="X579" s="64">
        <f t="shared" si="410"/>
        <v>108869.13201516001</v>
      </c>
      <c r="Y579" s="64">
        <f t="shared" si="410"/>
        <v>108564.39801945</v>
      </c>
      <c r="Z579" s="64">
        <f t="shared" si="410"/>
        <v>108482.56161324</v>
      </c>
      <c r="AA579" s="64">
        <f t="shared" si="410"/>
        <v>108376.36420259999</v>
      </c>
      <c r="AB579" s="64">
        <f t="shared" si="410"/>
        <v>108503.65093104001</v>
      </c>
      <c r="AC579" s="64">
        <f t="shared" si="410"/>
        <v>120976.36741620001</v>
      </c>
      <c r="AD579" s="64">
        <f t="shared" si="410"/>
        <v>120738.30809535</v>
      </c>
      <c r="AE579" s="64">
        <f t="shared" si="410"/>
        <v>120426.31267998001</v>
      </c>
      <c r="AF579" s="64">
        <f t="shared" si="410"/>
        <v>120081.2047648</v>
      </c>
      <c r="AG579" s="64">
        <f t="shared" si="411"/>
        <v>119884.48455007</v>
      </c>
      <c r="AH579" s="64">
        <f t="shared" si="411"/>
        <v>119676.92473819001</v>
      </c>
      <c r="AI579" s="64">
        <f t="shared" si="411"/>
        <v>120177.221508</v>
      </c>
      <c r="AJ579" s="64">
        <f t="shared" si="411"/>
        <v>119300.95742734001</v>
      </c>
      <c r="AK579" s="64">
        <f t="shared" si="411"/>
        <v>119143.52079422999</v>
      </c>
      <c r="AL579" s="64">
        <f t="shared" si="411"/>
        <v>118936.03988405998</v>
      </c>
      <c r="AM579" s="64">
        <f t="shared" si="411"/>
        <v>118775.64102416999</v>
      </c>
      <c r="AN579" s="64">
        <f t="shared" si="411"/>
        <v>118485.94319176</v>
      </c>
      <c r="AO579" s="64">
        <f t="shared" si="411"/>
        <v>118296.88267410001</v>
      </c>
      <c r="AP579" s="64">
        <f t="shared" si="411"/>
        <v>118060.50866399999</v>
      </c>
      <c r="AQ579" s="64">
        <f t="shared" si="412"/>
        <v>117846.22458576001</v>
      </c>
      <c r="AR579" s="64">
        <f t="shared" si="412"/>
        <v>117609.98176184</v>
      </c>
      <c r="AS579" s="64">
        <f t="shared" si="412"/>
        <v>117454.48310240998</v>
      </c>
      <c r="AT579" s="64">
        <f t="shared" si="412"/>
        <v>117372.1650079</v>
      </c>
      <c r="AU579" s="64">
        <f t="shared" si="412"/>
        <v>117654.69025272</v>
      </c>
      <c r="AV579" s="64">
        <f t="shared" si="412"/>
        <v>117521.58075834</v>
      </c>
      <c r="AW579" s="64">
        <f t="shared" si="412"/>
        <v>117436.6885104</v>
      </c>
      <c r="AX579" s="64">
        <f t="shared" si="412"/>
        <v>117299.10905019</v>
      </c>
      <c r="AY579" s="64">
        <f t="shared" si="412"/>
        <v>117192.57720554998</v>
      </c>
      <c r="AZ579" s="64">
        <f t="shared" si="412"/>
        <v>117062.68515929999</v>
      </c>
      <c r="BA579" s="64">
        <f t="shared" si="413"/>
        <v>116984.97308796</v>
      </c>
      <c r="BB579" s="64">
        <f t="shared" si="413"/>
        <v>116850.26172158001</v>
      </c>
      <c r="BC579" s="64">
        <f t="shared" si="413"/>
        <v>116789.81520544</v>
      </c>
      <c r="BD579" s="64">
        <f t="shared" si="413"/>
        <v>118293.21076795999</v>
      </c>
      <c r="BE579" s="64">
        <f t="shared" si="413"/>
        <v>118527.15811904</v>
      </c>
      <c r="BF579" s="64">
        <f t="shared" si="413"/>
        <v>118447.97383014001</v>
      </c>
      <c r="BG579" s="64">
        <f t="shared" si="413"/>
        <v>118448.62179956</v>
      </c>
      <c r="BH579" s="64">
        <f t="shared" si="413"/>
        <v>116512.65099718001</v>
      </c>
      <c r="BI579" s="64">
        <f t="shared" si="413"/>
        <v>116430.04639008001</v>
      </c>
      <c r="BJ579" s="64">
        <f t="shared" si="413"/>
        <v>116010.82078740001</v>
      </c>
      <c r="BK579" s="64">
        <f t="shared" si="414"/>
        <v>116032.67554296</v>
      </c>
      <c r="BL579" s="64">
        <f t="shared" si="414"/>
        <v>115972.15123844</v>
      </c>
      <c r="BM579" s="64">
        <f t="shared" si="414"/>
        <v>115972.35487531999</v>
      </c>
      <c r="BN579" s="64">
        <f t="shared" si="414"/>
        <v>115973.45612682001</v>
      </c>
      <c r="BO579" s="64">
        <f t="shared" si="414"/>
        <v>115992.92768085001</v>
      </c>
      <c r="BP579" s="64">
        <f t="shared" si="414"/>
        <v>115963.4995216</v>
      </c>
      <c r="BQ579" s="64">
        <f t="shared" si="414"/>
        <v>115964.504344</v>
      </c>
      <c r="BR579" s="64">
        <f t="shared" si="414"/>
        <v>115991.57861775</v>
      </c>
      <c r="BS579" s="64">
        <f t="shared" si="414"/>
        <v>115907.49669575998</v>
      </c>
      <c r="BT579" s="64">
        <f t="shared" si="414"/>
        <v>115903.5934938</v>
      </c>
      <c r="BU579" s="64">
        <f t="shared" si="415"/>
        <v>115904.53148567998</v>
      </c>
      <c r="BV579" s="64">
        <f t="shared" si="415"/>
        <v>115923.47474529</v>
      </c>
      <c r="BW579" s="64">
        <f t="shared" si="415"/>
        <v>115895.65468739999</v>
      </c>
      <c r="BX579" s="64">
        <f t="shared" si="415"/>
        <v>115889.53848527999</v>
      </c>
      <c r="BY579" s="64">
        <f t="shared" si="415"/>
        <v>115886.04455567998</v>
      </c>
      <c r="BZ579" s="64">
        <f t="shared" si="415"/>
        <v>116037.85850855999</v>
      </c>
      <c r="CA579" s="64">
        <f t="shared" si="415"/>
        <v>116034.16955813998</v>
      </c>
      <c r="CB579" s="64">
        <f t="shared" si="415"/>
        <v>116035.15308209999</v>
      </c>
      <c r="CC579" s="64">
        <f t="shared" si="415"/>
        <v>116028.22878275998</v>
      </c>
      <c r="CD579" s="64">
        <f t="shared" si="415"/>
        <v>116022.06087228</v>
      </c>
      <c r="CE579" s="64">
        <f t="shared" si="416"/>
        <v>115989.49771445</v>
      </c>
      <c r="CF579" s="64">
        <f t="shared" si="416"/>
        <v>116360.69676424</v>
      </c>
      <c r="CG579" s="64">
        <f t="shared" si="416"/>
        <v>116383.91654213</v>
      </c>
      <c r="CH579" s="64">
        <f t="shared" si="416"/>
        <v>116331.74210295</v>
      </c>
      <c r="CI579" s="64">
        <f t="shared" si="416"/>
        <v>116306.59924788</v>
      </c>
      <c r="CJ579" s="64">
        <f t="shared" si="416"/>
        <v>116564.78388528001</v>
      </c>
      <c r="CK579" s="64">
        <f t="shared" si="416"/>
        <v>116113.60294128001</v>
      </c>
      <c r="CL579" s="64">
        <f t="shared" si="416"/>
        <v>117094.31402788</v>
      </c>
      <c r="CM579" s="64">
        <f t="shared" si="416"/>
        <v>116660.08248055</v>
      </c>
      <c r="CN579" s="64">
        <f t="shared" si="416"/>
        <v>116577.44874148</v>
      </c>
      <c r="CO579" s="64">
        <f t="shared" si="417"/>
        <v>116703.61743678999</v>
      </c>
      <c r="CP579" s="64">
        <f t="shared" si="417"/>
        <v>116574.27532500001</v>
      </c>
      <c r="CQ579" s="64">
        <f t="shared" si="417"/>
        <v>95928.71770066001</v>
      </c>
      <c r="CR579" s="64">
        <f t="shared" si="417"/>
        <v>96331.171647479976</v>
      </c>
      <c r="CS579" s="64">
        <f t="shared" si="417"/>
        <v>96569.539376800007</v>
      </c>
      <c r="CT579" s="64">
        <f t="shared" si="417"/>
        <v>96626.136782050002</v>
      </c>
      <c r="CU579" s="64">
        <f t="shared" si="417"/>
        <v>96916.371370000008</v>
      </c>
      <c r="CV579" s="64">
        <f t="shared" si="417"/>
        <v>97237.299897099991</v>
      </c>
      <c r="CW579" s="64">
        <f t="shared" si="417"/>
        <v>97580.458022760009</v>
      </c>
      <c r="CX579" s="64">
        <f t="shared" si="417"/>
        <v>97811.997253599999</v>
      </c>
      <c r="CY579" s="64">
        <f t="shared" si="418"/>
        <v>98107.91579484001</v>
      </c>
      <c r="CZ579" s="64">
        <f t="shared" si="418"/>
        <v>98385.24799815999</v>
      </c>
      <c r="DA579" s="64">
        <f t="shared" si="418"/>
        <v>99198.009924059996</v>
      </c>
      <c r="DB579" s="64">
        <f t="shared" si="418"/>
        <v>99410.034982960002</v>
      </c>
      <c r="DC579" s="64">
        <f t="shared" si="418"/>
        <v>99645.060160760011</v>
      </c>
      <c r="DD579" s="64">
        <f t="shared" si="418"/>
        <v>102001.74127416</v>
      </c>
      <c r="DE579" s="64">
        <f t="shared" si="418"/>
        <v>102164.56350496001</v>
      </c>
      <c r="DF579" s="64">
        <f t="shared" si="418"/>
        <v>102329.60276992001</v>
      </c>
      <c r="DG579" s="64">
        <f t="shared" si="418"/>
        <v>102432.05269206001</v>
      </c>
      <c r="DH579" s="64">
        <f t="shared" si="418"/>
        <v>102598.07188008999</v>
      </c>
      <c r="DI579" s="64">
        <f t="shared" si="419"/>
        <v>102764.3246165</v>
      </c>
      <c r="DJ579" s="64">
        <f t="shared" si="419"/>
        <v>102914.36693088</v>
      </c>
      <c r="DK579" s="64">
        <f t="shared" si="419"/>
        <v>103022.67027402</v>
      </c>
      <c r="DL579" s="64">
        <f t="shared" si="419"/>
        <v>103399.6264178</v>
      </c>
      <c r="DM579" s="64">
        <f t="shared" si="419"/>
        <v>103521.43295700999</v>
      </c>
      <c r="DN579" s="64">
        <f t="shared" si="419"/>
        <v>103693.70689308</v>
      </c>
      <c r="DO579" s="64">
        <f t="shared" si="419"/>
        <v>103838.61716328001</v>
      </c>
      <c r="DP579" s="64">
        <f t="shared" si="419"/>
        <v>103962.77378956</v>
      </c>
      <c r="DQ579" s="64">
        <f t="shared" si="419"/>
        <v>103855.7574299</v>
      </c>
      <c r="DR579" s="64">
        <f t="shared" si="419"/>
        <v>104027.98156664999</v>
      </c>
      <c r="DS579" s="64">
        <f t="shared" si="420"/>
        <v>103830.57473764001</v>
      </c>
      <c r="DT579" s="64">
        <f t="shared" si="420"/>
        <v>103731.94286956001</v>
      </c>
      <c r="DU579" s="64">
        <f t="shared" si="420"/>
        <v>104266.58130108</v>
      </c>
      <c r="DV579" s="64">
        <f t="shared" si="420"/>
        <v>104457.75686997001</v>
      </c>
      <c r="DW579" s="64">
        <f t="shared" si="420"/>
        <v>104303.92804566</v>
      </c>
      <c r="DX579" s="64">
        <f t="shared" si="420"/>
        <v>104470.91668540001</v>
      </c>
      <c r="DY579" s="64">
        <f t="shared" si="420"/>
        <v>104707.86644655</v>
      </c>
      <c r="DZ579" s="64">
        <f t="shared" si="420"/>
        <v>104811.2363418</v>
      </c>
      <c r="EA579" s="64">
        <f t="shared" si="420"/>
        <v>104999.98247717001</v>
      </c>
      <c r="EB579" s="64">
        <f t="shared" si="420"/>
        <v>105210.18618780001</v>
      </c>
      <c r="EC579" s="64">
        <f t="shared" si="421"/>
        <v>105401.4344541</v>
      </c>
      <c r="ED579" s="64">
        <f t="shared" si="421"/>
        <v>106106.08848596</v>
      </c>
      <c r="EE579" s="64">
        <f t="shared" si="421"/>
        <v>106299.13391567</v>
      </c>
      <c r="EF579" s="64">
        <f t="shared" si="421"/>
        <v>106322.82319496</v>
      </c>
      <c r="EG579" s="64">
        <f t="shared" si="421"/>
        <v>106511.97830618999</v>
      </c>
      <c r="EH579" s="64">
        <f t="shared" si="421"/>
        <v>110623.70326684002</v>
      </c>
      <c r="EI579" s="64">
        <f t="shared" si="421"/>
        <v>110790.24294996</v>
      </c>
      <c r="EJ579" s="64">
        <f t="shared" si="421"/>
        <v>110261.03642091999</v>
      </c>
      <c r="EK579" s="64">
        <f t="shared" si="421"/>
        <v>110364.55271280002</v>
      </c>
      <c r="EL579" s="64">
        <f t="shared" si="421"/>
        <v>110534.02469595999</v>
      </c>
      <c r="EM579" s="64">
        <f t="shared" si="422"/>
        <v>110706.71452637999</v>
      </c>
      <c r="EN579" s="64">
        <f t="shared" si="422"/>
        <v>111352.56927599999</v>
      </c>
      <c r="EO579" s="64">
        <f t="shared" si="422"/>
        <v>105625.48881849</v>
      </c>
      <c r="EP579" s="64">
        <f t="shared" si="422"/>
        <v>105857.23719095999</v>
      </c>
      <c r="EQ579" s="64">
        <f t="shared" si="422"/>
        <v>106153.40238273999</v>
      </c>
      <c r="ER579" s="64">
        <f t="shared" si="422"/>
        <v>106385.19701686001</v>
      </c>
      <c r="ES579" s="64">
        <f t="shared" si="422"/>
        <v>106939.57808499</v>
      </c>
      <c r="ET579" s="64">
        <f t="shared" si="422"/>
        <v>96175.228515879993</v>
      </c>
      <c r="EU579" s="64">
        <f t="shared" si="422"/>
        <v>96558.226808680003</v>
      </c>
      <c r="EV579" s="64">
        <f t="shared" si="422"/>
        <v>101883.25978197</v>
      </c>
      <c r="EW579" s="64">
        <f t="shared" si="423"/>
        <v>102114.27028890001</v>
      </c>
      <c r="EX579" s="64">
        <f t="shared" si="423"/>
        <v>102058.76997295</v>
      </c>
      <c r="EY579" s="64">
        <f t="shared" si="423"/>
        <v>102292.20921348</v>
      </c>
      <c r="EZ579" s="64">
        <f t="shared" si="423"/>
        <v>102548.38658261999</v>
      </c>
      <c r="FA579" s="64">
        <f t="shared" si="423"/>
        <v>102827.45446213</v>
      </c>
      <c r="FB579" s="64">
        <f t="shared" si="423"/>
        <v>103085.05184986001</v>
      </c>
      <c r="FC579" s="64">
        <f t="shared" si="423"/>
        <v>103317.09880854002</v>
      </c>
      <c r="FD579" s="64">
        <f t="shared" si="423"/>
        <v>103572.74664468</v>
      </c>
      <c r="FE579" s="64">
        <f t="shared" si="423"/>
        <v>103824.17335764</v>
      </c>
      <c r="FF579" s="64">
        <f t="shared" si="423"/>
        <v>104078.38532819999</v>
      </c>
      <c r="FG579" s="64">
        <f t="shared" si="424"/>
        <v>104334.62511150001</v>
      </c>
      <c r="FH579" s="64">
        <f t="shared" si="424"/>
        <v>104571.03365052</v>
      </c>
      <c r="FI579" s="64">
        <f t="shared" si="424"/>
        <v>104848.18003805999</v>
      </c>
      <c r="FJ579" s="64">
        <f t="shared" si="424"/>
        <v>105081.66220632</v>
      </c>
      <c r="FK579" s="64">
        <f t="shared" si="424"/>
        <v>105208.25577628</v>
      </c>
      <c r="FL579" s="64">
        <f t="shared" si="424"/>
        <v>105484.64651977998</v>
      </c>
      <c r="FM579" s="64">
        <f t="shared" si="424"/>
        <v>105678.32501589999</v>
      </c>
      <c r="FN579" s="64">
        <f t="shared" si="424"/>
        <v>105911.61481622999</v>
      </c>
      <c r="FO579" s="64">
        <f t="shared" si="424"/>
        <v>106147.79919743999</v>
      </c>
      <c r="FP579" s="64">
        <f t="shared" si="424"/>
        <v>106081.08020907</v>
      </c>
      <c r="FQ579" s="64">
        <f t="shared" si="425"/>
        <v>106294.55138708999</v>
      </c>
      <c r="FR579" s="64">
        <f t="shared" si="425"/>
        <v>106268.84565192001</v>
      </c>
      <c r="FS579" s="64">
        <f t="shared" si="425"/>
        <v>106566.09813443999</v>
      </c>
      <c r="FT579" s="64">
        <f t="shared" si="425"/>
        <v>107654.05540927999</v>
      </c>
      <c r="FU579" s="64">
        <f t="shared" si="425"/>
        <v>107889.25171736001</v>
      </c>
      <c r="FV579" s="64">
        <f t="shared" si="425"/>
        <v>108359.54934168</v>
      </c>
      <c r="FW579" s="64">
        <f t="shared" si="425"/>
        <v>108636.65048730001</v>
      </c>
      <c r="FX579" s="64">
        <f t="shared" si="425"/>
        <v>108880.95230793</v>
      </c>
      <c r="FY579" s="64">
        <f t="shared" si="425"/>
        <v>109157.36136185998</v>
      </c>
      <c r="FZ579" s="64">
        <f t="shared" si="425"/>
        <v>109176.53061184999</v>
      </c>
      <c r="GA579" s="64">
        <f t="shared" si="425"/>
        <v>109409.74544196</v>
      </c>
      <c r="GB579" s="64">
        <f t="shared" si="425"/>
        <v>110799.78957621001</v>
      </c>
      <c r="GC579" s="64">
        <f t="shared" si="425"/>
        <v>111057.22076180998</v>
      </c>
      <c r="GD579" s="64"/>
    </row>
    <row r="580" spans="1:186" x14ac:dyDescent="0.2">
      <c r="B580" s="52" t="s">
        <v>9</v>
      </c>
      <c r="C580" s="64">
        <f t="shared" si="408"/>
        <v>570249.04540864006</v>
      </c>
      <c r="D580" s="64">
        <f t="shared" si="408"/>
        <v>570006.14443127997</v>
      </c>
      <c r="E580" s="64">
        <f t="shared" si="408"/>
        <v>583748.25210030004</v>
      </c>
      <c r="F580" s="64">
        <f t="shared" si="408"/>
        <v>583804.79279891995</v>
      </c>
      <c r="G580" s="64">
        <f t="shared" si="408"/>
        <v>582999.78879329003</v>
      </c>
      <c r="H580" s="64">
        <f t="shared" si="408"/>
        <v>587546.48822184</v>
      </c>
      <c r="I580" s="64">
        <f t="shared" si="408"/>
        <v>586759.96627736988</v>
      </c>
      <c r="J580" s="64">
        <f t="shared" si="408"/>
        <v>585976.20505281002</v>
      </c>
      <c r="K580" s="64">
        <f t="shared" si="408"/>
        <v>591304.36532148009</v>
      </c>
      <c r="L580" s="64">
        <f t="shared" si="408"/>
        <v>591406.94201908004</v>
      </c>
      <c r="M580" s="64">
        <f t="shared" si="409"/>
        <v>591373.89745379996</v>
      </c>
      <c r="N580" s="64">
        <f t="shared" si="409"/>
        <v>591383.61191103992</v>
      </c>
      <c r="O580" s="64">
        <f t="shared" si="409"/>
        <v>591198.41169365996</v>
      </c>
      <c r="P580" s="64">
        <f t="shared" si="409"/>
        <v>590413.52337109996</v>
      </c>
      <c r="Q580" s="64">
        <f t="shared" si="409"/>
        <v>589726.76801535999</v>
      </c>
      <c r="R580" s="64">
        <f t="shared" si="409"/>
        <v>591277.36924610997</v>
      </c>
      <c r="S580" s="64">
        <f t="shared" si="409"/>
        <v>591306.37746376009</v>
      </c>
      <c r="T580" s="64">
        <f t="shared" si="409"/>
        <v>591467.25793017994</v>
      </c>
      <c r="U580" s="64">
        <f t="shared" si="409"/>
        <v>589801.83238619997</v>
      </c>
      <c r="V580" s="64">
        <f t="shared" si="409"/>
        <v>590372.79362818005</v>
      </c>
      <c r="W580" s="64">
        <f t="shared" si="410"/>
        <v>589686.81628271996</v>
      </c>
      <c r="X580" s="64">
        <f t="shared" si="410"/>
        <v>594028.26257765992</v>
      </c>
      <c r="Y580" s="64">
        <f t="shared" si="410"/>
        <v>594219.35441735992</v>
      </c>
      <c r="Z580" s="64">
        <f t="shared" si="410"/>
        <v>594306.20851098001</v>
      </c>
      <c r="AA580" s="64">
        <f t="shared" si="410"/>
        <v>597851.06687502004</v>
      </c>
      <c r="AB580" s="64">
        <f t="shared" si="410"/>
        <v>579956.76848250011</v>
      </c>
      <c r="AC580" s="64">
        <f t="shared" si="410"/>
        <v>583139.47372290003</v>
      </c>
      <c r="AD580" s="64">
        <f t="shared" si="410"/>
        <v>582452.77918134991</v>
      </c>
      <c r="AE580" s="64">
        <f t="shared" si="410"/>
        <v>581768.14275632007</v>
      </c>
      <c r="AF580" s="64">
        <f t="shared" si="410"/>
        <v>582805.03372079995</v>
      </c>
      <c r="AG580" s="64">
        <f t="shared" si="411"/>
        <v>582522.15615516005</v>
      </c>
      <c r="AH580" s="64">
        <f t="shared" si="411"/>
        <v>595617.48334851</v>
      </c>
      <c r="AI580" s="64">
        <f t="shared" si="411"/>
        <v>594939.90046952991</v>
      </c>
      <c r="AJ580" s="64">
        <f t="shared" si="411"/>
        <v>591047.99946524005</v>
      </c>
      <c r="AK580" s="64">
        <f t="shared" si="411"/>
        <v>590363.96195699996</v>
      </c>
      <c r="AL580" s="64">
        <f t="shared" si="411"/>
        <v>589778.11740528001</v>
      </c>
      <c r="AM580" s="64">
        <f t="shared" si="411"/>
        <v>589498.19316959986</v>
      </c>
      <c r="AN580" s="64">
        <f t="shared" si="411"/>
        <v>544398.91033542005</v>
      </c>
      <c r="AO580" s="64">
        <f t="shared" si="411"/>
        <v>623443.23707648995</v>
      </c>
      <c r="AP580" s="64">
        <f t="shared" si="411"/>
        <v>623684.99733707006</v>
      </c>
      <c r="AQ580" s="64">
        <f t="shared" si="412"/>
        <v>577994.35064255993</v>
      </c>
      <c r="AR580" s="64">
        <f t="shared" si="412"/>
        <v>577409.30202976009</v>
      </c>
      <c r="AS580" s="64">
        <f t="shared" si="412"/>
        <v>788651.22234216006</v>
      </c>
      <c r="AT580" s="64">
        <f t="shared" si="412"/>
        <v>734313.44949348003</v>
      </c>
      <c r="AU580" s="64">
        <f t="shared" si="412"/>
        <v>733703.34893155994</v>
      </c>
      <c r="AV580" s="64">
        <f t="shared" si="412"/>
        <v>732955.97977524996</v>
      </c>
      <c r="AW580" s="64">
        <f t="shared" si="412"/>
        <v>732794.1224155199</v>
      </c>
      <c r="AX580" s="64">
        <f t="shared" si="412"/>
        <v>659582.69962129998</v>
      </c>
      <c r="AY580" s="64">
        <f t="shared" si="412"/>
        <v>658607.91780989</v>
      </c>
      <c r="AZ580" s="64">
        <f t="shared" si="412"/>
        <v>657730.91071467998</v>
      </c>
      <c r="BA580" s="64">
        <f t="shared" si="413"/>
        <v>629792.65295010002</v>
      </c>
      <c r="BB580" s="64">
        <f t="shared" si="413"/>
        <v>630096.73033395002</v>
      </c>
      <c r="BC580" s="64">
        <f t="shared" si="413"/>
        <v>630341.86546864</v>
      </c>
      <c r="BD580" s="64">
        <f t="shared" si="413"/>
        <v>629710.73178156</v>
      </c>
      <c r="BE580" s="64">
        <f t="shared" si="413"/>
        <v>629728.82944223995</v>
      </c>
      <c r="BF580" s="64">
        <f t="shared" si="413"/>
        <v>628947.06924078008</v>
      </c>
      <c r="BG580" s="64">
        <f t="shared" si="413"/>
        <v>622205.81209248002</v>
      </c>
      <c r="BH580" s="64">
        <f t="shared" si="413"/>
        <v>624329.66182943992</v>
      </c>
      <c r="BI580" s="64">
        <f t="shared" si="413"/>
        <v>624668.10075088008</v>
      </c>
      <c r="BJ580" s="64">
        <f t="shared" si="413"/>
        <v>624911.81690167997</v>
      </c>
      <c r="BK580" s="64">
        <f t="shared" si="414"/>
        <v>624280.06170035002</v>
      </c>
      <c r="BL580" s="64">
        <f t="shared" si="414"/>
        <v>626087.69567295001</v>
      </c>
      <c r="BM580" s="64">
        <f t="shared" si="414"/>
        <v>625207.09539911989</v>
      </c>
      <c r="BN580" s="64">
        <f t="shared" si="414"/>
        <v>624523.22328456002</v>
      </c>
      <c r="BO580" s="64">
        <f t="shared" si="414"/>
        <v>639680.31190703996</v>
      </c>
      <c r="BP580" s="64">
        <f t="shared" si="414"/>
        <v>639940.76694915001</v>
      </c>
      <c r="BQ580" s="64">
        <f t="shared" si="414"/>
        <v>639548.96405543992</v>
      </c>
      <c r="BR580" s="64">
        <f t="shared" si="414"/>
        <v>637984.59783899994</v>
      </c>
      <c r="BS580" s="64">
        <f t="shared" si="414"/>
        <v>639294.86551640008</v>
      </c>
      <c r="BT580" s="64">
        <f t="shared" si="414"/>
        <v>639196.58293604001</v>
      </c>
      <c r="BU580" s="64">
        <f t="shared" si="415"/>
        <v>638415.35201823001</v>
      </c>
      <c r="BV580" s="64">
        <f t="shared" si="415"/>
        <v>639877.01606608008</v>
      </c>
      <c r="BW580" s="64">
        <f t="shared" si="415"/>
        <v>626714.02897224994</v>
      </c>
      <c r="BX580" s="64">
        <f t="shared" si="415"/>
        <v>628148.6534983</v>
      </c>
      <c r="BY580" s="64">
        <f t="shared" si="415"/>
        <v>628528.08797823999</v>
      </c>
      <c r="BZ580" s="64">
        <f t="shared" si="415"/>
        <v>629612.71860429994</v>
      </c>
      <c r="CA580" s="64">
        <f t="shared" si="415"/>
        <v>629905.79568592005</v>
      </c>
      <c r="CB580" s="64">
        <f t="shared" si="415"/>
        <v>629613.2284682499</v>
      </c>
      <c r="CC580" s="64">
        <f t="shared" si="415"/>
        <v>631507.30599855003</v>
      </c>
      <c r="CD580" s="64">
        <f t="shared" si="415"/>
        <v>620894.27345505997</v>
      </c>
      <c r="CE580" s="64">
        <f t="shared" si="416"/>
        <v>621347.26369589998</v>
      </c>
      <c r="CF580" s="64">
        <f t="shared" si="416"/>
        <v>639411.09422250988</v>
      </c>
      <c r="CG580" s="64">
        <f t="shared" si="416"/>
        <v>639714.59616776998</v>
      </c>
      <c r="CH580" s="64">
        <f t="shared" si="416"/>
        <v>639128.34415979998</v>
      </c>
      <c r="CI580" s="64">
        <f t="shared" si="416"/>
        <v>629848.84798160009</v>
      </c>
      <c r="CJ580" s="64">
        <f t="shared" si="416"/>
        <v>631268.89684569999</v>
      </c>
      <c r="CK580" s="64">
        <f t="shared" si="416"/>
        <v>631310.25624447991</v>
      </c>
      <c r="CL580" s="64">
        <f t="shared" si="416"/>
        <v>633234.37554000004</v>
      </c>
      <c r="CM580" s="64">
        <f t="shared" si="416"/>
        <v>632927.72649279004</v>
      </c>
      <c r="CN580" s="64">
        <f t="shared" si="416"/>
        <v>628616.62159722997</v>
      </c>
      <c r="CO580" s="64">
        <f t="shared" si="417"/>
        <v>599104.96800989995</v>
      </c>
      <c r="CP580" s="64">
        <f t="shared" si="417"/>
        <v>627150.19284664001</v>
      </c>
      <c r="CQ580" s="64">
        <f t="shared" si="417"/>
        <v>639594.58868597995</v>
      </c>
      <c r="CR580" s="64">
        <f t="shared" si="417"/>
        <v>639798.39389727009</v>
      </c>
      <c r="CS580" s="64">
        <f t="shared" si="417"/>
        <v>640091.53464983997</v>
      </c>
      <c r="CT580" s="64">
        <f t="shared" si="417"/>
        <v>640440.06255063997</v>
      </c>
      <c r="CU580" s="64">
        <f t="shared" si="417"/>
        <v>751073.56689453009</v>
      </c>
      <c r="CV580" s="64">
        <f t="shared" si="417"/>
        <v>750488.25509034004</v>
      </c>
      <c r="CW580" s="64">
        <f t="shared" si="417"/>
        <v>761223.61444800009</v>
      </c>
      <c r="CX580" s="64">
        <f t="shared" si="417"/>
        <v>667917.74001913995</v>
      </c>
      <c r="CY580" s="64">
        <f t="shared" si="418"/>
        <v>667964.24497080001</v>
      </c>
      <c r="CZ580" s="64">
        <f t="shared" si="418"/>
        <v>668374.60861995001</v>
      </c>
      <c r="DA580" s="64">
        <f t="shared" si="418"/>
        <v>667276.18214471999</v>
      </c>
      <c r="DB580" s="64">
        <f t="shared" si="418"/>
        <v>667027.83779967995</v>
      </c>
      <c r="DC580" s="64">
        <f t="shared" si="418"/>
        <v>666246.56451032008</v>
      </c>
      <c r="DD580" s="64">
        <f t="shared" si="418"/>
        <v>677361.63983747002</v>
      </c>
      <c r="DE580" s="64">
        <f t="shared" si="418"/>
        <v>677832.38676192006</v>
      </c>
      <c r="DF580" s="64">
        <f t="shared" si="418"/>
        <v>677732.12123447994</v>
      </c>
      <c r="DG580" s="64">
        <f t="shared" si="418"/>
        <v>678140.77566936007</v>
      </c>
      <c r="DH580" s="64">
        <f t="shared" si="418"/>
        <v>677019.31346735999</v>
      </c>
      <c r="DI580" s="64">
        <f t="shared" si="419"/>
        <v>676474.95879068004</v>
      </c>
      <c r="DJ580" s="64">
        <f t="shared" si="419"/>
        <v>675594.52354522003</v>
      </c>
      <c r="DK580" s="64">
        <f t="shared" si="419"/>
        <v>674715.14136403007</v>
      </c>
      <c r="DL580" s="64">
        <f t="shared" si="419"/>
        <v>670997.14562808</v>
      </c>
      <c r="DM580" s="64">
        <f t="shared" si="419"/>
        <v>671155.60370863986</v>
      </c>
      <c r="DN580" s="64">
        <f t="shared" si="419"/>
        <v>688100.82666720985</v>
      </c>
      <c r="DO580" s="64">
        <f t="shared" si="419"/>
        <v>683546.54614365008</v>
      </c>
      <c r="DP580" s="64">
        <f t="shared" si="419"/>
        <v>678604.51380929991</v>
      </c>
      <c r="DQ580" s="64">
        <f t="shared" si="419"/>
        <v>671579.75459065998</v>
      </c>
      <c r="DR580" s="64">
        <f t="shared" si="419"/>
        <v>670701.97986875998</v>
      </c>
      <c r="DS580" s="64">
        <f t="shared" si="420"/>
        <v>685110.40399857005</v>
      </c>
      <c r="DT580" s="64">
        <f t="shared" si="420"/>
        <v>686565.40591565997</v>
      </c>
      <c r="DU580" s="64">
        <f t="shared" si="420"/>
        <v>699836.26040300017</v>
      </c>
      <c r="DV580" s="64">
        <f t="shared" si="420"/>
        <v>740829.36294521007</v>
      </c>
      <c r="DW580" s="64">
        <f t="shared" si="420"/>
        <v>740794.41545414017</v>
      </c>
      <c r="DX580" s="64">
        <f t="shared" si="420"/>
        <v>842790.11816347996</v>
      </c>
      <c r="DY580" s="64">
        <f t="shared" si="420"/>
        <v>842993.14487784018</v>
      </c>
      <c r="DZ580" s="64">
        <f t="shared" si="420"/>
        <v>702333.97816559998</v>
      </c>
      <c r="EA580" s="64">
        <f t="shared" si="420"/>
        <v>707287.98517980007</v>
      </c>
      <c r="EB580" s="64">
        <f t="shared" si="420"/>
        <v>708454.2326172</v>
      </c>
      <c r="EC580" s="64">
        <f t="shared" si="421"/>
        <v>707222.73115693999</v>
      </c>
      <c r="ED580" s="64">
        <f t="shared" si="421"/>
        <v>682027.30294999992</v>
      </c>
      <c r="EE580" s="64">
        <f t="shared" si="421"/>
        <v>660787.26667884004</v>
      </c>
      <c r="EF580" s="64">
        <f t="shared" si="421"/>
        <v>660301.65078767994</v>
      </c>
      <c r="EG580" s="64">
        <f t="shared" si="421"/>
        <v>661193.44183386001</v>
      </c>
      <c r="EH580" s="64">
        <f t="shared" si="421"/>
        <v>669179.46950200002</v>
      </c>
      <c r="EI580" s="64">
        <f t="shared" si="421"/>
        <v>669514.23282599996</v>
      </c>
      <c r="EJ580" s="64">
        <f t="shared" si="421"/>
        <v>668333.71288170014</v>
      </c>
      <c r="EK580" s="64">
        <f t="shared" si="421"/>
        <v>668278.40258715011</v>
      </c>
      <c r="EL580" s="64">
        <f t="shared" si="421"/>
        <v>667694.93103480001</v>
      </c>
      <c r="EM580" s="64">
        <f t="shared" si="422"/>
        <v>667209.35364749993</v>
      </c>
      <c r="EN580" s="64">
        <f t="shared" si="422"/>
        <v>667719.67930638988</v>
      </c>
      <c r="EO580" s="64">
        <f t="shared" si="422"/>
        <v>667910.56340540003</v>
      </c>
      <c r="EP580" s="64">
        <f t="shared" si="422"/>
        <v>668250.60272256006</v>
      </c>
      <c r="EQ580" s="64">
        <f t="shared" si="422"/>
        <v>667131.91459298995</v>
      </c>
      <c r="ER580" s="64">
        <f t="shared" si="422"/>
        <v>667308.80085889995</v>
      </c>
      <c r="ES580" s="64">
        <f t="shared" si="422"/>
        <v>681719.42107278004</v>
      </c>
      <c r="ET580" s="64">
        <f t="shared" si="422"/>
        <v>681039.40540440008</v>
      </c>
      <c r="EU580" s="64">
        <f t="shared" si="422"/>
        <v>681889.7311791</v>
      </c>
      <c r="EV580" s="64">
        <f t="shared" si="422"/>
        <v>682795.43430077005</v>
      </c>
      <c r="EW580" s="64">
        <f t="shared" si="423"/>
        <v>683029.16637812008</v>
      </c>
      <c r="EX580" s="64">
        <f t="shared" si="423"/>
        <v>675223.61683199997</v>
      </c>
      <c r="EY580" s="64">
        <f t="shared" si="423"/>
        <v>660451.32125832001</v>
      </c>
      <c r="EZ580" s="64">
        <f t="shared" si="423"/>
        <v>660354.92268333014</v>
      </c>
      <c r="FA580" s="64">
        <f t="shared" si="423"/>
        <v>660161.62498224003</v>
      </c>
      <c r="FB580" s="64">
        <f t="shared" si="423"/>
        <v>660844.91307744</v>
      </c>
      <c r="FC580" s="64">
        <f t="shared" si="423"/>
        <v>677140.43685924995</v>
      </c>
      <c r="FD580" s="64">
        <f t="shared" si="423"/>
        <v>677566.20224639995</v>
      </c>
      <c r="FE580" s="64">
        <f t="shared" si="423"/>
        <v>676390.12855271995</v>
      </c>
      <c r="FF580" s="64">
        <f t="shared" si="423"/>
        <v>676279.89874116005</v>
      </c>
      <c r="FG580" s="64">
        <f t="shared" si="424"/>
        <v>675794.6410265601</v>
      </c>
      <c r="FH580" s="64">
        <f t="shared" si="424"/>
        <v>675115.12025759998</v>
      </c>
      <c r="FI580" s="64">
        <f t="shared" si="424"/>
        <v>675760.61907681997</v>
      </c>
      <c r="FJ580" s="64">
        <f t="shared" si="424"/>
        <v>676007.47717979993</v>
      </c>
      <c r="FK580" s="64">
        <f t="shared" si="424"/>
        <v>679267.18900619994</v>
      </c>
      <c r="FL580" s="64">
        <f t="shared" si="424"/>
        <v>678318.05387025001</v>
      </c>
      <c r="FM580" s="64">
        <f t="shared" si="424"/>
        <v>678106.69644557999</v>
      </c>
      <c r="FN580" s="64">
        <f t="shared" si="424"/>
        <v>677427.05646170001</v>
      </c>
      <c r="FO580" s="64">
        <f t="shared" si="424"/>
        <v>676747.53465149994</v>
      </c>
      <c r="FP580" s="64">
        <f t="shared" si="424"/>
        <v>769034.31725336995</v>
      </c>
      <c r="FQ580" s="64">
        <f t="shared" si="425"/>
        <v>769309.28831906989</v>
      </c>
      <c r="FR580" s="64">
        <f t="shared" si="425"/>
        <v>769428.73705914989</v>
      </c>
      <c r="FS580" s="64">
        <f t="shared" si="425"/>
        <v>768234.08710751997</v>
      </c>
      <c r="FT580" s="64">
        <f t="shared" si="425"/>
        <v>769269.32532782003</v>
      </c>
      <c r="FU580" s="64">
        <f t="shared" si="425"/>
        <v>768588.02033771994</v>
      </c>
      <c r="FV580" s="64">
        <f t="shared" si="425"/>
        <v>688680.97964630008</v>
      </c>
      <c r="FW580" s="64">
        <f t="shared" si="425"/>
        <v>688744.57128732</v>
      </c>
      <c r="FX580" s="64">
        <f t="shared" si="425"/>
        <v>688991.40715128009</v>
      </c>
      <c r="FY580" s="64">
        <f t="shared" si="425"/>
        <v>690978.80610666005</v>
      </c>
      <c r="FZ580" s="64">
        <f t="shared" si="425"/>
        <v>690988.75830503996</v>
      </c>
      <c r="GA580" s="64">
        <f t="shared" si="425"/>
        <v>683619.86665563006</v>
      </c>
      <c r="GB580" s="64">
        <f t="shared" si="425"/>
        <v>682839.31584842014</v>
      </c>
      <c r="GC580" s="64">
        <f t="shared" si="425"/>
        <v>683436.11071678996</v>
      </c>
      <c r="GD580" s="64"/>
    </row>
    <row r="581" spans="1:186" x14ac:dyDescent="0.2">
      <c r="B581" s="52" t="s">
        <v>10</v>
      </c>
      <c r="C581" s="64">
        <f t="shared" si="408"/>
        <v>280285.75679294998</v>
      </c>
      <c r="D581" s="64">
        <f t="shared" si="408"/>
        <v>280311.03948672005</v>
      </c>
      <c r="E581" s="64">
        <f t="shared" si="408"/>
        <v>280087.64561999001</v>
      </c>
      <c r="F581" s="64">
        <f t="shared" si="408"/>
        <v>279730.77009478002</v>
      </c>
      <c r="G581" s="64">
        <f t="shared" si="408"/>
        <v>278827.98134867998</v>
      </c>
      <c r="H581" s="64">
        <f t="shared" si="408"/>
        <v>278723.57425839995</v>
      </c>
      <c r="I581" s="64">
        <f t="shared" si="408"/>
        <v>278578.87897951005</v>
      </c>
      <c r="J581" s="64">
        <f t="shared" si="408"/>
        <v>278450.37326259998</v>
      </c>
      <c r="K581" s="64">
        <f t="shared" si="408"/>
        <v>278605.54492536001</v>
      </c>
      <c r="L581" s="64">
        <f t="shared" si="408"/>
        <v>278384.20270712004</v>
      </c>
      <c r="M581" s="64">
        <f t="shared" si="409"/>
        <v>276348.31542726001</v>
      </c>
      <c r="N581" s="64">
        <f t="shared" si="409"/>
        <v>275561.89920044993</v>
      </c>
      <c r="O581" s="64">
        <f t="shared" si="409"/>
        <v>275442.41110473999</v>
      </c>
      <c r="P581" s="64">
        <f t="shared" si="409"/>
        <v>275294.22199216002</v>
      </c>
      <c r="Q581" s="64">
        <f t="shared" si="409"/>
        <v>275166.14571499999</v>
      </c>
      <c r="R581" s="64">
        <f t="shared" si="409"/>
        <v>275143.69964032003</v>
      </c>
      <c r="S581" s="64">
        <f t="shared" si="409"/>
        <v>275108.42329751002</v>
      </c>
      <c r="T581" s="64">
        <f t="shared" si="409"/>
        <v>274631.78934736003</v>
      </c>
      <c r="U581" s="64">
        <f t="shared" si="409"/>
        <v>274503.70193662</v>
      </c>
      <c r="V581" s="64">
        <f t="shared" si="409"/>
        <v>274775.0332222</v>
      </c>
      <c r="W581" s="64">
        <f t="shared" si="410"/>
        <v>274690.85330526001</v>
      </c>
      <c r="X581" s="64">
        <f t="shared" si="410"/>
        <v>274255.00728205999</v>
      </c>
      <c r="Y581" s="64">
        <f t="shared" si="410"/>
        <v>274239.50680814002</v>
      </c>
      <c r="Z581" s="64">
        <f t="shared" si="410"/>
        <v>274132.28722744004</v>
      </c>
      <c r="AA581" s="64">
        <f t="shared" si="410"/>
        <v>273941.79013464996</v>
      </c>
      <c r="AB581" s="64">
        <f t="shared" si="410"/>
        <v>273874.06463664002</v>
      </c>
      <c r="AC581" s="64">
        <f t="shared" si="410"/>
        <v>286241.32378764002</v>
      </c>
      <c r="AD581" s="64">
        <f t="shared" si="410"/>
        <v>285903.78906423994</v>
      </c>
      <c r="AE581" s="64">
        <f t="shared" si="410"/>
        <v>284764.15177200001</v>
      </c>
      <c r="AF581" s="64">
        <f t="shared" si="410"/>
        <v>283857.85067464004</v>
      </c>
      <c r="AG581" s="64">
        <f t="shared" si="411"/>
        <v>283631.95191441005</v>
      </c>
      <c r="AH581" s="64">
        <f t="shared" si="411"/>
        <v>282429.4546922</v>
      </c>
      <c r="AI581" s="64">
        <f t="shared" si="411"/>
        <v>281357.47529843001</v>
      </c>
      <c r="AJ581" s="64">
        <f t="shared" si="411"/>
        <v>281187.10126584</v>
      </c>
      <c r="AK581" s="64">
        <f t="shared" si="411"/>
        <v>280950.75829973997</v>
      </c>
      <c r="AL581" s="64">
        <f t="shared" si="411"/>
        <v>280691.50549284997</v>
      </c>
      <c r="AM581" s="64">
        <f t="shared" si="411"/>
        <v>280380.88995679998</v>
      </c>
      <c r="AN581" s="64">
        <f t="shared" si="411"/>
        <v>279590.43731199997</v>
      </c>
      <c r="AO581" s="64">
        <f t="shared" si="411"/>
        <v>276654.62343688001</v>
      </c>
      <c r="AP581" s="64">
        <f t="shared" si="411"/>
        <v>276019.55813235999</v>
      </c>
      <c r="AQ581" s="64">
        <f t="shared" si="412"/>
        <v>276873.90831476002</v>
      </c>
      <c r="AR581" s="64">
        <f t="shared" si="412"/>
        <v>276602.34969599999</v>
      </c>
      <c r="AS581" s="64">
        <f t="shared" si="412"/>
        <v>276389.41049044998</v>
      </c>
      <c r="AT581" s="64">
        <f t="shared" si="412"/>
        <v>276208.76019510004</v>
      </c>
      <c r="AU581" s="64">
        <f t="shared" si="412"/>
        <v>276045.47939259006</v>
      </c>
      <c r="AV581" s="64">
        <f t="shared" si="412"/>
        <v>275767.78075505997</v>
      </c>
      <c r="AW581" s="64">
        <f t="shared" si="412"/>
        <v>275439.49684966</v>
      </c>
      <c r="AX581" s="64">
        <f t="shared" si="412"/>
        <v>274205.02708068001</v>
      </c>
      <c r="AY581" s="64">
        <f t="shared" si="412"/>
        <v>273932.90898707998</v>
      </c>
      <c r="AZ581" s="64">
        <f t="shared" si="412"/>
        <v>273676.79870783997</v>
      </c>
      <c r="BA581" s="64">
        <f t="shared" si="413"/>
        <v>273453.28091690002</v>
      </c>
      <c r="BB581" s="64">
        <f t="shared" si="413"/>
        <v>273156.76624224999</v>
      </c>
      <c r="BC581" s="64">
        <f t="shared" si="413"/>
        <v>272882.84671235998</v>
      </c>
      <c r="BD581" s="64">
        <f t="shared" si="413"/>
        <v>272564.0275807</v>
      </c>
      <c r="BE581" s="64">
        <f t="shared" si="413"/>
        <v>272979.37916496</v>
      </c>
      <c r="BF581" s="64">
        <f t="shared" si="413"/>
        <v>272707.06361255998</v>
      </c>
      <c r="BG581" s="64">
        <f t="shared" si="413"/>
        <v>272580.46815168002</v>
      </c>
      <c r="BH581" s="64">
        <f t="shared" si="413"/>
        <v>272130.50114314997</v>
      </c>
      <c r="BI581" s="64">
        <f t="shared" si="413"/>
        <v>271943.48242053</v>
      </c>
      <c r="BJ581" s="64">
        <f t="shared" si="413"/>
        <v>271096.86481937999</v>
      </c>
      <c r="BK581" s="64">
        <f t="shared" si="414"/>
        <v>270921.08567558002</v>
      </c>
      <c r="BL581" s="64">
        <f t="shared" si="414"/>
        <v>270804.04775531997</v>
      </c>
      <c r="BM581" s="64">
        <f t="shared" si="414"/>
        <v>270619.86883305002</v>
      </c>
      <c r="BN581" s="64">
        <f t="shared" si="414"/>
        <v>270494.13198158005</v>
      </c>
      <c r="BO581" s="64">
        <f t="shared" si="414"/>
        <v>270402.16919725999</v>
      </c>
      <c r="BP581" s="64">
        <f t="shared" si="414"/>
        <v>270372.82522598997</v>
      </c>
      <c r="BQ581" s="64">
        <f t="shared" si="414"/>
        <v>270203.7094779</v>
      </c>
      <c r="BR581" s="64">
        <f t="shared" si="414"/>
        <v>270077.93471472</v>
      </c>
      <c r="BS581" s="64">
        <f t="shared" si="414"/>
        <v>269846.73237500002</v>
      </c>
      <c r="BT581" s="64">
        <f t="shared" si="414"/>
        <v>269652.01244184002</v>
      </c>
      <c r="BU581" s="64">
        <f t="shared" si="415"/>
        <v>269051.16009535996</v>
      </c>
      <c r="BV581" s="64">
        <f t="shared" si="415"/>
        <v>268933.52160466003</v>
      </c>
      <c r="BW581" s="64">
        <f t="shared" si="415"/>
        <v>268779.72401368001</v>
      </c>
      <c r="BX581" s="64">
        <f t="shared" si="415"/>
        <v>268633.68575161998</v>
      </c>
      <c r="BY581" s="64">
        <f t="shared" si="415"/>
        <v>268437.33317051997</v>
      </c>
      <c r="BZ581" s="64">
        <f t="shared" si="415"/>
        <v>267970.33550472005</v>
      </c>
      <c r="CA581" s="64">
        <f t="shared" si="415"/>
        <v>267823.25868011999</v>
      </c>
      <c r="CB581" s="64">
        <f t="shared" si="415"/>
        <v>267654.04476399999</v>
      </c>
      <c r="CC581" s="64">
        <f t="shared" si="415"/>
        <v>267518.44884844002</v>
      </c>
      <c r="CD581" s="64">
        <f t="shared" si="415"/>
        <v>267335.30460959999</v>
      </c>
      <c r="CE581" s="64">
        <f t="shared" si="416"/>
        <v>267095.54736029002</v>
      </c>
      <c r="CF581" s="64">
        <f t="shared" si="416"/>
        <v>266102.72369755997</v>
      </c>
      <c r="CG581" s="64">
        <f t="shared" si="416"/>
        <v>266055.93471126002</v>
      </c>
      <c r="CH581" s="64">
        <f t="shared" si="416"/>
        <v>265868.68294055003</v>
      </c>
      <c r="CI581" s="64">
        <f t="shared" si="416"/>
        <v>265656.18320249999</v>
      </c>
      <c r="CJ581" s="64">
        <f t="shared" si="416"/>
        <v>266065.01979057002</v>
      </c>
      <c r="CK581" s="64">
        <f t="shared" si="416"/>
        <v>265864.10848300002</v>
      </c>
      <c r="CL581" s="64">
        <f t="shared" si="416"/>
        <v>266130.60068477993</v>
      </c>
      <c r="CM581" s="64">
        <f t="shared" si="416"/>
        <v>265209.12679698004</v>
      </c>
      <c r="CN581" s="64">
        <f t="shared" si="416"/>
        <v>263283.97572096001</v>
      </c>
      <c r="CO581" s="64">
        <f t="shared" si="417"/>
        <v>263611.037572</v>
      </c>
      <c r="CP581" s="64">
        <f t="shared" si="417"/>
        <v>263486.25728711003</v>
      </c>
      <c r="CQ581" s="64">
        <f t="shared" si="417"/>
        <v>263034.00030382996</v>
      </c>
      <c r="CR581" s="64">
        <f t="shared" si="417"/>
        <v>262929.11473517999</v>
      </c>
      <c r="CS581" s="64">
        <f t="shared" si="417"/>
        <v>263077.99153328</v>
      </c>
      <c r="CT581" s="64">
        <f t="shared" si="417"/>
        <v>263839.34934149997</v>
      </c>
      <c r="CU581" s="64">
        <f t="shared" si="417"/>
        <v>264025.76666465995</v>
      </c>
      <c r="CV581" s="64">
        <f t="shared" si="417"/>
        <v>264184.01603110001</v>
      </c>
      <c r="CW581" s="64">
        <f t="shared" si="417"/>
        <v>264360.92858145002</v>
      </c>
      <c r="CX581" s="64">
        <f t="shared" si="417"/>
        <v>264446.85027504998</v>
      </c>
      <c r="CY581" s="64">
        <f t="shared" si="418"/>
        <v>264553.52134538</v>
      </c>
      <c r="CZ581" s="64">
        <f t="shared" si="418"/>
        <v>264444.92640111002</v>
      </c>
      <c r="DA581" s="64">
        <f t="shared" si="418"/>
        <v>264565.02672172996</v>
      </c>
      <c r="DB581" s="64">
        <f t="shared" si="418"/>
        <v>264959.13247026998</v>
      </c>
      <c r="DC581" s="64">
        <f t="shared" si="418"/>
        <v>265117.9986703</v>
      </c>
      <c r="DD581" s="64">
        <f t="shared" si="418"/>
        <v>265294.55288730003</v>
      </c>
      <c r="DE581" s="64">
        <f t="shared" si="418"/>
        <v>265510.82933792996</v>
      </c>
      <c r="DF581" s="64">
        <f t="shared" si="418"/>
        <v>265611.54390992003</v>
      </c>
      <c r="DG581" s="64">
        <f t="shared" si="418"/>
        <v>265631.88468010002</v>
      </c>
      <c r="DH581" s="64">
        <f t="shared" si="418"/>
        <v>265733.87122199999</v>
      </c>
      <c r="DI581" s="64">
        <f t="shared" si="419"/>
        <v>265924.01200206002</v>
      </c>
      <c r="DJ581" s="64">
        <f t="shared" si="419"/>
        <v>265999.98168880004</v>
      </c>
      <c r="DK581" s="64">
        <f t="shared" si="419"/>
        <v>266090.66286702</v>
      </c>
      <c r="DL581" s="64">
        <f t="shared" si="419"/>
        <v>266843.94869082997</v>
      </c>
      <c r="DM581" s="64">
        <f t="shared" si="419"/>
        <v>266916.51934597996</v>
      </c>
      <c r="DN581" s="64">
        <f t="shared" si="419"/>
        <v>267024.37024318002</v>
      </c>
      <c r="DO581" s="64">
        <f t="shared" si="419"/>
        <v>267068.11609660002</v>
      </c>
      <c r="DP581" s="64">
        <f t="shared" si="419"/>
        <v>266634.01076226006</v>
      </c>
      <c r="DQ581" s="64">
        <f t="shared" si="419"/>
        <v>266753.05252700002</v>
      </c>
      <c r="DR581" s="64">
        <f t="shared" si="419"/>
        <v>266843.75260115997</v>
      </c>
      <c r="DS581" s="64">
        <f t="shared" si="420"/>
        <v>266908.01194490999</v>
      </c>
      <c r="DT581" s="64">
        <f t="shared" si="420"/>
        <v>266435.45993211993</v>
      </c>
      <c r="DU581" s="64">
        <f t="shared" si="420"/>
        <v>266393.68609818997</v>
      </c>
      <c r="DV581" s="64">
        <f t="shared" si="420"/>
        <v>266454.14521505998</v>
      </c>
      <c r="DW581" s="64">
        <f t="shared" si="420"/>
        <v>266599.86561432004</v>
      </c>
      <c r="DX581" s="64">
        <f t="shared" si="420"/>
        <v>266669.35615586</v>
      </c>
      <c r="DY581" s="64">
        <f t="shared" si="420"/>
        <v>266803.04051460995</v>
      </c>
      <c r="DZ581" s="64">
        <f t="shared" si="420"/>
        <v>266885.90609117993</v>
      </c>
      <c r="EA581" s="64">
        <f t="shared" si="420"/>
        <v>266950.44268495997</v>
      </c>
      <c r="EB581" s="64">
        <f t="shared" si="420"/>
        <v>266936.47846272006</v>
      </c>
      <c r="EC581" s="64">
        <f t="shared" si="421"/>
        <v>266961.65472650999</v>
      </c>
      <c r="ED581" s="64">
        <f t="shared" si="421"/>
        <v>267159.90283591999</v>
      </c>
      <c r="EE581" s="64">
        <f t="shared" si="421"/>
        <v>267278.33807415003</v>
      </c>
      <c r="EF581" s="64">
        <f t="shared" si="421"/>
        <v>267369.15805676999</v>
      </c>
      <c r="EG581" s="64">
        <f t="shared" si="421"/>
        <v>267501.55735680001</v>
      </c>
      <c r="EH581" s="64">
        <f t="shared" si="421"/>
        <v>267557.63473678002</v>
      </c>
      <c r="EI581" s="64">
        <f t="shared" si="421"/>
        <v>267576.14244660002</v>
      </c>
      <c r="EJ581" s="64">
        <f t="shared" si="421"/>
        <v>267698.13103926001</v>
      </c>
      <c r="EK581" s="64">
        <f t="shared" si="421"/>
        <v>267845.39559976</v>
      </c>
      <c r="EL581" s="64">
        <f t="shared" si="421"/>
        <v>267962.95327627001</v>
      </c>
      <c r="EM581" s="64">
        <f t="shared" si="422"/>
        <v>268096.73623149999</v>
      </c>
      <c r="EN581" s="64">
        <f t="shared" si="422"/>
        <v>268156.87107488001</v>
      </c>
      <c r="EO581" s="64">
        <f t="shared" si="422"/>
        <v>268225.01962704002</v>
      </c>
      <c r="EP581" s="64">
        <f t="shared" si="422"/>
        <v>268297.40967379999</v>
      </c>
      <c r="EQ581" s="64">
        <f t="shared" si="422"/>
        <v>268410.20576345996</v>
      </c>
      <c r="ER581" s="64">
        <f t="shared" si="422"/>
        <v>267862.83778879</v>
      </c>
      <c r="ES581" s="64">
        <f t="shared" si="422"/>
        <v>268494.71324066003</v>
      </c>
      <c r="ET581" s="64">
        <f t="shared" si="422"/>
        <v>268670.77388334001</v>
      </c>
      <c r="EU581" s="64">
        <f t="shared" si="422"/>
        <v>267137.56784820004</v>
      </c>
      <c r="EV581" s="64">
        <f t="shared" si="422"/>
        <v>267335.16187240003</v>
      </c>
      <c r="EW581" s="64">
        <f t="shared" si="423"/>
        <v>267403.44876959996</v>
      </c>
      <c r="EX581" s="64">
        <f t="shared" si="423"/>
        <v>266904.19959258003</v>
      </c>
      <c r="EY581" s="64">
        <f t="shared" si="423"/>
        <v>267041.19271544996</v>
      </c>
      <c r="EZ581" s="64">
        <f t="shared" si="423"/>
        <v>267202.60435533</v>
      </c>
      <c r="FA581" s="64">
        <f t="shared" si="423"/>
        <v>267335.53889899998</v>
      </c>
      <c r="FB581" s="64">
        <f t="shared" si="423"/>
        <v>267553.22733270004</v>
      </c>
      <c r="FC581" s="64">
        <f t="shared" si="423"/>
        <v>256649.09196712996</v>
      </c>
      <c r="FD581" s="64">
        <f t="shared" si="423"/>
        <v>256850.60567039999</v>
      </c>
      <c r="FE581" s="64">
        <f t="shared" si="423"/>
        <v>258075.45503588996</v>
      </c>
      <c r="FF581" s="64">
        <f t="shared" si="423"/>
        <v>258295.99219345005</v>
      </c>
      <c r="FG581" s="64">
        <f t="shared" si="424"/>
        <v>258501.81405300004</v>
      </c>
      <c r="FH581" s="64">
        <f t="shared" si="424"/>
        <v>258632.96193728998</v>
      </c>
      <c r="FI581" s="64">
        <f t="shared" si="424"/>
        <v>258842.90743220001</v>
      </c>
      <c r="FJ581" s="64">
        <f t="shared" si="424"/>
        <v>258953.683655</v>
      </c>
      <c r="FK581" s="64">
        <f t="shared" si="424"/>
        <v>259057.97542100999</v>
      </c>
      <c r="FL581" s="64">
        <f t="shared" si="424"/>
        <v>259260.45970205002</v>
      </c>
      <c r="FM581" s="64">
        <f t="shared" si="424"/>
        <v>259381.69336040001</v>
      </c>
      <c r="FN581" s="64">
        <f t="shared" si="424"/>
        <v>253984.70558912001</v>
      </c>
      <c r="FO581" s="64">
        <f t="shared" si="424"/>
        <v>254074.93644950003</v>
      </c>
      <c r="FP581" s="64">
        <f t="shared" si="424"/>
        <v>253858.74255103001</v>
      </c>
      <c r="FQ581" s="64">
        <f t="shared" si="425"/>
        <v>253908.02290429999</v>
      </c>
      <c r="FR581" s="64">
        <f t="shared" si="425"/>
        <v>253715.68746440002</v>
      </c>
      <c r="FS581" s="64">
        <f t="shared" si="425"/>
        <v>253865.72429932002</v>
      </c>
      <c r="FT581" s="64">
        <f t="shared" si="425"/>
        <v>255324.07765165999</v>
      </c>
      <c r="FU581" s="64">
        <f t="shared" si="425"/>
        <v>255443.81152367999</v>
      </c>
      <c r="FV581" s="64">
        <f t="shared" si="425"/>
        <v>256041.79148267998</v>
      </c>
      <c r="FW581" s="64">
        <f t="shared" si="425"/>
        <v>256252.31932299997</v>
      </c>
      <c r="FX581" s="64">
        <f t="shared" si="425"/>
        <v>256367.05717255</v>
      </c>
      <c r="FY581" s="64">
        <f t="shared" si="425"/>
        <v>256479.792254</v>
      </c>
      <c r="FZ581" s="64">
        <f t="shared" si="425"/>
        <v>256118.33519626997</v>
      </c>
      <c r="GA581" s="64">
        <f t="shared" si="425"/>
        <v>256218.25184705001</v>
      </c>
      <c r="GB581" s="64">
        <f t="shared" si="425"/>
        <v>256339.64535804</v>
      </c>
      <c r="GC581" s="64">
        <f t="shared" si="425"/>
        <v>256471.85503870004</v>
      </c>
      <c r="GD581" s="64"/>
    </row>
    <row r="582" spans="1:186" x14ac:dyDescent="0.2">
      <c r="B582" s="52" t="s">
        <v>11</v>
      </c>
      <c r="C582" s="64">
        <f t="shared" si="408"/>
        <v>24325.739686320001</v>
      </c>
      <c r="D582" s="64">
        <f t="shared" si="408"/>
        <v>24309.587490649996</v>
      </c>
      <c r="E582" s="64">
        <f t="shared" si="408"/>
        <v>24270.276323160004</v>
      </c>
      <c r="F582" s="64">
        <f t="shared" si="408"/>
        <v>24237.418790639997</v>
      </c>
      <c r="G582" s="64">
        <f t="shared" si="408"/>
        <v>24203.683835099997</v>
      </c>
      <c r="H582" s="64">
        <f t="shared" si="408"/>
        <v>24182.005128099998</v>
      </c>
      <c r="I582" s="64">
        <f t="shared" si="408"/>
        <v>17585.521782709999</v>
      </c>
      <c r="J582" s="64">
        <f t="shared" si="408"/>
        <v>17630.414543250001</v>
      </c>
      <c r="K582" s="64">
        <f t="shared" si="408"/>
        <v>17591.772697199998</v>
      </c>
      <c r="L582" s="64">
        <f t="shared" si="408"/>
        <v>17636.78555728</v>
      </c>
      <c r="M582" s="64">
        <f t="shared" si="409"/>
        <v>17675.883605250001</v>
      </c>
      <c r="N582" s="64">
        <f t="shared" si="409"/>
        <v>17737.412230599999</v>
      </c>
      <c r="O582" s="64">
        <f t="shared" si="409"/>
        <v>17782.42644626</v>
      </c>
      <c r="P582" s="64">
        <f t="shared" si="409"/>
        <v>17821.721867950004</v>
      </c>
      <c r="Q582" s="64">
        <f t="shared" si="409"/>
        <v>17866.621100339999</v>
      </c>
      <c r="R582" s="64">
        <f t="shared" si="409"/>
        <v>17912.50999065</v>
      </c>
      <c r="S582" s="64">
        <f t="shared" si="409"/>
        <v>17956.888569679999</v>
      </c>
      <c r="T582" s="64">
        <f t="shared" si="409"/>
        <v>18001.579318510001</v>
      </c>
      <c r="U582" s="64">
        <f t="shared" si="409"/>
        <v>18046.484928000002</v>
      </c>
      <c r="V582" s="64">
        <f t="shared" si="409"/>
        <v>18091.62565432</v>
      </c>
      <c r="W582" s="64">
        <f t="shared" si="410"/>
        <v>18130.928932800001</v>
      </c>
      <c r="X582" s="64">
        <f t="shared" si="410"/>
        <v>18175.837167040001</v>
      </c>
      <c r="Y582" s="64">
        <f t="shared" si="410"/>
        <v>18221.743210880002</v>
      </c>
      <c r="Z582" s="64">
        <f t="shared" si="410"/>
        <v>18272.041611000001</v>
      </c>
      <c r="AA582" s="64">
        <f t="shared" si="410"/>
        <v>18316.087602539999</v>
      </c>
      <c r="AB582" s="64">
        <f t="shared" si="410"/>
        <v>18361.43795639</v>
      </c>
      <c r="AC582" s="64">
        <f t="shared" si="410"/>
        <v>18411.7351432</v>
      </c>
      <c r="AD582" s="64">
        <f t="shared" si="410"/>
        <v>18473.491865980002</v>
      </c>
      <c r="AE582" s="64">
        <f t="shared" si="410"/>
        <v>18518.403088139999</v>
      </c>
      <c r="AF582" s="64">
        <f t="shared" si="410"/>
        <v>18569.260659600001</v>
      </c>
      <c r="AG582" s="64">
        <f t="shared" si="411"/>
        <v>18614.288972460003</v>
      </c>
      <c r="AH582" s="64">
        <f t="shared" si="411"/>
        <v>18653.70640947</v>
      </c>
      <c r="AI582" s="64">
        <f t="shared" si="411"/>
        <v>18670.760668800001</v>
      </c>
      <c r="AJ582" s="64">
        <f t="shared" si="411"/>
        <v>18682.211096259998</v>
      </c>
      <c r="AK582" s="64">
        <f t="shared" si="411"/>
        <v>18693.556855399998</v>
      </c>
      <c r="AL582" s="64">
        <f t="shared" si="411"/>
        <v>18704.902161719998</v>
      </c>
      <c r="AM582" s="64">
        <f t="shared" si="411"/>
        <v>18728.444574419998</v>
      </c>
      <c r="AN582" s="64">
        <f t="shared" si="411"/>
        <v>18122.890219829998</v>
      </c>
      <c r="AO582" s="64">
        <f t="shared" si="411"/>
        <v>18155.433412169998</v>
      </c>
      <c r="AP582" s="64">
        <f t="shared" si="411"/>
        <v>18194.518176000001</v>
      </c>
      <c r="AQ582" s="64">
        <f t="shared" si="412"/>
        <v>18232.94426393</v>
      </c>
      <c r="AR582" s="64">
        <f t="shared" si="412"/>
        <v>18266.36689216</v>
      </c>
      <c r="AS582" s="64">
        <f t="shared" si="412"/>
        <v>18305.344398000001</v>
      </c>
      <c r="AT582" s="64">
        <f t="shared" si="412"/>
        <v>17594.057033279998</v>
      </c>
      <c r="AU582" s="64">
        <f t="shared" si="412"/>
        <v>17649.82099448</v>
      </c>
      <c r="AV582" s="64">
        <f t="shared" si="412"/>
        <v>17688.800305920002</v>
      </c>
      <c r="AW582" s="64">
        <f t="shared" si="412"/>
        <v>17739.087448679998</v>
      </c>
      <c r="AX582" s="64">
        <f t="shared" si="412"/>
        <v>17789.584335599997</v>
      </c>
      <c r="AY582" s="64">
        <f t="shared" si="412"/>
        <v>17834.116731549999</v>
      </c>
      <c r="AZ582" s="64">
        <f t="shared" si="412"/>
        <v>17884.19743136</v>
      </c>
      <c r="BA582" s="64">
        <f t="shared" si="413"/>
        <v>17896.403687539998</v>
      </c>
      <c r="BB582" s="64">
        <f t="shared" si="413"/>
        <v>17908.08428676</v>
      </c>
      <c r="BC582" s="64">
        <f t="shared" si="413"/>
        <v>17908.670104199999</v>
      </c>
      <c r="BD582" s="64">
        <f t="shared" si="413"/>
        <v>17907.953875559997</v>
      </c>
      <c r="BE582" s="64">
        <f t="shared" si="413"/>
        <v>17914.08747088</v>
      </c>
      <c r="BF582" s="64">
        <f t="shared" si="413"/>
        <v>17908.695863639998</v>
      </c>
      <c r="BG582" s="64">
        <f t="shared" si="413"/>
        <v>17903.296414779998</v>
      </c>
      <c r="BH582" s="64">
        <f t="shared" si="413"/>
        <v>17899.191919339999</v>
      </c>
      <c r="BI582" s="64">
        <f t="shared" si="413"/>
        <v>17893.581873000003</v>
      </c>
      <c r="BJ582" s="64">
        <f t="shared" si="413"/>
        <v>17881.76941089</v>
      </c>
      <c r="BK582" s="64">
        <f t="shared" si="414"/>
        <v>17876.159405279999</v>
      </c>
      <c r="BL582" s="64">
        <f t="shared" si="414"/>
        <v>17887.887557280003</v>
      </c>
      <c r="BM582" s="64">
        <f t="shared" si="414"/>
        <v>17876.937389400002</v>
      </c>
      <c r="BN582" s="64">
        <f t="shared" si="414"/>
        <v>17871.545113569999</v>
      </c>
      <c r="BO582" s="64">
        <f t="shared" si="414"/>
        <v>17860.928431649998</v>
      </c>
      <c r="BP582" s="64">
        <f t="shared" si="414"/>
        <v>17839.2715661</v>
      </c>
      <c r="BQ582" s="64">
        <f t="shared" si="414"/>
        <v>17817.19220827</v>
      </c>
      <c r="BR582" s="64">
        <f t="shared" si="414"/>
        <v>17806.21780464</v>
      </c>
      <c r="BS582" s="64">
        <f t="shared" si="414"/>
        <v>17761.519332809999</v>
      </c>
      <c r="BT582" s="64">
        <f t="shared" si="414"/>
        <v>17706.079534430002</v>
      </c>
      <c r="BU582" s="64">
        <f t="shared" si="415"/>
        <v>17661.73707444</v>
      </c>
      <c r="BV582" s="64">
        <f t="shared" si="415"/>
        <v>17612.41383084</v>
      </c>
      <c r="BW582" s="64">
        <f t="shared" si="415"/>
        <v>17568.152552760002</v>
      </c>
      <c r="BX582" s="64">
        <f t="shared" si="415"/>
        <v>17518.019333429998</v>
      </c>
      <c r="BY582" s="64">
        <f t="shared" si="415"/>
        <v>17474.101383109999</v>
      </c>
      <c r="BZ582" s="64">
        <f t="shared" si="415"/>
        <v>17429.67733563</v>
      </c>
      <c r="CA582" s="64">
        <f t="shared" si="415"/>
        <v>17390.892406100003</v>
      </c>
      <c r="CB582" s="64">
        <f t="shared" si="415"/>
        <v>17357.701912320001</v>
      </c>
      <c r="CC582" s="64">
        <f t="shared" si="415"/>
        <v>17325.386740059999</v>
      </c>
      <c r="CD582" s="64">
        <f t="shared" si="415"/>
        <v>17270.048294559998</v>
      </c>
      <c r="CE582" s="64">
        <f t="shared" si="416"/>
        <v>17215.020069720002</v>
      </c>
      <c r="CF582" s="64">
        <f t="shared" si="416"/>
        <v>17159.058545239997</v>
      </c>
      <c r="CG582" s="64">
        <f t="shared" si="416"/>
        <v>17098.471033799997</v>
      </c>
      <c r="CH582" s="64">
        <f t="shared" si="416"/>
        <v>17065.272611250002</v>
      </c>
      <c r="CI582" s="64">
        <f t="shared" si="416"/>
        <v>17037.620997599999</v>
      </c>
      <c r="CJ582" s="64">
        <f t="shared" si="416"/>
        <v>17015.599265699999</v>
      </c>
      <c r="CK582" s="64">
        <f t="shared" si="416"/>
        <v>16976.667691340001</v>
      </c>
      <c r="CL582" s="64">
        <f t="shared" si="416"/>
        <v>16959.935763199999</v>
      </c>
      <c r="CM582" s="64">
        <f t="shared" si="416"/>
        <v>16938.27355808</v>
      </c>
      <c r="CN582" s="64">
        <f t="shared" si="416"/>
        <v>16910.744025340002</v>
      </c>
      <c r="CO582" s="64">
        <f t="shared" si="417"/>
        <v>16894.218233560001</v>
      </c>
      <c r="CP582" s="64">
        <f t="shared" si="417"/>
        <v>17782.349786999999</v>
      </c>
      <c r="CQ582" s="64">
        <f t="shared" si="417"/>
        <v>17755.690284290002</v>
      </c>
      <c r="CR582" s="64">
        <f t="shared" si="417"/>
        <v>17728.477748460002</v>
      </c>
      <c r="CS582" s="64">
        <f t="shared" si="417"/>
        <v>17717.341555199997</v>
      </c>
      <c r="CT582" s="64">
        <f t="shared" si="417"/>
        <v>17695.69453112</v>
      </c>
      <c r="CU582" s="64">
        <f t="shared" si="417"/>
        <v>17667.22587147</v>
      </c>
      <c r="CV582" s="64">
        <f t="shared" si="417"/>
        <v>17645.155088440002</v>
      </c>
      <c r="CW582" s="64">
        <f t="shared" si="417"/>
        <v>17623.084324500003</v>
      </c>
      <c r="CX582" s="64">
        <f t="shared" si="417"/>
        <v>17601.647968589998</v>
      </c>
      <c r="CY582" s="64">
        <f t="shared" si="418"/>
        <v>17573.8103214</v>
      </c>
      <c r="CZ582" s="64">
        <f t="shared" si="418"/>
        <v>17546.289038109997</v>
      </c>
      <c r="DA582" s="64">
        <f t="shared" si="418"/>
        <v>17679.932897900002</v>
      </c>
      <c r="DB582" s="64">
        <f t="shared" si="418"/>
        <v>17658.017798959998</v>
      </c>
      <c r="DC582" s="64">
        <f t="shared" si="418"/>
        <v>17624.827939250001</v>
      </c>
      <c r="DD582" s="64">
        <f t="shared" si="418"/>
        <v>17597.191179699999</v>
      </c>
      <c r="DE582" s="64">
        <f t="shared" si="418"/>
        <v>17565.272113480001</v>
      </c>
      <c r="DF582" s="64">
        <f t="shared" si="418"/>
        <v>17532.500081400001</v>
      </c>
      <c r="DG582" s="64">
        <f t="shared" si="418"/>
        <v>17499.41017616</v>
      </c>
      <c r="DH582" s="64">
        <f t="shared" si="418"/>
        <v>17466.634628299998</v>
      </c>
      <c r="DI582" s="64">
        <f t="shared" si="419"/>
        <v>17427.36758002</v>
      </c>
      <c r="DJ582" s="64">
        <f t="shared" si="419"/>
        <v>17399.760623220001</v>
      </c>
      <c r="DK582" s="64">
        <f t="shared" si="419"/>
        <v>17355.448779480001</v>
      </c>
      <c r="DL582" s="64">
        <f t="shared" si="419"/>
        <v>17311.797577240002</v>
      </c>
      <c r="DM582" s="64">
        <f t="shared" si="419"/>
        <v>17267.2857401</v>
      </c>
      <c r="DN582" s="64">
        <f t="shared" si="419"/>
        <v>17228.637211279998</v>
      </c>
      <c r="DO582" s="64">
        <f t="shared" si="419"/>
        <v>17184.443151400003</v>
      </c>
      <c r="DP582" s="64">
        <f t="shared" si="419"/>
        <v>17139.621180149999</v>
      </c>
      <c r="DQ582" s="64">
        <f t="shared" si="419"/>
        <v>17100.8588212</v>
      </c>
      <c r="DR582" s="64">
        <f t="shared" si="419"/>
        <v>17062.104137540002</v>
      </c>
      <c r="DS582" s="64">
        <f t="shared" si="420"/>
        <v>17007.633188790001</v>
      </c>
      <c r="DT582" s="64">
        <f t="shared" si="420"/>
        <v>16980.086204840001</v>
      </c>
      <c r="DU582" s="64">
        <f t="shared" si="420"/>
        <v>16946.685602560003</v>
      </c>
      <c r="DV582" s="64">
        <f t="shared" si="420"/>
        <v>17024.987909579999</v>
      </c>
      <c r="DW582" s="64">
        <f t="shared" si="420"/>
        <v>16986.026120630002</v>
      </c>
      <c r="DX582" s="64">
        <f t="shared" si="420"/>
        <v>17058.675732479998</v>
      </c>
      <c r="DY582" s="64">
        <f t="shared" si="420"/>
        <v>17019.903377300001</v>
      </c>
      <c r="DZ582" s="64">
        <f t="shared" si="420"/>
        <v>16992.609165000002</v>
      </c>
      <c r="EA582" s="64">
        <f t="shared" si="420"/>
        <v>17015.531133920002</v>
      </c>
      <c r="EB582" s="64">
        <f t="shared" si="420"/>
        <v>16970.99227952</v>
      </c>
      <c r="EC582" s="64">
        <f t="shared" si="421"/>
        <v>16937.881132500002</v>
      </c>
      <c r="ED582" s="64">
        <f t="shared" si="421"/>
        <v>16910.023921350003</v>
      </c>
      <c r="EE582" s="64">
        <f t="shared" si="421"/>
        <v>16876.812990000002</v>
      </c>
      <c r="EF582" s="64">
        <f t="shared" si="421"/>
        <v>16843.60223361</v>
      </c>
      <c r="EG582" s="64">
        <f t="shared" si="421"/>
        <v>16816.245145360001</v>
      </c>
      <c r="EH582" s="64">
        <f t="shared" si="421"/>
        <v>16788.98709644</v>
      </c>
      <c r="EI582" s="64">
        <f t="shared" si="421"/>
        <v>16739.2167954</v>
      </c>
      <c r="EJ582" s="64">
        <f t="shared" si="421"/>
        <v>16700.84729853</v>
      </c>
      <c r="EK582" s="64">
        <f t="shared" si="421"/>
        <v>16662.174450000002</v>
      </c>
      <c r="EL582" s="64">
        <f t="shared" si="421"/>
        <v>16623.411273450001</v>
      </c>
      <c r="EM582" s="64">
        <f t="shared" si="422"/>
        <v>16579.085721449999</v>
      </c>
      <c r="EN582" s="64">
        <f t="shared" si="422"/>
        <v>16558.163750039999</v>
      </c>
      <c r="EO582" s="64">
        <f t="shared" si="422"/>
        <v>16541.710534559999</v>
      </c>
      <c r="EP582" s="64">
        <f t="shared" si="422"/>
        <v>16518.502504939999</v>
      </c>
      <c r="EQ582" s="64">
        <f t="shared" si="422"/>
        <v>16512.897153719998</v>
      </c>
      <c r="ER582" s="64">
        <f t="shared" si="422"/>
        <v>16480.024459110002</v>
      </c>
      <c r="ES582" s="64">
        <f t="shared" si="422"/>
        <v>16441.245674399997</v>
      </c>
      <c r="ET582" s="64">
        <f t="shared" si="422"/>
        <v>16402.471012530001</v>
      </c>
      <c r="EU582" s="64">
        <f t="shared" si="422"/>
        <v>16364.268370619999</v>
      </c>
      <c r="EV582" s="64">
        <f t="shared" si="422"/>
        <v>16325.874406269999</v>
      </c>
      <c r="EW582" s="64">
        <f t="shared" si="423"/>
        <v>16281.615575190002</v>
      </c>
      <c r="EX582" s="64">
        <f t="shared" si="423"/>
        <v>15526.042374700002</v>
      </c>
      <c r="EY582" s="64">
        <f t="shared" si="423"/>
        <v>15492.885238499999</v>
      </c>
      <c r="EZ582" s="64">
        <f t="shared" si="423"/>
        <v>15509.64286656</v>
      </c>
      <c r="FA582" s="64">
        <f t="shared" si="423"/>
        <v>15504.180442260002</v>
      </c>
      <c r="FB582" s="64">
        <f t="shared" si="423"/>
        <v>15482.059129320001</v>
      </c>
      <c r="FC582" s="64">
        <f t="shared" si="423"/>
        <v>15477.79456188</v>
      </c>
      <c r="FD582" s="64">
        <f t="shared" si="423"/>
        <v>15471.59034595</v>
      </c>
      <c r="FE582" s="64">
        <f t="shared" si="423"/>
        <v>15360.93607125</v>
      </c>
      <c r="FF582" s="64">
        <f t="shared" si="423"/>
        <v>15244.174447039999</v>
      </c>
      <c r="FG582" s="64">
        <f t="shared" si="424"/>
        <v>15133.161352079997</v>
      </c>
      <c r="FH582" s="64">
        <f t="shared" si="424"/>
        <v>15033.29124</v>
      </c>
      <c r="FI582" s="64">
        <f t="shared" si="424"/>
        <v>15034.193988660001</v>
      </c>
      <c r="FJ582" s="64">
        <f t="shared" si="424"/>
        <v>15022.987655519999</v>
      </c>
      <c r="FK582" s="64">
        <f t="shared" si="424"/>
        <v>15022.627753119999</v>
      </c>
      <c r="FL582" s="64">
        <f t="shared" si="424"/>
        <v>15039.471961650001</v>
      </c>
      <c r="FM582" s="64">
        <f t="shared" si="424"/>
        <v>15045.117340319999</v>
      </c>
      <c r="FN582" s="64">
        <f t="shared" si="424"/>
        <v>15039.65676854</v>
      </c>
      <c r="FO582" s="64">
        <f t="shared" si="424"/>
        <v>15034.190119079998</v>
      </c>
      <c r="FP582" s="64">
        <f t="shared" si="424"/>
        <v>15029.621653050001</v>
      </c>
      <c r="FQ582" s="64">
        <f t="shared" si="425"/>
        <v>15001.725852000001</v>
      </c>
      <c r="FR582" s="64">
        <f t="shared" si="425"/>
        <v>14996.082695459998</v>
      </c>
      <c r="FS582" s="64">
        <f t="shared" si="425"/>
        <v>14974.033732350003</v>
      </c>
      <c r="FT582" s="64">
        <f t="shared" si="425"/>
        <v>15498.012591879999</v>
      </c>
      <c r="FU582" s="64">
        <f t="shared" si="425"/>
        <v>15470.243534399997</v>
      </c>
      <c r="FV582" s="64">
        <f t="shared" si="425"/>
        <v>15442.536533269998</v>
      </c>
      <c r="FW582" s="64">
        <f t="shared" si="425"/>
        <v>15415.429825339999</v>
      </c>
      <c r="FX582" s="64">
        <f t="shared" si="425"/>
        <v>15398.964678220002</v>
      </c>
      <c r="FY582" s="64">
        <f t="shared" si="425"/>
        <v>15370.78934664</v>
      </c>
      <c r="FZ582" s="64">
        <f t="shared" si="425"/>
        <v>15343.16933468</v>
      </c>
      <c r="GA582" s="64">
        <f t="shared" si="425"/>
        <v>15321.38247228</v>
      </c>
      <c r="GB582" s="64">
        <f t="shared" si="425"/>
        <v>15288.115216290002</v>
      </c>
      <c r="GC582" s="64">
        <f t="shared" si="425"/>
        <v>15260.402449980002</v>
      </c>
      <c r="GD582" s="64"/>
    </row>
    <row r="583" spans="1:186" x14ac:dyDescent="0.2">
      <c r="B583" s="52" t="s">
        <v>57</v>
      </c>
      <c r="C583" s="64">
        <f t="shared" si="408"/>
        <v>0</v>
      </c>
      <c r="D583" s="64">
        <f t="shared" si="408"/>
        <v>0</v>
      </c>
      <c r="E583" s="64">
        <f t="shared" si="408"/>
        <v>0</v>
      </c>
      <c r="F583" s="64">
        <f t="shared" si="408"/>
        <v>0</v>
      </c>
      <c r="G583" s="64">
        <f t="shared" si="408"/>
        <v>0</v>
      </c>
      <c r="H583" s="64">
        <f t="shared" si="408"/>
        <v>0</v>
      </c>
      <c r="I583" s="64">
        <f t="shared" si="408"/>
        <v>0</v>
      </c>
      <c r="J583" s="64">
        <f t="shared" si="408"/>
        <v>0</v>
      </c>
      <c r="K583" s="64">
        <f t="shared" si="408"/>
        <v>0</v>
      </c>
      <c r="L583" s="64">
        <f t="shared" si="408"/>
        <v>0</v>
      </c>
      <c r="M583" s="64">
        <f t="shared" si="409"/>
        <v>0</v>
      </c>
      <c r="N583" s="64">
        <f t="shared" si="409"/>
        <v>0</v>
      </c>
      <c r="O583" s="64">
        <f t="shared" si="409"/>
        <v>0</v>
      </c>
      <c r="P583" s="64">
        <f t="shared" si="409"/>
        <v>0</v>
      </c>
      <c r="Q583" s="64">
        <f t="shared" si="409"/>
        <v>0</v>
      </c>
      <c r="R583" s="64">
        <f t="shared" si="409"/>
        <v>0</v>
      </c>
      <c r="S583" s="64">
        <f t="shared" si="409"/>
        <v>0</v>
      </c>
      <c r="T583" s="64">
        <f t="shared" si="409"/>
        <v>0</v>
      </c>
      <c r="U583" s="64">
        <f t="shared" si="409"/>
        <v>0</v>
      </c>
      <c r="V583" s="64">
        <f t="shared" si="409"/>
        <v>0</v>
      </c>
      <c r="W583" s="64">
        <f t="shared" si="410"/>
        <v>0</v>
      </c>
      <c r="X583" s="64">
        <f t="shared" si="410"/>
        <v>0</v>
      </c>
      <c r="Y583" s="64">
        <f t="shared" si="410"/>
        <v>0</v>
      </c>
      <c r="Z583" s="64">
        <f t="shared" si="410"/>
        <v>0</v>
      </c>
      <c r="AA583" s="64">
        <f t="shared" si="410"/>
        <v>0</v>
      </c>
      <c r="AB583" s="64">
        <f t="shared" si="410"/>
        <v>0</v>
      </c>
      <c r="AC583" s="64">
        <f t="shared" si="410"/>
        <v>0</v>
      </c>
      <c r="AD583" s="64">
        <f t="shared" si="410"/>
        <v>0</v>
      </c>
      <c r="AE583" s="64">
        <f t="shared" si="410"/>
        <v>0</v>
      </c>
      <c r="AF583" s="64">
        <f t="shared" si="410"/>
        <v>0</v>
      </c>
      <c r="AG583" s="64">
        <f t="shared" si="411"/>
        <v>0</v>
      </c>
      <c r="AH583" s="64">
        <f t="shared" si="411"/>
        <v>0</v>
      </c>
      <c r="AI583" s="64">
        <f t="shared" si="411"/>
        <v>0</v>
      </c>
      <c r="AJ583" s="64">
        <f t="shared" si="411"/>
        <v>0</v>
      </c>
      <c r="AK583" s="64">
        <f t="shared" si="411"/>
        <v>0</v>
      </c>
      <c r="AL583" s="64">
        <f t="shared" si="411"/>
        <v>0</v>
      </c>
      <c r="AM583" s="64">
        <f t="shared" si="411"/>
        <v>0</v>
      </c>
      <c r="AN583" s="64">
        <f t="shared" si="411"/>
        <v>0</v>
      </c>
      <c r="AO583" s="64">
        <f t="shared" si="411"/>
        <v>0</v>
      </c>
      <c r="AP583" s="64">
        <f t="shared" si="411"/>
        <v>0</v>
      </c>
      <c r="AQ583" s="64">
        <f t="shared" si="412"/>
        <v>0</v>
      </c>
      <c r="AR583" s="64">
        <f t="shared" si="412"/>
        <v>0</v>
      </c>
      <c r="AS583" s="64">
        <f t="shared" si="412"/>
        <v>0</v>
      </c>
      <c r="AT583" s="64">
        <f t="shared" si="412"/>
        <v>0</v>
      </c>
      <c r="AU583" s="64">
        <f t="shared" si="412"/>
        <v>0</v>
      </c>
      <c r="AV583" s="64">
        <f t="shared" si="412"/>
        <v>0</v>
      </c>
      <c r="AW583" s="64">
        <f t="shared" si="412"/>
        <v>0</v>
      </c>
      <c r="AX583" s="64">
        <f t="shared" si="412"/>
        <v>0</v>
      </c>
      <c r="AY583" s="64">
        <f t="shared" si="412"/>
        <v>0</v>
      </c>
      <c r="AZ583" s="64">
        <f t="shared" si="412"/>
        <v>0</v>
      </c>
      <c r="BA583" s="64">
        <f t="shared" si="413"/>
        <v>0</v>
      </c>
      <c r="BB583" s="64">
        <f t="shared" si="413"/>
        <v>0</v>
      </c>
      <c r="BC583" s="64">
        <f t="shared" si="413"/>
        <v>0</v>
      </c>
      <c r="BD583" s="64">
        <f t="shared" si="413"/>
        <v>0</v>
      </c>
      <c r="BE583" s="64">
        <f t="shared" si="413"/>
        <v>0</v>
      </c>
      <c r="BF583" s="64">
        <f t="shared" si="413"/>
        <v>0</v>
      </c>
      <c r="BG583" s="64">
        <f t="shared" si="413"/>
        <v>0</v>
      </c>
      <c r="BH583" s="64">
        <f t="shared" si="413"/>
        <v>0</v>
      </c>
      <c r="BI583" s="64">
        <f t="shared" si="413"/>
        <v>0</v>
      </c>
      <c r="BJ583" s="64">
        <f t="shared" si="413"/>
        <v>0</v>
      </c>
      <c r="BK583" s="64">
        <f t="shared" si="414"/>
        <v>0</v>
      </c>
      <c r="BL583" s="64">
        <f t="shared" si="414"/>
        <v>0</v>
      </c>
      <c r="BM583" s="64">
        <f t="shared" si="414"/>
        <v>0</v>
      </c>
      <c r="BN583" s="64">
        <f t="shared" si="414"/>
        <v>0</v>
      </c>
      <c r="BO583" s="64">
        <f t="shared" si="414"/>
        <v>0</v>
      </c>
      <c r="BP583" s="64">
        <f t="shared" si="414"/>
        <v>0</v>
      </c>
      <c r="BQ583" s="64">
        <f t="shared" si="414"/>
        <v>0</v>
      </c>
      <c r="BR583" s="64">
        <f t="shared" si="414"/>
        <v>0</v>
      </c>
      <c r="BS583" s="64">
        <f t="shared" si="414"/>
        <v>0</v>
      </c>
      <c r="BT583" s="64">
        <f t="shared" si="414"/>
        <v>0</v>
      </c>
      <c r="BU583" s="64">
        <f t="shared" si="415"/>
        <v>0</v>
      </c>
      <c r="BV583" s="64">
        <f t="shared" si="415"/>
        <v>0</v>
      </c>
      <c r="BW583" s="64">
        <f t="shared" si="415"/>
        <v>0</v>
      </c>
      <c r="BX583" s="64">
        <f t="shared" si="415"/>
        <v>0</v>
      </c>
      <c r="BY583" s="64">
        <f t="shared" si="415"/>
        <v>0</v>
      </c>
      <c r="BZ583" s="64">
        <f t="shared" si="415"/>
        <v>0</v>
      </c>
      <c r="CA583" s="64">
        <f t="shared" si="415"/>
        <v>0</v>
      </c>
      <c r="CB583" s="64">
        <f t="shared" si="415"/>
        <v>0</v>
      </c>
      <c r="CC583" s="64">
        <f t="shared" si="415"/>
        <v>0</v>
      </c>
      <c r="CD583" s="64">
        <f t="shared" si="415"/>
        <v>0</v>
      </c>
      <c r="CE583" s="64">
        <f t="shared" si="416"/>
        <v>0</v>
      </c>
      <c r="CF583" s="64">
        <f t="shared" si="416"/>
        <v>0</v>
      </c>
      <c r="CG583" s="64">
        <f t="shared" si="416"/>
        <v>0</v>
      </c>
      <c r="CH583" s="64">
        <f t="shared" si="416"/>
        <v>0</v>
      </c>
      <c r="CI583" s="64">
        <f t="shared" si="416"/>
        <v>0</v>
      </c>
      <c r="CJ583" s="64">
        <f t="shared" si="416"/>
        <v>0</v>
      </c>
      <c r="CK583" s="64">
        <f t="shared" si="416"/>
        <v>0</v>
      </c>
      <c r="CL583" s="64">
        <f t="shared" si="416"/>
        <v>0</v>
      </c>
      <c r="CM583" s="64">
        <f t="shared" si="416"/>
        <v>0</v>
      </c>
      <c r="CN583" s="64">
        <f t="shared" si="416"/>
        <v>0</v>
      </c>
      <c r="CO583" s="64">
        <f t="shared" si="417"/>
        <v>0</v>
      </c>
      <c r="CP583" s="64">
        <f t="shared" si="417"/>
        <v>0</v>
      </c>
      <c r="CQ583" s="64">
        <f t="shared" si="417"/>
        <v>0</v>
      </c>
      <c r="CR583" s="64">
        <f t="shared" si="417"/>
        <v>0</v>
      </c>
      <c r="CS583" s="64">
        <f t="shared" si="417"/>
        <v>0</v>
      </c>
      <c r="CT583" s="64">
        <f t="shared" si="417"/>
        <v>0</v>
      </c>
      <c r="CU583" s="64">
        <f t="shared" si="417"/>
        <v>0</v>
      </c>
      <c r="CV583" s="64">
        <f t="shared" si="417"/>
        <v>0</v>
      </c>
      <c r="CW583" s="64">
        <f t="shared" si="417"/>
        <v>0</v>
      </c>
      <c r="CX583" s="64">
        <f t="shared" si="417"/>
        <v>0</v>
      </c>
      <c r="CY583" s="64">
        <f t="shared" si="418"/>
        <v>0</v>
      </c>
      <c r="CZ583" s="64">
        <f t="shared" si="418"/>
        <v>0</v>
      </c>
      <c r="DA583" s="64">
        <f t="shared" si="418"/>
        <v>0</v>
      </c>
      <c r="DB583" s="64">
        <f t="shared" si="418"/>
        <v>0</v>
      </c>
      <c r="DC583" s="64">
        <f t="shared" si="418"/>
        <v>0</v>
      </c>
      <c r="DD583" s="64">
        <f t="shared" si="418"/>
        <v>0</v>
      </c>
      <c r="DE583" s="64">
        <f t="shared" si="418"/>
        <v>0</v>
      </c>
      <c r="DF583" s="64">
        <f t="shared" si="418"/>
        <v>0</v>
      </c>
      <c r="DG583" s="64">
        <f t="shared" si="418"/>
        <v>0</v>
      </c>
      <c r="DH583" s="64">
        <f t="shared" si="418"/>
        <v>0</v>
      </c>
      <c r="DI583" s="64">
        <f t="shared" si="419"/>
        <v>0</v>
      </c>
      <c r="DJ583" s="64">
        <f t="shared" si="419"/>
        <v>0</v>
      </c>
      <c r="DK583" s="64">
        <f t="shared" si="419"/>
        <v>0</v>
      </c>
      <c r="DL583" s="64">
        <f t="shared" si="419"/>
        <v>0</v>
      </c>
      <c r="DM583" s="64">
        <f t="shared" si="419"/>
        <v>0</v>
      </c>
      <c r="DN583" s="64">
        <f t="shared" si="419"/>
        <v>0</v>
      </c>
      <c r="DO583" s="64">
        <f t="shared" si="419"/>
        <v>0</v>
      </c>
      <c r="DP583" s="64">
        <f t="shared" si="419"/>
        <v>0</v>
      </c>
      <c r="DQ583" s="64">
        <f t="shared" si="419"/>
        <v>0</v>
      </c>
      <c r="DR583" s="64">
        <f t="shared" si="419"/>
        <v>0</v>
      </c>
      <c r="DS583" s="64">
        <f t="shared" si="420"/>
        <v>0</v>
      </c>
      <c r="DT583" s="64">
        <f t="shared" si="420"/>
        <v>0</v>
      </c>
      <c r="DU583" s="64">
        <f t="shared" si="420"/>
        <v>0</v>
      </c>
      <c r="DV583" s="64">
        <f t="shared" si="420"/>
        <v>0</v>
      </c>
      <c r="DW583" s="64">
        <f t="shared" si="420"/>
        <v>0</v>
      </c>
      <c r="DX583" s="64">
        <f t="shared" si="420"/>
        <v>0</v>
      </c>
      <c r="DY583" s="64">
        <f t="shared" si="420"/>
        <v>0</v>
      </c>
      <c r="DZ583" s="64">
        <f t="shared" si="420"/>
        <v>0</v>
      </c>
      <c r="EA583" s="64">
        <f t="shared" si="420"/>
        <v>0</v>
      </c>
      <c r="EB583" s="64">
        <f t="shared" si="420"/>
        <v>0</v>
      </c>
      <c r="EC583" s="64">
        <f t="shared" si="421"/>
        <v>0</v>
      </c>
      <c r="ED583" s="64">
        <f t="shared" si="421"/>
        <v>0</v>
      </c>
      <c r="EE583" s="64">
        <f t="shared" si="421"/>
        <v>0</v>
      </c>
      <c r="EF583" s="64">
        <f t="shared" si="421"/>
        <v>0</v>
      </c>
      <c r="EG583" s="64">
        <f t="shared" si="421"/>
        <v>0</v>
      </c>
      <c r="EH583" s="64">
        <f t="shared" si="421"/>
        <v>0</v>
      </c>
      <c r="EI583" s="64">
        <f t="shared" si="421"/>
        <v>0</v>
      </c>
      <c r="EJ583" s="64">
        <f t="shared" si="421"/>
        <v>0</v>
      </c>
      <c r="EK583" s="64">
        <f t="shared" si="421"/>
        <v>0</v>
      </c>
      <c r="EL583" s="64">
        <f t="shared" si="421"/>
        <v>0</v>
      </c>
      <c r="EM583" s="64">
        <f t="shared" si="422"/>
        <v>0</v>
      </c>
      <c r="EN583" s="64">
        <f t="shared" si="422"/>
        <v>0</v>
      </c>
      <c r="EO583" s="64">
        <f t="shared" si="422"/>
        <v>0</v>
      </c>
      <c r="EP583" s="64">
        <f t="shared" si="422"/>
        <v>0</v>
      </c>
      <c r="EQ583" s="64">
        <f t="shared" si="422"/>
        <v>0</v>
      </c>
      <c r="ER583" s="64">
        <f t="shared" si="422"/>
        <v>0</v>
      </c>
      <c r="ES583" s="64">
        <f t="shared" si="422"/>
        <v>0</v>
      </c>
      <c r="ET583" s="64">
        <f t="shared" si="422"/>
        <v>0</v>
      </c>
      <c r="EU583" s="64">
        <f t="shared" si="422"/>
        <v>0</v>
      </c>
      <c r="EV583" s="64">
        <f t="shared" si="422"/>
        <v>0</v>
      </c>
      <c r="EW583" s="64">
        <f t="shared" si="423"/>
        <v>0</v>
      </c>
      <c r="EX583" s="64">
        <f t="shared" si="423"/>
        <v>0</v>
      </c>
      <c r="EY583" s="64">
        <f t="shared" si="423"/>
        <v>0</v>
      </c>
      <c r="EZ583" s="64">
        <f t="shared" si="423"/>
        <v>0</v>
      </c>
      <c r="FA583" s="64">
        <f t="shared" si="423"/>
        <v>0</v>
      </c>
      <c r="FB583" s="64">
        <f t="shared" si="423"/>
        <v>0</v>
      </c>
      <c r="FC583" s="64">
        <f t="shared" si="423"/>
        <v>0</v>
      </c>
      <c r="FD583" s="64">
        <f t="shared" si="423"/>
        <v>0</v>
      </c>
      <c r="FE583" s="64">
        <f t="shared" si="423"/>
        <v>0</v>
      </c>
      <c r="FF583" s="64">
        <f t="shared" si="423"/>
        <v>0</v>
      </c>
      <c r="FG583" s="64">
        <f t="shared" si="424"/>
        <v>0</v>
      </c>
      <c r="FH583" s="64">
        <f t="shared" si="424"/>
        <v>0</v>
      </c>
      <c r="FI583" s="64">
        <f t="shared" si="424"/>
        <v>0</v>
      </c>
      <c r="FJ583" s="64">
        <f t="shared" si="424"/>
        <v>0</v>
      </c>
      <c r="FK583" s="64">
        <f t="shared" si="424"/>
        <v>0</v>
      </c>
      <c r="FL583" s="64">
        <f t="shared" si="424"/>
        <v>0</v>
      </c>
      <c r="FM583" s="64">
        <f t="shared" si="424"/>
        <v>0</v>
      </c>
      <c r="FN583" s="64">
        <f t="shared" si="424"/>
        <v>0</v>
      </c>
      <c r="FO583" s="64">
        <f t="shared" si="424"/>
        <v>0</v>
      </c>
      <c r="FP583" s="64">
        <f t="shared" si="424"/>
        <v>0</v>
      </c>
      <c r="FQ583" s="64">
        <f t="shared" si="425"/>
        <v>0</v>
      </c>
      <c r="FR583" s="64">
        <f t="shared" si="425"/>
        <v>0</v>
      </c>
      <c r="FS583" s="64">
        <f t="shared" si="425"/>
        <v>0</v>
      </c>
      <c r="FT583" s="64">
        <f t="shared" si="425"/>
        <v>0</v>
      </c>
      <c r="FU583" s="64">
        <f t="shared" si="425"/>
        <v>0</v>
      </c>
      <c r="FV583" s="64">
        <f t="shared" si="425"/>
        <v>0</v>
      </c>
      <c r="FW583" s="64">
        <f t="shared" si="425"/>
        <v>0</v>
      </c>
      <c r="FX583" s="64">
        <f t="shared" si="425"/>
        <v>0</v>
      </c>
      <c r="FY583" s="64">
        <f t="shared" si="425"/>
        <v>0</v>
      </c>
      <c r="FZ583" s="64">
        <f t="shared" si="425"/>
        <v>0</v>
      </c>
      <c r="GA583" s="64">
        <f t="shared" si="425"/>
        <v>0</v>
      </c>
      <c r="GB583" s="64">
        <f t="shared" si="425"/>
        <v>0</v>
      </c>
      <c r="GC583" s="64">
        <f t="shared" si="425"/>
        <v>0</v>
      </c>
      <c r="GD583" s="64"/>
    </row>
    <row r="584" spans="1:186" x14ac:dyDescent="0.2">
      <c r="B584" s="52" t="s">
        <v>12</v>
      </c>
      <c r="C584" s="64">
        <f t="shared" si="408"/>
        <v>7560.1853919100004</v>
      </c>
      <c r="D584" s="64">
        <f t="shared" si="408"/>
        <v>7794.8716219199996</v>
      </c>
      <c r="E584" s="64">
        <f t="shared" si="408"/>
        <v>7849.0616216999988</v>
      </c>
      <c r="F584" s="64">
        <f t="shared" si="408"/>
        <v>7722.7803403999997</v>
      </c>
      <c r="G584" s="64">
        <f t="shared" si="408"/>
        <v>7626.6620595199984</v>
      </c>
      <c r="H584" s="64">
        <f t="shared" si="408"/>
        <v>7636.922374499999</v>
      </c>
      <c r="I584" s="64">
        <f t="shared" si="408"/>
        <v>7552.110356950001</v>
      </c>
      <c r="J584" s="64">
        <f t="shared" si="408"/>
        <v>7569.1660913200012</v>
      </c>
      <c r="K584" s="64">
        <f t="shared" si="408"/>
        <v>7586.1746536499995</v>
      </c>
      <c r="L584" s="64">
        <f t="shared" si="408"/>
        <v>7620.1196223100005</v>
      </c>
      <c r="M584" s="64">
        <f t="shared" si="409"/>
        <v>7552.231948749999</v>
      </c>
      <c r="N584" s="64">
        <f t="shared" si="409"/>
        <v>7568.5908182200001</v>
      </c>
      <c r="O584" s="64">
        <f t="shared" si="409"/>
        <v>14865.749643840001</v>
      </c>
      <c r="P584" s="64">
        <f t="shared" si="409"/>
        <v>14882.885386829999</v>
      </c>
      <c r="Q584" s="64">
        <f t="shared" si="409"/>
        <v>14865.998173799999</v>
      </c>
      <c r="R584" s="64">
        <f t="shared" si="409"/>
        <v>14832.045162860002</v>
      </c>
      <c r="S584" s="64">
        <f t="shared" si="409"/>
        <v>14883.042439990002</v>
      </c>
      <c r="T584" s="64">
        <f t="shared" si="409"/>
        <v>14917.06280202</v>
      </c>
      <c r="U584" s="64">
        <f t="shared" si="409"/>
        <v>13949.830660019999</v>
      </c>
      <c r="V584" s="64">
        <f t="shared" si="409"/>
        <v>14016.632499239999</v>
      </c>
      <c r="W584" s="64">
        <f t="shared" si="410"/>
        <v>14457.988005479998</v>
      </c>
      <c r="X584" s="64">
        <f t="shared" si="410"/>
        <v>14492.013155760002</v>
      </c>
      <c r="Y584" s="64">
        <f t="shared" si="410"/>
        <v>15034.372049680002</v>
      </c>
      <c r="Z584" s="64">
        <f t="shared" si="410"/>
        <v>12778.447949799998</v>
      </c>
      <c r="AA584" s="64">
        <f t="shared" si="410"/>
        <v>12710.739975</v>
      </c>
      <c r="AB584" s="64">
        <f t="shared" si="410"/>
        <v>13047.729787400001</v>
      </c>
      <c r="AC584" s="64">
        <f t="shared" si="410"/>
        <v>13030.763351719999</v>
      </c>
      <c r="AD584" s="64">
        <f t="shared" si="410"/>
        <v>13064.794804650001</v>
      </c>
      <c r="AE584" s="64">
        <f t="shared" si="410"/>
        <v>13047.926976700001</v>
      </c>
      <c r="AF584" s="64">
        <f t="shared" si="410"/>
        <v>9476.3261894399984</v>
      </c>
      <c r="AG584" s="64">
        <f t="shared" si="411"/>
        <v>9814.4373215699979</v>
      </c>
      <c r="AH584" s="64">
        <f t="shared" si="411"/>
        <v>10118.735686</v>
      </c>
      <c r="AI584" s="64">
        <f t="shared" si="411"/>
        <v>10169.677485939999</v>
      </c>
      <c r="AJ584" s="64">
        <f t="shared" si="411"/>
        <v>10253.976527169998</v>
      </c>
      <c r="AK584" s="64">
        <f t="shared" si="411"/>
        <v>10220.252155849999</v>
      </c>
      <c r="AL584" s="64">
        <f t="shared" si="411"/>
        <v>10135.849931999999</v>
      </c>
      <c r="AM584" s="64">
        <f t="shared" si="411"/>
        <v>10034.54226126</v>
      </c>
      <c r="AN584" s="64">
        <f t="shared" si="411"/>
        <v>9882.4868064000002</v>
      </c>
      <c r="AO584" s="64">
        <f t="shared" si="411"/>
        <v>9781.2445026900004</v>
      </c>
      <c r="AP584" s="64">
        <f t="shared" si="411"/>
        <v>9865.8176130399988</v>
      </c>
      <c r="AQ584" s="64">
        <f t="shared" si="412"/>
        <v>9890.2851463799998</v>
      </c>
      <c r="AR584" s="64">
        <f t="shared" si="412"/>
        <v>9805.37894418</v>
      </c>
      <c r="AS584" s="64">
        <f t="shared" si="412"/>
        <v>9788.4427103999988</v>
      </c>
      <c r="AT584" s="64">
        <f t="shared" si="412"/>
        <v>9822.4933086799992</v>
      </c>
      <c r="AU584" s="64">
        <f t="shared" si="412"/>
        <v>9694.5443259099993</v>
      </c>
      <c r="AV584" s="64">
        <f t="shared" si="412"/>
        <v>9592.7280022499981</v>
      </c>
      <c r="AW584" s="64">
        <f t="shared" si="412"/>
        <v>9677.7248049000009</v>
      </c>
      <c r="AX584" s="64">
        <f t="shared" si="412"/>
        <v>8912.5803007499999</v>
      </c>
      <c r="AY584" s="64">
        <f t="shared" si="412"/>
        <v>8895.6564149599999</v>
      </c>
      <c r="AZ584" s="64">
        <f t="shared" si="412"/>
        <v>8827.8017879999989</v>
      </c>
      <c r="BA584" s="64">
        <f t="shared" si="413"/>
        <v>10322.56081664</v>
      </c>
      <c r="BB584" s="64">
        <f t="shared" si="413"/>
        <v>10407.433641830001</v>
      </c>
      <c r="BC584" s="64">
        <f t="shared" si="413"/>
        <v>10660.65917832</v>
      </c>
      <c r="BD584" s="64">
        <f t="shared" si="413"/>
        <v>10677.716532840001</v>
      </c>
      <c r="BE584" s="64">
        <f t="shared" si="413"/>
        <v>10693.348640099999</v>
      </c>
      <c r="BF584" s="64">
        <f t="shared" si="413"/>
        <v>11050.053851550001</v>
      </c>
      <c r="BG584" s="64">
        <f t="shared" si="413"/>
        <v>11321.887468010002</v>
      </c>
      <c r="BH584" s="64">
        <f t="shared" si="413"/>
        <v>11577.03424746</v>
      </c>
      <c r="BI584" s="64">
        <f t="shared" si="413"/>
        <v>11916.851270220001</v>
      </c>
      <c r="BJ584" s="64">
        <f t="shared" si="413"/>
        <v>12290.4408642</v>
      </c>
      <c r="BK584" s="64">
        <f t="shared" si="414"/>
        <v>9198.419039280001</v>
      </c>
      <c r="BL584" s="64">
        <f t="shared" si="414"/>
        <v>9763.781717939999</v>
      </c>
      <c r="BM584" s="64">
        <f t="shared" si="414"/>
        <v>10573.722212790002</v>
      </c>
      <c r="BN584" s="64">
        <f t="shared" si="414"/>
        <v>10928.087907120002</v>
      </c>
      <c r="BO584" s="64">
        <f t="shared" si="414"/>
        <v>11265.334357319998</v>
      </c>
      <c r="BP584" s="64">
        <f t="shared" si="414"/>
        <v>11871.7789696</v>
      </c>
      <c r="BQ584" s="64">
        <f t="shared" si="414"/>
        <v>12226.23003825</v>
      </c>
      <c r="BR584" s="64">
        <f t="shared" si="414"/>
        <v>12597.502092119999</v>
      </c>
      <c r="BS584" s="64">
        <f t="shared" si="414"/>
        <v>12934.77288389</v>
      </c>
      <c r="BT584" s="64">
        <f t="shared" si="414"/>
        <v>13204.883048039999</v>
      </c>
      <c r="BU584" s="64">
        <f t="shared" si="415"/>
        <v>13643.721509680001</v>
      </c>
      <c r="BV584" s="64">
        <f t="shared" si="415"/>
        <v>14082.507079900002</v>
      </c>
      <c r="BW584" s="64">
        <f t="shared" si="415"/>
        <v>14504.4656908</v>
      </c>
      <c r="BX584" s="64">
        <f t="shared" si="415"/>
        <v>14977.059974640002</v>
      </c>
      <c r="BY584" s="64">
        <f t="shared" si="415"/>
        <v>15483.37716774</v>
      </c>
      <c r="BZ584" s="64">
        <f t="shared" si="415"/>
        <v>15853.903474400002</v>
      </c>
      <c r="CA584" s="64">
        <f t="shared" si="415"/>
        <v>16140.987928559996</v>
      </c>
      <c r="CB584" s="64">
        <f t="shared" si="415"/>
        <v>16664.3002916</v>
      </c>
      <c r="CC584" s="64">
        <f t="shared" si="415"/>
        <v>17002.052948159999</v>
      </c>
      <c r="CD584" s="64">
        <f t="shared" si="415"/>
        <v>17171.091168619998</v>
      </c>
      <c r="CE584" s="64">
        <f t="shared" si="416"/>
        <v>17475.125638040001</v>
      </c>
      <c r="CF584" s="64">
        <f t="shared" si="416"/>
        <v>17846.609335820001</v>
      </c>
      <c r="CG584" s="64">
        <f t="shared" si="416"/>
        <v>18251.524371539999</v>
      </c>
      <c r="CH584" s="64">
        <f t="shared" si="416"/>
        <v>17475.969356439997</v>
      </c>
      <c r="CI584" s="64">
        <f t="shared" si="416"/>
        <v>17796.877332199998</v>
      </c>
      <c r="CJ584" s="64">
        <f t="shared" si="416"/>
        <v>18067.45689315</v>
      </c>
      <c r="CK584" s="64">
        <f t="shared" si="416"/>
        <v>18253.419808320003</v>
      </c>
      <c r="CL584" s="64">
        <f t="shared" si="416"/>
        <v>18236.639554850004</v>
      </c>
      <c r="CM584" s="64">
        <f t="shared" si="416"/>
        <v>18366.387571839998</v>
      </c>
      <c r="CN584" s="64">
        <f t="shared" si="416"/>
        <v>18459.895365439999</v>
      </c>
      <c r="CO584" s="64">
        <f t="shared" si="417"/>
        <v>18848.509135109998</v>
      </c>
      <c r="CP584" s="64">
        <f t="shared" si="417"/>
        <v>17497.249730719999</v>
      </c>
      <c r="CQ584" s="64">
        <f t="shared" si="417"/>
        <v>17998.28551052</v>
      </c>
      <c r="CR584" s="64">
        <f t="shared" si="417"/>
        <v>18353.787351890001</v>
      </c>
      <c r="CS584" s="64">
        <f t="shared" si="417"/>
        <v>18642.70787346</v>
      </c>
      <c r="CT584" s="64">
        <f t="shared" si="417"/>
        <v>22757.137040599999</v>
      </c>
      <c r="CU584" s="64">
        <f t="shared" si="417"/>
        <v>22944.142930869999</v>
      </c>
      <c r="CV584" s="64">
        <f t="shared" si="417"/>
        <v>25104.282667059997</v>
      </c>
      <c r="CW584" s="64">
        <f t="shared" si="417"/>
        <v>25478.522130000001</v>
      </c>
      <c r="CX584" s="64">
        <f t="shared" si="417"/>
        <v>25614.926680199998</v>
      </c>
      <c r="CY584" s="64">
        <f t="shared" si="418"/>
        <v>25887.261453720006</v>
      </c>
      <c r="CZ584" s="64">
        <f t="shared" si="418"/>
        <v>26176.582243119999</v>
      </c>
      <c r="DA584" s="64">
        <f t="shared" si="418"/>
        <v>26398.090524959996</v>
      </c>
      <c r="DB584" s="64">
        <f t="shared" si="418"/>
        <v>26687.425072929993</v>
      </c>
      <c r="DC584" s="64">
        <f t="shared" si="418"/>
        <v>27044.738535280001</v>
      </c>
      <c r="DD584" s="64">
        <f t="shared" si="418"/>
        <v>27487.138116459999</v>
      </c>
      <c r="DE584" s="64">
        <f t="shared" si="418"/>
        <v>27776.493827399998</v>
      </c>
      <c r="DF584" s="64">
        <f t="shared" si="418"/>
        <v>30618.129804020002</v>
      </c>
      <c r="DG584" s="64">
        <f t="shared" si="418"/>
        <v>31060.556014039998</v>
      </c>
      <c r="DH584" s="64">
        <f t="shared" si="418"/>
        <v>31260.301843199999</v>
      </c>
      <c r="DI584" s="64">
        <f t="shared" si="419"/>
        <v>31685.806744150002</v>
      </c>
      <c r="DJ584" s="64">
        <f t="shared" si="419"/>
        <v>32230.314720729999</v>
      </c>
      <c r="DK584" s="64">
        <f t="shared" si="419"/>
        <v>32689.713322759992</v>
      </c>
      <c r="DL584" s="64">
        <f t="shared" si="419"/>
        <v>33268.0502308</v>
      </c>
      <c r="DM584" s="64">
        <f t="shared" si="419"/>
        <v>33744.654792360001</v>
      </c>
      <c r="DN584" s="64">
        <f t="shared" si="419"/>
        <v>34017.10326014</v>
      </c>
      <c r="DO584" s="64">
        <f t="shared" si="419"/>
        <v>34323.4472312</v>
      </c>
      <c r="DP584" s="64">
        <f t="shared" si="419"/>
        <v>34322.591781400006</v>
      </c>
      <c r="DQ584" s="64">
        <f t="shared" si="419"/>
        <v>34306.361118150002</v>
      </c>
      <c r="DR584" s="64">
        <f t="shared" si="419"/>
        <v>34612.968035940001</v>
      </c>
      <c r="DS584" s="64">
        <f t="shared" si="420"/>
        <v>34408.94525325</v>
      </c>
      <c r="DT584" s="64">
        <f t="shared" si="420"/>
        <v>32956.753503799999</v>
      </c>
      <c r="DU584" s="64">
        <f t="shared" si="420"/>
        <v>33297.364861600006</v>
      </c>
      <c r="DV584" s="64">
        <f t="shared" si="420"/>
        <v>33757.08670829</v>
      </c>
      <c r="DW584" s="64">
        <f t="shared" si="420"/>
        <v>34012.555837259999</v>
      </c>
      <c r="DX584" s="64">
        <f t="shared" si="420"/>
        <v>34200.118466580003</v>
      </c>
      <c r="DY584" s="64">
        <f t="shared" si="420"/>
        <v>34472.636347299995</v>
      </c>
      <c r="DZ584" s="64">
        <f t="shared" si="420"/>
        <v>40280.783899500006</v>
      </c>
      <c r="EA584" s="64">
        <f t="shared" si="420"/>
        <v>40433.589841709996</v>
      </c>
      <c r="EB584" s="64">
        <f t="shared" si="420"/>
        <v>40691.676368699998</v>
      </c>
      <c r="EC584" s="64">
        <f t="shared" si="421"/>
        <v>40930.403711680003</v>
      </c>
      <c r="ED584" s="64">
        <f t="shared" si="421"/>
        <v>41167.355969600001</v>
      </c>
      <c r="EE584" s="64">
        <f t="shared" si="421"/>
        <v>41389.049030449998</v>
      </c>
      <c r="EF584" s="64">
        <f t="shared" si="421"/>
        <v>41542.739681040002</v>
      </c>
      <c r="EG584" s="64">
        <f t="shared" si="421"/>
        <v>41883.593973759998</v>
      </c>
      <c r="EH584" s="64">
        <f t="shared" si="421"/>
        <v>42173.301895829994</v>
      </c>
      <c r="EI584" s="64">
        <f t="shared" si="421"/>
        <v>42321.063537760005</v>
      </c>
      <c r="EJ584" s="64">
        <f t="shared" si="421"/>
        <v>41319.783203909996</v>
      </c>
      <c r="EK584" s="64">
        <f t="shared" si="421"/>
        <v>41669.827565700005</v>
      </c>
      <c r="EL584" s="64">
        <f t="shared" si="421"/>
        <v>41960.281831799999</v>
      </c>
      <c r="EM584" s="64">
        <f t="shared" si="422"/>
        <v>42250.741777409996</v>
      </c>
      <c r="EN584" s="64">
        <f t="shared" si="422"/>
        <v>42743.344616819995</v>
      </c>
      <c r="EO584" s="64">
        <f t="shared" si="422"/>
        <v>42949.063473360002</v>
      </c>
      <c r="EP584" s="64">
        <f t="shared" si="422"/>
        <v>43154.788800179995</v>
      </c>
      <c r="EQ584" s="64">
        <f t="shared" si="422"/>
        <v>43521.92992319999</v>
      </c>
      <c r="ER584" s="64">
        <f t="shared" si="422"/>
        <v>45509.984638319991</v>
      </c>
      <c r="ES584" s="64">
        <f t="shared" si="422"/>
        <v>45733.731530999998</v>
      </c>
      <c r="ET584" s="64">
        <f t="shared" si="422"/>
        <v>46009.438620929999</v>
      </c>
      <c r="EU584" s="64">
        <f t="shared" si="422"/>
        <v>45596.577640880001</v>
      </c>
      <c r="EV584" s="64">
        <f t="shared" si="422"/>
        <v>45820.512780639998</v>
      </c>
      <c r="EW584" s="64">
        <f t="shared" si="423"/>
        <v>45992.88361823999</v>
      </c>
      <c r="EX584" s="64">
        <f t="shared" si="423"/>
        <v>45907.557472920002</v>
      </c>
      <c r="EY584" s="64">
        <f t="shared" si="423"/>
        <v>44745.41074584001</v>
      </c>
      <c r="EZ584" s="64">
        <f t="shared" si="423"/>
        <v>45159.142872960001</v>
      </c>
      <c r="FA584" s="64">
        <f t="shared" si="423"/>
        <v>45590.034281679997</v>
      </c>
      <c r="FB584" s="64">
        <f t="shared" si="423"/>
        <v>45935.045083619996</v>
      </c>
      <c r="FC584" s="64">
        <f t="shared" si="423"/>
        <v>47083.630261639999</v>
      </c>
      <c r="FD584" s="64">
        <f t="shared" si="423"/>
        <v>47860.651521540007</v>
      </c>
      <c r="FE584" s="64">
        <f t="shared" si="423"/>
        <v>48418.592435000006</v>
      </c>
      <c r="FF584" s="64">
        <f t="shared" si="423"/>
        <v>48541.06068224</v>
      </c>
      <c r="FG584" s="64">
        <f t="shared" si="424"/>
        <v>48872.501241450002</v>
      </c>
      <c r="FH584" s="64">
        <f t="shared" si="424"/>
        <v>49169.147959119997</v>
      </c>
      <c r="FI584" s="64">
        <f t="shared" si="424"/>
        <v>49465.757527499998</v>
      </c>
      <c r="FJ584" s="64">
        <f t="shared" si="424"/>
        <v>49830.989958699996</v>
      </c>
      <c r="FK584" s="64">
        <f t="shared" si="424"/>
        <v>53929.805658469995</v>
      </c>
      <c r="FL584" s="64">
        <f t="shared" si="424"/>
        <v>57122.556806480003</v>
      </c>
      <c r="FM584" s="64">
        <f t="shared" si="424"/>
        <v>57541.318142879994</v>
      </c>
      <c r="FN584" s="64">
        <f t="shared" si="424"/>
        <v>57908.58421429</v>
      </c>
      <c r="FO584" s="64">
        <f t="shared" si="424"/>
        <v>58345.148720819991</v>
      </c>
      <c r="FP584" s="64">
        <f t="shared" si="424"/>
        <v>58781.678264729999</v>
      </c>
      <c r="FQ584" s="64">
        <f t="shared" si="425"/>
        <v>59410.293633500005</v>
      </c>
      <c r="FR584" s="64">
        <f t="shared" si="425"/>
        <v>59777.310680480005</v>
      </c>
      <c r="FS584" s="64">
        <f t="shared" si="425"/>
        <v>60509.745985179994</v>
      </c>
      <c r="FT584" s="64">
        <f t="shared" si="425"/>
        <v>56767.754781149997</v>
      </c>
      <c r="FU584" s="64">
        <f t="shared" si="425"/>
        <v>57256.430106149994</v>
      </c>
      <c r="FV584" s="64">
        <f t="shared" si="425"/>
        <v>61077.581515920006</v>
      </c>
      <c r="FW584" s="64">
        <f t="shared" si="425"/>
        <v>61443.708514160004</v>
      </c>
      <c r="FX584" s="64">
        <f t="shared" si="425"/>
        <v>61949.911396360003</v>
      </c>
      <c r="FY584" s="64">
        <f t="shared" si="425"/>
        <v>62351.431493399992</v>
      </c>
      <c r="FZ584" s="64">
        <f t="shared" si="425"/>
        <v>62526.376724199996</v>
      </c>
      <c r="GA584" s="64">
        <f t="shared" si="425"/>
        <v>62658.304705440001</v>
      </c>
      <c r="GB584" s="64">
        <f t="shared" si="425"/>
        <v>63216.49150435</v>
      </c>
      <c r="GC584" s="64">
        <f t="shared" si="425"/>
        <v>62047.200628319995</v>
      </c>
      <c r="GD584" s="33"/>
    </row>
    <row r="585" spans="1:186" x14ac:dyDescent="0.2">
      <c r="B585" s="55" t="s">
        <v>97</v>
      </c>
      <c r="C585" s="64">
        <f>SUM(C565:C584)</f>
        <v>3135417.05985328</v>
      </c>
      <c r="D585" s="64">
        <f t="shared" ref="D585:BO585" si="426">SUM(D565:D584)</f>
        <v>3136314.3766561393</v>
      </c>
      <c r="E585" s="64">
        <f t="shared" si="426"/>
        <v>3162702.9320871104</v>
      </c>
      <c r="F585" s="64">
        <f t="shared" si="426"/>
        <v>3160883.4513519797</v>
      </c>
      <c r="G585" s="64">
        <f t="shared" si="426"/>
        <v>3167775.5456645</v>
      </c>
      <c r="H585" s="64">
        <f t="shared" si="426"/>
        <v>3170572.7243159604</v>
      </c>
      <c r="I585" s="64">
        <f t="shared" si="426"/>
        <v>3159867.64740565</v>
      </c>
      <c r="J585" s="64">
        <f t="shared" si="426"/>
        <v>3156787.3931677905</v>
      </c>
      <c r="K585" s="64">
        <f t="shared" si="426"/>
        <v>3159325.0070550498</v>
      </c>
      <c r="L585" s="64">
        <f t="shared" si="426"/>
        <v>3157685.2806392303</v>
      </c>
      <c r="M585" s="64">
        <f t="shared" si="426"/>
        <v>3152330.41127154</v>
      </c>
      <c r="N585" s="64">
        <f t="shared" si="426"/>
        <v>3147683.6691126297</v>
      </c>
      <c r="O585" s="64">
        <f t="shared" si="426"/>
        <v>3147802.1951741702</v>
      </c>
      <c r="P585" s="64">
        <f t="shared" si="426"/>
        <v>3144399.8926035906</v>
      </c>
      <c r="Q585" s="64">
        <f t="shared" si="426"/>
        <v>3151133.2817183803</v>
      </c>
      <c r="R585" s="64">
        <f t="shared" si="426"/>
        <v>3152469.3485584101</v>
      </c>
      <c r="S585" s="64">
        <f t="shared" si="426"/>
        <v>3147480.6626650803</v>
      </c>
      <c r="T585" s="64">
        <f t="shared" si="426"/>
        <v>3146710.48374352</v>
      </c>
      <c r="U585" s="64">
        <f t="shared" si="426"/>
        <v>3139241.9229686293</v>
      </c>
      <c r="V585" s="64">
        <f t="shared" si="426"/>
        <v>3128194.7887900095</v>
      </c>
      <c r="W585" s="64">
        <f t="shared" si="426"/>
        <v>3126428.0084221</v>
      </c>
      <c r="X585" s="64">
        <f t="shared" si="426"/>
        <v>3128362.5622619092</v>
      </c>
      <c r="Y585" s="64">
        <f t="shared" si="426"/>
        <v>3131880.6357095297</v>
      </c>
      <c r="Z585" s="64">
        <f t="shared" si="426"/>
        <v>3119762.9518784098</v>
      </c>
      <c r="AA585" s="64">
        <f t="shared" si="426"/>
        <v>3113281.0526646804</v>
      </c>
      <c r="AB585" s="64">
        <f t="shared" si="426"/>
        <v>3088986.4461799599</v>
      </c>
      <c r="AC585" s="64">
        <f t="shared" si="426"/>
        <v>3120385.6184852798</v>
      </c>
      <c r="AD585" s="64">
        <f t="shared" si="426"/>
        <v>3117402.7329090601</v>
      </c>
      <c r="AE585" s="64">
        <f t="shared" si="426"/>
        <v>3113082.1400120193</v>
      </c>
      <c r="AF585" s="64">
        <f t="shared" si="426"/>
        <v>3110764.3075610898</v>
      </c>
      <c r="AG585" s="64">
        <f t="shared" si="426"/>
        <v>3110144.4933735603</v>
      </c>
      <c r="AH585" s="64">
        <f t="shared" si="426"/>
        <v>3134966.6357718003</v>
      </c>
      <c r="AI585" s="64">
        <f t="shared" si="426"/>
        <v>3128851.5031752703</v>
      </c>
      <c r="AJ585" s="64">
        <f t="shared" si="426"/>
        <v>3120539.9474645392</v>
      </c>
      <c r="AK585" s="64">
        <f t="shared" si="426"/>
        <v>3117462.966783701</v>
      </c>
      <c r="AL585" s="64">
        <f t="shared" si="426"/>
        <v>3113886.92063432</v>
      </c>
      <c r="AM585" s="64">
        <f t="shared" si="426"/>
        <v>3112694.5100795897</v>
      </c>
      <c r="AN585" s="64">
        <f t="shared" si="426"/>
        <v>3063570.5390845104</v>
      </c>
      <c r="AO585" s="64">
        <f t="shared" si="426"/>
        <v>3139640.4533872399</v>
      </c>
      <c r="AP585" s="64">
        <f t="shared" si="426"/>
        <v>3132552.6434239293</v>
      </c>
      <c r="AQ585" s="64">
        <f t="shared" si="426"/>
        <v>3086978.7901308499</v>
      </c>
      <c r="AR585" s="64">
        <f t="shared" si="426"/>
        <v>3085567.26073734</v>
      </c>
      <c r="AS585" s="64">
        <f t="shared" si="426"/>
        <v>3292664.1409535003</v>
      </c>
      <c r="AT585" s="64">
        <f t="shared" si="426"/>
        <v>3240168.6032874598</v>
      </c>
      <c r="AU585" s="64">
        <f t="shared" si="426"/>
        <v>3239567.6314516701</v>
      </c>
      <c r="AV585" s="64">
        <f t="shared" si="426"/>
        <v>3236423.6748423199</v>
      </c>
      <c r="AW585" s="64">
        <f t="shared" si="426"/>
        <v>3233180.2715435596</v>
      </c>
      <c r="AX585" s="64">
        <f t="shared" si="426"/>
        <v>3155372.6825248208</v>
      </c>
      <c r="AY585" s="64">
        <f t="shared" si="426"/>
        <v>3151993.9661722202</v>
      </c>
      <c r="AZ585" s="64">
        <f t="shared" si="426"/>
        <v>3148028.5849547097</v>
      </c>
      <c r="BA585" s="64">
        <f t="shared" si="426"/>
        <v>3119848.29358951</v>
      </c>
      <c r="BB585" s="64">
        <f t="shared" si="426"/>
        <v>3118605.6529182601</v>
      </c>
      <c r="BC585" s="64">
        <f t="shared" si="426"/>
        <v>3118561.6176478202</v>
      </c>
      <c r="BD585" s="64">
        <f t="shared" si="426"/>
        <v>3115111.1139724697</v>
      </c>
      <c r="BE585" s="64">
        <f t="shared" si="426"/>
        <v>3116665.2146416297</v>
      </c>
      <c r="BF585" s="64">
        <f t="shared" si="426"/>
        <v>3104495.9200090198</v>
      </c>
      <c r="BG585" s="64">
        <f t="shared" si="426"/>
        <v>3083141.1599116209</v>
      </c>
      <c r="BH585" s="64">
        <f t="shared" si="426"/>
        <v>3082470.0080472496</v>
      </c>
      <c r="BI585" s="64">
        <f t="shared" si="426"/>
        <v>3027933.1060178</v>
      </c>
      <c r="BJ585" s="64">
        <f t="shared" si="426"/>
        <v>3050246.0823279098</v>
      </c>
      <c r="BK585" s="64">
        <f t="shared" si="426"/>
        <v>3042247.1748079699</v>
      </c>
      <c r="BL585" s="64">
        <f t="shared" si="426"/>
        <v>3044552.9397663292</v>
      </c>
      <c r="BM585" s="64">
        <f t="shared" si="426"/>
        <v>3043516.0423826301</v>
      </c>
      <c r="BN585" s="64">
        <f t="shared" si="426"/>
        <v>3040032.3500257796</v>
      </c>
      <c r="BO585" s="64">
        <f t="shared" si="426"/>
        <v>3074813.9204573794</v>
      </c>
      <c r="BP585" s="64">
        <f t="shared" ref="BP585:EA585" si="427">SUM(BP565:BP584)</f>
        <v>3073301.2253323095</v>
      </c>
      <c r="BQ585" s="64">
        <f t="shared" si="427"/>
        <v>3071487.5519836596</v>
      </c>
      <c r="BR585" s="64">
        <f t="shared" si="427"/>
        <v>3063835.7656292296</v>
      </c>
      <c r="BS585" s="64">
        <f t="shared" si="427"/>
        <v>3065774.5681017106</v>
      </c>
      <c r="BT585" s="64">
        <f t="shared" si="427"/>
        <v>3062638.1839400302</v>
      </c>
      <c r="BU585" s="64">
        <f t="shared" si="427"/>
        <v>3060392.3265828602</v>
      </c>
      <c r="BV585" s="64">
        <f t="shared" si="427"/>
        <v>3066621.8140199999</v>
      </c>
      <c r="BW585" s="64">
        <f t="shared" si="427"/>
        <v>3052283.1209325101</v>
      </c>
      <c r="BX585" s="64">
        <f t="shared" si="427"/>
        <v>3053190.3610830996</v>
      </c>
      <c r="BY585" s="64">
        <f t="shared" si="427"/>
        <v>3050349.2677667099</v>
      </c>
      <c r="BZ585" s="64">
        <f t="shared" si="427"/>
        <v>3049497.3465269003</v>
      </c>
      <c r="CA585" s="64">
        <f t="shared" si="427"/>
        <v>3047361.4357298701</v>
      </c>
      <c r="CB585" s="64">
        <f t="shared" si="427"/>
        <v>3045624.4266006206</v>
      </c>
      <c r="CC585" s="64">
        <f t="shared" si="427"/>
        <v>3051759.05280344</v>
      </c>
      <c r="CD585" s="64">
        <f t="shared" si="427"/>
        <v>3042657.8735487098</v>
      </c>
      <c r="CE585" s="64">
        <f t="shared" si="427"/>
        <v>3042166.61978269</v>
      </c>
      <c r="CF585" s="64">
        <f t="shared" si="427"/>
        <v>3057887.1455506803</v>
      </c>
      <c r="CG585" s="64">
        <f t="shared" si="427"/>
        <v>3056512.5883998997</v>
      </c>
      <c r="CH585" s="64">
        <f t="shared" si="427"/>
        <v>3053216.7188085103</v>
      </c>
      <c r="CI585" s="64">
        <f t="shared" si="427"/>
        <v>3047006.7191965794</v>
      </c>
      <c r="CJ585" s="64">
        <f t="shared" si="427"/>
        <v>3049809.0704504908</v>
      </c>
      <c r="CK585" s="64">
        <f t="shared" si="427"/>
        <v>3052995.38739115</v>
      </c>
      <c r="CL585" s="64">
        <f t="shared" si="427"/>
        <v>3056695.515331449</v>
      </c>
      <c r="CM585" s="64">
        <f t="shared" si="427"/>
        <v>3050445.9312088704</v>
      </c>
      <c r="CN585" s="64">
        <f t="shared" si="427"/>
        <v>3032445.9692204199</v>
      </c>
      <c r="CO585" s="64">
        <f t="shared" si="427"/>
        <v>3002000.1658417406</v>
      </c>
      <c r="CP585" s="64">
        <f t="shared" si="427"/>
        <v>3025520.7967310501</v>
      </c>
      <c r="CQ585" s="64">
        <f t="shared" si="427"/>
        <v>3016453.2229330293</v>
      </c>
      <c r="CR585" s="64">
        <f t="shared" si="427"/>
        <v>3028238.7022492308</v>
      </c>
      <c r="CS585" s="64">
        <f t="shared" si="427"/>
        <v>3028829.6491316794</v>
      </c>
      <c r="CT585" s="64">
        <f t="shared" si="427"/>
        <v>3035668.3819846204</v>
      </c>
      <c r="CU585" s="64">
        <f t="shared" si="427"/>
        <v>3193638.3180413903</v>
      </c>
      <c r="CV585" s="64">
        <f t="shared" si="427"/>
        <v>3195148.7569100601</v>
      </c>
      <c r="CW585" s="64">
        <f t="shared" si="427"/>
        <v>3195852.8559535905</v>
      </c>
      <c r="CX585" s="64">
        <f t="shared" si="427"/>
        <v>3087699.445326739</v>
      </c>
      <c r="CY585" s="64">
        <f t="shared" si="427"/>
        <v>3087591.1092122998</v>
      </c>
      <c r="CZ585" s="64">
        <f t="shared" si="427"/>
        <v>3087884.3397224997</v>
      </c>
      <c r="DA585" s="64">
        <f t="shared" si="427"/>
        <v>3086257.2545552701</v>
      </c>
      <c r="DB585" s="64">
        <f t="shared" si="427"/>
        <v>3086898.99285889</v>
      </c>
      <c r="DC585" s="64">
        <f t="shared" si="427"/>
        <v>3085386.8175504501</v>
      </c>
      <c r="DD585" s="64">
        <f t="shared" si="427"/>
        <v>3099085.4323686399</v>
      </c>
      <c r="DE585" s="64">
        <f t="shared" si="427"/>
        <v>3098529.6289776396</v>
      </c>
      <c r="DF585" s="64">
        <f t="shared" si="427"/>
        <v>3101277.7025838695</v>
      </c>
      <c r="DG585" s="64">
        <f t="shared" si="427"/>
        <v>3102175.8167977999</v>
      </c>
      <c r="DH585" s="64">
        <f t="shared" si="427"/>
        <v>3106502.7752799499</v>
      </c>
      <c r="DI585" s="64">
        <f t="shared" si="427"/>
        <v>3102939.3204041002</v>
      </c>
      <c r="DJ585" s="64">
        <f t="shared" si="427"/>
        <v>3104144.6862127399</v>
      </c>
      <c r="DK585" s="64">
        <f t="shared" si="427"/>
        <v>3101538.24451706</v>
      </c>
      <c r="DL585" s="64">
        <f t="shared" si="427"/>
        <v>3098785.0347990296</v>
      </c>
      <c r="DM585" s="64">
        <f t="shared" si="427"/>
        <v>3100927.2979773995</v>
      </c>
      <c r="DN585" s="64">
        <f t="shared" si="427"/>
        <v>3125009.6596342898</v>
      </c>
      <c r="DO585" s="64">
        <f t="shared" si="427"/>
        <v>3116945.9090524805</v>
      </c>
      <c r="DP585" s="64">
        <f t="shared" si="427"/>
        <v>3103411.6508962405</v>
      </c>
      <c r="DQ585" s="64">
        <f t="shared" si="427"/>
        <v>3080155.4957287605</v>
      </c>
      <c r="DR585" s="64">
        <f t="shared" si="427"/>
        <v>3078613.0748425703</v>
      </c>
      <c r="DS585" s="64">
        <f t="shared" si="427"/>
        <v>3096760.9656968107</v>
      </c>
      <c r="DT585" s="64">
        <f t="shared" si="427"/>
        <v>3096115.7823553197</v>
      </c>
      <c r="DU585" s="64">
        <f t="shared" si="427"/>
        <v>3123189.8264966006</v>
      </c>
      <c r="DV585" s="64">
        <f t="shared" si="427"/>
        <v>3176535.1278005508</v>
      </c>
      <c r="DW585" s="64">
        <f t="shared" si="427"/>
        <v>3175031.6143765603</v>
      </c>
      <c r="DX585" s="64">
        <f t="shared" si="427"/>
        <v>3305061.5225462997</v>
      </c>
      <c r="DY585" s="64">
        <f t="shared" si="427"/>
        <v>3305941.7851671502</v>
      </c>
      <c r="DZ585" s="64">
        <f t="shared" si="427"/>
        <v>3103886.8227237994</v>
      </c>
      <c r="EA585" s="64">
        <f t="shared" si="427"/>
        <v>3110708.7656160295</v>
      </c>
      <c r="EB585" s="64">
        <f t="shared" ref="EB585:FT585" si="428">SUM(EB565:EB584)</f>
        <v>3112733.2477294002</v>
      </c>
      <c r="EC585" s="64">
        <f t="shared" si="428"/>
        <v>3108331.8837194196</v>
      </c>
      <c r="ED585" s="64">
        <f t="shared" si="428"/>
        <v>3083699.6837401199</v>
      </c>
      <c r="EE585" s="64">
        <f t="shared" si="428"/>
        <v>3073776.1746549103</v>
      </c>
      <c r="EF585" s="64">
        <f t="shared" si="428"/>
        <v>3106820.0158488597</v>
      </c>
      <c r="EG585" s="64">
        <f t="shared" si="428"/>
        <v>3110580.2199792699</v>
      </c>
      <c r="EH585" s="64">
        <f t="shared" si="428"/>
        <v>3123315.3429068001</v>
      </c>
      <c r="EI585" s="64">
        <f t="shared" si="428"/>
        <v>3120292.6241531698</v>
      </c>
      <c r="EJ585" s="64">
        <f t="shared" si="428"/>
        <v>3115656.6169692697</v>
      </c>
      <c r="EK585" s="64">
        <f t="shared" si="428"/>
        <v>3115963.1878971397</v>
      </c>
      <c r="EL585" s="64">
        <f t="shared" si="428"/>
        <v>3113448.4259148305</v>
      </c>
      <c r="EM585" s="64">
        <f t="shared" si="428"/>
        <v>3090439.4876270592</v>
      </c>
      <c r="EN585" s="64">
        <f t="shared" si="428"/>
        <v>3092647.9875111901</v>
      </c>
      <c r="EO585" s="64">
        <f t="shared" si="428"/>
        <v>3087256.8113642605</v>
      </c>
      <c r="EP585" s="64">
        <f t="shared" si="428"/>
        <v>3088440.7143712109</v>
      </c>
      <c r="EQ585" s="64">
        <f t="shared" si="428"/>
        <v>3084819.4687754097</v>
      </c>
      <c r="ER585" s="64">
        <f t="shared" si="428"/>
        <v>3085858.75663618</v>
      </c>
      <c r="ES585" s="64">
        <f t="shared" si="428"/>
        <v>3101397.6460259603</v>
      </c>
      <c r="ET585" s="64">
        <f t="shared" si="428"/>
        <v>3090450.4678842002</v>
      </c>
      <c r="EU585" s="64">
        <f t="shared" si="428"/>
        <v>3074017.7588729998</v>
      </c>
      <c r="EV585" s="64">
        <f t="shared" si="428"/>
        <v>3080809.0927199107</v>
      </c>
      <c r="EW585" s="64">
        <f t="shared" si="428"/>
        <v>3081475.9323093905</v>
      </c>
      <c r="EX585" s="64">
        <f t="shared" si="428"/>
        <v>3083420.8032490495</v>
      </c>
      <c r="EY585" s="64">
        <f t="shared" si="428"/>
        <v>3067275.5636634901</v>
      </c>
      <c r="EZ585" s="64">
        <f t="shared" si="428"/>
        <v>3066923.92403589</v>
      </c>
      <c r="FA585" s="64">
        <f t="shared" si="428"/>
        <v>3067862.3126691496</v>
      </c>
      <c r="FB585" s="64">
        <f t="shared" si="428"/>
        <v>3067681.3042235803</v>
      </c>
      <c r="FC585" s="64">
        <f t="shared" si="428"/>
        <v>3087347.8882579003</v>
      </c>
      <c r="FD585" s="64">
        <f t="shared" si="428"/>
        <v>3089301.3014285597</v>
      </c>
      <c r="FE585" s="64">
        <f t="shared" si="428"/>
        <v>3086899.9927079496</v>
      </c>
      <c r="FF585" s="64">
        <f t="shared" si="428"/>
        <v>3086517.0308461101</v>
      </c>
      <c r="FG585" s="64">
        <f t="shared" si="428"/>
        <v>3086214.83063416</v>
      </c>
      <c r="FH585" s="64">
        <f t="shared" si="428"/>
        <v>3083464.6766695399</v>
      </c>
      <c r="FI585" s="64">
        <f t="shared" si="428"/>
        <v>3085697.5602712897</v>
      </c>
      <c r="FJ585" s="64">
        <f t="shared" si="428"/>
        <v>3086899.2689560498</v>
      </c>
      <c r="FK585" s="64">
        <f t="shared" si="428"/>
        <v>3116077.5122212102</v>
      </c>
      <c r="FL585" s="64">
        <f t="shared" si="428"/>
        <v>3115115.6474343599</v>
      </c>
      <c r="FM585" s="64">
        <f t="shared" si="428"/>
        <v>3114437.2203514199</v>
      </c>
      <c r="FN585" s="64">
        <f t="shared" si="428"/>
        <v>3101503.0925296699</v>
      </c>
      <c r="FO585" s="64">
        <f t="shared" si="428"/>
        <v>3100002.7624067292</v>
      </c>
      <c r="FP585" s="64">
        <f t="shared" si="428"/>
        <v>3238766.2593655703</v>
      </c>
      <c r="FQ585" s="64">
        <f t="shared" si="428"/>
        <v>3237168.52636082</v>
      </c>
      <c r="FR585" s="64">
        <f t="shared" si="428"/>
        <v>3236405.3661332796</v>
      </c>
      <c r="FS585" s="64">
        <f t="shared" si="428"/>
        <v>3233429.5469693299</v>
      </c>
      <c r="FT585" s="64">
        <f t="shared" si="428"/>
        <v>3202631.2800724995</v>
      </c>
      <c r="FU585" s="64">
        <f t="shared" ref="FU585:GA585" si="429">SUM(FU565:FU584)</f>
        <v>3200276.1825094502</v>
      </c>
      <c r="FV585" s="64">
        <f t="shared" si="429"/>
        <v>3125053.5586477397</v>
      </c>
      <c r="FW585" s="64">
        <f t="shared" si="429"/>
        <v>3120110.2402319503</v>
      </c>
      <c r="FX585" s="64">
        <f t="shared" si="429"/>
        <v>3123345.4683179497</v>
      </c>
      <c r="FY585" s="64">
        <f t="shared" si="429"/>
        <v>3131883.3740403596</v>
      </c>
      <c r="FZ585" s="64">
        <f t="shared" si="429"/>
        <v>3129292.0180407492</v>
      </c>
      <c r="GA585" s="64">
        <f t="shared" si="429"/>
        <v>3106752.5537970006</v>
      </c>
      <c r="GB585" s="64">
        <f t="shared" ref="GB585:GC585" si="430">SUM(GB565:GB584)</f>
        <v>3109327.2461116305</v>
      </c>
      <c r="GC585" s="64">
        <f t="shared" si="430"/>
        <v>3109028.1747182198</v>
      </c>
    </row>
    <row r="586" spans="1:186" x14ac:dyDescent="0.2">
      <c r="B586" s="55" t="s">
        <v>100</v>
      </c>
      <c r="C586" s="64">
        <f t="shared" ref="C586:AH586" si="431">C244-C82-C126</f>
        <v>452712709.28999996</v>
      </c>
      <c r="D586" s="64">
        <f t="shared" si="431"/>
        <v>452627510.69999999</v>
      </c>
      <c r="E586" s="64">
        <f t="shared" si="431"/>
        <v>452575914.98000002</v>
      </c>
      <c r="F586" s="64">
        <f t="shared" si="431"/>
        <v>452499854.16000009</v>
      </c>
      <c r="G586" s="64">
        <f t="shared" si="431"/>
        <v>452347388.70000005</v>
      </c>
      <c r="H586" s="64">
        <f t="shared" si="431"/>
        <v>452320360.10000014</v>
      </c>
      <c r="I586" s="64">
        <f t="shared" si="431"/>
        <v>452317778.35000008</v>
      </c>
      <c r="J586" s="64">
        <f t="shared" si="431"/>
        <v>452321071.14000005</v>
      </c>
      <c r="K586" s="64">
        <f t="shared" si="431"/>
        <v>452498153.38000005</v>
      </c>
      <c r="L586" s="64">
        <f t="shared" si="431"/>
        <v>452424152.76999992</v>
      </c>
      <c r="M586" s="64">
        <f t="shared" si="431"/>
        <v>451557720.20999998</v>
      </c>
      <c r="N586" s="64">
        <f t="shared" si="431"/>
        <v>451461184.88000005</v>
      </c>
      <c r="O586" s="64">
        <f t="shared" si="431"/>
        <v>450422072.49000001</v>
      </c>
      <c r="P586" s="64">
        <f t="shared" si="431"/>
        <v>450418297.55000001</v>
      </c>
      <c r="Q586" s="64">
        <f t="shared" si="431"/>
        <v>450420699.10000008</v>
      </c>
      <c r="R586" s="64">
        <f t="shared" si="431"/>
        <v>450393728.88</v>
      </c>
      <c r="S586" s="64">
        <f t="shared" si="431"/>
        <v>450351190.85999995</v>
      </c>
      <c r="T586" s="64">
        <f t="shared" si="431"/>
        <v>450301387.19999993</v>
      </c>
      <c r="U586" s="64">
        <f t="shared" si="431"/>
        <v>450304614.81999999</v>
      </c>
      <c r="V586" s="64">
        <f t="shared" si="431"/>
        <v>450271743.44999999</v>
      </c>
      <c r="W586" s="64">
        <f t="shared" si="431"/>
        <v>450279337.48000008</v>
      </c>
      <c r="X586" s="64">
        <f t="shared" si="431"/>
        <v>450287462.21999997</v>
      </c>
      <c r="Y586" s="64">
        <f t="shared" si="431"/>
        <v>450172816.78999996</v>
      </c>
      <c r="Z586" s="64">
        <f t="shared" si="431"/>
        <v>449127934.47000003</v>
      </c>
      <c r="AA586" s="64">
        <f t="shared" si="431"/>
        <v>449072126.98000002</v>
      </c>
      <c r="AB586" s="64">
        <f t="shared" si="431"/>
        <v>448981610.37</v>
      </c>
      <c r="AC586" s="64">
        <f t="shared" si="431"/>
        <v>448668599.34000003</v>
      </c>
      <c r="AD586" s="64">
        <f t="shared" si="431"/>
        <v>448663172.84000003</v>
      </c>
      <c r="AE586" s="64">
        <f t="shared" si="431"/>
        <v>448665883.26999986</v>
      </c>
      <c r="AF586" s="64">
        <f t="shared" si="431"/>
        <v>448442643.09999996</v>
      </c>
      <c r="AG586" s="64">
        <f t="shared" si="431"/>
        <v>448417808.90999997</v>
      </c>
      <c r="AH586" s="64">
        <f t="shared" si="431"/>
        <v>448362941.20999998</v>
      </c>
      <c r="AI586" s="64">
        <f t="shared" ref="AI586:BN586" si="432">AI244-AI82-AI126</f>
        <v>448472017.3499999</v>
      </c>
      <c r="AJ586" s="64">
        <f t="shared" si="432"/>
        <v>448253603.95000005</v>
      </c>
      <c r="AK586" s="64">
        <f t="shared" si="432"/>
        <v>448246551.50999999</v>
      </c>
      <c r="AL586" s="64">
        <f t="shared" si="432"/>
        <v>448249664.75000012</v>
      </c>
      <c r="AM586" s="64">
        <f t="shared" si="432"/>
        <v>448200920.02999997</v>
      </c>
      <c r="AN586" s="64">
        <f t="shared" si="432"/>
        <v>447815212.38000005</v>
      </c>
      <c r="AO586" s="64">
        <f t="shared" si="432"/>
        <v>447447357.09000003</v>
      </c>
      <c r="AP586" s="64">
        <f t="shared" si="432"/>
        <v>447340178.37000006</v>
      </c>
      <c r="AQ586" s="64">
        <f t="shared" si="432"/>
        <v>447214128.87999994</v>
      </c>
      <c r="AR586" s="64">
        <f t="shared" si="432"/>
        <v>447212086.22000003</v>
      </c>
      <c r="AS586" s="64">
        <f t="shared" si="432"/>
        <v>447214497.58999997</v>
      </c>
      <c r="AT586" s="64">
        <f t="shared" si="432"/>
        <v>447182370.1500001</v>
      </c>
      <c r="AU586" s="64">
        <f t="shared" si="432"/>
        <v>447217705.01999992</v>
      </c>
      <c r="AV586" s="64">
        <f t="shared" si="432"/>
        <v>447200322.80999994</v>
      </c>
      <c r="AW586" s="64">
        <f t="shared" si="432"/>
        <v>447098621.2700001</v>
      </c>
      <c r="AX586" s="64">
        <f t="shared" si="432"/>
        <v>446951182.85999995</v>
      </c>
      <c r="AY586" s="64">
        <f t="shared" si="432"/>
        <v>446949366.56</v>
      </c>
      <c r="AZ586" s="64">
        <f t="shared" si="432"/>
        <v>446951776.91999996</v>
      </c>
      <c r="BA586" s="64">
        <f t="shared" si="432"/>
        <v>447264478.91000009</v>
      </c>
      <c r="BB586" s="64">
        <f t="shared" si="432"/>
        <v>447228164.1500001</v>
      </c>
      <c r="BC586" s="64">
        <f t="shared" si="432"/>
        <v>447283865.48999989</v>
      </c>
      <c r="BD586" s="64">
        <f t="shared" si="432"/>
        <v>447615412.12000006</v>
      </c>
      <c r="BE586" s="64">
        <f t="shared" si="432"/>
        <v>447500286.00999999</v>
      </c>
      <c r="BF586" s="64">
        <f t="shared" si="432"/>
        <v>447499499.29000008</v>
      </c>
      <c r="BG586" s="64">
        <f t="shared" si="432"/>
        <v>447502232.71999997</v>
      </c>
      <c r="BH586" s="64">
        <f t="shared" si="432"/>
        <v>447114399.19999993</v>
      </c>
      <c r="BI586" s="64">
        <f t="shared" si="432"/>
        <v>446891355.72000003</v>
      </c>
      <c r="BJ586" s="64">
        <f t="shared" si="432"/>
        <v>446875165.82000005</v>
      </c>
      <c r="BK586" s="64">
        <f t="shared" si="432"/>
        <v>446865976.30000007</v>
      </c>
      <c r="BL586" s="64">
        <f t="shared" si="432"/>
        <v>446852485.79000008</v>
      </c>
      <c r="BM586" s="64">
        <f t="shared" si="432"/>
        <v>446852129.87999988</v>
      </c>
      <c r="BN586" s="64">
        <f t="shared" si="432"/>
        <v>446855437.60000002</v>
      </c>
      <c r="BO586" s="64">
        <f t="shared" ref="BO586:CT586" si="433">BO244-BO82-BO126</f>
        <v>446928533.03999996</v>
      </c>
      <c r="BP586" s="64">
        <f t="shared" si="433"/>
        <v>446742801.02999997</v>
      </c>
      <c r="BQ586" s="64">
        <f t="shared" si="433"/>
        <v>446745787.42000008</v>
      </c>
      <c r="BR586" s="64">
        <f t="shared" si="433"/>
        <v>446748784.70999998</v>
      </c>
      <c r="BS586" s="64">
        <f t="shared" si="433"/>
        <v>446698009.08999997</v>
      </c>
      <c r="BT586" s="64">
        <f t="shared" si="433"/>
        <v>446694269.79000008</v>
      </c>
      <c r="BU586" s="64">
        <f t="shared" si="433"/>
        <v>446697427.91999996</v>
      </c>
      <c r="BV586" s="64">
        <f t="shared" si="433"/>
        <v>446665584.0200001</v>
      </c>
      <c r="BW586" s="64">
        <f t="shared" si="433"/>
        <v>446563180.24000007</v>
      </c>
      <c r="BX586" s="64">
        <f t="shared" si="433"/>
        <v>446528597.45999998</v>
      </c>
      <c r="BY586" s="64">
        <f t="shared" si="433"/>
        <v>446513705.00999993</v>
      </c>
      <c r="BZ586" s="64">
        <f t="shared" si="433"/>
        <v>446494122.81999993</v>
      </c>
      <c r="CA586" s="64">
        <f t="shared" si="433"/>
        <v>446490479.69999999</v>
      </c>
      <c r="CB586" s="64">
        <f t="shared" si="433"/>
        <v>446493781.80000007</v>
      </c>
      <c r="CC586" s="64">
        <f t="shared" si="433"/>
        <v>446476838.05000001</v>
      </c>
      <c r="CD586" s="64">
        <f t="shared" si="433"/>
        <v>446440327.46999997</v>
      </c>
      <c r="CE586" s="64">
        <f t="shared" si="433"/>
        <v>446416704.46000004</v>
      </c>
      <c r="CF586" s="64">
        <f t="shared" si="433"/>
        <v>446517406.50000006</v>
      </c>
      <c r="CG586" s="64">
        <f t="shared" si="433"/>
        <v>446500997.21999997</v>
      </c>
      <c r="CH586" s="64">
        <f t="shared" si="433"/>
        <v>446498527.32000005</v>
      </c>
      <c r="CI586" s="64">
        <f t="shared" si="433"/>
        <v>446501644.23000002</v>
      </c>
      <c r="CJ586" s="64">
        <f t="shared" si="433"/>
        <v>446433537.61999995</v>
      </c>
      <c r="CK586" s="64">
        <f t="shared" si="433"/>
        <v>446319277.43999994</v>
      </c>
      <c r="CL586" s="64">
        <f t="shared" si="433"/>
        <v>446434563.75000006</v>
      </c>
      <c r="CM586" s="64">
        <f t="shared" si="433"/>
        <v>446310194.99999994</v>
      </c>
      <c r="CN586" s="64">
        <f t="shared" si="433"/>
        <v>445999694.95999998</v>
      </c>
      <c r="CO586" s="64">
        <f t="shared" si="433"/>
        <v>445996694.32999998</v>
      </c>
      <c r="CP586" s="64">
        <f t="shared" si="433"/>
        <v>445998277.06999999</v>
      </c>
      <c r="CQ586" s="64">
        <f t="shared" si="433"/>
        <v>441363183.88</v>
      </c>
      <c r="CR586" s="64">
        <f t="shared" si="433"/>
        <v>441310205.89999998</v>
      </c>
      <c r="CS586" s="64">
        <f t="shared" si="433"/>
        <v>441265874.57999998</v>
      </c>
      <c r="CT586" s="64">
        <f t="shared" si="433"/>
        <v>441204933.19</v>
      </c>
      <c r="CU586" s="64">
        <f t="shared" ref="CU586:DZ586" si="434">CU244-CU82-CU126</f>
        <v>441136478.97999996</v>
      </c>
      <c r="CV586" s="64">
        <f t="shared" si="434"/>
        <v>441138652.05000001</v>
      </c>
      <c r="CW586" s="64">
        <f t="shared" si="434"/>
        <v>441154386.04000002</v>
      </c>
      <c r="CX586" s="64">
        <f t="shared" si="434"/>
        <v>441129251.13000005</v>
      </c>
      <c r="CY586" s="64">
        <f t="shared" si="434"/>
        <v>441019173.28000003</v>
      </c>
      <c r="CZ586" s="64">
        <f t="shared" si="434"/>
        <v>440960453.56999993</v>
      </c>
      <c r="DA586" s="64">
        <f t="shared" si="434"/>
        <v>440943452.08999991</v>
      </c>
      <c r="DB586" s="64">
        <f t="shared" si="434"/>
        <v>440922594.56000006</v>
      </c>
      <c r="DC586" s="64">
        <f t="shared" si="434"/>
        <v>440921534.33000004</v>
      </c>
      <c r="DD586" s="64">
        <f t="shared" si="434"/>
        <v>440940233.51000011</v>
      </c>
      <c r="DE586" s="64">
        <f t="shared" si="434"/>
        <v>440938404.84000003</v>
      </c>
      <c r="DF586" s="64">
        <f t="shared" si="434"/>
        <v>440901756.30000007</v>
      </c>
      <c r="DG586" s="64">
        <f t="shared" si="434"/>
        <v>440866919.69</v>
      </c>
      <c r="DH586" s="64">
        <f t="shared" si="434"/>
        <v>440849002.78000003</v>
      </c>
      <c r="DI586" s="64">
        <f t="shared" si="434"/>
        <v>440816620.70000005</v>
      </c>
      <c r="DJ586" s="64">
        <f t="shared" si="434"/>
        <v>440817095.13999999</v>
      </c>
      <c r="DK586" s="64">
        <f t="shared" si="434"/>
        <v>440820953.76000011</v>
      </c>
      <c r="DL586" s="64">
        <f t="shared" si="434"/>
        <v>440816729.89000005</v>
      </c>
      <c r="DM586" s="64">
        <f t="shared" si="434"/>
        <v>440788786.44</v>
      </c>
      <c r="DN586" s="64">
        <f t="shared" si="434"/>
        <v>440778344.76999998</v>
      </c>
      <c r="DO586" s="64">
        <f t="shared" si="434"/>
        <v>440804456.07000011</v>
      </c>
      <c r="DP586" s="64">
        <f t="shared" si="434"/>
        <v>440095139.21999997</v>
      </c>
      <c r="DQ586" s="64">
        <f t="shared" si="434"/>
        <v>440095011.30000007</v>
      </c>
      <c r="DR586" s="64">
        <f t="shared" si="434"/>
        <v>440099251.3900001</v>
      </c>
      <c r="DS586" s="64">
        <f t="shared" si="434"/>
        <v>440076092.26999992</v>
      </c>
      <c r="DT586" s="64">
        <f t="shared" si="434"/>
        <v>440104241.07999998</v>
      </c>
      <c r="DU586" s="64">
        <f t="shared" si="434"/>
        <v>440115565.90999991</v>
      </c>
      <c r="DV586" s="64">
        <f t="shared" si="434"/>
        <v>440078765.86000001</v>
      </c>
      <c r="DW586" s="64">
        <f t="shared" si="434"/>
        <v>440048728.73000002</v>
      </c>
      <c r="DX586" s="64">
        <f t="shared" si="434"/>
        <v>440048937.44</v>
      </c>
      <c r="DY586" s="64">
        <f t="shared" si="434"/>
        <v>440054413.13000011</v>
      </c>
      <c r="DZ586" s="64">
        <f t="shared" si="434"/>
        <v>440034178.83000004</v>
      </c>
      <c r="EA586" s="64">
        <f t="shared" ref="EA586:FF586" si="435">EA244-EA82-EA126</f>
        <v>439990090.53000003</v>
      </c>
      <c r="EB586" s="64">
        <f t="shared" si="435"/>
        <v>439921056.66000015</v>
      </c>
      <c r="EC586" s="64">
        <f t="shared" si="435"/>
        <v>439877286.18999988</v>
      </c>
      <c r="ED586" s="64">
        <f t="shared" si="435"/>
        <v>439967301.49999994</v>
      </c>
      <c r="EE586" s="64">
        <f t="shared" si="435"/>
        <v>439967122.48000002</v>
      </c>
      <c r="EF586" s="64">
        <f t="shared" si="435"/>
        <v>439971770.76999998</v>
      </c>
      <c r="EG586" s="64">
        <f t="shared" si="435"/>
        <v>439976678.45999998</v>
      </c>
      <c r="EH586" s="64">
        <f t="shared" si="435"/>
        <v>439964875.33999991</v>
      </c>
      <c r="EI586" s="64">
        <f t="shared" si="435"/>
        <v>439622695.82999998</v>
      </c>
      <c r="EJ586" s="64">
        <f t="shared" si="435"/>
        <v>439459374.19</v>
      </c>
      <c r="EK586" s="64">
        <f t="shared" si="435"/>
        <v>439508695.33999997</v>
      </c>
      <c r="EL586" s="64">
        <f t="shared" si="435"/>
        <v>439507743.48999995</v>
      </c>
      <c r="EM586" s="64">
        <f t="shared" si="435"/>
        <v>439512380.67000008</v>
      </c>
      <c r="EN586" s="64">
        <f t="shared" si="435"/>
        <v>439612238.99000001</v>
      </c>
      <c r="EO586" s="64">
        <f t="shared" si="435"/>
        <v>439477839.60000002</v>
      </c>
      <c r="EP586" s="64">
        <f t="shared" si="435"/>
        <v>439454252.72000003</v>
      </c>
      <c r="EQ586" s="64">
        <f t="shared" si="435"/>
        <v>439389024.17000002</v>
      </c>
      <c r="ER586" s="64">
        <f t="shared" si="435"/>
        <v>439335836.08999997</v>
      </c>
      <c r="ES586" s="64">
        <f t="shared" si="435"/>
        <v>439336298.37000006</v>
      </c>
      <c r="ET586" s="64">
        <f t="shared" si="435"/>
        <v>439329947.65999997</v>
      </c>
      <c r="EU586" s="64">
        <f t="shared" si="435"/>
        <v>439031541.09000003</v>
      </c>
      <c r="EV586" s="64">
        <f t="shared" si="435"/>
        <v>439101815.92999989</v>
      </c>
      <c r="EW586" s="64">
        <f t="shared" si="435"/>
        <v>439058014.87000012</v>
      </c>
      <c r="EX586" s="64">
        <f t="shared" si="435"/>
        <v>439043065.30000007</v>
      </c>
      <c r="EY586" s="64">
        <f t="shared" si="435"/>
        <v>439044231.75999999</v>
      </c>
      <c r="EZ586" s="64">
        <f t="shared" si="435"/>
        <v>439066318.04000008</v>
      </c>
      <c r="FA586" s="64">
        <f t="shared" si="435"/>
        <v>439071041.96000004</v>
      </c>
      <c r="FB586" s="64">
        <f t="shared" si="435"/>
        <v>439075696.42000002</v>
      </c>
      <c r="FC586" s="64">
        <f t="shared" si="435"/>
        <v>439039603.92000008</v>
      </c>
      <c r="FD586" s="64">
        <f t="shared" si="435"/>
        <v>439008134.63999993</v>
      </c>
      <c r="FE586" s="64">
        <f t="shared" si="435"/>
        <v>438965215.16999996</v>
      </c>
      <c r="FF586" s="64">
        <f t="shared" si="435"/>
        <v>438898025.39000005</v>
      </c>
      <c r="FG586" s="64">
        <f t="shared" ref="FG586:FT586" si="436">FG244-FG82-FG126</f>
        <v>438899417.09000003</v>
      </c>
      <c r="FH586" s="64">
        <f t="shared" si="436"/>
        <v>438903894.99000007</v>
      </c>
      <c r="FI586" s="64">
        <f t="shared" si="436"/>
        <v>438894412.44</v>
      </c>
      <c r="FJ586" s="64">
        <f t="shared" si="436"/>
        <v>438832615.75000006</v>
      </c>
      <c r="FK586" s="64">
        <f t="shared" si="436"/>
        <v>438740082.75</v>
      </c>
      <c r="FL586" s="64">
        <f t="shared" si="436"/>
        <v>438003477.82999998</v>
      </c>
      <c r="FM586" s="64">
        <f t="shared" si="436"/>
        <v>438000080.81999999</v>
      </c>
      <c r="FN586" s="64">
        <f t="shared" si="436"/>
        <v>437988053.78999996</v>
      </c>
      <c r="FO586" s="64">
        <f t="shared" si="436"/>
        <v>437992705.18000007</v>
      </c>
      <c r="FP586" s="64">
        <f t="shared" si="436"/>
        <v>438822598.15999997</v>
      </c>
      <c r="FQ586" s="64">
        <f t="shared" si="436"/>
        <v>438713395.27999997</v>
      </c>
      <c r="FR586" s="64">
        <f t="shared" si="436"/>
        <v>438598775.01000011</v>
      </c>
      <c r="FS586" s="64">
        <f t="shared" si="436"/>
        <v>438546506.75</v>
      </c>
      <c r="FT586" s="64">
        <f t="shared" si="436"/>
        <v>438535994.63000011</v>
      </c>
      <c r="FU586" s="64">
        <f t="shared" ref="FU586:GA586" si="437">FU244-FU82-FU126</f>
        <v>438534493.66000003</v>
      </c>
      <c r="FV586" s="64">
        <f t="shared" si="437"/>
        <v>438546274.19999999</v>
      </c>
      <c r="FW586" s="64">
        <f t="shared" si="437"/>
        <v>438527003.05000001</v>
      </c>
      <c r="FX586" s="64">
        <f t="shared" si="437"/>
        <v>438461637.18000007</v>
      </c>
      <c r="FY586" s="64">
        <f t="shared" si="437"/>
        <v>438677417.24000001</v>
      </c>
      <c r="FZ586" s="64">
        <f t="shared" si="437"/>
        <v>438667941.45999998</v>
      </c>
      <c r="GA586" s="64">
        <f t="shared" si="437"/>
        <v>438628181.8900001</v>
      </c>
      <c r="GB586" s="64">
        <f>GB244-GB82-GB126</f>
        <v>438631513.27000004</v>
      </c>
      <c r="GC586" s="64">
        <f>GC244-GC82-GC126</f>
        <v>438637376.69000006</v>
      </c>
      <c r="GD586" s="64"/>
    </row>
    <row r="587" spans="1:186" x14ac:dyDescent="0.2">
      <c r="B587" s="55" t="s">
        <v>101</v>
      </c>
      <c r="C587" s="33">
        <f>C585/C586</f>
        <v>6.925842803862583E-3</v>
      </c>
      <c r="D587" s="33">
        <f t="shared" ref="D587:BO587" si="438">D585/D586</f>
        <v>6.9291289250309803E-3</v>
      </c>
      <c r="E587" s="33">
        <f t="shared" si="438"/>
        <v>6.9882263448042183E-3</v>
      </c>
      <c r="F587" s="33">
        <f t="shared" si="438"/>
        <v>6.9853800444194579E-3</v>
      </c>
      <c r="G587" s="33">
        <f t="shared" si="438"/>
        <v>7.0029707804180356E-3</v>
      </c>
      <c r="H587" s="33">
        <f t="shared" si="438"/>
        <v>7.0095733113030821E-3</v>
      </c>
      <c r="I587" s="33">
        <f t="shared" si="438"/>
        <v>6.9859461614187723E-3</v>
      </c>
      <c r="J587" s="33">
        <f t="shared" si="438"/>
        <v>6.9790854209193327E-3</v>
      </c>
      <c r="K587" s="33">
        <f t="shared" si="438"/>
        <v>6.9819622101350409E-3</v>
      </c>
      <c r="L587" s="33">
        <f t="shared" si="438"/>
        <v>6.9794799002353691E-3</v>
      </c>
      <c r="M587" s="33">
        <f t="shared" si="438"/>
        <v>6.9810132131181979E-3</v>
      </c>
      <c r="N587" s="33">
        <f t="shared" si="438"/>
        <v>6.9722132810803991E-3</v>
      </c>
      <c r="O587" s="33">
        <f t="shared" si="438"/>
        <v>6.988561146154878E-3</v>
      </c>
      <c r="P587" s="33">
        <f t="shared" si="438"/>
        <v>6.981066066159395E-3</v>
      </c>
      <c r="Q587" s="33">
        <f t="shared" si="438"/>
        <v>6.9959779557528324E-3</v>
      </c>
      <c r="R587" s="33">
        <f t="shared" si="438"/>
        <v>6.9993633268333839E-3</v>
      </c>
      <c r="S587" s="33">
        <f t="shared" si="438"/>
        <v>6.988947129582551E-3</v>
      </c>
      <c r="T587" s="33">
        <f t="shared" si="438"/>
        <v>6.9880097490037677E-3</v>
      </c>
      <c r="U587" s="33">
        <f t="shared" si="438"/>
        <v>6.9713740869022109E-3</v>
      </c>
      <c r="V587" s="33">
        <f t="shared" si="438"/>
        <v>6.9473486495547259E-3</v>
      </c>
      <c r="W587" s="33">
        <f t="shared" si="438"/>
        <v>6.9433077385234569E-3</v>
      </c>
      <c r="X587" s="33">
        <f t="shared" si="438"/>
        <v>6.9474787213450418E-3</v>
      </c>
      <c r="Y587" s="33">
        <f t="shared" si="438"/>
        <v>6.9570629742633106E-3</v>
      </c>
      <c r="Z587" s="33">
        <f t="shared" si="438"/>
        <v>6.9462678948258513E-3</v>
      </c>
      <c r="AA587" s="33">
        <f t="shared" si="438"/>
        <v>6.9326971451143622E-3</v>
      </c>
      <c r="AB587" s="33">
        <f t="shared" si="438"/>
        <v>6.8799843352924089E-3</v>
      </c>
      <c r="AC587" s="33">
        <f t="shared" si="438"/>
        <v>6.9547671111270673E-3</v>
      </c>
      <c r="AD587" s="33">
        <f t="shared" si="438"/>
        <v>6.9482028426272741E-3</v>
      </c>
      <c r="AE587" s="33">
        <f t="shared" si="438"/>
        <v>6.9385310006703071E-3</v>
      </c>
      <c r="AF587" s="33">
        <f t="shared" si="438"/>
        <v>6.936816458972231E-3</v>
      </c>
      <c r="AG587" s="33">
        <f t="shared" si="438"/>
        <v>6.9358184076890308E-3</v>
      </c>
      <c r="AH587" s="33">
        <f t="shared" si="438"/>
        <v>6.9920288847054252E-3</v>
      </c>
      <c r="AI587" s="33">
        <f t="shared" si="438"/>
        <v>6.9766928194617515E-3</v>
      </c>
      <c r="AJ587" s="33">
        <f t="shared" si="438"/>
        <v>6.9615501581390881E-3</v>
      </c>
      <c r="AK587" s="33">
        <f t="shared" si="438"/>
        <v>6.954795204295405E-3</v>
      </c>
      <c r="AL587" s="33">
        <f t="shared" si="438"/>
        <v>6.946769101034379E-3</v>
      </c>
      <c r="AM587" s="33">
        <f t="shared" si="438"/>
        <v>6.9448641691124682E-3</v>
      </c>
      <c r="AN587" s="33">
        <f t="shared" si="438"/>
        <v>6.8411488810363897E-3</v>
      </c>
      <c r="AO587" s="33">
        <f t="shared" si="438"/>
        <v>7.0167817591013934E-3</v>
      </c>
      <c r="AP587" s="33">
        <f t="shared" si="438"/>
        <v>7.0026185772943473E-3</v>
      </c>
      <c r="AQ587" s="33">
        <f t="shared" si="438"/>
        <v>6.9026861871780724E-3</v>
      </c>
      <c r="AR587" s="33">
        <f t="shared" si="438"/>
        <v>6.8995614291592205E-3</v>
      </c>
      <c r="AS587" s="33">
        <f t="shared" si="438"/>
        <v>7.3626059948802662E-3</v>
      </c>
      <c r="AT587" s="33">
        <f t="shared" si="438"/>
        <v>7.2457431678279215E-3</v>
      </c>
      <c r="AU587" s="33">
        <f t="shared" si="438"/>
        <v>7.2438268769050504E-3</v>
      </c>
      <c r="AV587" s="33">
        <f t="shared" si="438"/>
        <v>7.2370781275517219E-3</v>
      </c>
      <c r="AW587" s="33">
        <f t="shared" si="438"/>
        <v>7.2314700107094761E-3</v>
      </c>
      <c r="AX587" s="33">
        <f t="shared" si="438"/>
        <v>7.0597702915425305E-3</v>
      </c>
      <c r="AY587" s="33">
        <f t="shared" si="438"/>
        <v>7.0522394749810789E-3</v>
      </c>
      <c r="AZ587" s="33">
        <f t="shared" si="438"/>
        <v>7.0433293870049351E-3</v>
      </c>
      <c r="BA587" s="33">
        <f t="shared" si="438"/>
        <v>6.9753992116536835E-3</v>
      </c>
      <c r="BB587" s="33">
        <f t="shared" si="438"/>
        <v>6.9731870729686004E-3</v>
      </c>
      <c r="BC587" s="33">
        <f t="shared" si="438"/>
        <v>6.9722202347527852E-3</v>
      </c>
      <c r="BD587" s="33">
        <f t="shared" si="438"/>
        <v>6.9593473093758169E-3</v>
      </c>
      <c r="BE587" s="33">
        <f t="shared" si="438"/>
        <v>6.9646105535047268E-3</v>
      </c>
      <c r="BF587" s="33">
        <f t="shared" si="438"/>
        <v>6.937428812623464E-3</v>
      </c>
      <c r="BG587" s="33">
        <f t="shared" si="438"/>
        <v>6.8896665412633319E-3</v>
      </c>
      <c r="BH587" s="33">
        <f t="shared" si="438"/>
        <v>6.8941416638841502E-3</v>
      </c>
      <c r="BI587" s="33">
        <f t="shared" si="438"/>
        <v>6.7755463766789722E-3</v>
      </c>
      <c r="BJ587" s="33">
        <f t="shared" si="438"/>
        <v>6.8257229661236969E-3</v>
      </c>
      <c r="BK587" s="33">
        <f t="shared" si="438"/>
        <v>6.8079633182132901E-3</v>
      </c>
      <c r="BL587" s="33">
        <f t="shared" si="438"/>
        <v>6.8133288648574908E-3</v>
      </c>
      <c r="BM587" s="33">
        <f t="shared" si="438"/>
        <v>6.8110138429908623E-3</v>
      </c>
      <c r="BN587" s="33">
        <f t="shared" si="438"/>
        <v>6.8031674099198192E-3</v>
      </c>
      <c r="BO587" s="33">
        <f t="shared" si="438"/>
        <v>6.8798783097211305E-3</v>
      </c>
      <c r="BP587" s="33">
        <f t="shared" ref="BP587:EA587" si="439">BP585/BP586</f>
        <v>6.8793525452376103E-3</v>
      </c>
      <c r="BQ587" s="33">
        <f t="shared" si="439"/>
        <v>6.8752468147977308E-3</v>
      </c>
      <c r="BR587" s="33">
        <f t="shared" si="439"/>
        <v>6.8580729718561422E-3</v>
      </c>
      <c r="BS587" s="33">
        <f t="shared" si="439"/>
        <v>6.8631928186723206E-3</v>
      </c>
      <c r="BT587" s="33">
        <f t="shared" si="439"/>
        <v>6.8562289491195796E-3</v>
      </c>
      <c r="BU587" s="33">
        <f t="shared" si="439"/>
        <v>6.8511527832906009E-3</v>
      </c>
      <c r="BV587" s="33">
        <f t="shared" si="439"/>
        <v>6.8655878664757109E-3</v>
      </c>
      <c r="BW587" s="33">
        <f t="shared" si="439"/>
        <v>6.8350532600831466E-3</v>
      </c>
      <c r="BX587" s="33">
        <f t="shared" si="439"/>
        <v>6.8376143844999853E-3</v>
      </c>
      <c r="BY587" s="33">
        <f t="shared" si="439"/>
        <v>6.8314796019494977E-3</v>
      </c>
      <c r="BZ587" s="33">
        <f t="shared" si="439"/>
        <v>6.8298711912861566E-3</v>
      </c>
      <c r="CA587" s="33">
        <f t="shared" si="439"/>
        <v>6.8251431425310864E-3</v>
      </c>
      <c r="CB587" s="33">
        <f t="shared" si="439"/>
        <v>6.8212023341567172E-3</v>
      </c>
      <c r="CC587" s="33">
        <f t="shared" si="439"/>
        <v>6.8352012752376642E-3</v>
      </c>
      <c r="CD587" s="33">
        <f t="shared" si="439"/>
        <v>6.8153741638700216E-3</v>
      </c>
      <c r="CE587" s="33">
        <f t="shared" si="439"/>
        <v>6.814634374989601E-3</v>
      </c>
      <c r="CF587" s="33">
        <f t="shared" si="439"/>
        <v>6.8483044580943562E-3</v>
      </c>
      <c r="CG587" s="33">
        <f t="shared" si="439"/>
        <v>6.8454776303531854E-3</v>
      </c>
      <c r="CH587" s="33">
        <f t="shared" si="439"/>
        <v>6.8381339063640564E-3</v>
      </c>
      <c r="CI587" s="33">
        <f t="shared" si="439"/>
        <v>6.8241780485516386E-3</v>
      </c>
      <c r="CJ587" s="33">
        <f t="shared" si="439"/>
        <v>6.8314963224077032E-3</v>
      </c>
      <c r="CK587" s="33">
        <f t="shared" si="439"/>
        <v>6.8403843206202844E-3</v>
      </c>
      <c r="CL587" s="33">
        <f t="shared" si="439"/>
        <v>6.8469060496919214E-3</v>
      </c>
      <c r="CM587" s="33">
        <f t="shared" si="439"/>
        <v>6.8348112263240382E-3</v>
      </c>
      <c r="CN587" s="33">
        <f t="shared" si="439"/>
        <v>6.7992108593087457E-3</v>
      </c>
      <c r="CO587" s="33">
        <f t="shared" si="439"/>
        <v>6.7309919647532482E-3</v>
      </c>
      <c r="CP587" s="33">
        <f t="shared" si="439"/>
        <v>6.7837051223769429E-3</v>
      </c>
      <c r="CQ587" s="33">
        <f t="shared" si="439"/>
        <v>6.8344015384689573E-3</v>
      </c>
      <c r="CR587" s="33">
        <f t="shared" si="439"/>
        <v>6.8619276458234089E-3</v>
      </c>
      <c r="CS587" s="33">
        <f t="shared" si="439"/>
        <v>6.8639562305028486E-3</v>
      </c>
      <c r="CT587" s="33">
        <f t="shared" si="439"/>
        <v>6.8804044416188419E-3</v>
      </c>
      <c r="CU587" s="33">
        <f t="shared" si="439"/>
        <v>7.2395697708467722E-3</v>
      </c>
      <c r="CV587" s="33">
        <f t="shared" si="439"/>
        <v>7.2429580633254324E-3</v>
      </c>
      <c r="CW587" s="33">
        <f t="shared" si="439"/>
        <v>7.244295777360397E-3</v>
      </c>
      <c r="CX587" s="33">
        <f t="shared" si="439"/>
        <v>6.9995345749964766E-3</v>
      </c>
      <c r="CY587" s="33">
        <f t="shared" si="439"/>
        <v>7.0010360008815522E-3</v>
      </c>
      <c r="CZ587" s="33">
        <f t="shared" si="439"/>
        <v>7.0026332627406819E-3</v>
      </c>
      <c r="DA587" s="33">
        <f t="shared" si="439"/>
        <v>6.9992132549580111E-3</v>
      </c>
      <c r="DB587" s="33">
        <f t="shared" si="439"/>
        <v>7.0009997921275258E-3</v>
      </c>
      <c r="DC587" s="33">
        <f t="shared" si="439"/>
        <v>6.9975870474070475E-3</v>
      </c>
      <c r="DD587" s="33">
        <f t="shared" si="439"/>
        <v>7.0283571260873739E-3</v>
      </c>
      <c r="DE587" s="33">
        <f t="shared" si="439"/>
        <v>7.0271257730475517E-3</v>
      </c>
      <c r="DF587" s="33">
        <f t="shared" si="439"/>
        <v>7.0339427282155942E-3</v>
      </c>
      <c r="DG587" s="33">
        <f t="shared" si="439"/>
        <v>7.0365356942161273E-3</v>
      </c>
      <c r="DH587" s="33">
        <f t="shared" si="439"/>
        <v>7.0466367297879759E-3</v>
      </c>
      <c r="DI587" s="33">
        <f t="shared" si="439"/>
        <v>7.0390706128021004E-3</v>
      </c>
      <c r="DJ587" s="33">
        <f t="shared" si="439"/>
        <v>7.0417974267238627E-3</v>
      </c>
      <c r="DK587" s="33">
        <f t="shared" si="439"/>
        <v>7.035823088858105E-3</v>
      </c>
      <c r="DL587" s="33">
        <f t="shared" si="439"/>
        <v>7.029644804026132E-3</v>
      </c>
      <c r="DM587" s="33">
        <f t="shared" si="439"/>
        <v>7.0349505100205101E-3</v>
      </c>
      <c r="DN587" s="33">
        <f t="shared" si="439"/>
        <v>7.0897531530613941E-3</v>
      </c>
      <c r="DO587" s="33">
        <f t="shared" si="439"/>
        <v>7.0710399274128638E-3</v>
      </c>
      <c r="DP587" s="33">
        <f t="shared" si="439"/>
        <v>7.0516835436913797E-3</v>
      </c>
      <c r="DQ587" s="33">
        <f t="shared" si="439"/>
        <v>6.998842106004031E-3</v>
      </c>
      <c r="DR587" s="33">
        <f t="shared" si="439"/>
        <v>6.9952699649434629E-3</v>
      </c>
      <c r="DS587" s="33">
        <f t="shared" si="439"/>
        <v>7.0368761677624941E-3</v>
      </c>
      <c r="DT587" s="33">
        <f t="shared" si="439"/>
        <v>7.0349601148072625E-3</v>
      </c>
      <c r="DU587" s="33">
        <f t="shared" si="439"/>
        <v>7.0962948561907211E-3</v>
      </c>
      <c r="DV587" s="33">
        <f t="shared" si="439"/>
        <v>7.2181058806438424E-3</v>
      </c>
      <c r="DW587" s="33">
        <f t="shared" si="439"/>
        <v>7.2151818811972057E-3</v>
      </c>
      <c r="DX587" s="33">
        <f t="shared" si="439"/>
        <v>7.5106681129003747E-3</v>
      </c>
      <c r="DY587" s="33">
        <f t="shared" si="439"/>
        <v>7.5125750055607659E-3</v>
      </c>
      <c r="DZ587" s="33">
        <f t="shared" si="439"/>
        <v>7.0537403048478537E-3</v>
      </c>
      <c r="EA587" s="33">
        <f t="shared" si="439"/>
        <v>7.0699518752091774E-3</v>
      </c>
      <c r="EB587" s="33">
        <f t="shared" ref="EB587:FT587" si="440">EB585/EB586</f>
        <v>7.0756632368591636E-3</v>
      </c>
      <c r="EC587" s="33">
        <f t="shared" si="440"/>
        <v>7.0663614178450938E-3</v>
      </c>
      <c r="ED587" s="33">
        <f t="shared" si="440"/>
        <v>7.0089292391201036E-3</v>
      </c>
      <c r="EE587" s="33">
        <f t="shared" si="440"/>
        <v>6.9863769759174171E-3</v>
      </c>
      <c r="EF587" s="33">
        <f t="shared" si="440"/>
        <v>7.0614076226108236E-3</v>
      </c>
      <c r="EG587" s="33">
        <f t="shared" si="440"/>
        <v>7.069875228084538E-3</v>
      </c>
      <c r="EH587" s="33">
        <f t="shared" si="440"/>
        <v>7.0990106664609014E-3</v>
      </c>
      <c r="EI587" s="33">
        <f t="shared" si="440"/>
        <v>7.0976604569109236E-3</v>
      </c>
      <c r="EJ587" s="33">
        <f t="shared" si="440"/>
        <v>7.0897489050312477E-3</v>
      </c>
      <c r="EK587" s="33">
        <f t="shared" si="440"/>
        <v>7.0896508327023171E-3</v>
      </c>
      <c r="EL587" s="33">
        <f t="shared" si="440"/>
        <v>7.0839444174336155E-3</v>
      </c>
      <c r="EM587" s="33">
        <f t="shared" si="440"/>
        <v>7.0315186182376508E-3</v>
      </c>
      <c r="EN587" s="33">
        <f t="shared" si="440"/>
        <v>7.0349451476066378E-3</v>
      </c>
      <c r="EO587" s="33">
        <f t="shared" si="440"/>
        <v>7.0248293160223782E-3</v>
      </c>
      <c r="EP587" s="33">
        <f t="shared" si="440"/>
        <v>7.0279003906671099E-3</v>
      </c>
      <c r="EQ587" s="33">
        <f t="shared" si="440"/>
        <v>7.0207021547763794E-3</v>
      </c>
      <c r="ER587" s="33">
        <f t="shared" si="440"/>
        <v>7.0239177029119649E-3</v>
      </c>
      <c r="ES587" s="33">
        <f t="shared" si="440"/>
        <v>7.0592793209497719E-3</v>
      </c>
      <c r="ET587" s="33">
        <f t="shared" si="440"/>
        <v>7.034463469528642E-3</v>
      </c>
      <c r="EU587" s="33">
        <f t="shared" si="440"/>
        <v>7.0018152938192569E-3</v>
      </c>
      <c r="EV587" s="33">
        <f t="shared" si="440"/>
        <v>7.0161611292699428E-3</v>
      </c>
      <c r="EW587" s="33">
        <f t="shared" si="440"/>
        <v>7.0183798676850921E-3</v>
      </c>
      <c r="EX587" s="33">
        <f t="shared" si="440"/>
        <v>7.0230486413494185E-3</v>
      </c>
      <c r="EY587" s="33">
        <f t="shared" si="440"/>
        <v>6.986256376419476E-3</v>
      </c>
      <c r="EZ587" s="33">
        <f t="shared" si="440"/>
        <v>6.9851040674827744E-3</v>
      </c>
      <c r="FA587" s="33">
        <f t="shared" si="440"/>
        <v>6.9871661291400671E-3</v>
      </c>
      <c r="FB587" s="33">
        <f t="shared" si="440"/>
        <v>6.9866798122417018E-3</v>
      </c>
      <c r="FC587" s="33">
        <f t="shared" si="440"/>
        <v>7.0320487279331269E-3</v>
      </c>
      <c r="FD587" s="33">
        <f t="shared" si="440"/>
        <v>7.03700240990268E-3</v>
      </c>
      <c r="FE587" s="33">
        <f t="shared" si="440"/>
        <v>7.0322200621579381E-3</v>
      </c>
      <c r="FF587" s="33">
        <f t="shared" si="440"/>
        <v>7.0324240536362957E-3</v>
      </c>
      <c r="FG587" s="33">
        <f t="shared" si="440"/>
        <v>7.0317132136935726E-3</v>
      </c>
      <c r="FH587" s="33">
        <f t="shared" si="440"/>
        <v>7.0253755135615582E-3</v>
      </c>
      <c r="FI587" s="33">
        <f t="shared" si="440"/>
        <v>7.0306148194427664E-3</v>
      </c>
      <c r="FJ587" s="33">
        <f t="shared" si="440"/>
        <v>7.0343432966583214E-3</v>
      </c>
      <c r="FK587" s="33">
        <f t="shared" si="440"/>
        <v>7.1023315049990382E-3</v>
      </c>
      <c r="FL587" s="33">
        <f t="shared" si="440"/>
        <v>7.1120797096579525E-3</v>
      </c>
      <c r="FM587" s="33">
        <f t="shared" si="440"/>
        <v>7.1105859490270861E-3</v>
      </c>
      <c r="FN587" s="33">
        <f t="shared" si="440"/>
        <v>7.0812504261057599E-3</v>
      </c>
      <c r="FO587" s="33">
        <f t="shared" si="440"/>
        <v>7.0777497564319791E-3</v>
      </c>
      <c r="FP587" s="33">
        <f t="shared" si="440"/>
        <v>7.380582205533265E-3</v>
      </c>
      <c r="FQ587" s="33">
        <f t="shared" si="440"/>
        <v>7.3787774916121776E-3</v>
      </c>
      <c r="FR587" s="33">
        <f t="shared" si="440"/>
        <v>7.3789658123406508E-3</v>
      </c>
      <c r="FS587" s="33">
        <f t="shared" si="440"/>
        <v>7.3730596349558765E-3</v>
      </c>
      <c r="FT587" s="33">
        <f t="shared" si="440"/>
        <v>7.3030066386559926E-3</v>
      </c>
      <c r="FU587" s="33">
        <f t="shared" ref="FU587:GA587" si="441">FU585/FU586</f>
        <v>7.2976612530522055E-3</v>
      </c>
      <c r="FV587" s="33">
        <f t="shared" si="441"/>
        <v>7.1259379967336172E-3</v>
      </c>
      <c r="FW587" s="33">
        <f t="shared" si="441"/>
        <v>7.1149785954599497E-3</v>
      </c>
      <c r="FX587" s="33">
        <f t="shared" si="441"/>
        <v>7.1234178853274085E-3</v>
      </c>
      <c r="FY587" s="33">
        <f t="shared" si="441"/>
        <v>7.1393767970665996E-3</v>
      </c>
      <c r="FZ587" s="33">
        <f t="shared" si="441"/>
        <v>7.1336236872602517E-3</v>
      </c>
      <c r="GA587" s="33">
        <f t="shared" si="441"/>
        <v>7.0828840509297624E-3</v>
      </c>
      <c r="GB587" s="33">
        <f t="shared" ref="GB587:GC587" si="442">GB585/GB586</f>
        <v>7.0887000866207287E-3</v>
      </c>
      <c r="GC587" s="33">
        <f t="shared" si="442"/>
        <v>7.0879235102563444E-3</v>
      </c>
      <c r="GD587" s="64"/>
    </row>
    <row r="588" spans="1:186" x14ac:dyDescent="0.2">
      <c r="GD588" s="64"/>
    </row>
    <row r="589" spans="1:186" x14ac:dyDescent="0.2">
      <c r="A589" s="53" t="s">
        <v>106</v>
      </c>
      <c r="B589" s="53" t="s">
        <v>52</v>
      </c>
      <c r="C589" s="64">
        <f>SUMIFS(C$6:C$217,$A$6:$A$217,$B589,$B$6:$B$217,$B$220)*SUMIFS(C$366:C$524,$A$366:$A$524,$B589,$B$366:$B$524,$B$528)/100</f>
        <v>-1317673.3634824001</v>
      </c>
      <c r="D589" s="64">
        <f t="shared" ref="D589:AH590" si="443">SUMIFS(D$6:D$217,$A$6:$A$217,$B589,$B$6:$B$217,$B$220)*SUMIFS(D$366:D$524,$A$366:$A$524,$B589,$B$366:$B$524,$B$528)/100</f>
        <v>-1339680.1295136001</v>
      </c>
      <c r="E589" s="64">
        <f t="shared" si="443"/>
        <v>-1360036.2126966403</v>
      </c>
      <c r="F589" s="64">
        <f t="shared" si="443"/>
        <v>-1386787.4894144698</v>
      </c>
      <c r="G589" s="64">
        <f t="shared" si="443"/>
        <v>-1406883.3019064998</v>
      </c>
      <c r="H589" s="64">
        <f t="shared" si="443"/>
        <v>-1420856.9068694999</v>
      </c>
      <c r="I589" s="64">
        <f t="shared" si="443"/>
        <v>-1434385.1481477402</v>
      </c>
      <c r="J589" s="64">
        <f t="shared" si="443"/>
        <v>-1448678.59792689</v>
      </c>
      <c r="K589" s="64">
        <f t="shared" si="443"/>
        <v>-1468742.0242539998</v>
      </c>
      <c r="L589" s="64">
        <f t="shared" si="443"/>
        <v>-1494087.7538564301</v>
      </c>
      <c r="M589" s="64">
        <f t="shared" si="443"/>
        <v>-1522617.6447023503</v>
      </c>
      <c r="N589" s="64">
        <f t="shared" si="443"/>
        <v>-1532302.6999135499</v>
      </c>
      <c r="O589" s="64">
        <f t="shared" si="443"/>
        <v>-1554500.5530829199</v>
      </c>
      <c r="P589" s="64">
        <f t="shared" si="443"/>
        <v>-1573180.7100730198</v>
      </c>
      <c r="Q589" s="64">
        <f t="shared" si="443"/>
        <v>-1591624.5527253202</v>
      </c>
      <c r="R589" s="64">
        <f t="shared" si="443"/>
        <v>-1623924.1856070799</v>
      </c>
      <c r="S589" s="64">
        <f t="shared" si="443"/>
        <v>-1643358.4653863001</v>
      </c>
      <c r="T589" s="64">
        <f t="shared" si="443"/>
        <v>-1668518.8844214</v>
      </c>
      <c r="U589" s="64">
        <f t="shared" si="443"/>
        <v>-1688410.3589500799</v>
      </c>
      <c r="V589" s="64">
        <f t="shared" si="443"/>
        <v>-1708608.22480106</v>
      </c>
      <c r="W589" s="64">
        <f t="shared" si="443"/>
        <v>-1728667.67098144</v>
      </c>
      <c r="X589" s="64">
        <f t="shared" si="443"/>
        <v>-1747673.8239177</v>
      </c>
      <c r="Y589" s="64">
        <f t="shared" si="443"/>
        <v>-1771241.4878955502</v>
      </c>
      <c r="Z589" s="64">
        <f t="shared" si="443"/>
        <v>-1794438.9233559798</v>
      </c>
      <c r="AA589" s="64">
        <f t="shared" si="443"/>
        <v>-1818521.3830864399</v>
      </c>
      <c r="AB589" s="64">
        <f t="shared" si="443"/>
        <v>-1848301.6143329903</v>
      </c>
      <c r="AC589" s="64">
        <f t="shared" si="443"/>
        <v>-1891257.83996734</v>
      </c>
      <c r="AD589" s="64">
        <f t="shared" si="443"/>
        <v>-1909934.2204465601</v>
      </c>
      <c r="AE589" s="64">
        <f t="shared" si="443"/>
        <v>-1928924.9925252004</v>
      </c>
      <c r="AF589" s="64">
        <f t="shared" si="443"/>
        <v>-1951210.2544819699</v>
      </c>
      <c r="AG589" s="64">
        <f t="shared" si="443"/>
        <v>-1983317.50562364</v>
      </c>
      <c r="AH589" s="64">
        <f t="shared" si="443"/>
        <v>-2027675.5141487001</v>
      </c>
      <c r="AI589" s="64">
        <f t="shared" ref="AI589:BN590" si="444">SUMIFS(AI$6:AI$217,$A$6:$A$217,$B589,$B$6:$B$217,$B$220)*SUMIFS(AI$366:AI$524,$A$366:$A$524,$B589,$B$366:$B$524,$B$528)/100</f>
        <v>-2055010.7657345601</v>
      </c>
      <c r="AJ589" s="64">
        <f t="shared" si="444"/>
        <v>-2103647.6171685602</v>
      </c>
      <c r="AK589" s="64">
        <f t="shared" si="444"/>
        <v>-2124606.3357424899</v>
      </c>
      <c r="AL589" s="64">
        <f t="shared" si="444"/>
        <v>-2145176.7741482095</v>
      </c>
      <c r="AM589" s="64">
        <f t="shared" si="444"/>
        <v>-2173736.1579619497</v>
      </c>
      <c r="AN589" s="64">
        <f t="shared" si="444"/>
        <v>-2213148.0337220798</v>
      </c>
      <c r="AO589" s="64">
        <f t="shared" si="444"/>
        <v>-2240109.40443584</v>
      </c>
      <c r="AP589" s="64">
        <f t="shared" si="444"/>
        <v>-2262686.1991220103</v>
      </c>
      <c r="AQ589" s="64">
        <f t="shared" si="444"/>
        <v>-2284108.9729500902</v>
      </c>
      <c r="AR589" s="64">
        <f t="shared" si="444"/>
        <v>-2306861.4257319598</v>
      </c>
      <c r="AS589" s="64">
        <f t="shared" si="444"/>
        <v>-2329765.5680275597</v>
      </c>
      <c r="AT589" s="64">
        <f t="shared" si="444"/>
        <v>-2355867.7324262401</v>
      </c>
      <c r="AU589" s="64">
        <f t="shared" si="444"/>
        <v>-2392421.0484570004</v>
      </c>
      <c r="AV589" s="64">
        <f t="shared" si="444"/>
        <v>-2419629.9878247501</v>
      </c>
      <c r="AW589" s="64">
        <f t="shared" si="444"/>
        <v>-2442854.4709756803</v>
      </c>
      <c r="AX589" s="64">
        <f t="shared" si="444"/>
        <v>-2483220.3461949001</v>
      </c>
      <c r="AY589" s="64">
        <f t="shared" si="444"/>
        <v>-2506116.1349531398</v>
      </c>
      <c r="AZ589" s="64">
        <f t="shared" si="444"/>
        <v>-2529336.6386000002</v>
      </c>
      <c r="BA589" s="64">
        <f t="shared" si="444"/>
        <v>-2543844.7471877802</v>
      </c>
      <c r="BB589" s="64">
        <f t="shared" si="444"/>
        <v>-2594845.0212194403</v>
      </c>
      <c r="BC589" s="64">
        <f t="shared" si="444"/>
        <v>-2593070.0432316</v>
      </c>
      <c r="BD589" s="64">
        <f t="shared" si="444"/>
        <v>-2628609.9894122602</v>
      </c>
      <c r="BE589" s="64">
        <f t="shared" si="444"/>
        <v>-2661732.2768101003</v>
      </c>
      <c r="BF589" s="64">
        <f t="shared" si="444"/>
        <v>-2692540.7579836501</v>
      </c>
      <c r="BG589" s="64">
        <f t="shared" si="444"/>
        <v>-2724533.5240187799</v>
      </c>
      <c r="BH589" s="64">
        <f t="shared" si="444"/>
        <v>-2765713.2906952798</v>
      </c>
      <c r="BI589" s="64">
        <f t="shared" si="444"/>
        <v>-2817869.66850403</v>
      </c>
      <c r="BJ589" s="64">
        <f t="shared" si="444"/>
        <v>-2864051.0160589204</v>
      </c>
      <c r="BK589" s="64">
        <f t="shared" si="444"/>
        <v>-2903795.8549642102</v>
      </c>
      <c r="BL589" s="64">
        <f t="shared" si="444"/>
        <v>-2959567.6986413999</v>
      </c>
      <c r="BM589" s="64">
        <f t="shared" si="444"/>
        <v>-2991056.7657462698</v>
      </c>
      <c r="BN589" s="64">
        <f t="shared" si="444"/>
        <v>-3020752.5571169201</v>
      </c>
      <c r="BO589" s="64">
        <f t="shared" ref="BO589:CT590" si="445">SUMIFS(BO$6:BO$217,$A$6:$A$217,$B589,$B$6:$B$217,$B$220)*SUMIFS(BO$366:BO$524,$A$366:$A$524,$B589,$B$366:$B$524,$B$528)/100</f>
        <v>-3064867.2981996899</v>
      </c>
      <c r="BP589" s="64">
        <f t="shared" si="445"/>
        <v>-3128652.6256765001</v>
      </c>
      <c r="BQ589" s="64">
        <f t="shared" si="445"/>
        <v>-3162380.8284560102</v>
      </c>
      <c r="BR589" s="64">
        <f t="shared" si="445"/>
        <v>-3206924.6139775598</v>
      </c>
      <c r="BS589" s="64">
        <f t="shared" si="445"/>
        <v>-3255726.4028730001</v>
      </c>
      <c r="BT589" s="64">
        <f t="shared" si="445"/>
        <v>-3287103.9904219494</v>
      </c>
      <c r="BU589" s="64">
        <f t="shared" si="445"/>
        <v>-3318285.8507558401</v>
      </c>
      <c r="BV589" s="64">
        <f t="shared" si="445"/>
        <v>-3369699.1039794497</v>
      </c>
      <c r="BW589" s="64">
        <f t="shared" si="445"/>
        <v>-3442968.6980240094</v>
      </c>
      <c r="BX589" s="64">
        <f t="shared" si="445"/>
        <v>-3490050.8398585804</v>
      </c>
      <c r="BY589" s="64">
        <f t="shared" si="445"/>
        <v>-3539035.2853198797</v>
      </c>
      <c r="BZ589" s="64">
        <f t="shared" si="445"/>
        <v>-3579222.6963672303</v>
      </c>
      <c r="CA589" s="64">
        <f t="shared" si="445"/>
        <v>-3614969.8401106601</v>
      </c>
      <c r="CB589" s="64">
        <f t="shared" si="445"/>
        <v>-3651481.3868091796</v>
      </c>
      <c r="CC589" s="64">
        <f t="shared" si="445"/>
        <v>-3727706.4082762003</v>
      </c>
      <c r="CD589" s="64">
        <f t="shared" si="445"/>
        <v>-3788138.6290091998</v>
      </c>
      <c r="CE589" s="64">
        <f t="shared" si="445"/>
        <v>-3845298.3187438902</v>
      </c>
      <c r="CF589" s="64">
        <f t="shared" si="445"/>
        <v>-3889794.3098184895</v>
      </c>
      <c r="CG589" s="64">
        <f t="shared" si="445"/>
        <v>-3943274.8266429002</v>
      </c>
      <c r="CH589" s="64">
        <f t="shared" si="445"/>
        <v>-3979849.5529715996</v>
      </c>
      <c r="CI589" s="64">
        <f t="shared" si="445"/>
        <v>-4016509.4804708697</v>
      </c>
      <c r="CJ589" s="64">
        <f t="shared" si="445"/>
        <v>-4071985.6881364002</v>
      </c>
      <c r="CK589" s="64">
        <f t="shared" si="445"/>
        <v>-4145472.5147709008</v>
      </c>
      <c r="CL589" s="64">
        <f t="shared" si="445"/>
        <v>-4210899.7042423794</v>
      </c>
      <c r="CM589" s="64">
        <f t="shared" si="445"/>
        <v>-4246738.4450030001</v>
      </c>
      <c r="CN589" s="64">
        <f t="shared" si="445"/>
        <v>-4291439.6661907593</v>
      </c>
      <c r="CO589" s="64">
        <f t="shared" si="445"/>
        <v>-4330145.8766933503</v>
      </c>
      <c r="CP589" s="64">
        <f t="shared" si="445"/>
        <v>-4368999.7935922798</v>
      </c>
      <c r="CQ589" s="64">
        <f t="shared" si="445"/>
        <v>-4418824.6028008796</v>
      </c>
      <c r="CR589" s="64">
        <f t="shared" si="445"/>
        <v>-4462417.7209379105</v>
      </c>
      <c r="CS589" s="64">
        <f t="shared" si="445"/>
        <v>-4515305.4098439598</v>
      </c>
      <c r="CT589" s="64">
        <f t="shared" si="445"/>
        <v>-4577841.3881501099</v>
      </c>
      <c r="CU589" s="64">
        <f t="shared" ref="CU589:DZ590" si="446">SUMIFS(CU$6:CU$217,$A$6:$A$217,$B589,$B$6:$B$217,$B$220)*SUMIFS(CU$366:CU$524,$A$366:$A$524,$B589,$B$366:$B$524,$B$528)/100</f>
        <v>-4637205.3625397496</v>
      </c>
      <c r="CV589" s="64">
        <f t="shared" si="446"/>
        <v>-4673699.6645390904</v>
      </c>
      <c r="CW589" s="64">
        <f t="shared" si="446"/>
        <v>-4709647.8273333302</v>
      </c>
      <c r="CX589" s="64">
        <f t="shared" si="446"/>
        <v>-4750536.6079248004</v>
      </c>
      <c r="CY589" s="64">
        <f t="shared" si="446"/>
        <v>-4833742.9456399195</v>
      </c>
      <c r="CZ589" s="64">
        <f t="shared" si="446"/>
        <v>-4870106.5920064794</v>
      </c>
      <c r="DA589" s="64">
        <f t="shared" si="446"/>
        <v>-4922442.7409585603</v>
      </c>
      <c r="DB589" s="64">
        <f t="shared" si="446"/>
        <v>-5083348.1183841601</v>
      </c>
      <c r="DC589" s="64">
        <f t="shared" si="446"/>
        <v>-5118994.1172735998</v>
      </c>
      <c r="DD589" s="64">
        <f t="shared" si="446"/>
        <v>-5155220.5105933398</v>
      </c>
      <c r="DE589" s="64">
        <f t="shared" si="446"/>
        <v>-5200619.3797739502</v>
      </c>
      <c r="DF589" s="64">
        <f t="shared" si="446"/>
        <v>-5255399.8050948009</v>
      </c>
      <c r="DG589" s="64">
        <f t="shared" si="446"/>
        <v>-5288095.1641422091</v>
      </c>
      <c r="DH589" s="64">
        <f t="shared" si="446"/>
        <v>-5489830.5871133199</v>
      </c>
      <c r="DI589" s="64">
        <f t="shared" si="446"/>
        <v>-5512353.3981339196</v>
      </c>
      <c r="DJ589" s="64">
        <f t="shared" si="446"/>
        <v>-5554055.6726285694</v>
      </c>
      <c r="DK589" s="64">
        <f t="shared" si="446"/>
        <v>-5596654.0722118886</v>
      </c>
      <c r="DL589" s="64">
        <f t="shared" si="446"/>
        <v>-5630734.2290494004</v>
      </c>
      <c r="DM589" s="64">
        <f t="shared" si="446"/>
        <v>-5695535.968448</v>
      </c>
      <c r="DN589" s="64">
        <f t="shared" si="446"/>
        <v>-5775885.3945925999</v>
      </c>
      <c r="DO589" s="64">
        <f t="shared" si="446"/>
        <v>-5815062.6499975296</v>
      </c>
      <c r="DP589" s="64">
        <f t="shared" si="446"/>
        <v>-5790092.1175782895</v>
      </c>
      <c r="DQ589" s="64">
        <f t="shared" si="446"/>
        <v>-5833206.0052030394</v>
      </c>
      <c r="DR589" s="64">
        <f t="shared" si="446"/>
        <v>-5876085.4336869596</v>
      </c>
      <c r="DS589" s="64">
        <f t="shared" si="446"/>
        <v>-5968148.5079914201</v>
      </c>
      <c r="DT589" s="64">
        <f t="shared" si="446"/>
        <v>-6110450.3567423392</v>
      </c>
      <c r="DU589" s="64">
        <f t="shared" si="446"/>
        <v>-6226117.9036257602</v>
      </c>
      <c r="DV589" s="64">
        <f t="shared" si="446"/>
        <v>-6309638.5294864094</v>
      </c>
      <c r="DW589" s="64">
        <f t="shared" si="446"/>
        <v>-6385090.0440465603</v>
      </c>
      <c r="DX589" s="64">
        <f t="shared" si="446"/>
        <v>-6430112.0435699401</v>
      </c>
      <c r="DY589" s="64">
        <f t="shared" si="446"/>
        <v>-6473309.9657045994</v>
      </c>
      <c r="DZ589" s="64">
        <f t="shared" si="446"/>
        <v>-6536141.4070479991</v>
      </c>
      <c r="EA589" s="64">
        <f t="shared" ref="EA589:FF590" si="447">SUMIFS(EA$6:EA$217,$A$6:$A$217,$B589,$B$6:$B$217,$B$220)*SUMIFS(EA$366:EA$524,$A$366:$A$524,$B589,$B$366:$B$524,$B$528)/100</f>
        <v>-6638477.3934853412</v>
      </c>
      <c r="EB589" s="64">
        <f t="shared" si="447"/>
        <v>-6700835.3399000093</v>
      </c>
      <c r="EC589" s="64">
        <f t="shared" si="447"/>
        <v>-6749443.0883170497</v>
      </c>
      <c r="ED589" s="64">
        <f t="shared" si="447"/>
        <v>-6861652.2158863796</v>
      </c>
      <c r="EE589" s="64">
        <f t="shared" si="447"/>
        <v>-6909908.1113728201</v>
      </c>
      <c r="EF589" s="64">
        <f t="shared" si="447"/>
        <v>-6958183.3209865205</v>
      </c>
      <c r="EG589" s="64">
        <f t="shared" si="447"/>
        <v>-7040825.7330845706</v>
      </c>
      <c r="EH589" s="64">
        <f t="shared" si="447"/>
        <v>-7126847.3901081001</v>
      </c>
      <c r="EI589" s="64">
        <f t="shared" si="447"/>
        <v>-7090851.35785334</v>
      </c>
      <c r="EJ589" s="64">
        <f t="shared" si="447"/>
        <v>-7142292.3811667999</v>
      </c>
      <c r="EK589" s="64">
        <f t="shared" si="447"/>
        <v>-7214591.7615728406</v>
      </c>
      <c r="EL589" s="64">
        <f t="shared" si="447"/>
        <v>-7264281.8791912589</v>
      </c>
      <c r="EM589" s="64">
        <f t="shared" si="447"/>
        <v>-7314071.9473628495</v>
      </c>
      <c r="EN589" s="64">
        <f t="shared" si="447"/>
        <v>-7370423.8926885603</v>
      </c>
      <c r="EO589" s="64">
        <f t="shared" si="447"/>
        <v>-7442900.9113985989</v>
      </c>
      <c r="EP589" s="64">
        <f t="shared" si="447"/>
        <v>-7504080.9332018401</v>
      </c>
      <c r="EQ589" s="64">
        <f t="shared" si="447"/>
        <v>-7501077.99867744</v>
      </c>
      <c r="ER589" s="64">
        <f t="shared" si="447"/>
        <v>-7550107.8743601004</v>
      </c>
      <c r="ES589" s="64">
        <f t="shared" si="447"/>
        <v>-7596511.7400634596</v>
      </c>
      <c r="ET589" s="64">
        <f t="shared" si="447"/>
        <v>-7646570.0564070903</v>
      </c>
      <c r="EU589" s="64">
        <f t="shared" si="447"/>
        <v>-7702789.8410679009</v>
      </c>
      <c r="EV589" s="64">
        <f t="shared" si="447"/>
        <v>-7762108.5069303997</v>
      </c>
      <c r="EW589" s="64">
        <f t="shared" si="447"/>
        <v>-7837504.4017519196</v>
      </c>
      <c r="EX589" s="64">
        <f t="shared" si="447"/>
        <v>-7890495.6472372804</v>
      </c>
      <c r="EY589" s="64">
        <f t="shared" si="447"/>
        <v>-7936709.6020507189</v>
      </c>
      <c r="EZ589" s="64">
        <f t="shared" si="447"/>
        <v>-7989068.8726298092</v>
      </c>
      <c r="FA589" s="64">
        <f t="shared" si="447"/>
        <v>-8042197.5267894994</v>
      </c>
      <c r="FB589" s="64">
        <f t="shared" si="447"/>
        <v>-8093680.3231179407</v>
      </c>
      <c r="FC589" s="64">
        <f t="shared" si="447"/>
        <v>-8147494.8397009298</v>
      </c>
      <c r="FD589" s="64">
        <f t="shared" si="447"/>
        <v>-8211694.0291553698</v>
      </c>
      <c r="FE589" s="64">
        <f t="shared" si="447"/>
        <v>-8266258.235716559</v>
      </c>
      <c r="FF589" s="64">
        <f t="shared" si="447"/>
        <v>-8307542.5811866401</v>
      </c>
      <c r="FG589" s="64">
        <f t="shared" ref="FG589:FP590" si="448">SUMIFS(FG$6:FG$217,$A$6:$A$217,$B589,$B$6:$B$217,$B$220)*SUMIFS(FG$366:FG$524,$A$366:$A$524,$B589,$B$366:$B$524,$B$528)/100</f>
        <v>-8357694.50714486</v>
      </c>
      <c r="FH589" s="64">
        <f t="shared" si="448"/>
        <v>-8406415.6721145995</v>
      </c>
      <c r="FI589" s="64">
        <f t="shared" si="448"/>
        <v>-8261882.7124473201</v>
      </c>
      <c r="FJ589" s="64">
        <f t="shared" si="448"/>
        <v>-8301383.5930693587</v>
      </c>
      <c r="FK589" s="64">
        <f t="shared" si="448"/>
        <v>-8352399.10002081</v>
      </c>
      <c r="FL589" s="64">
        <f t="shared" si="448"/>
        <v>-8391048.7162545901</v>
      </c>
      <c r="FM589" s="64">
        <f t="shared" si="448"/>
        <v>-8439241.6783494595</v>
      </c>
      <c r="FN589" s="64">
        <f t="shared" si="448"/>
        <v>-8484223.2066666596</v>
      </c>
      <c r="FO589" s="64">
        <f t="shared" si="448"/>
        <v>-8528796.4831017889</v>
      </c>
      <c r="FP589" s="64">
        <f t="shared" si="448"/>
        <v>-8574568.94534312</v>
      </c>
      <c r="FQ589" s="64">
        <f t="shared" ref="FQ589:GC590" si="449">SUMIFS(FQ$6:FQ$217,$A$6:$A$217,$B589,$B$6:$B$217,$B$220)*SUMIFS(FQ$366:FQ$524,$A$366:$A$524,$B589,$B$366:$B$524,$B$528)/100</f>
        <v>-8634902.1834119204</v>
      </c>
      <c r="FR589" s="64">
        <f t="shared" si="449"/>
        <v>-8684415.6603451595</v>
      </c>
      <c r="FS589" s="64">
        <f t="shared" si="449"/>
        <v>-8744012.5855768006</v>
      </c>
      <c r="FT589" s="64">
        <f t="shared" si="449"/>
        <v>-8801148.2751236204</v>
      </c>
      <c r="FU589" s="64">
        <f t="shared" si="449"/>
        <v>-8847120.9168893993</v>
      </c>
      <c r="FV589" s="64">
        <f t="shared" si="449"/>
        <v>-8893929.6010598</v>
      </c>
      <c r="FW589" s="64">
        <f t="shared" si="449"/>
        <v>-8935148.86626219</v>
      </c>
      <c r="FX589" s="64">
        <f t="shared" si="449"/>
        <v>-8979410.6961933002</v>
      </c>
      <c r="FY589" s="64">
        <f t="shared" si="449"/>
        <v>-9025928.9502165001</v>
      </c>
      <c r="FZ589" s="64">
        <f t="shared" si="449"/>
        <v>-9059921.2038630005</v>
      </c>
      <c r="GA589" s="64">
        <f t="shared" si="449"/>
        <v>-9114643.5272277016</v>
      </c>
      <c r="GB589" s="64">
        <f t="shared" si="449"/>
        <v>-9158749.8829215299</v>
      </c>
      <c r="GC589" s="64">
        <f t="shared" si="449"/>
        <v>-9202736.1123845708</v>
      </c>
      <c r="GD589" s="33"/>
    </row>
    <row r="590" spans="1:186" x14ac:dyDescent="0.2">
      <c r="B590" s="53" t="s">
        <v>115</v>
      </c>
      <c r="C590" s="64">
        <f>SUMIFS(C$6:C$217,$A$6:$A$217,$B590,$B$6:$B$217,$B$220)*SUMIFS(C$366:C$524,$A$366:$A$524,$B590,$B$366:$B$524,$B$528)/100</f>
        <v>0</v>
      </c>
      <c r="D590" s="64">
        <f t="shared" si="443"/>
        <v>0</v>
      </c>
      <c r="E590" s="64">
        <f t="shared" si="443"/>
        <v>0</v>
      </c>
      <c r="F590" s="64">
        <f t="shared" si="443"/>
        <v>0</v>
      </c>
      <c r="G590" s="64">
        <f t="shared" si="443"/>
        <v>0</v>
      </c>
      <c r="H590" s="64">
        <f t="shared" si="443"/>
        <v>0</v>
      </c>
      <c r="I590" s="64">
        <f t="shared" si="443"/>
        <v>0</v>
      </c>
      <c r="J590" s="64">
        <f t="shared" si="443"/>
        <v>0</v>
      </c>
      <c r="K590" s="64">
        <f t="shared" si="443"/>
        <v>0</v>
      </c>
      <c r="L590" s="64">
        <f t="shared" si="443"/>
        <v>0</v>
      </c>
      <c r="M590" s="64">
        <f t="shared" si="443"/>
        <v>0</v>
      </c>
      <c r="N590" s="64">
        <f t="shared" si="443"/>
        <v>0</v>
      </c>
      <c r="O590" s="64">
        <f t="shared" si="443"/>
        <v>0</v>
      </c>
      <c r="P590" s="64">
        <f t="shared" si="443"/>
        <v>0</v>
      </c>
      <c r="Q590" s="64">
        <f t="shared" si="443"/>
        <v>0</v>
      </c>
      <c r="R590" s="64">
        <f t="shared" si="443"/>
        <v>0</v>
      </c>
      <c r="S590" s="64">
        <f t="shared" si="443"/>
        <v>0</v>
      </c>
      <c r="T590" s="64">
        <f t="shared" si="443"/>
        <v>0</v>
      </c>
      <c r="U590" s="64">
        <f t="shared" si="443"/>
        <v>0</v>
      </c>
      <c r="V590" s="64">
        <f t="shared" si="443"/>
        <v>0</v>
      </c>
      <c r="W590" s="64">
        <f t="shared" si="443"/>
        <v>0</v>
      </c>
      <c r="X590" s="64">
        <f t="shared" si="443"/>
        <v>0</v>
      </c>
      <c r="Y590" s="64">
        <f t="shared" si="443"/>
        <v>0</v>
      </c>
      <c r="Z590" s="64">
        <f t="shared" si="443"/>
        <v>0</v>
      </c>
      <c r="AA590" s="64">
        <f t="shared" si="443"/>
        <v>0</v>
      </c>
      <c r="AB590" s="64">
        <f t="shared" si="443"/>
        <v>0</v>
      </c>
      <c r="AC590" s="64">
        <f t="shared" si="443"/>
        <v>0</v>
      </c>
      <c r="AD590" s="64">
        <f t="shared" si="443"/>
        <v>0</v>
      </c>
      <c r="AE590" s="64">
        <f t="shared" si="443"/>
        <v>0</v>
      </c>
      <c r="AF590" s="64">
        <f t="shared" si="443"/>
        <v>0</v>
      </c>
      <c r="AG590" s="64">
        <f t="shared" si="443"/>
        <v>0</v>
      </c>
      <c r="AH590" s="64">
        <f t="shared" si="443"/>
        <v>0</v>
      </c>
      <c r="AI590" s="64">
        <f t="shared" si="444"/>
        <v>0</v>
      </c>
      <c r="AJ590" s="64">
        <f t="shared" si="444"/>
        <v>0</v>
      </c>
      <c r="AK590" s="64">
        <f t="shared" si="444"/>
        <v>0</v>
      </c>
      <c r="AL590" s="64">
        <f t="shared" si="444"/>
        <v>0</v>
      </c>
      <c r="AM590" s="64">
        <f t="shared" si="444"/>
        <v>0</v>
      </c>
      <c r="AN590" s="64">
        <f t="shared" si="444"/>
        <v>0</v>
      </c>
      <c r="AO590" s="64">
        <f t="shared" si="444"/>
        <v>0</v>
      </c>
      <c r="AP590" s="64">
        <f t="shared" si="444"/>
        <v>0</v>
      </c>
      <c r="AQ590" s="64">
        <f t="shared" si="444"/>
        <v>0</v>
      </c>
      <c r="AR590" s="64">
        <f t="shared" si="444"/>
        <v>0</v>
      </c>
      <c r="AS590" s="64">
        <f t="shared" si="444"/>
        <v>0</v>
      </c>
      <c r="AT590" s="64">
        <f t="shared" si="444"/>
        <v>0</v>
      </c>
      <c r="AU590" s="64">
        <f t="shared" si="444"/>
        <v>0</v>
      </c>
      <c r="AV590" s="64">
        <f t="shared" si="444"/>
        <v>0</v>
      </c>
      <c r="AW590" s="64">
        <f t="shared" si="444"/>
        <v>0</v>
      </c>
      <c r="AX590" s="64">
        <f t="shared" si="444"/>
        <v>0</v>
      </c>
      <c r="AY590" s="64">
        <f t="shared" si="444"/>
        <v>0</v>
      </c>
      <c r="AZ590" s="64">
        <f t="shared" si="444"/>
        <v>0</v>
      </c>
      <c r="BA590" s="64">
        <f t="shared" si="444"/>
        <v>0</v>
      </c>
      <c r="BB590" s="64">
        <f t="shared" si="444"/>
        <v>0</v>
      </c>
      <c r="BC590" s="64">
        <f t="shared" si="444"/>
        <v>0</v>
      </c>
      <c r="BD590" s="64">
        <f t="shared" si="444"/>
        <v>0</v>
      </c>
      <c r="BE590" s="64">
        <f t="shared" si="444"/>
        <v>0</v>
      </c>
      <c r="BF590" s="64">
        <f t="shared" si="444"/>
        <v>0</v>
      </c>
      <c r="BG590" s="64">
        <f t="shared" si="444"/>
        <v>0</v>
      </c>
      <c r="BH590" s="64">
        <f t="shared" si="444"/>
        <v>0</v>
      </c>
      <c r="BI590" s="64">
        <f t="shared" si="444"/>
        <v>0</v>
      </c>
      <c r="BJ590" s="64">
        <f t="shared" si="444"/>
        <v>0</v>
      </c>
      <c r="BK590" s="64">
        <f t="shared" si="444"/>
        <v>0</v>
      </c>
      <c r="BL590" s="64">
        <f t="shared" si="444"/>
        <v>0</v>
      </c>
      <c r="BM590" s="64">
        <f t="shared" si="444"/>
        <v>0</v>
      </c>
      <c r="BN590" s="64">
        <f t="shared" si="444"/>
        <v>0</v>
      </c>
      <c r="BO590" s="64">
        <f t="shared" si="445"/>
        <v>0</v>
      </c>
      <c r="BP590" s="64">
        <f t="shared" si="445"/>
        <v>0</v>
      </c>
      <c r="BQ590" s="64">
        <f t="shared" si="445"/>
        <v>0</v>
      </c>
      <c r="BR590" s="64">
        <f t="shared" si="445"/>
        <v>0</v>
      </c>
      <c r="BS590" s="64">
        <f t="shared" si="445"/>
        <v>0</v>
      </c>
      <c r="BT590" s="64">
        <f t="shared" si="445"/>
        <v>0</v>
      </c>
      <c r="BU590" s="64">
        <f t="shared" si="445"/>
        <v>0</v>
      </c>
      <c r="BV590" s="64">
        <f t="shared" si="445"/>
        <v>0</v>
      </c>
      <c r="BW590" s="64">
        <f t="shared" si="445"/>
        <v>0</v>
      </c>
      <c r="BX590" s="64">
        <f t="shared" si="445"/>
        <v>0</v>
      </c>
      <c r="BY590" s="64">
        <f t="shared" si="445"/>
        <v>0</v>
      </c>
      <c r="BZ590" s="64">
        <f t="shared" si="445"/>
        <v>0</v>
      </c>
      <c r="CA590" s="64">
        <f t="shared" si="445"/>
        <v>0</v>
      </c>
      <c r="CB590" s="64">
        <f t="shared" si="445"/>
        <v>0</v>
      </c>
      <c r="CC590" s="64">
        <f t="shared" si="445"/>
        <v>0</v>
      </c>
      <c r="CD590" s="64">
        <f t="shared" si="445"/>
        <v>0</v>
      </c>
      <c r="CE590" s="64">
        <f t="shared" si="445"/>
        <v>0</v>
      </c>
      <c r="CF590" s="64">
        <f t="shared" si="445"/>
        <v>0</v>
      </c>
      <c r="CG590" s="64">
        <f t="shared" si="445"/>
        <v>0</v>
      </c>
      <c r="CH590" s="64">
        <f t="shared" si="445"/>
        <v>0</v>
      </c>
      <c r="CI590" s="64">
        <f t="shared" si="445"/>
        <v>0</v>
      </c>
      <c r="CJ590" s="64">
        <f t="shared" si="445"/>
        <v>0</v>
      </c>
      <c r="CK590" s="64">
        <f t="shared" si="445"/>
        <v>0</v>
      </c>
      <c r="CL590" s="64">
        <f t="shared" si="445"/>
        <v>0</v>
      </c>
      <c r="CM590" s="64">
        <f t="shared" si="445"/>
        <v>0</v>
      </c>
      <c r="CN590" s="64">
        <f t="shared" si="445"/>
        <v>0</v>
      </c>
      <c r="CO590" s="64">
        <f t="shared" si="445"/>
        <v>0</v>
      </c>
      <c r="CP590" s="64">
        <f t="shared" si="445"/>
        <v>0</v>
      </c>
      <c r="CQ590" s="64">
        <f t="shared" si="445"/>
        <v>0</v>
      </c>
      <c r="CR590" s="64">
        <f t="shared" si="445"/>
        <v>0</v>
      </c>
      <c r="CS590" s="64">
        <f t="shared" si="445"/>
        <v>0</v>
      </c>
      <c r="CT590" s="64">
        <f t="shared" si="445"/>
        <v>0</v>
      </c>
      <c r="CU590" s="64">
        <f t="shared" si="446"/>
        <v>0</v>
      </c>
      <c r="CV590" s="64">
        <f t="shared" si="446"/>
        <v>0</v>
      </c>
      <c r="CW590" s="64">
        <f t="shared" si="446"/>
        <v>0</v>
      </c>
      <c r="CX590" s="64">
        <f t="shared" si="446"/>
        <v>0</v>
      </c>
      <c r="CY590" s="64">
        <f t="shared" si="446"/>
        <v>0</v>
      </c>
      <c r="CZ590" s="64">
        <f t="shared" si="446"/>
        <v>0</v>
      </c>
      <c r="DA590" s="64">
        <f t="shared" si="446"/>
        <v>0</v>
      </c>
      <c r="DB590" s="64">
        <f t="shared" si="446"/>
        <v>0</v>
      </c>
      <c r="DC590" s="64">
        <f t="shared" si="446"/>
        <v>0</v>
      </c>
      <c r="DD590" s="64">
        <f t="shared" si="446"/>
        <v>0</v>
      </c>
      <c r="DE590" s="64">
        <f t="shared" si="446"/>
        <v>0</v>
      </c>
      <c r="DF590" s="64">
        <f t="shared" si="446"/>
        <v>0</v>
      </c>
      <c r="DG590" s="64">
        <f t="shared" si="446"/>
        <v>0</v>
      </c>
      <c r="DH590" s="64">
        <f t="shared" si="446"/>
        <v>0</v>
      </c>
      <c r="DI590" s="64">
        <f t="shared" si="446"/>
        <v>0</v>
      </c>
      <c r="DJ590" s="64">
        <f t="shared" si="446"/>
        <v>0</v>
      </c>
      <c r="DK590" s="64">
        <f t="shared" si="446"/>
        <v>0</v>
      </c>
      <c r="DL590" s="64">
        <f t="shared" si="446"/>
        <v>0</v>
      </c>
      <c r="DM590" s="64">
        <f t="shared" si="446"/>
        <v>0</v>
      </c>
      <c r="DN590" s="64">
        <f t="shared" si="446"/>
        <v>0</v>
      </c>
      <c r="DO590" s="64">
        <f t="shared" si="446"/>
        <v>0</v>
      </c>
      <c r="DP590" s="64">
        <f t="shared" si="446"/>
        <v>0</v>
      </c>
      <c r="DQ590" s="64">
        <f t="shared" si="446"/>
        <v>0</v>
      </c>
      <c r="DR590" s="64">
        <f t="shared" si="446"/>
        <v>0</v>
      </c>
      <c r="DS590" s="64">
        <f t="shared" si="446"/>
        <v>0</v>
      </c>
      <c r="DT590" s="64">
        <f t="shared" si="446"/>
        <v>0</v>
      </c>
      <c r="DU590" s="64">
        <f t="shared" si="446"/>
        <v>0</v>
      </c>
      <c r="DV590" s="64">
        <f t="shared" si="446"/>
        <v>0</v>
      </c>
      <c r="DW590" s="64">
        <f t="shared" si="446"/>
        <v>0</v>
      </c>
      <c r="DX590" s="64">
        <f t="shared" si="446"/>
        <v>0</v>
      </c>
      <c r="DY590" s="64">
        <f t="shared" si="446"/>
        <v>0</v>
      </c>
      <c r="DZ590" s="64">
        <f t="shared" si="446"/>
        <v>0</v>
      </c>
      <c r="EA590" s="64">
        <f t="shared" si="447"/>
        <v>0</v>
      </c>
      <c r="EB590" s="64">
        <f t="shared" si="447"/>
        <v>0</v>
      </c>
      <c r="EC590" s="64">
        <f t="shared" si="447"/>
        <v>0</v>
      </c>
      <c r="ED590" s="64">
        <f t="shared" si="447"/>
        <v>0</v>
      </c>
      <c r="EE590" s="64">
        <f t="shared" si="447"/>
        <v>0</v>
      </c>
      <c r="EF590" s="64">
        <f t="shared" si="447"/>
        <v>0</v>
      </c>
      <c r="EG590" s="64">
        <f t="shared" si="447"/>
        <v>0</v>
      </c>
      <c r="EH590" s="64">
        <f t="shared" si="447"/>
        <v>0</v>
      </c>
      <c r="EI590" s="64">
        <f t="shared" si="447"/>
        <v>0</v>
      </c>
      <c r="EJ590" s="64">
        <f t="shared" si="447"/>
        <v>0</v>
      </c>
      <c r="EK590" s="64">
        <f t="shared" si="447"/>
        <v>0</v>
      </c>
      <c r="EL590" s="64">
        <f t="shared" si="447"/>
        <v>0</v>
      </c>
      <c r="EM590" s="64">
        <f t="shared" si="447"/>
        <v>0</v>
      </c>
      <c r="EN590" s="64">
        <f t="shared" si="447"/>
        <v>0</v>
      </c>
      <c r="EO590" s="64">
        <f t="shared" si="447"/>
        <v>0</v>
      </c>
      <c r="EP590" s="64">
        <f t="shared" si="447"/>
        <v>0</v>
      </c>
      <c r="EQ590" s="64">
        <f t="shared" si="447"/>
        <v>0</v>
      </c>
      <c r="ER590" s="64">
        <f t="shared" si="447"/>
        <v>0</v>
      </c>
      <c r="ES590" s="64">
        <f t="shared" si="447"/>
        <v>0</v>
      </c>
      <c r="ET590" s="64">
        <f t="shared" si="447"/>
        <v>0</v>
      </c>
      <c r="EU590" s="64">
        <f t="shared" si="447"/>
        <v>0</v>
      </c>
      <c r="EV590" s="64">
        <f t="shared" si="447"/>
        <v>0</v>
      </c>
      <c r="EW590" s="64">
        <f t="shared" si="447"/>
        <v>0</v>
      </c>
      <c r="EX590" s="64">
        <f t="shared" si="447"/>
        <v>0</v>
      </c>
      <c r="EY590" s="64">
        <f t="shared" si="447"/>
        <v>0</v>
      </c>
      <c r="EZ590" s="64">
        <f t="shared" si="447"/>
        <v>0</v>
      </c>
      <c r="FA590" s="64">
        <f t="shared" si="447"/>
        <v>0</v>
      </c>
      <c r="FB590" s="64">
        <f t="shared" si="447"/>
        <v>0</v>
      </c>
      <c r="FC590" s="64">
        <f t="shared" si="447"/>
        <v>0</v>
      </c>
      <c r="FD590" s="64">
        <f t="shared" si="447"/>
        <v>0</v>
      </c>
      <c r="FE590" s="64">
        <f t="shared" si="447"/>
        <v>0</v>
      </c>
      <c r="FF590" s="64">
        <f t="shared" si="447"/>
        <v>0</v>
      </c>
      <c r="FG590" s="64">
        <f t="shared" si="448"/>
        <v>0</v>
      </c>
      <c r="FH590" s="64">
        <f t="shared" si="448"/>
        <v>0</v>
      </c>
      <c r="FI590" s="64">
        <f t="shared" si="448"/>
        <v>0</v>
      </c>
      <c r="FJ590" s="64">
        <f t="shared" si="448"/>
        <v>0</v>
      </c>
      <c r="FK590" s="64">
        <f t="shared" si="448"/>
        <v>0</v>
      </c>
      <c r="FL590" s="64">
        <f t="shared" si="448"/>
        <v>0</v>
      </c>
      <c r="FM590" s="64">
        <f t="shared" si="448"/>
        <v>0</v>
      </c>
      <c r="FN590" s="64">
        <f t="shared" si="448"/>
        <v>0</v>
      </c>
      <c r="FO590" s="64">
        <f t="shared" si="448"/>
        <v>0</v>
      </c>
      <c r="FP590" s="64">
        <f t="shared" si="448"/>
        <v>0</v>
      </c>
      <c r="FQ590" s="64">
        <f t="shared" si="449"/>
        <v>0</v>
      </c>
      <c r="FR590" s="64">
        <f t="shared" si="449"/>
        <v>0</v>
      </c>
      <c r="FS590" s="64">
        <f t="shared" si="449"/>
        <v>0</v>
      </c>
      <c r="FT590" s="64">
        <f t="shared" si="449"/>
        <v>0</v>
      </c>
      <c r="FU590" s="64">
        <f t="shared" si="449"/>
        <v>0</v>
      </c>
      <c r="FV590" s="64">
        <f t="shared" si="449"/>
        <v>0</v>
      </c>
      <c r="FW590" s="64">
        <f t="shared" si="449"/>
        <v>0</v>
      </c>
      <c r="FX590" s="64">
        <f t="shared" si="449"/>
        <v>0</v>
      </c>
      <c r="FY590" s="64">
        <f t="shared" si="449"/>
        <v>0</v>
      </c>
      <c r="FZ590" s="64">
        <f t="shared" si="449"/>
        <v>0</v>
      </c>
      <c r="GA590" s="64">
        <f t="shared" si="449"/>
        <v>0</v>
      </c>
      <c r="GB590" s="64">
        <f t="shared" si="449"/>
        <v>0</v>
      </c>
      <c r="GC590" s="64">
        <f t="shared" si="449"/>
        <v>0</v>
      </c>
      <c r="GD590" s="33"/>
    </row>
    <row r="591" spans="1:186" x14ac:dyDescent="0.2">
      <c r="B591" s="55" t="s">
        <v>97</v>
      </c>
      <c r="C591" s="64">
        <f>SUM(C589:C590)</f>
        <v>-1317673.3634824001</v>
      </c>
      <c r="D591" s="64">
        <f t="shared" ref="D591:BO591" si="450">SUM(D589:D590)</f>
        <v>-1339680.1295136001</v>
      </c>
      <c r="E591" s="64">
        <f t="shared" si="450"/>
        <v>-1360036.2126966403</v>
      </c>
      <c r="F591" s="64">
        <f t="shared" si="450"/>
        <v>-1386787.4894144698</v>
      </c>
      <c r="G591" s="64">
        <f t="shared" si="450"/>
        <v>-1406883.3019064998</v>
      </c>
      <c r="H591" s="64">
        <f t="shared" si="450"/>
        <v>-1420856.9068694999</v>
      </c>
      <c r="I591" s="64">
        <f t="shared" si="450"/>
        <v>-1434385.1481477402</v>
      </c>
      <c r="J591" s="64">
        <f t="shared" si="450"/>
        <v>-1448678.59792689</v>
      </c>
      <c r="K591" s="64">
        <f t="shared" si="450"/>
        <v>-1468742.0242539998</v>
      </c>
      <c r="L591" s="64">
        <f t="shared" si="450"/>
        <v>-1494087.7538564301</v>
      </c>
      <c r="M591" s="64">
        <f t="shared" si="450"/>
        <v>-1522617.6447023503</v>
      </c>
      <c r="N591" s="64">
        <f t="shared" si="450"/>
        <v>-1532302.6999135499</v>
      </c>
      <c r="O591" s="64">
        <f t="shared" si="450"/>
        <v>-1554500.5530829199</v>
      </c>
      <c r="P591" s="64">
        <f t="shared" si="450"/>
        <v>-1573180.7100730198</v>
      </c>
      <c r="Q591" s="64">
        <f t="shared" si="450"/>
        <v>-1591624.5527253202</v>
      </c>
      <c r="R591" s="64">
        <f t="shared" si="450"/>
        <v>-1623924.1856070799</v>
      </c>
      <c r="S591" s="64">
        <f t="shared" si="450"/>
        <v>-1643358.4653863001</v>
      </c>
      <c r="T591" s="64">
        <f t="shared" si="450"/>
        <v>-1668518.8844214</v>
      </c>
      <c r="U591" s="64">
        <f t="shared" si="450"/>
        <v>-1688410.3589500799</v>
      </c>
      <c r="V591" s="64">
        <f t="shared" si="450"/>
        <v>-1708608.22480106</v>
      </c>
      <c r="W591" s="64">
        <f t="shared" si="450"/>
        <v>-1728667.67098144</v>
      </c>
      <c r="X591" s="64">
        <f t="shared" si="450"/>
        <v>-1747673.8239177</v>
      </c>
      <c r="Y591" s="64">
        <f t="shared" si="450"/>
        <v>-1771241.4878955502</v>
      </c>
      <c r="Z591" s="64">
        <f t="shared" si="450"/>
        <v>-1794438.9233559798</v>
      </c>
      <c r="AA591" s="64">
        <f t="shared" si="450"/>
        <v>-1818521.3830864399</v>
      </c>
      <c r="AB591" s="64">
        <f t="shared" si="450"/>
        <v>-1848301.6143329903</v>
      </c>
      <c r="AC591" s="64">
        <f t="shared" si="450"/>
        <v>-1891257.83996734</v>
      </c>
      <c r="AD591" s="64">
        <f t="shared" si="450"/>
        <v>-1909934.2204465601</v>
      </c>
      <c r="AE591" s="64">
        <f t="shared" si="450"/>
        <v>-1928924.9925252004</v>
      </c>
      <c r="AF591" s="64">
        <f t="shared" si="450"/>
        <v>-1951210.2544819699</v>
      </c>
      <c r="AG591" s="64">
        <f t="shared" si="450"/>
        <v>-1983317.50562364</v>
      </c>
      <c r="AH591" s="64">
        <f t="shared" si="450"/>
        <v>-2027675.5141487001</v>
      </c>
      <c r="AI591" s="64">
        <f t="shared" si="450"/>
        <v>-2055010.7657345601</v>
      </c>
      <c r="AJ591" s="64">
        <f t="shared" si="450"/>
        <v>-2103647.6171685602</v>
      </c>
      <c r="AK591" s="64">
        <f t="shared" si="450"/>
        <v>-2124606.3357424899</v>
      </c>
      <c r="AL591" s="64">
        <f t="shared" si="450"/>
        <v>-2145176.7741482095</v>
      </c>
      <c r="AM591" s="64">
        <f t="shared" si="450"/>
        <v>-2173736.1579619497</v>
      </c>
      <c r="AN591" s="64">
        <f t="shared" si="450"/>
        <v>-2213148.0337220798</v>
      </c>
      <c r="AO591" s="64">
        <f t="shared" si="450"/>
        <v>-2240109.40443584</v>
      </c>
      <c r="AP591" s="64">
        <f t="shared" si="450"/>
        <v>-2262686.1991220103</v>
      </c>
      <c r="AQ591" s="64">
        <f t="shared" si="450"/>
        <v>-2284108.9729500902</v>
      </c>
      <c r="AR591" s="64">
        <f t="shared" si="450"/>
        <v>-2306861.4257319598</v>
      </c>
      <c r="AS591" s="64">
        <f t="shared" si="450"/>
        <v>-2329765.5680275597</v>
      </c>
      <c r="AT591" s="64">
        <f t="shared" si="450"/>
        <v>-2355867.7324262401</v>
      </c>
      <c r="AU591" s="64">
        <f t="shared" si="450"/>
        <v>-2392421.0484570004</v>
      </c>
      <c r="AV591" s="64">
        <f t="shared" si="450"/>
        <v>-2419629.9878247501</v>
      </c>
      <c r="AW591" s="64">
        <f t="shared" si="450"/>
        <v>-2442854.4709756803</v>
      </c>
      <c r="AX591" s="64">
        <f t="shared" si="450"/>
        <v>-2483220.3461949001</v>
      </c>
      <c r="AY591" s="64">
        <f t="shared" si="450"/>
        <v>-2506116.1349531398</v>
      </c>
      <c r="AZ591" s="64">
        <f t="shared" si="450"/>
        <v>-2529336.6386000002</v>
      </c>
      <c r="BA591" s="64">
        <f t="shared" si="450"/>
        <v>-2543844.7471877802</v>
      </c>
      <c r="BB591" s="64">
        <f t="shared" si="450"/>
        <v>-2594845.0212194403</v>
      </c>
      <c r="BC591" s="64">
        <f t="shared" si="450"/>
        <v>-2593070.0432316</v>
      </c>
      <c r="BD591" s="64">
        <f t="shared" si="450"/>
        <v>-2628609.9894122602</v>
      </c>
      <c r="BE591" s="64">
        <f t="shared" si="450"/>
        <v>-2661732.2768101003</v>
      </c>
      <c r="BF591" s="64">
        <f t="shared" si="450"/>
        <v>-2692540.7579836501</v>
      </c>
      <c r="BG591" s="64">
        <f t="shared" si="450"/>
        <v>-2724533.5240187799</v>
      </c>
      <c r="BH591" s="64">
        <f t="shared" si="450"/>
        <v>-2765713.2906952798</v>
      </c>
      <c r="BI591" s="64">
        <f t="shared" si="450"/>
        <v>-2817869.66850403</v>
      </c>
      <c r="BJ591" s="64">
        <f t="shared" si="450"/>
        <v>-2864051.0160589204</v>
      </c>
      <c r="BK591" s="64">
        <f t="shared" si="450"/>
        <v>-2903795.8549642102</v>
      </c>
      <c r="BL591" s="64">
        <f t="shared" si="450"/>
        <v>-2959567.6986413999</v>
      </c>
      <c r="BM591" s="64">
        <f t="shared" si="450"/>
        <v>-2991056.7657462698</v>
      </c>
      <c r="BN591" s="64">
        <f t="shared" si="450"/>
        <v>-3020752.5571169201</v>
      </c>
      <c r="BO591" s="64">
        <f t="shared" si="450"/>
        <v>-3064867.2981996899</v>
      </c>
      <c r="BP591" s="64">
        <f t="shared" ref="BP591:EA591" si="451">SUM(BP589:BP590)</f>
        <v>-3128652.6256765001</v>
      </c>
      <c r="BQ591" s="64">
        <f t="shared" si="451"/>
        <v>-3162380.8284560102</v>
      </c>
      <c r="BR591" s="64">
        <f t="shared" si="451"/>
        <v>-3206924.6139775598</v>
      </c>
      <c r="BS591" s="64">
        <f t="shared" si="451"/>
        <v>-3255726.4028730001</v>
      </c>
      <c r="BT591" s="64">
        <f t="shared" si="451"/>
        <v>-3287103.9904219494</v>
      </c>
      <c r="BU591" s="64">
        <f t="shared" si="451"/>
        <v>-3318285.8507558401</v>
      </c>
      <c r="BV591" s="64">
        <f t="shared" si="451"/>
        <v>-3369699.1039794497</v>
      </c>
      <c r="BW591" s="64">
        <f t="shared" si="451"/>
        <v>-3442968.6980240094</v>
      </c>
      <c r="BX591" s="64">
        <f t="shared" si="451"/>
        <v>-3490050.8398585804</v>
      </c>
      <c r="BY591" s="64">
        <f t="shared" si="451"/>
        <v>-3539035.2853198797</v>
      </c>
      <c r="BZ591" s="64">
        <f t="shared" si="451"/>
        <v>-3579222.6963672303</v>
      </c>
      <c r="CA591" s="64">
        <f t="shared" si="451"/>
        <v>-3614969.8401106601</v>
      </c>
      <c r="CB591" s="64">
        <f t="shared" si="451"/>
        <v>-3651481.3868091796</v>
      </c>
      <c r="CC591" s="64">
        <f t="shared" si="451"/>
        <v>-3727706.4082762003</v>
      </c>
      <c r="CD591" s="64">
        <f t="shared" si="451"/>
        <v>-3788138.6290091998</v>
      </c>
      <c r="CE591" s="64">
        <f t="shared" si="451"/>
        <v>-3845298.3187438902</v>
      </c>
      <c r="CF591" s="64">
        <f t="shared" si="451"/>
        <v>-3889794.3098184895</v>
      </c>
      <c r="CG591" s="64">
        <f t="shared" si="451"/>
        <v>-3943274.8266429002</v>
      </c>
      <c r="CH591" s="64">
        <f t="shared" si="451"/>
        <v>-3979849.5529715996</v>
      </c>
      <c r="CI591" s="64">
        <f t="shared" si="451"/>
        <v>-4016509.4804708697</v>
      </c>
      <c r="CJ591" s="64">
        <f t="shared" si="451"/>
        <v>-4071985.6881364002</v>
      </c>
      <c r="CK591" s="64">
        <f t="shared" si="451"/>
        <v>-4145472.5147709008</v>
      </c>
      <c r="CL591" s="64">
        <f t="shared" si="451"/>
        <v>-4210899.7042423794</v>
      </c>
      <c r="CM591" s="64">
        <f t="shared" si="451"/>
        <v>-4246738.4450030001</v>
      </c>
      <c r="CN591" s="64">
        <f t="shared" si="451"/>
        <v>-4291439.6661907593</v>
      </c>
      <c r="CO591" s="64">
        <f t="shared" si="451"/>
        <v>-4330145.8766933503</v>
      </c>
      <c r="CP591" s="64">
        <f t="shared" si="451"/>
        <v>-4368999.7935922798</v>
      </c>
      <c r="CQ591" s="64">
        <f t="shared" si="451"/>
        <v>-4418824.6028008796</v>
      </c>
      <c r="CR591" s="64">
        <f t="shared" si="451"/>
        <v>-4462417.7209379105</v>
      </c>
      <c r="CS591" s="64">
        <f t="shared" si="451"/>
        <v>-4515305.4098439598</v>
      </c>
      <c r="CT591" s="64">
        <f t="shared" si="451"/>
        <v>-4577841.3881501099</v>
      </c>
      <c r="CU591" s="64">
        <f t="shared" si="451"/>
        <v>-4637205.3625397496</v>
      </c>
      <c r="CV591" s="64">
        <f t="shared" si="451"/>
        <v>-4673699.6645390904</v>
      </c>
      <c r="CW591" s="64">
        <f t="shared" si="451"/>
        <v>-4709647.8273333302</v>
      </c>
      <c r="CX591" s="64">
        <f t="shared" si="451"/>
        <v>-4750536.6079248004</v>
      </c>
      <c r="CY591" s="64">
        <f t="shared" si="451"/>
        <v>-4833742.9456399195</v>
      </c>
      <c r="CZ591" s="64">
        <f t="shared" si="451"/>
        <v>-4870106.5920064794</v>
      </c>
      <c r="DA591" s="64">
        <f t="shared" si="451"/>
        <v>-4922442.7409585603</v>
      </c>
      <c r="DB591" s="64">
        <f t="shared" si="451"/>
        <v>-5083348.1183841601</v>
      </c>
      <c r="DC591" s="64">
        <f t="shared" si="451"/>
        <v>-5118994.1172735998</v>
      </c>
      <c r="DD591" s="64">
        <f t="shared" si="451"/>
        <v>-5155220.5105933398</v>
      </c>
      <c r="DE591" s="64">
        <f t="shared" si="451"/>
        <v>-5200619.3797739502</v>
      </c>
      <c r="DF591" s="64">
        <f t="shared" si="451"/>
        <v>-5255399.8050948009</v>
      </c>
      <c r="DG591" s="64">
        <f t="shared" si="451"/>
        <v>-5288095.1641422091</v>
      </c>
      <c r="DH591" s="64">
        <f t="shared" si="451"/>
        <v>-5489830.5871133199</v>
      </c>
      <c r="DI591" s="64">
        <f t="shared" si="451"/>
        <v>-5512353.3981339196</v>
      </c>
      <c r="DJ591" s="64">
        <f t="shared" si="451"/>
        <v>-5554055.6726285694</v>
      </c>
      <c r="DK591" s="64">
        <f t="shared" si="451"/>
        <v>-5596654.0722118886</v>
      </c>
      <c r="DL591" s="64">
        <f t="shared" si="451"/>
        <v>-5630734.2290494004</v>
      </c>
      <c r="DM591" s="64">
        <f t="shared" si="451"/>
        <v>-5695535.968448</v>
      </c>
      <c r="DN591" s="64">
        <f t="shared" si="451"/>
        <v>-5775885.3945925999</v>
      </c>
      <c r="DO591" s="64">
        <f t="shared" si="451"/>
        <v>-5815062.6499975296</v>
      </c>
      <c r="DP591" s="64">
        <f t="shared" si="451"/>
        <v>-5790092.1175782895</v>
      </c>
      <c r="DQ591" s="64">
        <f t="shared" si="451"/>
        <v>-5833206.0052030394</v>
      </c>
      <c r="DR591" s="64">
        <f t="shared" si="451"/>
        <v>-5876085.4336869596</v>
      </c>
      <c r="DS591" s="64">
        <f t="shared" si="451"/>
        <v>-5968148.5079914201</v>
      </c>
      <c r="DT591" s="64">
        <f t="shared" si="451"/>
        <v>-6110450.3567423392</v>
      </c>
      <c r="DU591" s="64">
        <f t="shared" si="451"/>
        <v>-6226117.9036257602</v>
      </c>
      <c r="DV591" s="64">
        <f t="shared" si="451"/>
        <v>-6309638.5294864094</v>
      </c>
      <c r="DW591" s="64">
        <f t="shared" si="451"/>
        <v>-6385090.0440465603</v>
      </c>
      <c r="DX591" s="64">
        <f t="shared" si="451"/>
        <v>-6430112.0435699401</v>
      </c>
      <c r="DY591" s="64">
        <f t="shared" si="451"/>
        <v>-6473309.9657045994</v>
      </c>
      <c r="DZ591" s="64">
        <f t="shared" si="451"/>
        <v>-6536141.4070479991</v>
      </c>
      <c r="EA591" s="64">
        <f t="shared" si="451"/>
        <v>-6638477.3934853412</v>
      </c>
      <c r="EB591" s="64">
        <f t="shared" ref="EB591:GC591" si="452">SUM(EB589:EB590)</f>
        <v>-6700835.3399000093</v>
      </c>
      <c r="EC591" s="64">
        <f t="shared" si="452"/>
        <v>-6749443.0883170497</v>
      </c>
      <c r="ED591" s="64">
        <f t="shared" si="452"/>
        <v>-6861652.2158863796</v>
      </c>
      <c r="EE591" s="64">
        <f t="shared" si="452"/>
        <v>-6909908.1113728201</v>
      </c>
      <c r="EF591" s="64">
        <f t="shared" si="452"/>
        <v>-6958183.3209865205</v>
      </c>
      <c r="EG591" s="64">
        <f t="shared" si="452"/>
        <v>-7040825.7330845706</v>
      </c>
      <c r="EH591" s="64">
        <f t="shared" si="452"/>
        <v>-7126847.3901081001</v>
      </c>
      <c r="EI591" s="64">
        <f t="shared" si="452"/>
        <v>-7090851.35785334</v>
      </c>
      <c r="EJ591" s="64">
        <f t="shared" si="452"/>
        <v>-7142292.3811667999</v>
      </c>
      <c r="EK591" s="64">
        <f t="shared" si="452"/>
        <v>-7214591.7615728406</v>
      </c>
      <c r="EL591" s="64">
        <f t="shared" si="452"/>
        <v>-7264281.8791912589</v>
      </c>
      <c r="EM591" s="64">
        <f t="shared" si="452"/>
        <v>-7314071.9473628495</v>
      </c>
      <c r="EN591" s="64">
        <f t="shared" si="452"/>
        <v>-7370423.8926885603</v>
      </c>
      <c r="EO591" s="64">
        <f t="shared" si="452"/>
        <v>-7442900.9113985989</v>
      </c>
      <c r="EP591" s="64">
        <f t="shared" si="452"/>
        <v>-7504080.9332018401</v>
      </c>
      <c r="EQ591" s="64">
        <f t="shared" si="452"/>
        <v>-7501077.99867744</v>
      </c>
      <c r="ER591" s="64">
        <f t="shared" si="452"/>
        <v>-7550107.8743601004</v>
      </c>
      <c r="ES591" s="64">
        <f t="shared" si="452"/>
        <v>-7596511.7400634596</v>
      </c>
      <c r="ET591" s="64">
        <f t="shared" si="452"/>
        <v>-7646570.0564070903</v>
      </c>
      <c r="EU591" s="64">
        <f t="shared" si="452"/>
        <v>-7702789.8410679009</v>
      </c>
      <c r="EV591" s="64">
        <f t="shared" si="452"/>
        <v>-7762108.5069303997</v>
      </c>
      <c r="EW591" s="64">
        <f t="shared" si="452"/>
        <v>-7837504.4017519196</v>
      </c>
      <c r="EX591" s="64">
        <f t="shared" si="452"/>
        <v>-7890495.6472372804</v>
      </c>
      <c r="EY591" s="64">
        <f t="shared" si="452"/>
        <v>-7936709.6020507189</v>
      </c>
      <c r="EZ591" s="64">
        <f t="shared" si="452"/>
        <v>-7989068.8726298092</v>
      </c>
      <c r="FA591" s="64">
        <f t="shared" si="452"/>
        <v>-8042197.5267894994</v>
      </c>
      <c r="FB591" s="64">
        <f t="shared" si="452"/>
        <v>-8093680.3231179407</v>
      </c>
      <c r="FC591" s="64">
        <f t="shared" si="452"/>
        <v>-8147494.8397009298</v>
      </c>
      <c r="FD591" s="64">
        <f t="shared" si="452"/>
        <v>-8211694.0291553698</v>
      </c>
      <c r="FE591" s="64">
        <f t="shared" si="452"/>
        <v>-8266258.235716559</v>
      </c>
      <c r="FF591" s="64">
        <f t="shared" si="452"/>
        <v>-8307542.5811866401</v>
      </c>
      <c r="FG591" s="64">
        <f t="shared" si="452"/>
        <v>-8357694.50714486</v>
      </c>
      <c r="FH591" s="64">
        <f t="shared" si="452"/>
        <v>-8406415.6721145995</v>
      </c>
      <c r="FI591" s="64">
        <f t="shared" si="452"/>
        <v>-8261882.7124473201</v>
      </c>
      <c r="FJ591" s="64">
        <f t="shared" si="452"/>
        <v>-8301383.5930693587</v>
      </c>
      <c r="FK591" s="64">
        <f t="shared" si="452"/>
        <v>-8352399.10002081</v>
      </c>
      <c r="FL591" s="64">
        <f t="shared" si="452"/>
        <v>-8391048.7162545901</v>
      </c>
      <c r="FM591" s="64">
        <f t="shared" si="452"/>
        <v>-8439241.6783494595</v>
      </c>
      <c r="FN591" s="64">
        <f t="shared" si="452"/>
        <v>-8484223.2066666596</v>
      </c>
      <c r="FO591" s="64">
        <f t="shared" si="452"/>
        <v>-8528796.4831017889</v>
      </c>
      <c r="FP591" s="64">
        <f t="shared" si="452"/>
        <v>-8574568.94534312</v>
      </c>
      <c r="FQ591" s="64">
        <f t="shared" si="452"/>
        <v>-8634902.1834119204</v>
      </c>
      <c r="FR591" s="64">
        <f t="shared" si="452"/>
        <v>-8684415.6603451595</v>
      </c>
      <c r="FS591" s="64">
        <f t="shared" si="452"/>
        <v>-8744012.5855768006</v>
      </c>
      <c r="FT591" s="64">
        <f t="shared" si="452"/>
        <v>-8801148.2751236204</v>
      </c>
      <c r="FU591" s="64">
        <f t="shared" si="452"/>
        <v>-8847120.9168893993</v>
      </c>
      <c r="FV591" s="64">
        <f t="shared" si="452"/>
        <v>-8893929.6010598</v>
      </c>
      <c r="FW591" s="64">
        <f t="shared" si="452"/>
        <v>-8935148.86626219</v>
      </c>
      <c r="FX591" s="64">
        <f t="shared" si="452"/>
        <v>-8979410.6961933002</v>
      </c>
      <c r="FY591" s="64">
        <f t="shared" si="452"/>
        <v>-9025928.9502165001</v>
      </c>
      <c r="FZ591" s="64">
        <f t="shared" si="452"/>
        <v>-9059921.2038630005</v>
      </c>
      <c r="GA591" s="64">
        <f t="shared" si="452"/>
        <v>-9114643.5272277016</v>
      </c>
      <c r="GB591" s="64">
        <f t="shared" si="452"/>
        <v>-9158749.8829215299</v>
      </c>
      <c r="GC591" s="64">
        <f t="shared" si="452"/>
        <v>-9202736.1123845708</v>
      </c>
    </row>
    <row r="592" spans="1:186" x14ac:dyDescent="0.2">
      <c r="B592" s="55" t="s">
        <v>116</v>
      </c>
      <c r="C592" s="64">
        <f>C353</f>
        <v>153610790.80000001</v>
      </c>
      <c r="D592" s="64">
        <f t="shared" ref="D592:AH592" si="453">D353</f>
        <v>154519046.08000001</v>
      </c>
      <c r="E592" s="64">
        <f t="shared" si="453"/>
        <v>155237554.24000001</v>
      </c>
      <c r="F592" s="64">
        <f t="shared" si="453"/>
        <v>156646050.99000001</v>
      </c>
      <c r="G592" s="64">
        <f t="shared" si="453"/>
        <v>157123442.25</v>
      </c>
      <c r="H592" s="64">
        <f t="shared" si="453"/>
        <v>157000763.19</v>
      </c>
      <c r="I592" s="64">
        <f t="shared" si="453"/>
        <v>156986445.02000001</v>
      </c>
      <c r="J592" s="64">
        <f t="shared" si="453"/>
        <v>156970267.41</v>
      </c>
      <c r="K592" s="64">
        <f t="shared" si="453"/>
        <v>157590345.94999999</v>
      </c>
      <c r="L592" s="64">
        <f t="shared" si="453"/>
        <v>158624880.97</v>
      </c>
      <c r="M592" s="64">
        <f t="shared" si="453"/>
        <v>159687220.21000001</v>
      </c>
      <c r="N592" s="64">
        <f t="shared" si="453"/>
        <v>158672745.15000001</v>
      </c>
      <c r="O592" s="64">
        <f t="shared" si="453"/>
        <v>159337900.06999999</v>
      </c>
      <c r="P592" s="64">
        <f t="shared" si="453"/>
        <v>159325573.22999999</v>
      </c>
      <c r="Q592" s="64">
        <f t="shared" si="453"/>
        <v>159305830.52000001</v>
      </c>
      <c r="R592" s="64">
        <f t="shared" si="453"/>
        <v>160657319.50999999</v>
      </c>
      <c r="S592" s="64">
        <f t="shared" si="453"/>
        <v>160703937.55000001</v>
      </c>
      <c r="T592" s="64">
        <f t="shared" si="453"/>
        <v>161365462.71000001</v>
      </c>
      <c r="U592" s="64">
        <f t="shared" si="453"/>
        <v>161354200.97</v>
      </c>
      <c r="V592" s="64">
        <f t="shared" si="453"/>
        <v>161448381.81999999</v>
      </c>
      <c r="W592" s="64">
        <f t="shared" si="453"/>
        <v>161437025.68000001</v>
      </c>
      <c r="X592" s="64">
        <f t="shared" si="453"/>
        <v>161418105.09999999</v>
      </c>
      <c r="Y592" s="64">
        <f t="shared" si="453"/>
        <v>161831108.99000001</v>
      </c>
      <c r="Z592" s="64">
        <f t="shared" si="453"/>
        <v>162157864.03</v>
      </c>
      <c r="AA592" s="64">
        <f t="shared" si="453"/>
        <v>162527605.96000001</v>
      </c>
      <c r="AB592" s="64">
        <f t="shared" si="453"/>
        <v>163523101.33000001</v>
      </c>
      <c r="AC592" s="64">
        <f t="shared" si="453"/>
        <v>165696323.81</v>
      </c>
      <c r="AD592" s="64">
        <f t="shared" si="453"/>
        <v>165677847.02000001</v>
      </c>
      <c r="AE592" s="64">
        <f t="shared" si="453"/>
        <v>165658278.30000001</v>
      </c>
      <c r="AF592" s="64">
        <f t="shared" si="453"/>
        <v>166159435.78999999</v>
      </c>
      <c r="AG592" s="64">
        <f t="shared" si="453"/>
        <v>167114720.72999999</v>
      </c>
      <c r="AH592" s="64">
        <f t="shared" si="453"/>
        <v>169043394.25999999</v>
      </c>
      <c r="AI592" s="64">
        <f t="shared" ref="AI592:BN592" si="454">AI353</f>
        <v>168775522.81</v>
      </c>
      <c r="AJ592" s="64">
        <f t="shared" si="454"/>
        <v>170986557.52000001</v>
      </c>
      <c r="AK592" s="64">
        <f t="shared" si="454"/>
        <v>170966953.87</v>
      </c>
      <c r="AL592" s="64">
        <f t="shared" si="454"/>
        <v>170944041.28999999</v>
      </c>
      <c r="AM592" s="64">
        <f t="shared" si="454"/>
        <v>171552060.44999999</v>
      </c>
      <c r="AN592" s="64">
        <f t="shared" si="454"/>
        <v>173118588.37</v>
      </c>
      <c r="AO592" s="64">
        <f t="shared" si="454"/>
        <v>173598062.96000001</v>
      </c>
      <c r="AP592" s="64">
        <f t="shared" si="454"/>
        <v>173772075.81</v>
      </c>
      <c r="AQ592" s="64">
        <f t="shared" si="454"/>
        <v>173445893.61000001</v>
      </c>
      <c r="AR592" s="64">
        <f t="shared" si="454"/>
        <v>173422148.97999999</v>
      </c>
      <c r="AS592" s="64">
        <f t="shared" si="454"/>
        <v>173397258.71000001</v>
      </c>
      <c r="AT592" s="64">
        <f t="shared" si="454"/>
        <v>173634119.43000001</v>
      </c>
      <c r="AU592" s="64">
        <f t="shared" si="454"/>
        <v>174629273.61000001</v>
      </c>
      <c r="AV592" s="64">
        <f t="shared" si="454"/>
        <v>174891939.84999999</v>
      </c>
      <c r="AW592" s="64">
        <f t="shared" si="454"/>
        <v>174851798.08000001</v>
      </c>
      <c r="AX592" s="64">
        <f t="shared" si="454"/>
        <v>176002576.09999999</v>
      </c>
      <c r="AY592" s="64">
        <f t="shared" si="454"/>
        <v>175978943.53999999</v>
      </c>
      <c r="AZ592" s="64">
        <f t="shared" si="454"/>
        <v>175953853.12</v>
      </c>
      <c r="BA592" s="64">
        <f t="shared" si="454"/>
        <v>176386405.99000001</v>
      </c>
      <c r="BB592" s="64">
        <f t="shared" si="454"/>
        <v>178168430.46000001</v>
      </c>
      <c r="BC592" s="64">
        <f t="shared" si="454"/>
        <v>178401791.75999999</v>
      </c>
      <c r="BD592" s="64">
        <f t="shared" si="454"/>
        <v>178610449.78</v>
      </c>
      <c r="BE592" s="64">
        <f t="shared" si="454"/>
        <v>178759723.09</v>
      </c>
      <c r="BF592" s="64">
        <f t="shared" si="454"/>
        <v>178728228.21000001</v>
      </c>
      <c r="BG592" s="64">
        <f t="shared" si="454"/>
        <v>178693088.74000001</v>
      </c>
      <c r="BH592" s="64">
        <f t="shared" si="454"/>
        <v>179289076.28</v>
      </c>
      <c r="BI592" s="64">
        <f t="shared" si="454"/>
        <v>180551654.28999999</v>
      </c>
      <c r="BJ592" s="64">
        <f t="shared" si="454"/>
        <v>181303476.36000001</v>
      </c>
      <c r="BK592" s="64">
        <f t="shared" si="454"/>
        <v>181725755.99000001</v>
      </c>
      <c r="BL592" s="64">
        <f t="shared" si="454"/>
        <v>183028305.41999999</v>
      </c>
      <c r="BM592" s="64">
        <f t="shared" si="454"/>
        <v>183017607.88999999</v>
      </c>
      <c r="BN592" s="64">
        <f t="shared" si="454"/>
        <v>182987191.49000001</v>
      </c>
      <c r="BO592" s="64">
        <f t="shared" ref="BO592:CT592" si="455">BO353</f>
        <v>183844238.38999999</v>
      </c>
      <c r="BP592" s="64">
        <f t="shared" si="455"/>
        <v>185676713.69</v>
      </c>
      <c r="BQ592" s="64">
        <f t="shared" si="455"/>
        <v>185661998.97</v>
      </c>
      <c r="BR592" s="64">
        <f t="shared" si="455"/>
        <v>185628884.81</v>
      </c>
      <c r="BS592" s="64">
        <f t="shared" si="455"/>
        <v>185892794.5</v>
      </c>
      <c r="BT592" s="64">
        <f t="shared" si="455"/>
        <v>185869606.47</v>
      </c>
      <c r="BU592" s="64">
        <f t="shared" si="455"/>
        <v>185835901.13999999</v>
      </c>
      <c r="BV592" s="64">
        <f t="shared" si="455"/>
        <v>186904382.05000001</v>
      </c>
      <c r="BW592" s="64">
        <f t="shared" si="455"/>
        <v>189080602.88999999</v>
      </c>
      <c r="BX592" s="64">
        <f t="shared" si="455"/>
        <v>189656061.28999999</v>
      </c>
      <c r="BY592" s="64">
        <f t="shared" si="455"/>
        <v>190301408.03999999</v>
      </c>
      <c r="BZ592" s="64">
        <f t="shared" si="455"/>
        <v>190455100.11000001</v>
      </c>
      <c r="CA592" s="64">
        <f t="shared" si="455"/>
        <v>190431957.02000001</v>
      </c>
      <c r="CB592" s="64">
        <f t="shared" si="455"/>
        <v>190399488.31</v>
      </c>
      <c r="CC592" s="64">
        <f t="shared" si="455"/>
        <v>192457349.80000001</v>
      </c>
      <c r="CD592" s="64">
        <f t="shared" si="455"/>
        <v>193667619.06999999</v>
      </c>
      <c r="CE592" s="64">
        <f t="shared" si="455"/>
        <v>194688791.38999999</v>
      </c>
      <c r="CF592" s="64">
        <f t="shared" si="455"/>
        <v>195006482.66999999</v>
      </c>
      <c r="CG592" s="64">
        <f t="shared" si="455"/>
        <v>195802911.09999999</v>
      </c>
      <c r="CH592" s="64">
        <f t="shared" si="455"/>
        <v>195781658.44999999</v>
      </c>
      <c r="CI592" s="64">
        <f t="shared" si="455"/>
        <v>195745868.72999999</v>
      </c>
      <c r="CJ592" s="64">
        <f t="shared" si="455"/>
        <v>196647785.19999999</v>
      </c>
      <c r="CK592" s="64">
        <f t="shared" si="455"/>
        <v>198319500.30000001</v>
      </c>
      <c r="CL592" s="64">
        <f t="shared" si="455"/>
        <v>199549791.69</v>
      </c>
      <c r="CM592" s="64">
        <f t="shared" si="455"/>
        <v>199283831.30000001</v>
      </c>
      <c r="CN592" s="64">
        <f t="shared" si="455"/>
        <v>199518325.63999999</v>
      </c>
      <c r="CO592" s="64">
        <f t="shared" si="455"/>
        <v>199481544.05000001</v>
      </c>
      <c r="CP592" s="64">
        <f t="shared" si="455"/>
        <v>199470382.75999999</v>
      </c>
      <c r="CQ592" s="64">
        <f t="shared" si="455"/>
        <v>199874461.86000001</v>
      </c>
      <c r="CR592" s="64">
        <f t="shared" si="455"/>
        <v>200099444.91</v>
      </c>
      <c r="CS592" s="64">
        <f t="shared" si="455"/>
        <v>200742693.72</v>
      </c>
      <c r="CT592" s="64">
        <f t="shared" si="455"/>
        <v>201764792.99000001</v>
      </c>
      <c r="CU592" s="64">
        <f t="shared" ref="CU592:DZ592" si="456">CU353</f>
        <v>202630778.34999999</v>
      </c>
      <c r="CV592" s="64">
        <f t="shared" si="456"/>
        <v>202596543.61000001</v>
      </c>
      <c r="CW592" s="64">
        <f t="shared" si="456"/>
        <v>202556785.83000001</v>
      </c>
      <c r="CX592" s="64">
        <f t="shared" si="456"/>
        <v>202754443.36000001</v>
      </c>
      <c r="CY592" s="64">
        <f t="shared" si="456"/>
        <v>204750209.49000001</v>
      </c>
      <c r="CZ592" s="64">
        <f t="shared" si="456"/>
        <v>204720946.31999999</v>
      </c>
      <c r="DA592" s="64">
        <f t="shared" si="456"/>
        <v>205324215.44</v>
      </c>
      <c r="DB592" s="64">
        <f t="shared" si="456"/>
        <v>210525474.96000001</v>
      </c>
      <c r="DC592" s="64">
        <f t="shared" si="456"/>
        <v>210484955.47999999</v>
      </c>
      <c r="DD592" s="64">
        <f t="shared" si="456"/>
        <v>210442932.22</v>
      </c>
      <c r="DE592" s="64">
        <f t="shared" si="456"/>
        <v>210781801.15000001</v>
      </c>
      <c r="DF592" s="64">
        <f t="shared" si="456"/>
        <v>211382825.40000001</v>
      </c>
      <c r="DG592" s="64">
        <f t="shared" si="456"/>
        <v>211194343.38999999</v>
      </c>
      <c r="DH592" s="64">
        <f t="shared" si="456"/>
        <v>217522410.13999999</v>
      </c>
      <c r="DI592" s="64">
        <f t="shared" si="456"/>
        <v>216672041.12</v>
      </c>
      <c r="DJ592" s="64">
        <f t="shared" si="456"/>
        <v>216625284.63</v>
      </c>
      <c r="DK592" s="64">
        <f t="shared" si="456"/>
        <v>216580398.28999999</v>
      </c>
      <c r="DL592" s="64">
        <f t="shared" si="456"/>
        <v>216267254.15000001</v>
      </c>
      <c r="DM592" s="64">
        <f t="shared" si="456"/>
        <v>217038944</v>
      </c>
      <c r="DN592" s="64">
        <f t="shared" si="456"/>
        <v>218353447.55000001</v>
      </c>
      <c r="DO592" s="64">
        <f t="shared" si="456"/>
        <v>218045770.37</v>
      </c>
      <c r="DP592" s="64">
        <f t="shared" si="456"/>
        <v>215381174.63</v>
      </c>
      <c r="DQ592" s="64">
        <f t="shared" si="456"/>
        <v>215334859.36000001</v>
      </c>
      <c r="DR592" s="64">
        <f t="shared" si="456"/>
        <v>215288540.84</v>
      </c>
      <c r="DS592" s="64">
        <f t="shared" si="456"/>
        <v>217039366.78999999</v>
      </c>
      <c r="DT592" s="64">
        <f t="shared" si="456"/>
        <v>220601839.66</v>
      </c>
      <c r="DU592" s="64">
        <f t="shared" si="456"/>
        <v>223062406.97999999</v>
      </c>
      <c r="DV592" s="64">
        <f t="shared" si="456"/>
        <v>224310801.28999999</v>
      </c>
      <c r="DW592" s="64">
        <f t="shared" si="456"/>
        <v>225334911.21000001</v>
      </c>
      <c r="DX592" s="64">
        <f t="shared" si="456"/>
        <v>225285966.06999999</v>
      </c>
      <c r="DY592" s="64">
        <f t="shared" si="456"/>
        <v>225236950.78999999</v>
      </c>
      <c r="DZ592" s="64">
        <f t="shared" si="456"/>
        <v>225929533.59999999</v>
      </c>
      <c r="EA592" s="64">
        <f t="shared" ref="EA592:FF592" si="457">EA353</f>
        <v>227828862.43000001</v>
      </c>
      <c r="EB592" s="64">
        <f t="shared" si="457"/>
        <v>228331186.83000001</v>
      </c>
      <c r="EC592" s="64">
        <f t="shared" si="457"/>
        <v>228338004.94999999</v>
      </c>
      <c r="ED592" s="64">
        <f t="shared" si="457"/>
        <v>230519794.93000001</v>
      </c>
      <c r="EE592" s="64">
        <f t="shared" si="457"/>
        <v>230468551.50999999</v>
      </c>
      <c r="EF592" s="64">
        <f t="shared" si="457"/>
        <v>230418680.74000001</v>
      </c>
      <c r="EG592" s="64">
        <f t="shared" si="457"/>
        <v>231507109.88999999</v>
      </c>
      <c r="EH592" s="64">
        <f t="shared" si="457"/>
        <v>233017733.86000001</v>
      </c>
      <c r="EI592" s="64">
        <f t="shared" si="457"/>
        <v>230177606.88999999</v>
      </c>
      <c r="EJ592" s="64">
        <f t="shared" si="457"/>
        <v>230247981.34</v>
      </c>
      <c r="EK592" s="64">
        <f t="shared" si="457"/>
        <v>231325886.93000001</v>
      </c>
      <c r="EL592" s="64">
        <f t="shared" si="457"/>
        <v>231280266.13999999</v>
      </c>
      <c r="EM592" s="64">
        <f t="shared" si="457"/>
        <v>231231132.34999999</v>
      </c>
      <c r="EN592" s="64">
        <f t="shared" si="457"/>
        <v>231425015.47</v>
      </c>
      <c r="EO592" s="64">
        <f t="shared" si="457"/>
        <v>232082971.97999999</v>
      </c>
      <c r="EP592" s="64">
        <f t="shared" si="457"/>
        <v>232382043.02000001</v>
      </c>
      <c r="EQ592" s="64">
        <f t="shared" si="457"/>
        <v>230603725.97999999</v>
      </c>
      <c r="ER592" s="64">
        <f t="shared" si="457"/>
        <v>230572846.97999999</v>
      </c>
      <c r="ES592" s="64">
        <f t="shared" si="457"/>
        <v>230518654.49000001</v>
      </c>
      <c r="ET592" s="64">
        <f t="shared" si="457"/>
        <v>230464150.71000001</v>
      </c>
      <c r="EU592" s="64">
        <f t="shared" si="457"/>
        <v>230587931.18000001</v>
      </c>
      <c r="EV592" s="64">
        <f t="shared" si="457"/>
        <v>230863973.19999999</v>
      </c>
      <c r="EW592" s="64">
        <f t="shared" si="457"/>
        <v>231625274.16</v>
      </c>
      <c r="EX592" s="64">
        <f t="shared" si="457"/>
        <v>231691791.38</v>
      </c>
      <c r="EY592" s="64">
        <f t="shared" si="457"/>
        <v>231640825.44</v>
      </c>
      <c r="EZ592" s="64">
        <f t="shared" si="457"/>
        <v>231587351.72999999</v>
      </c>
      <c r="FA592" s="64">
        <f t="shared" si="457"/>
        <v>231530085.69999999</v>
      </c>
      <c r="FB592" s="64">
        <f t="shared" si="457"/>
        <v>231472868.59</v>
      </c>
      <c r="FC592" s="64">
        <f t="shared" si="457"/>
        <v>231443196.31</v>
      </c>
      <c r="FD592" s="64">
        <f t="shared" si="457"/>
        <v>231778882.53</v>
      </c>
      <c r="FE592" s="64">
        <f t="shared" si="457"/>
        <v>231846587.63999999</v>
      </c>
      <c r="FF592" s="64">
        <f t="shared" si="457"/>
        <v>231582041.68000001</v>
      </c>
      <c r="FG592" s="64">
        <f t="shared" ref="FG592:FT592" si="458">FG353</f>
        <v>231534324.38</v>
      </c>
      <c r="FH592" s="64">
        <f t="shared" si="458"/>
        <v>231479669.34999999</v>
      </c>
      <c r="FI592" s="64">
        <f t="shared" si="458"/>
        <v>226092789.46000001</v>
      </c>
      <c r="FJ592" s="64">
        <f t="shared" si="458"/>
        <v>225900282.81999999</v>
      </c>
      <c r="FK592" s="64">
        <f t="shared" si="458"/>
        <v>226039866.31</v>
      </c>
      <c r="FL592" s="64">
        <f t="shared" si="458"/>
        <v>225802554.19</v>
      </c>
      <c r="FM592" s="64">
        <f t="shared" si="458"/>
        <v>225847450.38</v>
      </c>
      <c r="FN592" s="64">
        <f t="shared" si="458"/>
        <v>225806382.41999999</v>
      </c>
      <c r="FO592" s="64">
        <f t="shared" si="458"/>
        <v>225754956.00999999</v>
      </c>
      <c r="FP592" s="64">
        <f t="shared" si="458"/>
        <v>229488423.34999999</v>
      </c>
      <c r="FQ592" s="64">
        <f t="shared" si="458"/>
        <v>229759519</v>
      </c>
      <c r="FR592" s="64">
        <f t="shared" si="458"/>
        <v>229830384.78999999</v>
      </c>
      <c r="FS592" s="64">
        <f t="shared" si="458"/>
        <v>231158893.70999998</v>
      </c>
      <c r="FT592" s="64">
        <f t="shared" si="458"/>
        <v>231781117.03999999</v>
      </c>
      <c r="FU592" s="64">
        <f t="shared" ref="FU592:GA592" si="459">FU353</f>
        <v>231727178.06999999</v>
      </c>
      <c r="FV592" s="64">
        <f t="shared" si="459"/>
        <v>231677798.59</v>
      </c>
      <c r="FW592" s="64">
        <f t="shared" si="459"/>
        <v>231779395.13999999</v>
      </c>
      <c r="FX592" s="64">
        <f t="shared" si="459"/>
        <v>231678801.38</v>
      </c>
      <c r="FY592" s="64">
        <f t="shared" si="459"/>
        <v>231624854.38</v>
      </c>
      <c r="FZ592" s="64">
        <f t="shared" si="459"/>
        <v>231253481.62</v>
      </c>
      <c r="GA592" s="64">
        <f t="shared" si="459"/>
        <v>231411479.39000002</v>
      </c>
      <c r="GB592" s="64">
        <f t="shared" ref="GB592:GC592" si="460">GB353</f>
        <v>231361977.80000001</v>
      </c>
      <c r="GC592" s="64">
        <f t="shared" si="460"/>
        <v>231309690.59</v>
      </c>
    </row>
    <row r="593" spans="2:185" x14ac:dyDescent="0.2">
      <c r="B593" s="55" t="s">
        <v>117</v>
      </c>
      <c r="C593" s="33">
        <f>C591/C592</f>
        <v>-8.5780000000000006E-3</v>
      </c>
      <c r="D593" s="33">
        <f t="shared" ref="D593:BN593" si="461">D591/D592</f>
        <v>-8.6700000000000006E-3</v>
      </c>
      <c r="E593" s="33">
        <f t="shared" si="461"/>
        <v>-8.7610000000000014E-3</v>
      </c>
      <c r="F593" s="33">
        <f t="shared" si="461"/>
        <v>-8.852999999999998E-3</v>
      </c>
      <c r="G593" s="33">
        <f t="shared" si="461"/>
        <v>-8.9539999999999984E-3</v>
      </c>
      <c r="H593" s="33">
        <f t="shared" si="461"/>
        <v>-9.049999999999999E-3</v>
      </c>
      <c r="I593" s="33">
        <f t="shared" si="461"/>
        <v>-9.137000000000001E-3</v>
      </c>
      <c r="J593" s="33">
        <f t="shared" si="461"/>
        <v>-9.2290000000000011E-3</v>
      </c>
      <c r="K593" s="33">
        <f t="shared" si="461"/>
        <v>-9.3200000000000002E-3</v>
      </c>
      <c r="L593" s="33">
        <f t="shared" si="461"/>
        <v>-9.4190000000000003E-3</v>
      </c>
      <c r="M593" s="33">
        <f t="shared" si="461"/>
        <v>-9.5350000000000018E-3</v>
      </c>
      <c r="N593" s="33">
        <f t="shared" si="461"/>
        <v>-9.6569999999999989E-3</v>
      </c>
      <c r="O593" s="33">
        <f t="shared" si="461"/>
        <v>-9.755999999999999E-3</v>
      </c>
      <c r="P593" s="33">
        <f t="shared" si="461"/>
        <v>-9.8739999999999991E-3</v>
      </c>
      <c r="Q593" s="33">
        <f t="shared" si="461"/>
        <v>-9.9909999999999999E-3</v>
      </c>
      <c r="R593" s="33">
        <f t="shared" si="461"/>
        <v>-1.0108000000000001E-2</v>
      </c>
      <c r="S593" s="33">
        <f t="shared" si="461"/>
        <v>-1.0226000000000001E-2</v>
      </c>
      <c r="T593" s="33">
        <f t="shared" si="461"/>
        <v>-1.034E-2</v>
      </c>
      <c r="U593" s="33">
        <f t="shared" si="461"/>
        <v>-1.0463999999999999E-2</v>
      </c>
      <c r="V593" s="33">
        <f t="shared" si="461"/>
        <v>-1.0583E-2</v>
      </c>
      <c r="W593" s="33">
        <f t="shared" si="461"/>
        <v>-1.0707999999999999E-2</v>
      </c>
      <c r="X593" s="33">
        <f t="shared" si="461"/>
        <v>-1.0827E-2</v>
      </c>
      <c r="Y593" s="33">
        <f t="shared" si="461"/>
        <v>-1.0945E-2</v>
      </c>
      <c r="Z593" s="33">
        <f t="shared" si="461"/>
        <v>-1.1065999999999999E-2</v>
      </c>
      <c r="AA593" s="33">
        <f t="shared" si="461"/>
        <v>-1.1188999999999999E-2</v>
      </c>
      <c r="AB593" s="33">
        <f t="shared" si="461"/>
        <v>-1.1303000000000001E-2</v>
      </c>
      <c r="AC593" s="33">
        <f t="shared" si="461"/>
        <v>-1.1414000000000001E-2</v>
      </c>
      <c r="AD593" s="33">
        <f t="shared" si="461"/>
        <v>-1.1528E-2</v>
      </c>
      <c r="AE593" s="33">
        <f t="shared" si="461"/>
        <v>-1.1644000000000002E-2</v>
      </c>
      <c r="AF593" s="33">
        <f t="shared" si="461"/>
        <v>-1.1743E-2</v>
      </c>
      <c r="AG593" s="33">
        <f t="shared" si="461"/>
        <v>-1.1868E-2</v>
      </c>
      <c r="AH593" s="33">
        <f t="shared" si="461"/>
        <v>-1.1995E-2</v>
      </c>
      <c r="AI593" s="33">
        <f t="shared" si="461"/>
        <v>-1.2176000000000001E-2</v>
      </c>
      <c r="AJ593" s="33">
        <f t="shared" si="461"/>
        <v>-1.2303E-2</v>
      </c>
      <c r="AK593" s="33">
        <f t="shared" si="461"/>
        <v>-1.2426999999999999E-2</v>
      </c>
      <c r="AL593" s="33">
        <f t="shared" si="461"/>
        <v>-1.2548999999999998E-2</v>
      </c>
      <c r="AM593" s="33">
        <f t="shared" si="461"/>
        <v>-1.2671E-2</v>
      </c>
      <c r="AN593" s="33">
        <f t="shared" si="461"/>
        <v>-1.2783999999999998E-2</v>
      </c>
      <c r="AO593" s="33">
        <f t="shared" si="461"/>
        <v>-1.2903999999999999E-2</v>
      </c>
      <c r="AP593" s="33">
        <f t="shared" si="461"/>
        <v>-1.3021000000000001E-2</v>
      </c>
      <c r="AQ593" s="33">
        <f t="shared" si="461"/>
        <v>-1.3169E-2</v>
      </c>
      <c r="AR593" s="33">
        <f t="shared" si="461"/>
        <v>-1.3302E-2</v>
      </c>
      <c r="AS593" s="33">
        <f t="shared" si="461"/>
        <v>-1.3435999999999998E-2</v>
      </c>
      <c r="AT593" s="33">
        <f t="shared" si="461"/>
        <v>-1.3568E-2</v>
      </c>
      <c r="AU593" s="33">
        <f t="shared" si="461"/>
        <v>-1.37E-2</v>
      </c>
      <c r="AV593" s="33">
        <f t="shared" si="461"/>
        <v>-1.3835000000000002E-2</v>
      </c>
      <c r="AW593" s="33">
        <f t="shared" si="461"/>
        <v>-1.3971000000000001E-2</v>
      </c>
      <c r="AX593" s="33">
        <f t="shared" si="461"/>
        <v>-1.4109000000000002E-2</v>
      </c>
      <c r="AY593" s="33">
        <f t="shared" si="461"/>
        <v>-1.4241E-2</v>
      </c>
      <c r="AZ593" s="33">
        <f t="shared" si="461"/>
        <v>-1.4375000000000001E-2</v>
      </c>
      <c r="BA593" s="33">
        <f t="shared" si="461"/>
        <v>-1.4422000000000001E-2</v>
      </c>
      <c r="BB593" s="33">
        <f t="shared" si="461"/>
        <v>-1.4564000000000001E-2</v>
      </c>
      <c r="BC593" s="33">
        <f t="shared" si="461"/>
        <v>-1.4535000000000001E-2</v>
      </c>
      <c r="BD593" s="33">
        <f t="shared" si="461"/>
        <v>-1.4717000000000001E-2</v>
      </c>
      <c r="BE593" s="33">
        <f t="shared" si="461"/>
        <v>-1.4890000000000002E-2</v>
      </c>
      <c r="BF593" s="33">
        <f t="shared" si="461"/>
        <v>-1.5065E-2</v>
      </c>
      <c r="BG593" s="33">
        <f t="shared" si="461"/>
        <v>-1.5246999999999998E-2</v>
      </c>
      <c r="BH593" s="33">
        <f t="shared" si="461"/>
        <v>-1.5425999999999999E-2</v>
      </c>
      <c r="BI593" s="33">
        <f t="shared" si="461"/>
        <v>-1.5607000000000001E-2</v>
      </c>
      <c r="BJ593" s="33">
        <f t="shared" si="461"/>
        <v>-1.5797000000000002E-2</v>
      </c>
      <c r="BK593" s="33">
        <f t="shared" si="461"/>
        <v>-1.5979E-2</v>
      </c>
      <c r="BL593" s="33">
        <f t="shared" si="461"/>
        <v>-1.617E-2</v>
      </c>
      <c r="BM593" s="33">
        <f t="shared" si="461"/>
        <v>-1.6343E-2</v>
      </c>
      <c r="BN593" s="33">
        <f t="shared" si="461"/>
        <v>-1.6507999999999998E-2</v>
      </c>
      <c r="BO593" s="33">
        <f t="shared" ref="BO593:DZ593" si="462">BO591/BO592</f>
        <v>-1.6671000000000002E-2</v>
      </c>
      <c r="BP593" s="33">
        <f t="shared" si="462"/>
        <v>-1.685E-2</v>
      </c>
      <c r="BQ593" s="33">
        <f t="shared" si="462"/>
        <v>-1.7033E-2</v>
      </c>
      <c r="BR593" s="33">
        <f t="shared" si="462"/>
        <v>-1.7276E-2</v>
      </c>
      <c r="BS593" s="33">
        <f t="shared" si="462"/>
        <v>-1.7514000000000002E-2</v>
      </c>
      <c r="BT593" s="33">
        <f t="shared" si="462"/>
        <v>-1.7684999999999996E-2</v>
      </c>
      <c r="BU593" s="33">
        <f t="shared" si="462"/>
        <v>-1.7856E-2</v>
      </c>
      <c r="BV593" s="33">
        <f t="shared" si="462"/>
        <v>-1.8028999999999996E-2</v>
      </c>
      <c r="BW593" s="33">
        <f t="shared" si="462"/>
        <v>-1.8208999999999999E-2</v>
      </c>
      <c r="BX593" s="33">
        <f t="shared" si="462"/>
        <v>-1.8402000000000002E-2</v>
      </c>
      <c r="BY593" s="33">
        <f t="shared" si="462"/>
        <v>-1.8596999999999999E-2</v>
      </c>
      <c r="BZ593" s="33">
        <f t="shared" si="462"/>
        <v>-1.8793000000000001E-2</v>
      </c>
      <c r="CA593" s="33">
        <f t="shared" si="462"/>
        <v>-1.8983E-2</v>
      </c>
      <c r="CB593" s="33">
        <f t="shared" si="462"/>
        <v>-1.9177999999999997E-2</v>
      </c>
      <c r="CC593" s="33">
        <f t="shared" si="462"/>
        <v>-1.9369000000000001E-2</v>
      </c>
      <c r="CD593" s="33">
        <f t="shared" si="462"/>
        <v>-1.9560000000000001E-2</v>
      </c>
      <c r="CE593" s="33">
        <f t="shared" si="462"/>
        <v>-1.9751000000000001E-2</v>
      </c>
      <c r="CF593" s="33">
        <f t="shared" si="462"/>
        <v>-1.9946999999999999E-2</v>
      </c>
      <c r="CG593" s="33">
        <f t="shared" si="462"/>
        <v>-2.0139000000000001E-2</v>
      </c>
      <c r="CH593" s="33">
        <f t="shared" si="462"/>
        <v>-2.0327999999999999E-2</v>
      </c>
      <c r="CI593" s="33">
        <f t="shared" si="462"/>
        <v>-2.0518999999999999E-2</v>
      </c>
      <c r="CJ593" s="33">
        <f t="shared" si="462"/>
        <v>-2.0707000000000003E-2</v>
      </c>
      <c r="CK593" s="33">
        <f t="shared" si="462"/>
        <v>-2.0903000000000001E-2</v>
      </c>
      <c r="CL593" s="33">
        <f t="shared" si="462"/>
        <v>-2.1101999999999996E-2</v>
      </c>
      <c r="CM593" s="33">
        <f t="shared" si="462"/>
        <v>-2.1309999999999999E-2</v>
      </c>
      <c r="CN593" s="33">
        <f t="shared" si="462"/>
        <v>-2.1508999999999997E-2</v>
      </c>
      <c r="CO593" s="33">
        <f t="shared" si="462"/>
        <v>-2.1707000000000001E-2</v>
      </c>
      <c r="CP593" s="33">
        <f t="shared" si="462"/>
        <v>-2.1902999999999999E-2</v>
      </c>
      <c r="CQ593" s="33">
        <f t="shared" si="462"/>
        <v>-2.2107999999999996E-2</v>
      </c>
      <c r="CR593" s="33">
        <f t="shared" si="462"/>
        <v>-2.2301000000000001E-2</v>
      </c>
      <c r="CS593" s="33">
        <f t="shared" si="462"/>
        <v>-2.2492999999999999E-2</v>
      </c>
      <c r="CT593" s="33">
        <f t="shared" si="462"/>
        <v>-2.2688999999999997E-2</v>
      </c>
      <c r="CU593" s="33">
        <f t="shared" si="462"/>
        <v>-2.2884999999999999E-2</v>
      </c>
      <c r="CV593" s="33">
        <f t="shared" si="462"/>
        <v>-2.3068999999999999E-2</v>
      </c>
      <c r="CW593" s="33">
        <f t="shared" si="462"/>
        <v>-2.3251000000000001E-2</v>
      </c>
      <c r="CX593" s="33">
        <f t="shared" si="462"/>
        <v>-2.3429999999999999E-2</v>
      </c>
      <c r="CY593" s="33">
        <f t="shared" si="462"/>
        <v>-2.3607999999999997E-2</v>
      </c>
      <c r="CZ593" s="33">
        <f t="shared" si="462"/>
        <v>-2.3788999999999998E-2</v>
      </c>
      <c r="DA593" s="33">
        <f t="shared" si="462"/>
        <v>-2.3974000000000002E-2</v>
      </c>
      <c r="DB593" s="33">
        <f t="shared" si="462"/>
        <v>-2.4146000000000001E-2</v>
      </c>
      <c r="DC593" s="33">
        <f t="shared" si="462"/>
        <v>-2.4320000000000001E-2</v>
      </c>
      <c r="DD593" s="33">
        <f t="shared" si="462"/>
        <v>-2.4496999999999998E-2</v>
      </c>
      <c r="DE593" s="33">
        <f t="shared" si="462"/>
        <v>-2.4673E-2</v>
      </c>
      <c r="DF593" s="33">
        <f t="shared" si="462"/>
        <v>-2.4862000000000002E-2</v>
      </c>
      <c r="DG593" s="33">
        <f t="shared" si="462"/>
        <v>-2.5038999999999999E-2</v>
      </c>
      <c r="DH593" s="33">
        <f t="shared" si="462"/>
        <v>-2.5238E-2</v>
      </c>
      <c r="DI593" s="33">
        <f t="shared" si="462"/>
        <v>-2.5440999999999998E-2</v>
      </c>
      <c r="DJ593" s="33">
        <f t="shared" si="462"/>
        <v>-2.5638999999999999E-2</v>
      </c>
      <c r="DK593" s="33">
        <f t="shared" si="462"/>
        <v>-2.5840999999999996E-2</v>
      </c>
      <c r="DL593" s="33">
        <f t="shared" si="462"/>
        <v>-2.6036E-2</v>
      </c>
      <c r="DM593" s="33">
        <f t="shared" si="462"/>
        <v>-2.6242000000000001E-2</v>
      </c>
      <c r="DN593" s="33">
        <f t="shared" si="462"/>
        <v>-2.6452E-2</v>
      </c>
      <c r="DO593" s="33">
        <f t="shared" si="462"/>
        <v>-2.6668999999999998E-2</v>
      </c>
      <c r="DP593" s="33">
        <f t="shared" si="462"/>
        <v>-2.6882999999999997E-2</v>
      </c>
      <c r="DQ593" s="33">
        <f t="shared" si="462"/>
        <v>-2.7088999999999995E-2</v>
      </c>
      <c r="DR593" s="33">
        <f t="shared" si="462"/>
        <v>-2.7293999999999999E-2</v>
      </c>
      <c r="DS593" s="33">
        <f t="shared" si="462"/>
        <v>-2.7498000000000002E-2</v>
      </c>
      <c r="DT593" s="33">
        <f t="shared" si="462"/>
        <v>-2.7698999999999998E-2</v>
      </c>
      <c r="DU593" s="33">
        <f t="shared" si="462"/>
        <v>-2.7912000000000003E-2</v>
      </c>
      <c r="DV593" s="33">
        <f t="shared" si="462"/>
        <v>-2.8128999999999998E-2</v>
      </c>
      <c r="DW593" s="33">
        <f t="shared" si="462"/>
        <v>-2.8336E-2</v>
      </c>
      <c r="DX593" s="33">
        <f t="shared" si="462"/>
        <v>-2.8542000000000001E-2</v>
      </c>
      <c r="DY593" s="33">
        <f t="shared" si="462"/>
        <v>-2.8739999999999998E-2</v>
      </c>
      <c r="DZ593" s="33">
        <f t="shared" si="462"/>
        <v>-2.8929999999999997E-2</v>
      </c>
      <c r="EA593" s="33">
        <f t="shared" ref="EA593:FT593" si="463">EA591/EA592</f>
        <v>-2.9138000000000004E-2</v>
      </c>
      <c r="EB593" s="33">
        <f t="shared" si="463"/>
        <v>-2.9346999999999995E-2</v>
      </c>
      <c r="EC593" s="33">
        <f t="shared" si="463"/>
        <v>-2.9558999999999998E-2</v>
      </c>
      <c r="ED593" s="33">
        <f t="shared" si="463"/>
        <v>-2.9765999999999997E-2</v>
      </c>
      <c r="EE593" s="33">
        <f t="shared" si="463"/>
        <v>-2.9982000000000002E-2</v>
      </c>
      <c r="EF593" s="33">
        <f t="shared" si="463"/>
        <v>-3.0198000000000003E-2</v>
      </c>
      <c r="EG593" s="33">
        <f t="shared" si="463"/>
        <v>-3.0413000000000006E-2</v>
      </c>
      <c r="EH593" s="33">
        <f t="shared" si="463"/>
        <v>-3.0584999999999998E-2</v>
      </c>
      <c r="EI593" s="33">
        <f t="shared" si="463"/>
        <v>-3.0806000000000004E-2</v>
      </c>
      <c r="EJ593" s="33">
        <f t="shared" si="463"/>
        <v>-3.1019999999999999E-2</v>
      </c>
      <c r="EK593" s="33">
        <f t="shared" si="463"/>
        <v>-3.1188E-2</v>
      </c>
      <c r="EL593" s="33">
        <f t="shared" si="463"/>
        <v>-3.1408999999999999E-2</v>
      </c>
      <c r="EM593" s="33">
        <f t="shared" si="463"/>
        <v>-3.1630999999999999E-2</v>
      </c>
      <c r="EN593" s="33">
        <f t="shared" si="463"/>
        <v>-3.1848000000000001E-2</v>
      </c>
      <c r="EO593" s="33">
        <f t="shared" si="463"/>
        <v>-3.2069999999999994E-2</v>
      </c>
      <c r="EP593" s="33">
        <f t="shared" si="463"/>
        <v>-3.2292000000000001E-2</v>
      </c>
      <c r="EQ593" s="33">
        <f t="shared" si="463"/>
        <v>-3.2528000000000001E-2</v>
      </c>
      <c r="ER593" s="33">
        <f t="shared" si="463"/>
        <v>-3.2745000000000003E-2</v>
      </c>
      <c r="ES593" s="33">
        <f t="shared" si="463"/>
        <v>-3.2953999999999997E-2</v>
      </c>
      <c r="ET593" s="33">
        <f t="shared" si="463"/>
        <v>-3.3179E-2</v>
      </c>
      <c r="EU593" s="33">
        <f t="shared" si="463"/>
        <v>-3.3405000000000004E-2</v>
      </c>
      <c r="EV593" s="33">
        <f t="shared" si="463"/>
        <v>-3.3621999999999999E-2</v>
      </c>
      <c r="EW593" s="33">
        <f t="shared" si="463"/>
        <v>-3.3836999999999999E-2</v>
      </c>
      <c r="EX593" s="33">
        <f t="shared" si="463"/>
        <v>-3.4056000000000003E-2</v>
      </c>
      <c r="EY593" s="33">
        <f t="shared" si="463"/>
        <v>-3.4262999999999995E-2</v>
      </c>
      <c r="EZ593" s="33">
        <f t="shared" si="463"/>
        <v>-3.4497E-2</v>
      </c>
      <c r="FA593" s="33">
        <f t="shared" si="463"/>
        <v>-3.4735000000000002E-2</v>
      </c>
      <c r="FB593" s="33">
        <f t="shared" si="463"/>
        <v>-3.4966000000000004E-2</v>
      </c>
      <c r="FC593" s="33">
        <f t="shared" si="463"/>
        <v>-3.5202999999999998E-2</v>
      </c>
      <c r="FD593" s="33">
        <f t="shared" si="463"/>
        <v>-3.5429000000000002E-2</v>
      </c>
      <c r="FE593" s="33">
        <f t="shared" si="463"/>
        <v>-3.5653999999999998E-2</v>
      </c>
      <c r="FF593" s="33">
        <f t="shared" si="463"/>
        <v>-3.5873000000000002E-2</v>
      </c>
      <c r="FG593" s="33">
        <f t="shared" si="463"/>
        <v>-3.6097000000000004E-2</v>
      </c>
      <c r="FH593" s="33">
        <f t="shared" si="463"/>
        <v>-3.6316000000000001E-2</v>
      </c>
      <c r="FI593" s="33">
        <f t="shared" si="463"/>
        <v>-3.6541999999999998E-2</v>
      </c>
      <c r="FJ593" s="33">
        <f t="shared" si="463"/>
        <v>-3.6747999999999996E-2</v>
      </c>
      <c r="FK593" s="33">
        <f t="shared" si="463"/>
        <v>-3.6950999999999998E-2</v>
      </c>
      <c r="FL593" s="33">
        <f t="shared" si="463"/>
        <v>-3.7161E-2</v>
      </c>
      <c r="FM593" s="33">
        <f t="shared" si="463"/>
        <v>-3.7366999999999997E-2</v>
      </c>
      <c r="FN593" s="33">
        <f t="shared" si="463"/>
        <v>-3.7573000000000002E-2</v>
      </c>
      <c r="FO593" s="33">
        <f t="shared" si="463"/>
        <v>-3.7779E-2</v>
      </c>
      <c r="FP593" s="33">
        <f t="shared" si="463"/>
        <v>-3.7363840930075047E-2</v>
      </c>
      <c r="FQ593" s="33">
        <f t="shared" si="463"/>
        <v>-3.7582347930541764E-2</v>
      </c>
      <c r="FR593" s="33">
        <f t="shared" si="463"/>
        <v>-3.7786194668212647E-2</v>
      </c>
      <c r="FS593" s="33">
        <f t="shared" si="463"/>
        <v>-3.7826849078740565E-2</v>
      </c>
      <c r="FT593" s="33">
        <f t="shared" si="463"/>
        <v>-3.7971808866572802E-2</v>
      </c>
      <c r="FU593" s="33">
        <f t="shared" ref="FU593:GA593" si="464">FU591/FU592</f>
        <v>-3.8179038775576282E-2</v>
      </c>
      <c r="FV593" s="33">
        <f t="shared" si="464"/>
        <v>-3.8389218367873824E-2</v>
      </c>
      <c r="FW593" s="33">
        <f t="shared" si="464"/>
        <v>-3.8550229457908279E-2</v>
      </c>
      <c r="FX593" s="33">
        <f t="shared" si="464"/>
        <v>-3.8758016023508576E-2</v>
      </c>
      <c r="FY593" s="33">
        <f t="shared" si="464"/>
        <v>-3.8967877494738568E-2</v>
      </c>
      <c r="FZ593" s="33">
        <f t="shared" si="464"/>
        <v>-3.9177447796225749E-2</v>
      </c>
      <c r="GA593" s="33">
        <f t="shared" si="464"/>
        <v>-3.9387171074027422E-2</v>
      </c>
      <c r="GB593" s="33">
        <f t="shared" ref="GB593:GC593" si="465">GB591/GB592</f>
        <v>-3.9586236122336305E-2</v>
      </c>
      <c r="GC593" s="33">
        <f t="shared" si="465"/>
        <v>-3.9785346169074094E-2</v>
      </c>
    </row>
  </sheetData>
  <phoneticPr fontId="2" type="noConversion"/>
  <pageMargins left="0.75" right="0.75" top="1" bottom="1" header="0" footer="0"/>
  <pageSetup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6"/>
  </sheetPr>
  <dimension ref="A3:GB6"/>
  <sheetViews>
    <sheetView showGridLines="0" zoomScale="115" zoomScaleNormal="115" workbookViewId="0">
      <selection activeCell="GC311" sqref="GC311"/>
    </sheetView>
  </sheetViews>
  <sheetFormatPr baseColWidth="10" defaultColWidth="11.42578125" defaultRowHeight="12.75" x14ac:dyDescent="0.2"/>
  <cols>
    <col min="1" max="1" width="6.28515625" style="72" customWidth="1"/>
    <col min="2" max="181" width="11.85546875" style="72" customWidth="1"/>
    <col min="182" max="182" width="12.28515625" style="72" customWidth="1"/>
    <col min="183" max="209" width="11.85546875" style="72" customWidth="1"/>
    <col min="210" max="211" width="12.28515625" style="72" customWidth="1"/>
    <col min="212" max="212" width="11.5703125" style="72" customWidth="1"/>
    <col min="213" max="219" width="9.42578125" style="72" customWidth="1"/>
    <col min="220" max="220" width="14" style="72" bestFit="1" customWidth="1"/>
    <col min="221" max="221" width="9.5703125" style="72" customWidth="1"/>
    <col min="222" max="222" width="11.5703125" style="72" bestFit="1" customWidth="1"/>
    <col min="223" max="16384" width="11.42578125" style="72"/>
  </cols>
  <sheetData>
    <row r="3" spans="1:184" x14ac:dyDescent="0.2">
      <c r="A3" s="75" t="s">
        <v>107</v>
      </c>
      <c r="B3" s="76">
        <v>45809</v>
      </c>
      <c r="C3" s="76">
        <v>45810</v>
      </c>
      <c r="D3" s="76">
        <v>45811</v>
      </c>
      <c r="E3" s="76">
        <v>45812</v>
      </c>
      <c r="F3" s="76">
        <v>45813</v>
      </c>
      <c r="G3" s="76">
        <v>45814</v>
      </c>
      <c r="H3" s="76">
        <v>45815</v>
      </c>
      <c r="I3" s="76">
        <v>45816</v>
      </c>
      <c r="J3" s="76">
        <v>45817</v>
      </c>
      <c r="K3" s="76">
        <v>45818</v>
      </c>
      <c r="L3" s="76">
        <v>45819</v>
      </c>
      <c r="M3" s="76">
        <v>45820</v>
      </c>
      <c r="N3" s="76">
        <v>45821</v>
      </c>
      <c r="O3" s="76">
        <v>45822</v>
      </c>
      <c r="P3" s="76">
        <v>45823</v>
      </c>
      <c r="Q3" s="76">
        <v>45824</v>
      </c>
      <c r="R3" s="76">
        <v>45825</v>
      </c>
      <c r="S3" s="76">
        <v>45826</v>
      </c>
      <c r="T3" s="76">
        <v>45827</v>
      </c>
      <c r="U3" s="76">
        <v>45828</v>
      </c>
      <c r="V3" s="76">
        <v>45829</v>
      </c>
      <c r="W3" s="76">
        <v>45830</v>
      </c>
      <c r="X3" s="76">
        <v>45831</v>
      </c>
      <c r="Y3" s="76">
        <v>45832</v>
      </c>
      <c r="Z3" s="76">
        <v>45833</v>
      </c>
      <c r="AA3" s="76">
        <v>45834</v>
      </c>
      <c r="AB3" s="76">
        <v>45835</v>
      </c>
      <c r="AC3" s="76">
        <v>45836</v>
      </c>
      <c r="AD3" s="76">
        <v>45837</v>
      </c>
      <c r="AE3" s="76">
        <v>45838</v>
      </c>
      <c r="AF3" s="76">
        <v>45839</v>
      </c>
      <c r="AG3" s="76">
        <v>45840</v>
      </c>
      <c r="AH3" s="76">
        <v>45841</v>
      </c>
      <c r="AI3" s="76">
        <v>45842</v>
      </c>
      <c r="AJ3" s="76">
        <v>45843</v>
      </c>
      <c r="AK3" s="76">
        <v>45844</v>
      </c>
      <c r="AL3" s="76">
        <v>45845</v>
      </c>
      <c r="AM3" s="76">
        <v>45846</v>
      </c>
      <c r="AN3" s="76">
        <v>45847</v>
      </c>
      <c r="AO3" s="76">
        <v>45848</v>
      </c>
      <c r="AP3" s="76">
        <v>45849</v>
      </c>
      <c r="AQ3" s="76">
        <v>45850</v>
      </c>
      <c r="AR3" s="76">
        <v>45851</v>
      </c>
      <c r="AS3" s="76">
        <v>45852</v>
      </c>
      <c r="AT3" s="76">
        <v>45853</v>
      </c>
      <c r="AU3" s="76">
        <v>45854</v>
      </c>
      <c r="AV3" s="76">
        <v>45855</v>
      </c>
      <c r="AW3" s="76">
        <v>45856</v>
      </c>
      <c r="AX3" s="76">
        <v>45857</v>
      </c>
      <c r="AY3" s="76">
        <v>45858</v>
      </c>
      <c r="AZ3" s="76">
        <v>45859</v>
      </c>
      <c r="BA3" s="76">
        <v>45860</v>
      </c>
      <c r="BB3" s="76">
        <v>45861</v>
      </c>
      <c r="BC3" s="76">
        <v>45862</v>
      </c>
      <c r="BD3" s="76">
        <v>45863</v>
      </c>
      <c r="BE3" s="76">
        <v>45864</v>
      </c>
      <c r="BF3" s="76">
        <v>45865</v>
      </c>
      <c r="BG3" s="76">
        <v>45866</v>
      </c>
      <c r="BH3" s="76">
        <v>45867</v>
      </c>
      <c r="BI3" s="76">
        <v>45868</v>
      </c>
      <c r="BJ3" s="76">
        <v>45869</v>
      </c>
      <c r="BK3" s="76">
        <v>45870</v>
      </c>
      <c r="BL3" s="76">
        <v>45871</v>
      </c>
      <c r="BM3" s="76">
        <v>45872</v>
      </c>
      <c r="BN3" s="76">
        <v>45873</v>
      </c>
      <c r="BO3" s="76">
        <v>45874</v>
      </c>
      <c r="BP3" s="76">
        <v>45875</v>
      </c>
      <c r="BQ3" s="76">
        <v>45876</v>
      </c>
      <c r="BR3" s="76">
        <v>45877</v>
      </c>
      <c r="BS3" s="76">
        <v>45878</v>
      </c>
      <c r="BT3" s="76">
        <v>45879</v>
      </c>
      <c r="BU3" s="76">
        <v>45880</v>
      </c>
      <c r="BV3" s="76">
        <v>45881</v>
      </c>
      <c r="BW3" s="76">
        <v>45882</v>
      </c>
      <c r="BX3" s="76">
        <v>45883</v>
      </c>
      <c r="BY3" s="76">
        <v>45884</v>
      </c>
      <c r="BZ3" s="76">
        <v>45885</v>
      </c>
      <c r="CA3" s="76">
        <v>45886</v>
      </c>
      <c r="CB3" s="76">
        <v>45887</v>
      </c>
      <c r="CC3" s="76">
        <v>45888</v>
      </c>
      <c r="CD3" s="76">
        <v>45889</v>
      </c>
      <c r="CE3" s="76">
        <v>45890</v>
      </c>
      <c r="CF3" s="76">
        <v>45891</v>
      </c>
      <c r="CG3" s="76">
        <v>45892</v>
      </c>
      <c r="CH3" s="76">
        <v>45893</v>
      </c>
      <c r="CI3" s="76">
        <v>45894</v>
      </c>
      <c r="CJ3" s="76">
        <v>45895</v>
      </c>
      <c r="CK3" s="76">
        <v>45896</v>
      </c>
      <c r="CL3" s="76">
        <v>45897</v>
      </c>
      <c r="CM3" s="76">
        <v>45898</v>
      </c>
      <c r="CN3" s="76">
        <v>45899</v>
      </c>
      <c r="CO3" s="76">
        <v>45900</v>
      </c>
      <c r="CP3" s="76">
        <v>45901</v>
      </c>
      <c r="CQ3" s="76">
        <v>45902</v>
      </c>
      <c r="CR3" s="76">
        <v>45903</v>
      </c>
      <c r="CS3" s="76">
        <v>45904</v>
      </c>
      <c r="CT3" s="76">
        <v>45905</v>
      </c>
      <c r="CU3" s="76">
        <v>45906</v>
      </c>
      <c r="CV3" s="76">
        <v>45907</v>
      </c>
      <c r="CW3" s="76">
        <v>45908</v>
      </c>
      <c r="CX3" s="76">
        <v>45909</v>
      </c>
      <c r="CY3" s="76">
        <v>45910</v>
      </c>
      <c r="CZ3" s="76">
        <v>45911</v>
      </c>
      <c r="DA3" s="76">
        <v>45912</v>
      </c>
      <c r="DB3" s="76">
        <v>45913</v>
      </c>
      <c r="DC3" s="76">
        <v>45914</v>
      </c>
      <c r="DD3" s="76">
        <v>45915</v>
      </c>
      <c r="DE3" s="76">
        <v>45916</v>
      </c>
      <c r="DF3" s="76">
        <v>45917</v>
      </c>
      <c r="DG3" s="76">
        <v>45918</v>
      </c>
      <c r="DH3" s="76">
        <v>45919</v>
      </c>
      <c r="DI3" s="76">
        <v>45920</v>
      </c>
      <c r="DJ3" s="76">
        <v>45921</v>
      </c>
      <c r="DK3" s="76">
        <v>45922</v>
      </c>
      <c r="DL3" s="76">
        <v>45923</v>
      </c>
      <c r="DM3" s="76">
        <v>45924</v>
      </c>
      <c r="DN3" s="76">
        <v>45925</v>
      </c>
      <c r="DO3" s="76">
        <v>45926</v>
      </c>
      <c r="DP3" s="76">
        <v>45927</v>
      </c>
      <c r="DQ3" s="76">
        <v>45928</v>
      </c>
      <c r="DR3" s="76">
        <v>45929</v>
      </c>
      <c r="DS3" s="76">
        <v>45930</v>
      </c>
      <c r="DT3" s="76">
        <v>45931</v>
      </c>
      <c r="DU3" s="76">
        <v>45932</v>
      </c>
      <c r="DV3" s="76">
        <v>45933</v>
      </c>
      <c r="DW3" s="76">
        <v>45934</v>
      </c>
      <c r="DX3" s="76">
        <v>45935</v>
      </c>
      <c r="DY3" s="76">
        <v>45936</v>
      </c>
      <c r="DZ3" s="76">
        <v>45937</v>
      </c>
      <c r="EA3" s="76">
        <v>45938</v>
      </c>
      <c r="EB3" s="76">
        <v>45939</v>
      </c>
      <c r="EC3" s="76">
        <v>45940</v>
      </c>
      <c r="ED3" s="76">
        <v>45941</v>
      </c>
      <c r="EE3" s="76">
        <v>45942</v>
      </c>
      <c r="EF3" s="76">
        <v>45943</v>
      </c>
      <c r="EG3" s="76">
        <v>45944</v>
      </c>
      <c r="EH3" s="76">
        <v>45945</v>
      </c>
      <c r="EI3" s="76">
        <v>45946</v>
      </c>
      <c r="EJ3" s="76">
        <v>45947</v>
      </c>
      <c r="EK3" s="76">
        <v>45948</v>
      </c>
      <c r="EL3" s="76">
        <v>45949</v>
      </c>
      <c r="EM3" s="76">
        <v>45950</v>
      </c>
      <c r="EN3" s="76">
        <v>45951</v>
      </c>
      <c r="EO3" s="76">
        <v>45952</v>
      </c>
      <c r="EP3" s="76">
        <v>45953</v>
      </c>
      <c r="EQ3" s="76">
        <v>45954</v>
      </c>
      <c r="ER3" s="76">
        <v>45955</v>
      </c>
      <c r="ES3" s="76">
        <v>45956</v>
      </c>
      <c r="ET3" s="76">
        <v>45957</v>
      </c>
      <c r="EU3" s="76">
        <v>45958</v>
      </c>
      <c r="EV3" s="76">
        <v>45959</v>
      </c>
      <c r="EW3" s="76">
        <v>45960</v>
      </c>
      <c r="EX3" s="76">
        <v>45961</v>
      </c>
      <c r="EY3" s="76">
        <v>45962</v>
      </c>
      <c r="EZ3" s="76">
        <v>45963</v>
      </c>
      <c r="FA3" s="76">
        <v>45964</v>
      </c>
      <c r="FB3" s="76">
        <v>45965</v>
      </c>
      <c r="FC3" s="76">
        <v>45966</v>
      </c>
      <c r="FD3" s="76">
        <v>45967</v>
      </c>
      <c r="FE3" s="76">
        <v>45968</v>
      </c>
      <c r="FF3" s="76">
        <v>45969</v>
      </c>
      <c r="FG3" s="76">
        <v>45970</v>
      </c>
      <c r="FH3" s="76">
        <v>45971</v>
      </c>
      <c r="FI3" s="76">
        <v>45972</v>
      </c>
      <c r="FJ3" s="76">
        <v>45973</v>
      </c>
      <c r="FK3" s="76">
        <v>45974</v>
      </c>
      <c r="FL3" s="76">
        <v>45975</v>
      </c>
      <c r="FM3" s="76">
        <v>45976</v>
      </c>
      <c r="FN3" s="76">
        <v>45977</v>
      </c>
      <c r="FO3" s="76">
        <v>45978</v>
      </c>
      <c r="FP3" s="76">
        <v>45979</v>
      </c>
      <c r="FQ3" s="76">
        <v>45980</v>
      </c>
      <c r="FR3" s="76">
        <v>45981</v>
      </c>
      <c r="FS3" s="76">
        <v>45982</v>
      </c>
      <c r="FT3" s="76">
        <v>45983</v>
      </c>
      <c r="FU3" s="76">
        <v>45984</v>
      </c>
      <c r="FV3" s="76">
        <v>45985</v>
      </c>
      <c r="FW3" s="76">
        <v>45986</v>
      </c>
      <c r="FX3" s="76">
        <v>45987</v>
      </c>
      <c r="FY3" s="76">
        <v>45988</v>
      </c>
      <c r="FZ3" s="76">
        <v>45989</v>
      </c>
      <c r="GA3" s="76">
        <v>45990</v>
      </c>
      <c r="GB3" s="76">
        <v>45991</v>
      </c>
    </row>
    <row r="4" spans="1:184" x14ac:dyDescent="0.2">
      <c r="A4" s="77" t="s">
        <v>108</v>
      </c>
      <c r="B4" s="78">
        <v>6.86</v>
      </c>
      <c r="C4" s="78">
        <v>6.86</v>
      </c>
      <c r="D4" s="78">
        <v>6.86</v>
      </c>
      <c r="E4" s="78">
        <v>6.86</v>
      </c>
      <c r="F4" s="78">
        <v>6.86</v>
      </c>
      <c r="G4" s="78">
        <v>6.86</v>
      </c>
      <c r="H4" s="78">
        <v>6.86</v>
      </c>
      <c r="I4" s="78">
        <v>6.86</v>
      </c>
      <c r="J4" s="78">
        <v>6.86</v>
      </c>
      <c r="K4" s="78">
        <v>6.86</v>
      </c>
      <c r="L4" s="78">
        <v>6.86</v>
      </c>
      <c r="M4" s="78">
        <v>6.86</v>
      </c>
      <c r="N4" s="78">
        <v>6.86</v>
      </c>
      <c r="O4" s="78">
        <v>6.86</v>
      </c>
      <c r="P4" s="78">
        <v>6.86</v>
      </c>
      <c r="Q4" s="78">
        <v>6.86</v>
      </c>
      <c r="R4" s="78">
        <v>6.86</v>
      </c>
      <c r="S4" s="78">
        <v>6.86</v>
      </c>
      <c r="T4" s="78">
        <v>6.86</v>
      </c>
      <c r="U4" s="78">
        <v>6.86</v>
      </c>
      <c r="V4" s="78">
        <v>6.86</v>
      </c>
      <c r="W4" s="78">
        <v>6.86</v>
      </c>
      <c r="X4" s="78">
        <v>6.86</v>
      </c>
      <c r="Y4" s="78">
        <v>6.86</v>
      </c>
      <c r="Z4" s="78">
        <v>6.86</v>
      </c>
      <c r="AA4" s="78">
        <v>6.86</v>
      </c>
      <c r="AB4" s="78">
        <v>6.86</v>
      </c>
      <c r="AC4" s="78">
        <v>6.86</v>
      </c>
      <c r="AD4" s="78">
        <v>6.86</v>
      </c>
      <c r="AE4" s="78">
        <v>6.86</v>
      </c>
      <c r="AF4" s="78">
        <v>6.86</v>
      </c>
      <c r="AG4" s="78">
        <v>6.86</v>
      </c>
      <c r="AH4" s="78">
        <v>6.86</v>
      </c>
      <c r="AI4" s="78">
        <v>6.86</v>
      </c>
      <c r="AJ4" s="78">
        <v>6.86</v>
      </c>
      <c r="AK4" s="78">
        <v>6.86</v>
      </c>
      <c r="AL4" s="78">
        <v>6.86</v>
      </c>
      <c r="AM4" s="78">
        <v>6.86</v>
      </c>
      <c r="AN4" s="78">
        <v>6.86</v>
      </c>
      <c r="AO4" s="78">
        <v>6.86</v>
      </c>
      <c r="AP4" s="78">
        <v>6.86</v>
      </c>
      <c r="AQ4" s="78">
        <v>6.86</v>
      </c>
      <c r="AR4" s="78">
        <v>6.86</v>
      </c>
      <c r="AS4" s="78">
        <v>6.86</v>
      </c>
      <c r="AT4" s="78">
        <v>6.86</v>
      </c>
      <c r="AU4" s="78">
        <v>6.86</v>
      </c>
      <c r="AV4" s="78">
        <v>6.86</v>
      </c>
      <c r="AW4" s="78">
        <v>6.86</v>
      </c>
      <c r="AX4" s="78">
        <v>6.86</v>
      </c>
      <c r="AY4" s="78">
        <v>6.86</v>
      </c>
      <c r="AZ4" s="78">
        <v>6.86</v>
      </c>
      <c r="BA4" s="78">
        <v>6.86</v>
      </c>
      <c r="BB4" s="78">
        <v>6.86</v>
      </c>
      <c r="BC4" s="78">
        <v>6.86</v>
      </c>
      <c r="BD4" s="78">
        <v>6.86</v>
      </c>
      <c r="BE4" s="78">
        <v>6.86</v>
      </c>
      <c r="BF4" s="78">
        <v>6.86</v>
      </c>
      <c r="BG4" s="78">
        <v>6.86</v>
      </c>
      <c r="BH4" s="78">
        <v>6.86</v>
      </c>
      <c r="BI4" s="78">
        <v>6.86</v>
      </c>
      <c r="BJ4" s="78">
        <v>6.86</v>
      </c>
      <c r="BK4" s="78">
        <v>6.86</v>
      </c>
      <c r="BL4" s="78">
        <v>6.86</v>
      </c>
      <c r="BM4" s="78">
        <v>6.86</v>
      </c>
      <c r="BN4" s="78">
        <v>6.86</v>
      </c>
      <c r="BO4" s="78">
        <v>6.86</v>
      </c>
      <c r="BP4" s="78">
        <v>6.86</v>
      </c>
      <c r="BQ4" s="78">
        <v>6.86</v>
      </c>
      <c r="BR4" s="78">
        <v>6.86</v>
      </c>
      <c r="BS4" s="78">
        <v>6.86</v>
      </c>
      <c r="BT4" s="78">
        <v>6.86</v>
      </c>
      <c r="BU4" s="78">
        <v>6.86</v>
      </c>
      <c r="BV4" s="78">
        <v>6.86</v>
      </c>
      <c r="BW4" s="78">
        <v>6.86</v>
      </c>
      <c r="BX4" s="78">
        <v>6.86</v>
      </c>
      <c r="BY4" s="78">
        <v>6.86</v>
      </c>
      <c r="BZ4" s="78">
        <v>6.86</v>
      </c>
      <c r="CA4" s="78">
        <v>6.86</v>
      </c>
      <c r="CB4" s="78">
        <v>6.86</v>
      </c>
      <c r="CC4" s="78">
        <v>6.86</v>
      </c>
      <c r="CD4" s="78">
        <v>6.86</v>
      </c>
      <c r="CE4" s="78">
        <v>6.86</v>
      </c>
      <c r="CF4" s="78">
        <v>6.86</v>
      </c>
      <c r="CG4" s="78">
        <v>6.86</v>
      </c>
      <c r="CH4" s="78">
        <v>6.86</v>
      </c>
      <c r="CI4" s="78">
        <v>6.86</v>
      </c>
      <c r="CJ4" s="78">
        <v>6.86</v>
      </c>
      <c r="CK4" s="78">
        <v>6.86</v>
      </c>
      <c r="CL4" s="78">
        <v>6.86</v>
      </c>
      <c r="CM4" s="78">
        <v>6.86</v>
      </c>
      <c r="CN4" s="78">
        <v>6.86</v>
      </c>
      <c r="CO4" s="78">
        <v>6.86</v>
      </c>
      <c r="CP4" s="78">
        <v>6.86</v>
      </c>
      <c r="CQ4" s="78">
        <v>6.86</v>
      </c>
      <c r="CR4" s="78">
        <v>6.86</v>
      </c>
      <c r="CS4" s="78">
        <v>6.86</v>
      </c>
      <c r="CT4" s="78">
        <v>6.86</v>
      </c>
      <c r="CU4" s="78">
        <v>6.86</v>
      </c>
      <c r="CV4" s="78">
        <v>6.86</v>
      </c>
      <c r="CW4" s="78">
        <v>6.86</v>
      </c>
      <c r="CX4" s="78">
        <v>6.86</v>
      </c>
      <c r="CY4" s="78">
        <v>6.86</v>
      </c>
      <c r="CZ4" s="78">
        <v>6.86</v>
      </c>
      <c r="DA4" s="78">
        <v>6.86</v>
      </c>
      <c r="DB4" s="78">
        <v>6.86</v>
      </c>
      <c r="DC4" s="78">
        <v>6.86</v>
      </c>
      <c r="DD4" s="78">
        <v>6.86</v>
      </c>
      <c r="DE4" s="78">
        <v>6.86</v>
      </c>
      <c r="DF4" s="78">
        <v>6.86</v>
      </c>
      <c r="DG4" s="78">
        <v>6.86</v>
      </c>
      <c r="DH4" s="78">
        <v>6.86</v>
      </c>
      <c r="DI4" s="78">
        <v>6.86</v>
      </c>
      <c r="DJ4" s="78">
        <v>6.86</v>
      </c>
      <c r="DK4" s="78">
        <v>6.86</v>
      </c>
      <c r="DL4" s="78">
        <v>6.86</v>
      </c>
      <c r="DM4" s="78">
        <v>6.86</v>
      </c>
      <c r="DN4" s="78">
        <v>6.86</v>
      </c>
      <c r="DO4" s="78">
        <v>6.86</v>
      </c>
      <c r="DP4" s="78">
        <v>6.86</v>
      </c>
      <c r="DQ4" s="78">
        <v>6.86</v>
      </c>
      <c r="DR4" s="78">
        <v>6.86</v>
      </c>
      <c r="DS4" s="78">
        <v>6.86</v>
      </c>
      <c r="DT4" s="78">
        <v>6.86</v>
      </c>
      <c r="DU4" s="78">
        <v>6.86</v>
      </c>
      <c r="DV4" s="78">
        <v>6.86</v>
      </c>
      <c r="DW4" s="78">
        <v>6.86</v>
      </c>
      <c r="DX4" s="78">
        <v>6.86</v>
      </c>
      <c r="DY4" s="78">
        <v>6.86</v>
      </c>
      <c r="DZ4" s="78">
        <v>6.86</v>
      </c>
      <c r="EA4" s="78">
        <v>6.86</v>
      </c>
      <c r="EB4" s="78">
        <v>6.86</v>
      </c>
      <c r="EC4" s="78">
        <v>6.86</v>
      </c>
      <c r="ED4" s="78">
        <v>6.86</v>
      </c>
      <c r="EE4" s="78">
        <v>6.86</v>
      </c>
      <c r="EF4" s="78">
        <v>6.86</v>
      </c>
      <c r="EG4" s="78">
        <v>6.86</v>
      </c>
      <c r="EH4" s="78">
        <v>6.86</v>
      </c>
      <c r="EI4" s="78">
        <v>6.86</v>
      </c>
      <c r="EJ4" s="78">
        <v>6.86</v>
      </c>
      <c r="EK4" s="78">
        <v>6.86</v>
      </c>
      <c r="EL4" s="78">
        <v>6.86</v>
      </c>
      <c r="EM4" s="78">
        <v>6.86</v>
      </c>
      <c r="EN4" s="78">
        <v>6.86</v>
      </c>
      <c r="EO4" s="78">
        <v>6.86</v>
      </c>
      <c r="EP4" s="78">
        <v>6.86</v>
      </c>
      <c r="EQ4" s="78">
        <v>6.86</v>
      </c>
      <c r="ER4" s="78">
        <v>6.86</v>
      </c>
      <c r="ES4" s="78">
        <v>6.86</v>
      </c>
      <c r="ET4" s="78">
        <v>6.86</v>
      </c>
      <c r="EU4" s="78">
        <v>6.86</v>
      </c>
      <c r="EV4" s="78">
        <v>6.86</v>
      </c>
      <c r="EW4" s="78">
        <v>6.86</v>
      </c>
      <c r="EX4" s="78">
        <v>6.86</v>
      </c>
      <c r="EY4" s="78">
        <v>6.86</v>
      </c>
      <c r="EZ4" s="78">
        <v>6.86</v>
      </c>
      <c r="FA4" s="78">
        <v>6.86</v>
      </c>
      <c r="FB4" s="78">
        <v>6.86</v>
      </c>
      <c r="FC4" s="78">
        <v>6.86</v>
      </c>
      <c r="FD4" s="78">
        <v>6.86</v>
      </c>
      <c r="FE4" s="78">
        <v>6.86</v>
      </c>
      <c r="FF4" s="78">
        <v>6.86</v>
      </c>
      <c r="FG4" s="78">
        <v>6.86</v>
      </c>
      <c r="FH4" s="78">
        <v>6.86</v>
      </c>
      <c r="FI4" s="78">
        <v>6.86</v>
      </c>
      <c r="FJ4" s="78">
        <v>6.86</v>
      </c>
      <c r="FK4" s="78">
        <v>6.86</v>
      </c>
      <c r="FL4" s="78">
        <v>6.86</v>
      </c>
      <c r="FM4" s="78">
        <v>6.86</v>
      </c>
      <c r="FN4" s="78">
        <v>6.86</v>
      </c>
      <c r="FO4" s="78">
        <v>6.86</v>
      </c>
      <c r="FP4" s="78">
        <v>6.86</v>
      </c>
      <c r="FQ4" s="78">
        <v>6.86</v>
      </c>
      <c r="FR4" s="78">
        <v>6.86</v>
      </c>
      <c r="FS4" s="78">
        <v>6.86</v>
      </c>
      <c r="FT4" s="78">
        <v>6.86</v>
      </c>
      <c r="FU4" s="78">
        <v>6.86</v>
      </c>
      <c r="FV4" s="78">
        <v>6.86</v>
      </c>
      <c r="FW4" s="78">
        <v>6.86</v>
      </c>
      <c r="FX4" s="78">
        <v>6.86</v>
      </c>
      <c r="FY4" s="78">
        <v>6.86</v>
      </c>
      <c r="FZ4" s="78">
        <v>6.86</v>
      </c>
      <c r="GA4" s="78">
        <v>6.86</v>
      </c>
      <c r="GB4" s="78">
        <v>6.86</v>
      </c>
    </row>
    <row r="5" spans="1:184" x14ac:dyDescent="0.2">
      <c r="A5" s="74"/>
    </row>
    <row r="6" spans="1:184" x14ac:dyDescent="0.2">
      <c r="A6" s="77" t="s">
        <v>106</v>
      </c>
      <c r="B6" s="110">
        <v>2.7098100000000001</v>
      </c>
      <c r="C6" s="110">
        <v>2.7108599999999998</v>
      </c>
      <c r="D6" s="110">
        <v>2.71191</v>
      </c>
      <c r="E6" s="110">
        <v>2.7129599999999998</v>
      </c>
      <c r="F6" s="110">
        <v>2.71401</v>
      </c>
      <c r="G6" s="110">
        <v>2.7150599999999998</v>
      </c>
      <c r="H6" s="110">
        <v>2.71611</v>
      </c>
      <c r="I6" s="110">
        <v>2.7171599999999998</v>
      </c>
      <c r="J6" s="110">
        <v>2.7182200000000001</v>
      </c>
      <c r="K6" s="110">
        <v>2.7192799999999999</v>
      </c>
      <c r="L6" s="110">
        <v>2.7205599999999999</v>
      </c>
      <c r="M6" s="110">
        <v>2.7218399999999998</v>
      </c>
      <c r="N6" s="110">
        <v>2.7231200000000002</v>
      </c>
      <c r="O6" s="110">
        <v>2.7244000000000002</v>
      </c>
      <c r="P6" s="110">
        <v>2.7256800000000001</v>
      </c>
      <c r="Q6" s="110">
        <v>2.7269600000000001</v>
      </c>
      <c r="R6" s="110">
        <v>2.72824</v>
      </c>
      <c r="S6" s="110">
        <v>2.7295199999999999</v>
      </c>
      <c r="T6" s="110">
        <v>2.7307999999999999</v>
      </c>
      <c r="U6" s="110">
        <v>2.7320899999999999</v>
      </c>
      <c r="V6" s="110">
        <v>2.7333799999999999</v>
      </c>
      <c r="W6" s="110">
        <v>2.7346699999999999</v>
      </c>
      <c r="X6" s="110">
        <v>2.7359599999999999</v>
      </c>
      <c r="Y6" s="110">
        <v>2.73725</v>
      </c>
      <c r="Z6" s="110">
        <v>2.73854</v>
      </c>
      <c r="AA6" s="110">
        <v>2.73983</v>
      </c>
      <c r="AB6" s="110">
        <v>2.74112</v>
      </c>
      <c r="AC6" s="110">
        <v>2.74241</v>
      </c>
      <c r="AD6" s="110">
        <v>2.7437</v>
      </c>
      <c r="AE6" s="110">
        <v>2.74499</v>
      </c>
      <c r="AF6" s="110">
        <v>2.7462399999999998</v>
      </c>
      <c r="AG6" s="110">
        <v>2.74749</v>
      </c>
      <c r="AH6" s="110">
        <v>2.7487400000000002</v>
      </c>
      <c r="AI6" s="110">
        <v>2.7499899999999999</v>
      </c>
      <c r="AJ6" s="110">
        <v>2.7512400000000001</v>
      </c>
      <c r="AK6" s="110">
        <v>2.7524899999999999</v>
      </c>
      <c r="AL6" s="110">
        <v>2.7537400000000001</v>
      </c>
      <c r="AM6" s="110">
        <v>2.7549899999999998</v>
      </c>
      <c r="AN6" s="110">
        <v>2.75624</v>
      </c>
      <c r="AO6" s="110">
        <v>2.7574999999999998</v>
      </c>
      <c r="AP6" s="110">
        <v>2.75909</v>
      </c>
      <c r="AQ6" s="110">
        <v>2.7606799999999998</v>
      </c>
      <c r="AR6" s="110">
        <v>2.76227</v>
      </c>
      <c r="AS6" s="110">
        <v>2.7638699999999998</v>
      </c>
      <c r="AT6" s="110">
        <v>2.7654700000000001</v>
      </c>
      <c r="AU6" s="110">
        <v>2.7670699999999999</v>
      </c>
      <c r="AV6" s="110">
        <v>2.7686700000000002</v>
      </c>
      <c r="AW6" s="110">
        <v>2.77027</v>
      </c>
      <c r="AX6" s="110">
        <v>2.7718699999999998</v>
      </c>
      <c r="AY6" s="110">
        <v>2.7734700000000001</v>
      </c>
      <c r="AZ6" s="110">
        <v>2.7750699999999999</v>
      </c>
      <c r="BA6" s="110">
        <v>2.7766700000000002</v>
      </c>
      <c r="BB6" s="110">
        <v>2.77827</v>
      </c>
      <c r="BC6" s="110">
        <v>2.7798699999999998</v>
      </c>
      <c r="BD6" s="110">
        <v>2.7814800000000002</v>
      </c>
      <c r="BE6" s="110">
        <v>2.7830900000000001</v>
      </c>
      <c r="BF6" s="110">
        <v>2.7847</v>
      </c>
      <c r="BG6" s="110">
        <v>2.7863099999999998</v>
      </c>
      <c r="BH6" s="110">
        <v>2.7879200000000002</v>
      </c>
      <c r="BI6" s="110">
        <v>2.7895300000000001</v>
      </c>
      <c r="BJ6" s="110">
        <v>2.79114</v>
      </c>
      <c r="BK6" s="110">
        <v>2.7927499999999998</v>
      </c>
      <c r="BL6" s="110">
        <v>2.7943600000000002</v>
      </c>
      <c r="BM6" s="110">
        <v>2.7959700000000001</v>
      </c>
      <c r="BN6" s="110">
        <v>2.79758</v>
      </c>
      <c r="BO6" s="110">
        <v>2.7991999999999999</v>
      </c>
      <c r="BP6" s="110">
        <v>2.8008199999999999</v>
      </c>
      <c r="BQ6" s="110">
        <v>2.8024399999999998</v>
      </c>
      <c r="BR6" s="110">
        <v>2.8040600000000002</v>
      </c>
      <c r="BS6" s="110">
        <v>2.8056800000000002</v>
      </c>
      <c r="BT6" s="110">
        <v>2.8073000000000001</v>
      </c>
      <c r="BU6" s="110">
        <v>2.80898</v>
      </c>
      <c r="BV6" s="110">
        <v>2.8106599999999999</v>
      </c>
      <c r="BW6" s="110">
        <v>2.8123399999999998</v>
      </c>
      <c r="BX6" s="110">
        <v>2.8140200000000002</v>
      </c>
      <c r="BY6" s="110">
        <v>2.8157000000000001</v>
      </c>
      <c r="BZ6" s="110">
        <v>2.81738</v>
      </c>
      <c r="CA6" s="110">
        <v>2.8190599999999999</v>
      </c>
      <c r="CB6" s="110">
        <v>2.8207399999999998</v>
      </c>
      <c r="CC6" s="110">
        <v>2.8224200000000002</v>
      </c>
      <c r="CD6" s="110">
        <v>2.8241100000000001</v>
      </c>
      <c r="CE6" s="110">
        <v>2.8258000000000001</v>
      </c>
      <c r="CF6" s="110">
        <v>2.8274900000000001</v>
      </c>
      <c r="CG6" s="110">
        <v>2.82918</v>
      </c>
      <c r="CH6" s="110">
        <v>2.83087</v>
      </c>
      <c r="CI6" s="110">
        <v>2.83256</v>
      </c>
      <c r="CJ6" s="110">
        <v>2.8342499999999999</v>
      </c>
      <c r="CK6" s="110">
        <v>2.8359399999999999</v>
      </c>
      <c r="CL6" s="110">
        <v>2.8376299999999999</v>
      </c>
      <c r="CM6" s="110">
        <v>2.8393199999999998</v>
      </c>
      <c r="CN6" s="110">
        <v>2.8410199999999999</v>
      </c>
      <c r="CO6" s="110">
        <v>2.8427199999999999</v>
      </c>
      <c r="CP6" s="110">
        <v>2.8444699999999998</v>
      </c>
      <c r="CQ6" s="110">
        <v>2.8462200000000002</v>
      </c>
      <c r="CR6" s="110">
        <v>2.8479800000000002</v>
      </c>
      <c r="CS6" s="110">
        <v>2.8497400000000002</v>
      </c>
      <c r="CT6" s="110">
        <v>2.8515000000000001</v>
      </c>
      <c r="CU6" s="110">
        <v>2.8532600000000001</v>
      </c>
      <c r="CV6" s="110">
        <v>2.8550200000000001</v>
      </c>
      <c r="CW6" s="110">
        <v>2.8567800000000001</v>
      </c>
      <c r="CX6" s="110">
        <v>2.8585400000000001</v>
      </c>
      <c r="CY6" s="110">
        <v>2.8603000000000001</v>
      </c>
      <c r="CZ6" s="110">
        <v>2.8620199999999998</v>
      </c>
      <c r="DA6" s="110">
        <v>2.86374</v>
      </c>
      <c r="DB6" s="110">
        <v>2.8654600000000001</v>
      </c>
      <c r="DC6" s="110">
        <v>2.8671799999999998</v>
      </c>
      <c r="DD6" s="110">
        <v>2.8689</v>
      </c>
      <c r="DE6" s="110">
        <v>2.8706200000000002</v>
      </c>
      <c r="DF6" s="110">
        <v>2.87235</v>
      </c>
      <c r="DG6" s="110">
        <v>2.8740800000000002</v>
      </c>
      <c r="DH6" s="110">
        <v>2.87581</v>
      </c>
      <c r="DI6" s="110">
        <v>2.8775400000000002</v>
      </c>
      <c r="DJ6" s="110">
        <v>2.87927</v>
      </c>
      <c r="DK6" s="110">
        <v>2.8809999999999998</v>
      </c>
      <c r="DL6" s="110">
        <v>2.88273</v>
      </c>
      <c r="DM6" s="110">
        <v>2.8844599999999998</v>
      </c>
      <c r="DN6" s="110">
        <v>2.88619</v>
      </c>
      <c r="DO6" s="110">
        <v>2.8879199999999998</v>
      </c>
      <c r="DP6" s="110">
        <v>2.8896600000000001</v>
      </c>
      <c r="DQ6" s="110">
        <v>2.8914</v>
      </c>
      <c r="DR6" s="110">
        <v>2.8931399999999998</v>
      </c>
      <c r="DS6" s="110">
        <v>2.8948800000000001</v>
      </c>
      <c r="DT6" s="110">
        <v>2.89656</v>
      </c>
      <c r="DU6" s="110">
        <v>2.8982399999999999</v>
      </c>
      <c r="DV6" s="110">
        <v>2.8999299999999999</v>
      </c>
      <c r="DW6" s="110">
        <v>2.9016199999999999</v>
      </c>
      <c r="DX6" s="110">
        <v>2.9033099999999998</v>
      </c>
      <c r="DY6" s="110">
        <v>2.9049999999999998</v>
      </c>
      <c r="DZ6" s="110">
        <v>2.9066900000000002</v>
      </c>
      <c r="EA6" s="110">
        <v>2.9083800000000002</v>
      </c>
      <c r="EB6" s="110">
        <v>2.9100700000000002</v>
      </c>
      <c r="EC6" s="110">
        <v>2.9117600000000001</v>
      </c>
      <c r="ED6" s="110">
        <v>2.9134000000000002</v>
      </c>
      <c r="EE6" s="110">
        <v>2.9150399999999999</v>
      </c>
      <c r="EF6" s="110">
        <v>2.9166799999999999</v>
      </c>
      <c r="EG6" s="110">
        <v>2.91832</v>
      </c>
      <c r="EH6" s="110">
        <v>2.9199600000000001</v>
      </c>
      <c r="EI6" s="110">
        <v>2.9216099999999998</v>
      </c>
      <c r="EJ6" s="110">
        <v>2.92326</v>
      </c>
      <c r="EK6" s="110">
        <v>2.9249100000000001</v>
      </c>
      <c r="EL6" s="110">
        <v>2.9265599999999998</v>
      </c>
      <c r="EM6" s="110">
        <v>2.92821</v>
      </c>
      <c r="EN6" s="110">
        <v>2.9298600000000001</v>
      </c>
      <c r="EO6" s="110">
        <v>2.9315099999999998</v>
      </c>
      <c r="EP6" s="110">
        <v>2.93316</v>
      </c>
      <c r="EQ6" s="110">
        <v>2.9348100000000001</v>
      </c>
      <c r="ER6" s="110">
        <v>2.9364599999999998</v>
      </c>
      <c r="ES6" s="110">
        <v>2.93811</v>
      </c>
      <c r="ET6" s="110">
        <v>2.9397700000000002</v>
      </c>
      <c r="EU6" s="110">
        <v>2.94143</v>
      </c>
      <c r="EV6" s="110">
        <v>2.9430900000000002</v>
      </c>
      <c r="EW6" s="110">
        <v>2.94475</v>
      </c>
      <c r="EX6" s="110">
        <v>2.9464100000000002</v>
      </c>
      <c r="EY6" s="110">
        <v>2.9481299999999999</v>
      </c>
      <c r="EZ6" s="110">
        <v>2.9498500000000001</v>
      </c>
      <c r="FA6" s="110">
        <v>2.9515699999999998</v>
      </c>
      <c r="FB6" s="110">
        <v>2.95329</v>
      </c>
      <c r="FC6" s="110">
        <v>2.9550100000000001</v>
      </c>
      <c r="FD6" s="110">
        <v>2.9567299999999999</v>
      </c>
      <c r="FE6" s="110">
        <v>2.95845</v>
      </c>
      <c r="FF6" s="110">
        <v>2.9601700000000002</v>
      </c>
      <c r="FG6" s="110">
        <v>2.9618899999999999</v>
      </c>
      <c r="FH6" s="110">
        <v>2.9636100000000001</v>
      </c>
      <c r="FI6" s="110">
        <v>2.9652599999999998</v>
      </c>
      <c r="FJ6" s="110">
        <v>2.9669099999999999</v>
      </c>
      <c r="FK6" s="110">
        <v>2.9685600000000001</v>
      </c>
      <c r="FL6" s="110">
        <v>2.9702199999999999</v>
      </c>
      <c r="FM6" s="110">
        <v>2.9718800000000001</v>
      </c>
      <c r="FN6" s="110">
        <v>2.9735399999999998</v>
      </c>
      <c r="FO6" s="110">
        <v>2.9752000000000001</v>
      </c>
      <c r="FP6" s="110">
        <v>2.9768599999999998</v>
      </c>
      <c r="FQ6" s="110">
        <v>2.9785200000000001</v>
      </c>
      <c r="FR6" s="110">
        <v>2.9801799999999998</v>
      </c>
      <c r="FS6" s="110">
        <v>2.98184</v>
      </c>
      <c r="FT6" s="110">
        <v>2.9834999999999998</v>
      </c>
      <c r="FU6" s="110">
        <v>2.98516</v>
      </c>
      <c r="FV6" s="110">
        <v>2.9868299999999999</v>
      </c>
      <c r="FW6" s="110">
        <v>2.9885000000000002</v>
      </c>
      <c r="FX6" s="110">
        <v>2.99017</v>
      </c>
      <c r="FY6" s="110">
        <v>2.9918399999999998</v>
      </c>
      <c r="FZ6" s="110">
        <v>2.9935100000000001</v>
      </c>
      <c r="GA6" s="111">
        <v>2.99518</v>
      </c>
      <c r="GB6" s="111">
        <v>2.9968499999999998</v>
      </c>
    </row>
  </sheetData>
  <phoneticPr fontId="2" type="noConversion"/>
  <pageMargins left="0.75" right="0.75" top="1" bottom="1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6"/>
  </sheetPr>
  <dimension ref="A1:GB74"/>
  <sheetViews>
    <sheetView showGridLines="0" workbookViewId="0">
      <selection activeCell="GC311" sqref="GC311"/>
    </sheetView>
  </sheetViews>
  <sheetFormatPr baseColWidth="10" defaultColWidth="11.42578125" defaultRowHeight="12.75" x14ac:dyDescent="0.2"/>
  <cols>
    <col min="1" max="1" width="18" style="72" bestFit="1" customWidth="1"/>
    <col min="2" max="2" width="16" style="72" customWidth="1"/>
    <col min="3" max="3" width="15.42578125" style="72" customWidth="1"/>
    <col min="4" max="150" width="15.5703125" style="72" bestFit="1" customWidth="1"/>
    <col min="151" max="151" width="19.5703125" style="72" customWidth="1"/>
    <col min="152" max="153" width="18.5703125" style="72" customWidth="1"/>
    <col min="154" max="176" width="15.5703125" style="72" bestFit="1" customWidth="1"/>
    <col min="177" max="180" width="16.28515625" style="72" customWidth="1"/>
    <col min="181" max="181" width="15.42578125" style="72" customWidth="1"/>
    <col min="182" max="183" width="16.5703125" style="72" customWidth="1"/>
    <col min="184" max="184" width="15.28515625" style="72" bestFit="1" customWidth="1"/>
    <col min="185" max="16384" width="11.42578125" style="72"/>
  </cols>
  <sheetData>
    <row r="1" spans="1:184" x14ac:dyDescent="0.2">
      <c r="A1" s="80" t="s">
        <v>31</v>
      </c>
    </row>
    <row r="2" spans="1:184" x14ac:dyDescent="0.2">
      <c r="A2" s="72" t="s">
        <v>42</v>
      </c>
      <c r="B2" s="81">
        <f>'OLAP IND.'!C5</f>
        <v>45809</v>
      </c>
      <c r="C2" s="81">
        <f>'OLAP IND.'!D5</f>
        <v>45810</v>
      </c>
      <c r="D2" s="81">
        <f>'OLAP IND.'!E5</f>
        <v>45811</v>
      </c>
      <c r="E2" s="81">
        <f>'OLAP IND.'!F5</f>
        <v>45812</v>
      </c>
      <c r="F2" s="81">
        <f>'OLAP IND.'!G5</f>
        <v>45813</v>
      </c>
      <c r="G2" s="81">
        <f>'OLAP IND.'!H5</f>
        <v>45814</v>
      </c>
      <c r="H2" s="81">
        <f>'OLAP IND.'!I5</f>
        <v>45815</v>
      </c>
      <c r="I2" s="81">
        <f>'OLAP IND.'!J5</f>
        <v>45816</v>
      </c>
      <c r="J2" s="81">
        <f>'OLAP IND.'!K5</f>
        <v>45817</v>
      </c>
      <c r="K2" s="81">
        <f>'OLAP IND.'!L5</f>
        <v>45818</v>
      </c>
      <c r="L2" s="81">
        <f>'OLAP IND.'!M5</f>
        <v>45819</v>
      </c>
      <c r="M2" s="81">
        <f>'OLAP IND.'!N5</f>
        <v>45820</v>
      </c>
      <c r="N2" s="81">
        <f>'OLAP IND.'!O5</f>
        <v>45821</v>
      </c>
      <c r="O2" s="81">
        <f>'OLAP IND.'!P5</f>
        <v>45822</v>
      </c>
      <c r="P2" s="81">
        <f>'OLAP IND.'!Q5</f>
        <v>45823</v>
      </c>
      <c r="Q2" s="81">
        <f>'OLAP IND.'!R5</f>
        <v>45824</v>
      </c>
      <c r="R2" s="81">
        <f>'OLAP IND.'!S5</f>
        <v>45825</v>
      </c>
      <c r="S2" s="81">
        <f>'OLAP IND.'!T5</f>
        <v>45826</v>
      </c>
      <c r="T2" s="81">
        <f>'OLAP IND.'!U5</f>
        <v>45827</v>
      </c>
      <c r="U2" s="81">
        <f>'OLAP IND.'!V5</f>
        <v>45828</v>
      </c>
      <c r="V2" s="81">
        <f>'OLAP IND.'!W5</f>
        <v>45829</v>
      </c>
      <c r="W2" s="81">
        <f>'OLAP IND.'!X5</f>
        <v>45830</v>
      </c>
      <c r="X2" s="81">
        <f>'OLAP IND.'!Y5</f>
        <v>45831</v>
      </c>
      <c r="Y2" s="81">
        <f>'OLAP IND.'!Z5</f>
        <v>45832</v>
      </c>
      <c r="Z2" s="81">
        <f>'OLAP IND.'!AA5</f>
        <v>45833</v>
      </c>
      <c r="AA2" s="81">
        <f>'OLAP IND.'!AB5</f>
        <v>45834</v>
      </c>
      <c r="AB2" s="81">
        <f>'OLAP IND.'!AC5</f>
        <v>45835</v>
      </c>
      <c r="AC2" s="81">
        <f>'OLAP IND.'!AD5</f>
        <v>45836</v>
      </c>
      <c r="AD2" s="81">
        <f>'OLAP IND.'!AE5</f>
        <v>45837</v>
      </c>
      <c r="AE2" s="81">
        <f>'OLAP IND.'!AF5</f>
        <v>45838</v>
      </c>
      <c r="AF2" s="81">
        <f>'OLAP IND.'!AG5</f>
        <v>45839</v>
      </c>
      <c r="AG2" s="81">
        <f>'OLAP IND.'!AH5</f>
        <v>45840</v>
      </c>
      <c r="AH2" s="81">
        <f>'OLAP IND.'!AI5</f>
        <v>45841</v>
      </c>
      <c r="AI2" s="81">
        <f>'OLAP IND.'!AJ5</f>
        <v>45842</v>
      </c>
      <c r="AJ2" s="81">
        <f>'OLAP IND.'!AK5</f>
        <v>45843</v>
      </c>
      <c r="AK2" s="81">
        <f>'OLAP IND.'!AL5</f>
        <v>45844</v>
      </c>
      <c r="AL2" s="81">
        <f>'OLAP IND.'!AM5</f>
        <v>45845</v>
      </c>
      <c r="AM2" s="81">
        <f>'OLAP IND.'!AN5</f>
        <v>45846</v>
      </c>
      <c r="AN2" s="81">
        <f>'OLAP IND.'!AO5</f>
        <v>45847</v>
      </c>
      <c r="AO2" s="81">
        <f>'OLAP IND.'!AP5</f>
        <v>45848</v>
      </c>
      <c r="AP2" s="81">
        <f>'OLAP IND.'!AQ5</f>
        <v>45849</v>
      </c>
      <c r="AQ2" s="81">
        <f>'OLAP IND.'!AR5</f>
        <v>45850</v>
      </c>
      <c r="AR2" s="81">
        <f>'OLAP IND.'!AS5</f>
        <v>45851</v>
      </c>
      <c r="AS2" s="81">
        <f>'OLAP IND.'!AT5</f>
        <v>45852</v>
      </c>
      <c r="AT2" s="81">
        <f>'OLAP IND.'!AU5</f>
        <v>45853</v>
      </c>
      <c r="AU2" s="81">
        <f>'OLAP IND.'!AV5</f>
        <v>45854</v>
      </c>
      <c r="AV2" s="81">
        <f>'OLAP IND.'!AW5</f>
        <v>45855</v>
      </c>
      <c r="AW2" s="81">
        <f>'OLAP IND.'!AX5</f>
        <v>45856</v>
      </c>
      <c r="AX2" s="81">
        <f>'OLAP IND.'!AY5</f>
        <v>45857</v>
      </c>
      <c r="AY2" s="81">
        <f>'OLAP IND.'!AZ5</f>
        <v>45858</v>
      </c>
      <c r="AZ2" s="81">
        <f>'OLAP IND.'!BA5</f>
        <v>45859</v>
      </c>
      <c r="BA2" s="81">
        <f>'OLAP IND.'!BB5</f>
        <v>45860</v>
      </c>
      <c r="BB2" s="81">
        <f>'OLAP IND.'!BC5</f>
        <v>45861</v>
      </c>
      <c r="BC2" s="81">
        <f>'OLAP IND.'!BD5</f>
        <v>45862</v>
      </c>
      <c r="BD2" s="81">
        <f>'OLAP IND.'!BE5</f>
        <v>45863</v>
      </c>
      <c r="BE2" s="81">
        <f>'OLAP IND.'!BF5</f>
        <v>45864</v>
      </c>
      <c r="BF2" s="81">
        <f>'OLAP IND.'!BG5</f>
        <v>45865</v>
      </c>
      <c r="BG2" s="81">
        <f>'OLAP IND.'!BH5</f>
        <v>45866</v>
      </c>
      <c r="BH2" s="81">
        <f>'OLAP IND.'!BI5</f>
        <v>45867</v>
      </c>
      <c r="BI2" s="81">
        <f>'OLAP IND.'!BJ5</f>
        <v>45868</v>
      </c>
      <c r="BJ2" s="81">
        <f>'OLAP IND.'!BK5</f>
        <v>45869</v>
      </c>
      <c r="BK2" s="81">
        <f>'OLAP IND.'!BL5</f>
        <v>45870</v>
      </c>
      <c r="BL2" s="81">
        <f>'OLAP IND.'!BM5</f>
        <v>45871</v>
      </c>
      <c r="BM2" s="81">
        <f>'OLAP IND.'!BN5</f>
        <v>45872</v>
      </c>
      <c r="BN2" s="81">
        <f>'OLAP IND.'!BO5</f>
        <v>45873</v>
      </c>
      <c r="BO2" s="81">
        <f>'OLAP IND.'!BP5</f>
        <v>45874</v>
      </c>
      <c r="BP2" s="81">
        <f>'OLAP IND.'!BQ5</f>
        <v>45875</v>
      </c>
      <c r="BQ2" s="81">
        <f>'OLAP IND.'!BR5</f>
        <v>45876</v>
      </c>
      <c r="BR2" s="81">
        <f>'OLAP IND.'!BS5</f>
        <v>45877</v>
      </c>
      <c r="BS2" s="81">
        <f>'OLAP IND.'!BT5</f>
        <v>45878</v>
      </c>
      <c r="BT2" s="81">
        <f>'OLAP IND.'!BU5</f>
        <v>45879</v>
      </c>
      <c r="BU2" s="81">
        <f>'OLAP IND.'!BV5</f>
        <v>45880</v>
      </c>
      <c r="BV2" s="81">
        <f>'OLAP IND.'!BW5</f>
        <v>45881</v>
      </c>
      <c r="BW2" s="81">
        <f>'OLAP IND.'!BX5</f>
        <v>45882</v>
      </c>
      <c r="BX2" s="81">
        <f>'OLAP IND.'!BY5</f>
        <v>45883</v>
      </c>
      <c r="BY2" s="81">
        <f>'OLAP IND.'!BZ5</f>
        <v>45884</v>
      </c>
      <c r="BZ2" s="81">
        <f>'OLAP IND.'!CA5</f>
        <v>45885</v>
      </c>
      <c r="CA2" s="81">
        <f>'OLAP IND.'!CB5</f>
        <v>45886</v>
      </c>
      <c r="CB2" s="81">
        <f>'OLAP IND.'!CC5</f>
        <v>45887</v>
      </c>
      <c r="CC2" s="81">
        <f>'OLAP IND.'!CD5</f>
        <v>45888</v>
      </c>
      <c r="CD2" s="81">
        <f>'OLAP IND.'!CE5</f>
        <v>45889</v>
      </c>
      <c r="CE2" s="81">
        <f>'OLAP IND.'!CF5</f>
        <v>45890</v>
      </c>
      <c r="CF2" s="81">
        <f>'OLAP IND.'!CG5</f>
        <v>45891</v>
      </c>
      <c r="CG2" s="81">
        <f>'OLAP IND.'!CH5</f>
        <v>45892</v>
      </c>
      <c r="CH2" s="81">
        <f>'OLAP IND.'!CI5</f>
        <v>45893</v>
      </c>
      <c r="CI2" s="81">
        <f>'OLAP IND.'!CJ5</f>
        <v>45894</v>
      </c>
      <c r="CJ2" s="81">
        <f>'OLAP IND.'!CK5</f>
        <v>45895</v>
      </c>
      <c r="CK2" s="81">
        <f>'OLAP IND.'!CL5</f>
        <v>45896</v>
      </c>
      <c r="CL2" s="81">
        <f>'OLAP IND.'!CM5</f>
        <v>45897</v>
      </c>
      <c r="CM2" s="81">
        <f>'OLAP IND.'!CN5</f>
        <v>45898</v>
      </c>
      <c r="CN2" s="81">
        <f>'OLAP IND.'!CO5</f>
        <v>45899</v>
      </c>
      <c r="CO2" s="81">
        <f>'OLAP IND.'!CP5</f>
        <v>45900</v>
      </c>
      <c r="CP2" s="81">
        <f>'OLAP IND.'!CQ5</f>
        <v>45901</v>
      </c>
      <c r="CQ2" s="81">
        <f>'OLAP IND.'!CR5</f>
        <v>45902</v>
      </c>
      <c r="CR2" s="81">
        <f>'OLAP IND.'!CS5</f>
        <v>45903</v>
      </c>
      <c r="CS2" s="81">
        <f>'OLAP IND.'!CT5</f>
        <v>45904</v>
      </c>
      <c r="CT2" s="81">
        <f>'OLAP IND.'!CU5</f>
        <v>45905</v>
      </c>
      <c r="CU2" s="81">
        <f>'OLAP IND.'!CV5</f>
        <v>45906</v>
      </c>
      <c r="CV2" s="81">
        <f>'OLAP IND.'!CW5</f>
        <v>45907</v>
      </c>
      <c r="CW2" s="81">
        <f>'OLAP IND.'!CX5</f>
        <v>45908</v>
      </c>
      <c r="CX2" s="81">
        <f>'OLAP IND.'!CY5</f>
        <v>45909</v>
      </c>
      <c r="CY2" s="81">
        <f>'OLAP IND.'!CZ5</f>
        <v>45910</v>
      </c>
      <c r="CZ2" s="81">
        <f>'OLAP IND.'!DA5</f>
        <v>45911</v>
      </c>
      <c r="DA2" s="81">
        <f>'OLAP IND.'!DB5</f>
        <v>45912</v>
      </c>
      <c r="DB2" s="81">
        <f>'OLAP IND.'!DC5</f>
        <v>45913</v>
      </c>
      <c r="DC2" s="81">
        <f>'OLAP IND.'!DD5</f>
        <v>45914</v>
      </c>
      <c r="DD2" s="81">
        <f>'OLAP IND.'!DE5</f>
        <v>45915</v>
      </c>
      <c r="DE2" s="81">
        <f>'OLAP IND.'!DF5</f>
        <v>45916</v>
      </c>
      <c r="DF2" s="81">
        <f>'OLAP IND.'!DG5</f>
        <v>45917</v>
      </c>
      <c r="DG2" s="81">
        <f>'OLAP IND.'!DH5</f>
        <v>45918</v>
      </c>
      <c r="DH2" s="81">
        <f>'OLAP IND.'!DI5</f>
        <v>45919</v>
      </c>
      <c r="DI2" s="81">
        <f>'OLAP IND.'!DJ5</f>
        <v>45920</v>
      </c>
      <c r="DJ2" s="81">
        <f>'OLAP IND.'!DK5</f>
        <v>45921</v>
      </c>
      <c r="DK2" s="81">
        <f>'OLAP IND.'!DL5</f>
        <v>45922</v>
      </c>
      <c r="DL2" s="81">
        <f>'OLAP IND.'!DM5</f>
        <v>45923</v>
      </c>
      <c r="DM2" s="81">
        <f>'OLAP IND.'!DN5</f>
        <v>45924</v>
      </c>
      <c r="DN2" s="81">
        <f>'OLAP IND.'!DO5</f>
        <v>45925</v>
      </c>
      <c r="DO2" s="81">
        <f>'OLAP IND.'!DP5</f>
        <v>45926</v>
      </c>
      <c r="DP2" s="81">
        <f>'OLAP IND.'!DQ5</f>
        <v>45927</v>
      </c>
      <c r="DQ2" s="81">
        <f>'OLAP IND.'!DR5</f>
        <v>45928</v>
      </c>
      <c r="DR2" s="81">
        <f>'OLAP IND.'!DS5</f>
        <v>45929</v>
      </c>
      <c r="DS2" s="81">
        <f>'OLAP IND.'!DT5</f>
        <v>45930</v>
      </c>
      <c r="DT2" s="81">
        <f>'OLAP IND.'!DU5</f>
        <v>45931</v>
      </c>
      <c r="DU2" s="81">
        <f>'OLAP IND.'!DV5</f>
        <v>45932</v>
      </c>
      <c r="DV2" s="81">
        <f>'OLAP IND.'!DW5</f>
        <v>45933</v>
      </c>
      <c r="DW2" s="81">
        <f>'OLAP IND.'!DX5</f>
        <v>45934</v>
      </c>
      <c r="DX2" s="81">
        <f>'OLAP IND.'!DY5</f>
        <v>45935</v>
      </c>
      <c r="DY2" s="81">
        <f>'OLAP IND.'!DZ5</f>
        <v>45936</v>
      </c>
      <c r="DZ2" s="81">
        <f>'OLAP IND.'!EA5</f>
        <v>45937</v>
      </c>
      <c r="EA2" s="81">
        <f>'OLAP IND.'!EB5</f>
        <v>45938</v>
      </c>
      <c r="EB2" s="81">
        <f>'OLAP IND.'!EC5</f>
        <v>45939</v>
      </c>
      <c r="EC2" s="81">
        <f>'OLAP IND.'!ED5</f>
        <v>45940</v>
      </c>
      <c r="ED2" s="81">
        <f>'OLAP IND.'!EE5</f>
        <v>45941</v>
      </c>
      <c r="EE2" s="81">
        <f>'OLAP IND.'!EF5</f>
        <v>45942</v>
      </c>
      <c r="EF2" s="81">
        <f>'OLAP IND.'!EG5</f>
        <v>45943</v>
      </c>
      <c r="EG2" s="81">
        <f>'OLAP IND.'!EH5</f>
        <v>45944</v>
      </c>
      <c r="EH2" s="81">
        <f>'OLAP IND.'!EI5</f>
        <v>45945</v>
      </c>
      <c r="EI2" s="81">
        <f>'OLAP IND.'!EJ5</f>
        <v>45946</v>
      </c>
      <c r="EJ2" s="81">
        <f>'OLAP IND.'!EK5</f>
        <v>45947</v>
      </c>
      <c r="EK2" s="81">
        <f>'OLAP IND.'!EL5</f>
        <v>45948</v>
      </c>
      <c r="EL2" s="81">
        <f>'OLAP IND.'!EM5</f>
        <v>45949</v>
      </c>
      <c r="EM2" s="81">
        <f>'OLAP IND.'!EN5</f>
        <v>45950</v>
      </c>
      <c r="EN2" s="81">
        <f>'OLAP IND.'!EO5</f>
        <v>45951</v>
      </c>
      <c r="EO2" s="81">
        <f>'OLAP IND.'!EP5</f>
        <v>45952</v>
      </c>
      <c r="EP2" s="81">
        <f>'OLAP IND.'!EQ5</f>
        <v>45953</v>
      </c>
      <c r="EQ2" s="81">
        <f>'OLAP IND.'!ER5</f>
        <v>45954</v>
      </c>
      <c r="ER2" s="81">
        <f>'OLAP IND.'!ES5</f>
        <v>45955</v>
      </c>
      <c r="ES2" s="81">
        <f>'OLAP IND.'!ET5</f>
        <v>45956</v>
      </c>
      <c r="ET2" s="81">
        <f>'OLAP IND.'!EU5</f>
        <v>45957</v>
      </c>
      <c r="EU2" s="81">
        <f>'OLAP IND.'!EV5</f>
        <v>45958</v>
      </c>
      <c r="EV2" s="81">
        <f>'OLAP IND.'!EW5</f>
        <v>45959</v>
      </c>
      <c r="EW2" s="81">
        <f>'OLAP IND.'!EX5</f>
        <v>45960</v>
      </c>
      <c r="EX2" s="81">
        <f>'OLAP IND.'!EY5</f>
        <v>45961</v>
      </c>
      <c r="EY2" s="81">
        <f>'OLAP IND.'!EZ5</f>
        <v>45962</v>
      </c>
      <c r="EZ2" s="81">
        <f>'OLAP IND.'!FA5</f>
        <v>45963</v>
      </c>
      <c r="FA2" s="81">
        <f>'OLAP IND.'!FB5</f>
        <v>45964</v>
      </c>
      <c r="FB2" s="81">
        <f>'OLAP IND.'!FC5</f>
        <v>45965</v>
      </c>
      <c r="FC2" s="81">
        <f>'OLAP IND.'!FD5</f>
        <v>45966</v>
      </c>
      <c r="FD2" s="81">
        <f>'OLAP IND.'!FE5</f>
        <v>45967</v>
      </c>
      <c r="FE2" s="81">
        <f>'OLAP IND.'!FF5</f>
        <v>45968</v>
      </c>
      <c r="FF2" s="81">
        <f>'OLAP IND.'!FG5</f>
        <v>45969</v>
      </c>
      <c r="FG2" s="81">
        <f>'OLAP IND.'!FH5</f>
        <v>45970</v>
      </c>
      <c r="FH2" s="81">
        <f>'OLAP IND.'!FI5</f>
        <v>45971</v>
      </c>
      <c r="FI2" s="81">
        <f>'OLAP IND.'!FJ5</f>
        <v>45972</v>
      </c>
      <c r="FJ2" s="81">
        <f>'OLAP IND.'!FK5</f>
        <v>45973</v>
      </c>
      <c r="FK2" s="81">
        <f>'OLAP IND.'!FL5</f>
        <v>45974</v>
      </c>
      <c r="FL2" s="81">
        <f>'OLAP IND.'!FM5</f>
        <v>45975</v>
      </c>
      <c r="FM2" s="81">
        <f>'OLAP IND.'!FN5</f>
        <v>45976</v>
      </c>
      <c r="FN2" s="81">
        <f>'OLAP IND.'!FO5</f>
        <v>45977</v>
      </c>
      <c r="FO2" s="81">
        <f>'OLAP IND.'!FP5</f>
        <v>45978</v>
      </c>
      <c r="FP2" s="81">
        <f>'OLAP IND.'!FQ5</f>
        <v>45979</v>
      </c>
      <c r="FQ2" s="81">
        <f>'OLAP IND.'!FR5</f>
        <v>45980</v>
      </c>
      <c r="FR2" s="81">
        <f>'OLAP IND.'!FS5</f>
        <v>45981</v>
      </c>
      <c r="FS2" s="81">
        <f>'OLAP IND.'!FT5</f>
        <v>45982</v>
      </c>
      <c r="FT2" s="81">
        <f>'OLAP IND.'!FU5</f>
        <v>45983</v>
      </c>
      <c r="FU2" s="81">
        <f>'OLAP IND.'!FV5</f>
        <v>45984</v>
      </c>
      <c r="FV2" s="81">
        <f>'OLAP IND.'!FW5</f>
        <v>45985</v>
      </c>
      <c r="FW2" s="81">
        <f>'OLAP IND.'!FX5</f>
        <v>45986</v>
      </c>
      <c r="FX2" s="81">
        <f>'OLAP IND.'!FY5</f>
        <v>45987</v>
      </c>
      <c r="FY2" s="81">
        <f>'OLAP IND.'!FZ5</f>
        <v>45988</v>
      </c>
      <c r="FZ2" s="81">
        <f>'OLAP IND.'!GA5</f>
        <v>45989</v>
      </c>
      <c r="GA2" s="81">
        <f>'OLAP IND.'!GB5</f>
        <v>45990</v>
      </c>
      <c r="GB2" s="81">
        <f>'OLAP IND.'!GC5</f>
        <v>45991</v>
      </c>
    </row>
    <row r="3" spans="1:184" x14ac:dyDescent="0.2">
      <c r="A3" s="82" t="s">
        <v>17</v>
      </c>
      <c r="B3" s="83">
        <f>'OLAP IND.'!C244</f>
        <v>464264335.18999994</v>
      </c>
      <c r="C3" s="83">
        <f>'OLAP IND.'!D244</f>
        <v>464177909.11999995</v>
      </c>
      <c r="D3" s="83">
        <f>'OLAP IND.'!E244</f>
        <v>464125449.14000005</v>
      </c>
      <c r="E3" s="83">
        <f>'OLAP IND.'!F244</f>
        <v>464033999.87000006</v>
      </c>
      <c r="F3" s="83">
        <f>'OLAP IND.'!G244</f>
        <v>463880853.94000006</v>
      </c>
      <c r="G3" s="83">
        <f>'OLAP IND.'!H244</f>
        <v>463832711.20000011</v>
      </c>
      <c r="H3" s="83">
        <f>'OLAP IND.'!I244</f>
        <v>463829983.08000004</v>
      </c>
      <c r="I3" s="83">
        <f>'OLAP IND.'!J244</f>
        <v>463833330.98000002</v>
      </c>
      <c r="J3" s="83">
        <f>'OLAP IND.'!K244</f>
        <v>464008968.45000005</v>
      </c>
      <c r="K3" s="83">
        <f>'OLAP IND.'!L244</f>
        <v>463939249.18999994</v>
      </c>
      <c r="L3" s="83">
        <f>'OLAP IND.'!M244</f>
        <v>463067293.17999995</v>
      </c>
      <c r="M3" s="83">
        <f>'OLAP IND.'!N244</f>
        <v>462969597.31000006</v>
      </c>
      <c r="N3" s="83">
        <f>'OLAP IND.'!O244</f>
        <v>462339267.34000003</v>
      </c>
      <c r="O3" s="83">
        <f>'OLAP IND.'!P244</f>
        <v>462335049.75</v>
      </c>
      <c r="P3" s="83">
        <f>'OLAP IND.'!Q244</f>
        <v>462337521.46000004</v>
      </c>
      <c r="Q3" s="83">
        <f>'OLAP IND.'!R244</f>
        <v>462309815.82999998</v>
      </c>
      <c r="R3" s="83">
        <f>'OLAP IND.'!S244</f>
        <v>462266201.61999995</v>
      </c>
      <c r="S3" s="83">
        <f>'OLAP IND.'!T244</f>
        <v>462215830.58999991</v>
      </c>
      <c r="T3" s="83">
        <f>'OLAP IND.'!U244</f>
        <v>462219117.12</v>
      </c>
      <c r="U3" s="83">
        <f>'OLAP IND.'!V244</f>
        <v>462184951.31999999</v>
      </c>
      <c r="V3" s="83">
        <f>'OLAP IND.'!W244</f>
        <v>462192610.50000006</v>
      </c>
      <c r="W3" s="83">
        <f>'OLAP IND.'!X244</f>
        <v>462200808.44999999</v>
      </c>
      <c r="X3" s="83">
        <f>'OLAP IND.'!Y244</f>
        <v>462085669.02999997</v>
      </c>
      <c r="Y3" s="83">
        <f>'OLAP IND.'!Z244</f>
        <v>460840054.19000006</v>
      </c>
      <c r="Z3" s="83">
        <f>'OLAP IND.'!AA244</f>
        <v>461142382.25000006</v>
      </c>
      <c r="AA3" s="83">
        <f>'OLAP IND.'!AB244</f>
        <v>460951055.32999998</v>
      </c>
      <c r="AB3" s="83">
        <f>'OLAP IND.'!AC244</f>
        <v>460527621.93000001</v>
      </c>
      <c r="AC3" s="83">
        <f>'OLAP IND.'!AD244</f>
        <v>460522166.40000004</v>
      </c>
      <c r="AD3" s="83">
        <f>'OLAP IND.'!AE244</f>
        <v>460524920.89999986</v>
      </c>
      <c r="AE3" s="83">
        <f>'OLAP IND.'!AF244</f>
        <v>460300668.05999994</v>
      </c>
      <c r="AF3" s="83">
        <f>'OLAP IND.'!AG244</f>
        <v>460527493.05999994</v>
      </c>
      <c r="AG3" s="83">
        <f>'OLAP IND.'!AH244</f>
        <v>460371266.80000001</v>
      </c>
      <c r="AH3" s="83">
        <f>'OLAP IND.'!AI244</f>
        <v>460379545.0999999</v>
      </c>
      <c r="AI3" s="83">
        <f>'OLAP IND.'!AJ244</f>
        <v>460107922.86000007</v>
      </c>
      <c r="AJ3" s="83">
        <f>'OLAP IND.'!AK244</f>
        <v>460100822.66999996</v>
      </c>
      <c r="AK3" s="83">
        <f>'OLAP IND.'!AL244</f>
        <v>460103984.9000001</v>
      </c>
      <c r="AL3" s="83">
        <f>'OLAP IND.'!AM244</f>
        <v>460024581.64999998</v>
      </c>
      <c r="AM3" s="83">
        <f>'OLAP IND.'!AN244</f>
        <v>459637982.06000006</v>
      </c>
      <c r="AN3" s="83">
        <f>'OLAP IND.'!AO244</f>
        <v>459266613.45000005</v>
      </c>
      <c r="AO3" s="83">
        <f>'OLAP IND.'!AP244</f>
        <v>459158730.83000004</v>
      </c>
      <c r="AP3" s="83">
        <f>'OLAP IND.'!AQ244</f>
        <v>459017218.84999996</v>
      </c>
      <c r="AQ3" s="83">
        <f>'OLAP IND.'!AR244</f>
        <v>459014924.31</v>
      </c>
      <c r="AR3" s="83">
        <f>'OLAP IND.'!AS244</f>
        <v>459017406.21999997</v>
      </c>
      <c r="AS3" s="83">
        <f>'OLAP IND.'!AT244</f>
        <v>458984434.10000008</v>
      </c>
      <c r="AT3" s="83">
        <f>'OLAP IND.'!AU244</f>
        <v>459018482.82999992</v>
      </c>
      <c r="AU3" s="83">
        <f>'OLAP IND.'!AV244</f>
        <v>459000641.25999993</v>
      </c>
      <c r="AV3" s="83">
        <f>'OLAP IND.'!AW244</f>
        <v>458898210.06000006</v>
      </c>
      <c r="AW3" s="83">
        <f>'OLAP IND.'!AX244</f>
        <v>458749713.66999996</v>
      </c>
      <c r="AX3" s="83">
        <f>'OLAP IND.'!AY244</f>
        <v>458747861.02999997</v>
      </c>
      <c r="AY3" s="83">
        <f>'OLAP IND.'!AZ244</f>
        <v>458750310.85999995</v>
      </c>
      <c r="AZ3" s="83">
        <f>'OLAP IND.'!BA244</f>
        <v>459062877.82000005</v>
      </c>
      <c r="BA3" s="83">
        <f>'OLAP IND.'!BB244</f>
        <v>458925473.03000009</v>
      </c>
      <c r="BB3" s="83">
        <f>'OLAP IND.'!BC244</f>
        <v>458980681.27999991</v>
      </c>
      <c r="BC3" s="83">
        <f>'OLAP IND.'!BD244</f>
        <v>459310921.10000008</v>
      </c>
      <c r="BD3" s="83">
        <f>'OLAP IND.'!BE244</f>
        <v>459450032.23000002</v>
      </c>
      <c r="BE3" s="83">
        <f>'OLAP IND.'!BF244</f>
        <v>459449545.70000005</v>
      </c>
      <c r="BF3" s="83">
        <f>'OLAP IND.'!BG244</f>
        <v>459452309.75</v>
      </c>
      <c r="BG3" s="83">
        <f>'OLAP IND.'!BH244</f>
        <v>459379120.1099999</v>
      </c>
      <c r="BH3" s="83">
        <f>'OLAP IND.'!BI244</f>
        <v>459155131.49000001</v>
      </c>
      <c r="BI3" s="83">
        <f>'OLAP IND.'!BJ244</f>
        <v>459138702.80000007</v>
      </c>
      <c r="BJ3" s="83">
        <f>'OLAP IND.'!BK244</f>
        <v>459326856.41000009</v>
      </c>
      <c r="BK3" s="83">
        <f>'OLAP IND.'!BL244</f>
        <v>459312254.48000014</v>
      </c>
      <c r="BL3" s="83">
        <f>'OLAP IND.'!BM244</f>
        <v>459311939.62999988</v>
      </c>
      <c r="BM3" s="83">
        <f>'OLAP IND.'!BN244</f>
        <v>459315285.75999999</v>
      </c>
      <c r="BN3" s="83">
        <f>'OLAP IND.'!BO244</f>
        <v>459388393.74000001</v>
      </c>
      <c r="BO3" s="83">
        <f>'OLAP IND.'!BP244</f>
        <v>459201442.23999995</v>
      </c>
      <c r="BP3" s="83">
        <f>'OLAP IND.'!BQ244</f>
        <v>459204480.83000004</v>
      </c>
      <c r="BQ3" s="83">
        <f>'OLAP IND.'!BR244</f>
        <v>459207549.55999994</v>
      </c>
      <c r="BR3" s="83">
        <f>'OLAP IND.'!BS244</f>
        <v>459154905.50999999</v>
      </c>
      <c r="BS3" s="83">
        <f>'OLAP IND.'!BT244</f>
        <v>459151213.64000005</v>
      </c>
      <c r="BT3" s="83">
        <f>'OLAP IND.'!BU244</f>
        <v>459154425.66999996</v>
      </c>
      <c r="BU3" s="83">
        <f>'OLAP IND.'!BV244</f>
        <v>459121635.09000009</v>
      </c>
      <c r="BV3" s="83">
        <f>'OLAP IND.'!BW244</f>
        <v>459018770.17000008</v>
      </c>
      <c r="BW3" s="83">
        <f>'OLAP IND.'!BX244</f>
        <v>458980717.00999999</v>
      </c>
      <c r="BX3" s="83">
        <f>'OLAP IND.'!BY244</f>
        <v>458747237.14999998</v>
      </c>
      <c r="BY3" s="83">
        <f>'OLAP IND.'!BZ244</f>
        <v>458726214.87999994</v>
      </c>
      <c r="BZ3" s="83">
        <f>'OLAP IND.'!CA244</f>
        <v>458722401.36999995</v>
      </c>
      <c r="CA3" s="83">
        <f>'OLAP IND.'!CB244</f>
        <v>458725735.47000003</v>
      </c>
      <c r="CB3" s="83">
        <f>'OLAP IND.'!CC244</f>
        <v>458277180.47000003</v>
      </c>
      <c r="CC3" s="83">
        <f>'OLAP IND.'!CD244</f>
        <v>458340513.50999999</v>
      </c>
      <c r="CD3" s="83">
        <f>'OLAP IND.'!CE244</f>
        <v>458316594.69000006</v>
      </c>
      <c r="CE3" s="83">
        <f>'OLAP IND.'!CF244</f>
        <v>458746871.28000009</v>
      </c>
      <c r="CF3" s="83">
        <f>'OLAP IND.'!CG244</f>
        <v>458958761.29999995</v>
      </c>
      <c r="CG3" s="83">
        <f>'OLAP IND.'!CH244</f>
        <v>458955913.69000006</v>
      </c>
      <c r="CH3" s="83">
        <f>'OLAP IND.'!CI244</f>
        <v>458959053.04000002</v>
      </c>
      <c r="CI3" s="83">
        <f>'OLAP IND.'!CJ244</f>
        <v>458891350.74999994</v>
      </c>
      <c r="CJ3" s="83">
        <f>'OLAP IND.'!CK244</f>
        <v>458776176.16999996</v>
      </c>
      <c r="CK3" s="83">
        <f>'OLAP IND.'!CL244</f>
        <v>459122473.66000003</v>
      </c>
      <c r="CL3" s="83">
        <f>'OLAP IND.'!CM244</f>
        <v>458994609.76999998</v>
      </c>
      <c r="CM3" s="83">
        <f>'OLAP IND.'!CN244</f>
        <v>458683101.13999999</v>
      </c>
      <c r="CN3" s="83">
        <f>'OLAP IND.'!CO244</f>
        <v>458679925.42000002</v>
      </c>
      <c r="CO3" s="83">
        <f>'OLAP IND.'!CP244</f>
        <v>458681535.75</v>
      </c>
      <c r="CP3" s="83">
        <f>'OLAP IND.'!CQ244</f>
        <v>454045832.37</v>
      </c>
      <c r="CQ3" s="83">
        <f>'OLAP IND.'!CR244</f>
        <v>453330395.87</v>
      </c>
      <c r="CR3" s="83">
        <f>'OLAP IND.'!CS244</f>
        <v>453285502.52999997</v>
      </c>
      <c r="CS3" s="83">
        <f>'OLAP IND.'!CT244</f>
        <v>453223971.92999995</v>
      </c>
      <c r="CT3" s="83">
        <f>'OLAP IND.'!CU244</f>
        <v>453153547.48999995</v>
      </c>
      <c r="CU3" s="83">
        <f>'OLAP IND.'!CV244</f>
        <v>453155692.92000002</v>
      </c>
      <c r="CV3" s="83">
        <f>'OLAP IND.'!CW244</f>
        <v>453171557.13000005</v>
      </c>
      <c r="CW3" s="83">
        <f>'OLAP IND.'!CX244</f>
        <v>453146404.49000007</v>
      </c>
      <c r="CX3" s="83">
        <f>'OLAP IND.'!CY244</f>
        <v>453036190.34000003</v>
      </c>
      <c r="CY3" s="83">
        <f>'OLAP IND.'!CZ244</f>
        <v>452774275.83999997</v>
      </c>
      <c r="CZ3" s="83">
        <f>'OLAP IND.'!DA244</f>
        <v>452757261.48999995</v>
      </c>
      <c r="DA3" s="83">
        <f>'OLAP IND.'!DB244</f>
        <v>452735501.78000003</v>
      </c>
      <c r="DB3" s="83">
        <f>'OLAP IND.'!DC244</f>
        <v>452734578.92000002</v>
      </c>
      <c r="DC3" s="83">
        <f>'OLAP IND.'!DD244</f>
        <v>452753396.29000008</v>
      </c>
      <c r="DD3" s="83">
        <f>'OLAP IND.'!DE244</f>
        <v>452750651.45000005</v>
      </c>
      <c r="DE3" s="83">
        <f>'OLAP IND.'!DF244</f>
        <v>452713394.51000005</v>
      </c>
      <c r="DF3" s="83">
        <f>'OLAP IND.'!DG244</f>
        <v>452678271.53000003</v>
      </c>
      <c r="DG3" s="83">
        <f>'OLAP IND.'!DH244</f>
        <v>452659767.36000001</v>
      </c>
      <c r="DH3" s="83">
        <f>'OLAP IND.'!DI244</f>
        <v>452626523.84000003</v>
      </c>
      <c r="DI3" s="83">
        <f>'OLAP IND.'!DJ244</f>
        <v>452626885.47999996</v>
      </c>
      <c r="DJ3" s="83">
        <f>'OLAP IND.'!DK244</f>
        <v>452630871.19000006</v>
      </c>
      <c r="DK3" s="83">
        <f>'OLAP IND.'!DL244</f>
        <v>452626259.24000001</v>
      </c>
      <c r="DL3" s="83">
        <f>'OLAP IND.'!DM244</f>
        <v>452597887.79000002</v>
      </c>
      <c r="DM3" s="83">
        <f>'OLAP IND.'!DN244</f>
        <v>452587098.21999997</v>
      </c>
      <c r="DN3" s="83">
        <f>'OLAP IND.'!DO244</f>
        <v>452612730.68000007</v>
      </c>
      <c r="DO3" s="83">
        <f>'OLAP IND.'!DP244</f>
        <v>451902004.14999998</v>
      </c>
      <c r="DP3" s="83">
        <f>'OLAP IND.'!DQ244</f>
        <v>451901804.44000006</v>
      </c>
      <c r="DQ3" s="83">
        <f>'OLAP IND.'!DR244</f>
        <v>451906171.96000016</v>
      </c>
      <c r="DR3" s="83">
        <f>'OLAP IND.'!DS244</f>
        <v>451882412.94999993</v>
      </c>
      <c r="DS3" s="83">
        <f>'OLAP IND.'!DT244</f>
        <v>451909606.73000002</v>
      </c>
      <c r="DT3" s="83">
        <f>'OLAP IND.'!DU244</f>
        <v>451920102.79999995</v>
      </c>
      <c r="DU3" s="83">
        <f>'OLAP IND.'!DV244</f>
        <v>451883392.64000005</v>
      </c>
      <c r="DV3" s="83">
        <f>'OLAP IND.'!DW244</f>
        <v>451852790</v>
      </c>
      <c r="DW3" s="83">
        <f>'OLAP IND.'!DX244</f>
        <v>451853037.30000001</v>
      </c>
      <c r="DX3" s="83">
        <f>'OLAP IND.'!DY244</f>
        <v>451858656.68000007</v>
      </c>
      <c r="DY3" s="83">
        <f>'OLAP IND.'!DZ244</f>
        <v>451835701.46000004</v>
      </c>
      <c r="DZ3" s="83">
        <f>'OLAP IND.'!EA244</f>
        <v>451791402.25000006</v>
      </c>
      <c r="EA3" s="83">
        <f>'OLAP IND.'!EB244</f>
        <v>451719119.44000012</v>
      </c>
      <c r="EB3" s="83">
        <f>'OLAP IND.'!EC244</f>
        <v>451674425.86999989</v>
      </c>
      <c r="EC3" s="83">
        <f>'OLAP IND.'!ED244</f>
        <v>451764170.31999993</v>
      </c>
      <c r="ED3" s="83">
        <f>'OLAP IND.'!EE244</f>
        <v>451763952.94</v>
      </c>
      <c r="EE3" s="83">
        <f>'OLAP IND.'!EF244</f>
        <v>451768779.32999998</v>
      </c>
      <c r="EF3" s="83">
        <f>'OLAP IND.'!EG244</f>
        <v>451775099.34999996</v>
      </c>
      <c r="EG3" s="83">
        <f>'OLAP IND.'!EH244</f>
        <v>451762789.50999993</v>
      </c>
      <c r="EH3" s="83">
        <f>'OLAP IND.'!EI244</f>
        <v>451420115.63</v>
      </c>
      <c r="EI3" s="83">
        <f>'OLAP IND.'!EJ244</f>
        <v>451256436.81</v>
      </c>
      <c r="EJ3" s="83">
        <f>'OLAP IND.'!EK244</f>
        <v>451305179.13</v>
      </c>
      <c r="EK3" s="83">
        <f>'OLAP IND.'!EL244</f>
        <v>451304286.29999995</v>
      </c>
      <c r="EL3" s="83">
        <f>'OLAP IND.'!EM244</f>
        <v>451309092.60000002</v>
      </c>
      <c r="EM3" s="83">
        <f>'OLAP IND.'!EN244</f>
        <v>451408748.41000003</v>
      </c>
      <c r="EN3" s="83">
        <f>'OLAP IND.'!EO244</f>
        <v>451272838.81999999</v>
      </c>
      <c r="EO3" s="83">
        <f>'OLAP IND.'!EP244</f>
        <v>451296783.77000004</v>
      </c>
      <c r="EP3" s="83">
        <f>'OLAP IND.'!EQ244</f>
        <v>451231224.50999999</v>
      </c>
      <c r="EQ3" s="83">
        <f>'OLAP IND.'!ER244</f>
        <v>451176523.99999994</v>
      </c>
      <c r="ER3" s="83">
        <f>'OLAP IND.'!ES244</f>
        <v>451177157.34000003</v>
      </c>
      <c r="ES3" s="83">
        <f>'OLAP IND.'!ET244</f>
        <v>451170966.16999996</v>
      </c>
      <c r="ET3" s="83">
        <f>'OLAP IND.'!EU244</f>
        <v>450872247.11000001</v>
      </c>
      <c r="EU3" s="83">
        <f>'OLAP IND.'!EV244</f>
        <v>450941924.75999993</v>
      </c>
      <c r="EV3" s="83">
        <f>'OLAP IND.'!EW244</f>
        <v>450897823.54000014</v>
      </c>
      <c r="EW3" s="83">
        <f>'OLAP IND.'!EX244</f>
        <v>450881716.63000005</v>
      </c>
      <c r="EX3" s="83">
        <f>'OLAP IND.'!EY244</f>
        <v>450882118.40999997</v>
      </c>
      <c r="EY3" s="83">
        <f>'OLAP IND.'!EZ244</f>
        <v>450904374.95000005</v>
      </c>
      <c r="EZ3" s="83">
        <f>'OLAP IND.'!FA244</f>
        <v>450909258.83000004</v>
      </c>
      <c r="FA3" s="83">
        <f>'OLAP IND.'!FB244</f>
        <v>450914075.22000003</v>
      </c>
      <c r="FB3" s="83">
        <f>'OLAP IND.'!FC244</f>
        <v>450877581.48000002</v>
      </c>
      <c r="FC3" s="83">
        <f>'OLAP IND.'!FD244</f>
        <v>450845517.18999994</v>
      </c>
      <c r="FD3" s="83">
        <f>'OLAP IND.'!FE244</f>
        <v>450801589.22999996</v>
      </c>
      <c r="FE3" s="83">
        <f>'OLAP IND.'!FF244</f>
        <v>450734613.85000002</v>
      </c>
      <c r="FF3" s="83">
        <f>'OLAP IND.'!FG244</f>
        <v>450736152.43000001</v>
      </c>
      <c r="FG3" s="83">
        <f>'OLAP IND.'!FH244</f>
        <v>450740788.48000008</v>
      </c>
      <c r="FH3" s="83">
        <f>'OLAP IND.'!FI244</f>
        <v>450731140.50999999</v>
      </c>
      <c r="FI3" s="83">
        <f>'OLAP IND.'!FJ244</f>
        <v>450668776.77000004</v>
      </c>
      <c r="FJ3" s="83">
        <f>'OLAP IND.'!FK244</f>
        <v>450575221.84000003</v>
      </c>
      <c r="FK3" s="83">
        <f>'OLAP IND.'!FL244</f>
        <v>449838007.25</v>
      </c>
      <c r="FL3" s="83">
        <f>'OLAP IND.'!FM244</f>
        <v>449834257.31</v>
      </c>
      <c r="FM3" s="83">
        <f>'OLAP IND.'!FN244</f>
        <v>449822306.31999999</v>
      </c>
      <c r="FN3" s="83">
        <f>'OLAP IND.'!FO244</f>
        <v>449827135.68000007</v>
      </c>
      <c r="FO3" s="83">
        <f>'OLAP IND.'!FP244</f>
        <v>450656854.63999999</v>
      </c>
      <c r="FP3" s="83">
        <f>'OLAP IND.'!FQ244</f>
        <v>450543920.27999997</v>
      </c>
      <c r="FQ3" s="83">
        <f>'OLAP IND.'!FR244</f>
        <v>450429627.74000007</v>
      </c>
      <c r="FR3" s="83">
        <f>'OLAP IND.'!FS244</f>
        <v>450376314.55000001</v>
      </c>
      <c r="FS3" s="83">
        <f>'OLAP IND.'!FT244</f>
        <v>450365137.5800001</v>
      </c>
      <c r="FT3" s="83">
        <f>'OLAP IND.'!FU244</f>
        <v>450363691.16000003</v>
      </c>
      <c r="FU3" s="83">
        <f>'OLAP IND.'!FV244</f>
        <v>450375631.25999999</v>
      </c>
      <c r="FV3" s="83">
        <f>'OLAP IND.'!FW244</f>
        <v>450345403.76000005</v>
      </c>
      <c r="FW3" s="83">
        <f>'OLAP IND.'!FX244</f>
        <v>450444632.05000007</v>
      </c>
      <c r="FX3" s="83">
        <f>'OLAP IND.'!FY244</f>
        <v>450659585.33000004</v>
      </c>
      <c r="FY3" s="83">
        <f>'OLAP IND.'!FZ244</f>
        <v>450649233.65999997</v>
      </c>
      <c r="FZ3" s="83">
        <f>'OLAP IND.'!GA244</f>
        <v>450766944.07000005</v>
      </c>
      <c r="GA3" s="83">
        <f>'OLAP IND.'!GB244</f>
        <v>450772349.38000005</v>
      </c>
      <c r="GB3" s="83">
        <f>'OLAP IND.'!GC244</f>
        <v>450778230.82000005</v>
      </c>
    </row>
    <row r="4" spans="1:184" x14ac:dyDescent="0.2">
      <c r="A4" s="82" t="s">
        <v>18</v>
      </c>
      <c r="B4" s="83">
        <f>'OLAP IND.'!C246</f>
        <v>125949320.67999999</v>
      </c>
      <c r="C4" s="83">
        <f>'OLAP IND.'!D246</f>
        <v>126405348.70999999</v>
      </c>
      <c r="D4" s="83">
        <f>'OLAP IND.'!E246</f>
        <v>126347594.11</v>
      </c>
      <c r="E4" s="83">
        <f>'OLAP IND.'!F246</f>
        <v>126253966.71000001</v>
      </c>
      <c r="F4" s="83">
        <f>'OLAP IND.'!G246</f>
        <v>126686269.59999999</v>
      </c>
      <c r="G4" s="83">
        <f>'OLAP IND.'!H246</f>
        <v>127557495.46000001</v>
      </c>
      <c r="H4" s="83">
        <f>'OLAP IND.'!I246</f>
        <v>127540044.68000001</v>
      </c>
      <c r="I4" s="83">
        <f>'OLAP IND.'!J246</f>
        <v>127528524.45</v>
      </c>
      <c r="J4" s="83">
        <f>'OLAP IND.'!K246</f>
        <v>127186999.55</v>
      </c>
      <c r="K4" s="83">
        <f>'OLAP IND.'!L246</f>
        <v>127107634.19999999</v>
      </c>
      <c r="L4" s="83">
        <f>'OLAP IND.'!M246</f>
        <v>127226244.77999996</v>
      </c>
      <c r="M4" s="83">
        <f>'OLAP IND.'!N246</f>
        <v>130380853.92000002</v>
      </c>
      <c r="N4" s="83">
        <f>'OLAP IND.'!O246</f>
        <v>129783598.41999999</v>
      </c>
      <c r="O4" s="83">
        <f>'OLAP IND.'!P246</f>
        <v>129764568.10999998</v>
      </c>
      <c r="P4" s="83">
        <f>'OLAP IND.'!Q246</f>
        <v>129752516.32999998</v>
      </c>
      <c r="Q4" s="83">
        <f>'OLAP IND.'!R246</f>
        <v>130536970.24999999</v>
      </c>
      <c r="R4" s="83">
        <f>'OLAP IND.'!S246</f>
        <v>126056086.47999997</v>
      </c>
      <c r="S4" s="83">
        <f>'OLAP IND.'!T246</f>
        <v>126393595.86</v>
      </c>
      <c r="T4" s="83">
        <f>'OLAP IND.'!U246</f>
        <v>126382270.35000002</v>
      </c>
      <c r="U4" s="83">
        <f>'OLAP IND.'!V246</f>
        <v>126404402.39999999</v>
      </c>
      <c r="V4" s="83">
        <f>'OLAP IND.'!W246</f>
        <v>126393017.18000001</v>
      </c>
      <c r="W4" s="83">
        <f>'OLAP IND.'!X246</f>
        <v>126381565.70999998</v>
      </c>
      <c r="X4" s="83">
        <f>'OLAP IND.'!Y246</f>
        <v>129953679.82999998</v>
      </c>
      <c r="Y4" s="83">
        <f>'OLAP IND.'!Z246</f>
        <v>126693333.38999999</v>
      </c>
      <c r="Z4" s="83">
        <f>'OLAP IND.'!AA246</f>
        <v>128621499.43999998</v>
      </c>
      <c r="AA4" s="83">
        <f>'OLAP IND.'!AB246</f>
        <v>128407839.30999999</v>
      </c>
      <c r="AB4" s="83">
        <f>'OLAP IND.'!AC246</f>
        <v>123947317.91999999</v>
      </c>
      <c r="AC4" s="83">
        <f>'OLAP IND.'!AD246</f>
        <v>123925723.72000001</v>
      </c>
      <c r="AD4" s="83">
        <f>'OLAP IND.'!AE246</f>
        <v>123913925.73000002</v>
      </c>
      <c r="AE4" s="83">
        <f>'OLAP IND.'!AF246</f>
        <v>124596506.91999997</v>
      </c>
      <c r="AF4" s="83">
        <f>'OLAP IND.'!AG246</f>
        <v>124621913.48000002</v>
      </c>
      <c r="AG4" s="83">
        <f>'OLAP IND.'!AH246</f>
        <v>124449930.84</v>
      </c>
      <c r="AH4" s="83">
        <f>'OLAP IND.'!AI246</f>
        <v>124481412.64000002</v>
      </c>
      <c r="AI4" s="83">
        <f>'OLAP IND.'!AJ246</f>
        <v>123687090.14999999</v>
      </c>
      <c r="AJ4" s="83">
        <f>'OLAP IND.'!AK246</f>
        <v>123665433.09999999</v>
      </c>
      <c r="AK4" s="83">
        <f>'OLAP IND.'!AL246</f>
        <v>123670498.33</v>
      </c>
      <c r="AL4" s="83">
        <f>'OLAP IND.'!AM246</f>
        <v>126421670.14999998</v>
      </c>
      <c r="AM4" s="83">
        <f>'OLAP IND.'!AN246</f>
        <v>133269376.47</v>
      </c>
      <c r="AN4" s="83">
        <f>'OLAP IND.'!AO246</f>
        <v>132307895.47</v>
      </c>
      <c r="AO4" s="83">
        <f>'OLAP IND.'!AP246</f>
        <v>133944933.28000003</v>
      </c>
      <c r="AP4" s="83">
        <f>'OLAP IND.'!AQ246</f>
        <v>134823450.88999999</v>
      </c>
      <c r="AQ4" s="83">
        <f>'OLAP IND.'!AR246</f>
        <v>135738241.13</v>
      </c>
      <c r="AR4" s="83">
        <f>'OLAP IND.'!AS246</f>
        <v>136134306.47999999</v>
      </c>
      <c r="AS4" s="83">
        <f>'OLAP IND.'!AT246</f>
        <v>136349802.49000001</v>
      </c>
      <c r="AT4" s="83">
        <f>'OLAP IND.'!AU246</f>
        <v>136187536.72999999</v>
      </c>
      <c r="AU4" s="83">
        <f>'OLAP IND.'!AV246</f>
        <v>136155949.78</v>
      </c>
      <c r="AV4" s="83">
        <f>'OLAP IND.'!AW246</f>
        <v>134034972.22000001</v>
      </c>
      <c r="AW4" s="83">
        <f>'OLAP IND.'!AX246</f>
        <v>133864939.82999998</v>
      </c>
      <c r="AX4" s="83">
        <f>'OLAP IND.'!AY246</f>
        <v>133848581.08999999</v>
      </c>
      <c r="AY4" s="83">
        <f>'OLAP IND.'!AZ246</f>
        <v>133837112.39000002</v>
      </c>
      <c r="AZ4" s="83">
        <f>'OLAP IND.'!BA246</f>
        <v>135353062.58999997</v>
      </c>
      <c r="BA4" s="83">
        <f>'OLAP IND.'!BB246</f>
        <v>135420286.75000003</v>
      </c>
      <c r="BB4" s="83">
        <f>'OLAP IND.'!BC246</f>
        <v>135238015.35999998</v>
      </c>
      <c r="BC4" s="83">
        <f>'OLAP IND.'!BD246</f>
        <v>135490596.36000001</v>
      </c>
      <c r="BD4" s="83">
        <f>'OLAP IND.'!BE246</f>
        <v>133411950.75</v>
      </c>
      <c r="BE4" s="83">
        <f>'OLAP IND.'!BF246</f>
        <v>133396752.95</v>
      </c>
      <c r="BF4" s="83">
        <f>'OLAP IND.'!BG246</f>
        <v>133502483.70000002</v>
      </c>
      <c r="BG4" s="83">
        <f>'OLAP IND.'!BH246</f>
        <v>133408598.97</v>
      </c>
      <c r="BH4" s="83">
        <f>'OLAP IND.'!BI246</f>
        <v>133730479.17999998</v>
      </c>
      <c r="BI4" s="83">
        <f>'OLAP IND.'!BJ246</f>
        <v>133697640.06999999</v>
      </c>
      <c r="BJ4" s="83">
        <f>'OLAP IND.'!BK246</f>
        <v>131890443.91000001</v>
      </c>
      <c r="BK4" s="83">
        <f>'OLAP IND.'!BL246</f>
        <v>132637844.83999999</v>
      </c>
      <c r="BL4" s="83">
        <f>'OLAP IND.'!BM246</f>
        <v>132622866.28999998</v>
      </c>
      <c r="BM4" s="83">
        <f>'OLAP IND.'!BN246</f>
        <v>132612000.77999999</v>
      </c>
      <c r="BN4" s="83">
        <f>'OLAP IND.'!BO246</f>
        <v>133458104.23</v>
      </c>
      <c r="BO4" s="83">
        <f>'OLAP IND.'!BP246</f>
        <v>136524169.97000003</v>
      </c>
      <c r="BP4" s="83">
        <f>'OLAP IND.'!BQ246</f>
        <v>136513016.37</v>
      </c>
      <c r="BQ4" s="83">
        <f>'OLAP IND.'!BR246</f>
        <v>136524507.09</v>
      </c>
      <c r="BR4" s="83">
        <f>'OLAP IND.'!BS246</f>
        <v>136471114.94999999</v>
      </c>
      <c r="BS4" s="83">
        <f>'OLAP IND.'!BT246</f>
        <v>136453423.81999999</v>
      </c>
      <c r="BT4" s="83">
        <f>'OLAP IND.'!BU246</f>
        <v>136442558.12999997</v>
      </c>
      <c r="BU4" s="83">
        <f>'OLAP IND.'!BV246</f>
        <v>137314312.20000002</v>
      </c>
      <c r="BV4" s="83">
        <f>'OLAP IND.'!BW246</f>
        <v>137568544.44</v>
      </c>
      <c r="BW4" s="83">
        <f>'OLAP IND.'!BX246</f>
        <v>137907040.52000004</v>
      </c>
      <c r="BX4" s="83">
        <f>'OLAP IND.'!BY246</f>
        <v>136834449.78</v>
      </c>
      <c r="BY4" s="83">
        <f>'OLAP IND.'!BZ246</f>
        <v>137109080.58999997</v>
      </c>
      <c r="BZ4" s="83">
        <f>'OLAP IND.'!CA246</f>
        <v>137091266.58999997</v>
      </c>
      <c r="CA4" s="83">
        <f>'OLAP IND.'!CB246</f>
        <v>137080425.21000001</v>
      </c>
      <c r="CB4" s="83">
        <f>'OLAP IND.'!CC246</f>
        <v>136693166.28000003</v>
      </c>
      <c r="CC4" s="83">
        <f>'OLAP IND.'!CD246</f>
        <v>137001208.93999997</v>
      </c>
      <c r="CD4" s="83">
        <f>'OLAP IND.'!CE246</f>
        <v>137644466.05000001</v>
      </c>
      <c r="CE4" s="83">
        <f>'OLAP IND.'!CF246</f>
        <v>136613084.37999997</v>
      </c>
      <c r="CF4" s="83">
        <f>'OLAP IND.'!CG246</f>
        <v>136546072.23000002</v>
      </c>
      <c r="CG4" s="83">
        <f>'OLAP IND.'!CH246</f>
        <v>136529249.38000003</v>
      </c>
      <c r="CH4" s="83">
        <f>'OLAP IND.'!CI246</f>
        <v>136518414.02000001</v>
      </c>
      <c r="CI4" s="83">
        <f>'OLAP IND.'!CJ246</f>
        <v>136439538.73000002</v>
      </c>
      <c r="CJ4" s="83">
        <f>'OLAP IND.'!CK246</f>
        <v>135307946.38999999</v>
      </c>
      <c r="CK4" s="83">
        <f>'OLAP IND.'!CL246</f>
        <v>135392903.41</v>
      </c>
      <c r="CL4" s="83">
        <f>'OLAP IND.'!CM246</f>
        <v>135186158.94</v>
      </c>
      <c r="CM4" s="83">
        <f>'OLAP IND.'!CN246</f>
        <v>134504445.87</v>
      </c>
      <c r="CN4" s="83">
        <f>'OLAP IND.'!CO246</f>
        <v>134487128.36999997</v>
      </c>
      <c r="CO4" s="83">
        <f>'OLAP IND.'!CP246</f>
        <v>134490091.78</v>
      </c>
      <c r="CP4" s="83">
        <f>'OLAP IND.'!CQ246</f>
        <v>125023860.53</v>
      </c>
      <c r="CQ4" s="83">
        <f>'OLAP IND.'!CR246</f>
        <v>123991297.58999997</v>
      </c>
      <c r="CR4" s="83">
        <f>'OLAP IND.'!CS246</f>
        <v>119131465.09000002</v>
      </c>
      <c r="CS4" s="83">
        <f>'OLAP IND.'!CT246</f>
        <v>119460688.11</v>
      </c>
      <c r="CT4" s="83">
        <f>'OLAP IND.'!CU246</f>
        <v>114765595.45999999</v>
      </c>
      <c r="CU4" s="83">
        <f>'OLAP IND.'!CV246</f>
        <v>114750074.66</v>
      </c>
      <c r="CV4" s="83">
        <f>'OLAP IND.'!CW246</f>
        <v>114739118.96000001</v>
      </c>
      <c r="CW4" s="83">
        <f>'OLAP IND.'!CX246</f>
        <v>114701138.33</v>
      </c>
      <c r="CX4" s="83">
        <f>'OLAP IND.'!CY246</f>
        <v>113580402.30000001</v>
      </c>
      <c r="CY4" s="83">
        <f>'OLAP IND.'!CZ246</f>
        <v>112800732.71000002</v>
      </c>
      <c r="CZ4" s="83">
        <f>'OLAP IND.'!DA246</f>
        <v>113015093.21999998</v>
      </c>
      <c r="DA4" s="83">
        <f>'OLAP IND.'!DB246</f>
        <v>112575026.07999998</v>
      </c>
      <c r="DB4" s="83">
        <f>'OLAP IND.'!DC246</f>
        <v>112558566.57999997</v>
      </c>
      <c r="DC4" s="83">
        <f>'OLAP IND.'!DD246</f>
        <v>115264368.07999997</v>
      </c>
      <c r="DD4" s="83">
        <f>'OLAP IND.'!DE246</f>
        <v>115251657.39999999</v>
      </c>
      <c r="DE4" s="83">
        <f>'OLAP IND.'!DF246</f>
        <v>116355169.56999999</v>
      </c>
      <c r="DF4" s="83">
        <f>'OLAP IND.'!DG246</f>
        <v>116213318.92000002</v>
      </c>
      <c r="DG4" s="83">
        <f>'OLAP IND.'!DH246</f>
        <v>115180565.53999998</v>
      </c>
      <c r="DH4" s="83">
        <f>'OLAP IND.'!DI246</f>
        <v>115130328.81000002</v>
      </c>
      <c r="DI4" s="83">
        <f>'OLAP IND.'!DJ246</f>
        <v>115115282.97</v>
      </c>
      <c r="DJ4" s="83">
        <f>'OLAP IND.'!DK246</f>
        <v>115104028.34000002</v>
      </c>
      <c r="DK4" s="83">
        <f>'OLAP IND.'!DL246</f>
        <v>115075268.24999999</v>
      </c>
      <c r="DL4" s="83">
        <f>'OLAP IND.'!DM246</f>
        <v>115029906.74999999</v>
      </c>
      <c r="DM4" s="83">
        <f>'OLAP IND.'!DN246</f>
        <v>115487557.42000002</v>
      </c>
      <c r="DN4" s="83">
        <f>'OLAP IND.'!DO246</f>
        <v>115138907.36</v>
      </c>
      <c r="DO4" s="83">
        <f>'OLAP IND.'!DP246</f>
        <v>109772541.52</v>
      </c>
      <c r="DP4" s="83">
        <f>'OLAP IND.'!DQ246</f>
        <v>109756533.22999997</v>
      </c>
      <c r="DQ4" s="83">
        <f>'OLAP IND.'!DR246</f>
        <v>109745089.03</v>
      </c>
      <c r="DR4" s="83">
        <f>'OLAP IND.'!DS246</f>
        <v>110018950.20999999</v>
      </c>
      <c r="DS4" s="83">
        <f>'OLAP IND.'!DT246</f>
        <v>110042599.85000002</v>
      </c>
      <c r="DT4" s="83">
        <f>'OLAP IND.'!DU246</f>
        <v>110042549.38000001</v>
      </c>
      <c r="DU4" s="83">
        <f>'OLAP IND.'!DV246</f>
        <v>109884516.20999999</v>
      </c>
      <c r="DV4" s="83">
        <f>'OLAP IND.'!DW246</f>
        <v>109376924.72999999</v>
      </c>
      <c r="DW4" s="83">
        <f>'OLAP IND.'!DX246</f>
        <v>109359422.01000001</v>
      </c>
      <c r="DX4" s="83">
        <f>'OLAP IND.'!DY246</f>
        <v>109374245.14</v>
      </c>
      <c r="DY4" s="83">
        <f>'OLAP IND.'!DZ246</f>
        <v>109824432.47</v>
      </c>
      <c r="DZ4" s="83">
        <f>'OLAP IND.'!EA246</f>
        <v>110777726.41</v>
      </c>
      <c r="EA4" s="83">
        <f>'OLAP IND.'!EB246</f>
        <v>110687256.92000002</v>
      </c>
      <c r="EB4" s="83">
        <f>'OLAP IND.'!EC246</f>
        <v>110624920.60999998</v>
      </c>
      <c r="EC4" s="83">
        <f>'OLAP IND.'!ED246</f>
        <v>110799206.75999999</v>
      </c>
      <c r="ED4" s="83">
        <f>'OLAP IND.'!EE246</f>
        <v>110783532.67999998</v>
      </c>
      <c r="EE4" s="83">
        <f>'OLAP IND.'!EF246</f>
        <v>110772621.39999998</v>
      </c>
      <c r="EF4" s="83">
        <f>'OLAP IND.'!EG246</f>
        <v>110786733.26000002</v>
      </c>
      <c r="EG4" s="83">
        <f>'OLAP IND.'!EH246</f>
        <v>110619738.06</v>
      </c>
      <c r="EH4" s="83">
        <f>'OLAP IND.'!EI246</f>
        <v>109920715.98999999</v>
      </c>
      <c r="EI4" s="83">
        <f>'OLAP IND.'!EJ246</f>
        <v>109736429.62000002</v>
      </c>
      <c r="EJ4" s="83">
        <f>'OLAP IND.'!EK246</f>
        <v>107768029.29000001</v>
      </c>
      <c r="EK4" s="83">
        <f>'OLAP IND.'!EL246</f>
        <v>107751439.08</v>
      </c>
      <c r="EL4" s="83">
        <f>'OLAP IND.'!EM246</f>
        <v>107740507</v>
      </c>
      <c r="EM4" s="83">
        <f>'OLAP IND.'!EN246</f>
        <v>108629850.81999998</v>
      </c>
      <c r="EN4" s="83">
        <f>'OLAP IND.'!EO246</f>
        <v>108756614.51000001</v>
      </c>
      <c r="EO4" s="83">
        <f>'OLAP IND.'!EP246</f>
        <v>108489178.88</v>
      </c>
      <c r="EP4" s="83">
        <f>'OLAP IND.'!EQ246</f>
        <v>111426914.34999999</v>
      </c>
      <c r="EQ4" s="83">
        <f>'OLAP IND.'!ER246</f>
        <v>112352025.70999999</v>
      </c>
      <c r="ER4" s="83">
        <f>'OLAP IND.'!ES246</f>
        <v>112337261.5</v>
      </c>
      <c r="ES4" s="83">
        <f>'OLAP IND.'!ET246</f>
        <v>112327564.42999999</v>
      </c>
      <c r="ET4" s="83">
        <f>'OLAP IND.'!EU246</f>
        <v>112028670.35999998</v>
      </c>
      <c r="EU4" s="83">
        <f>'OLAP IND.'!EV246</f>
        <v>110731891.40000002</v>
      </c>
      <c r="EV4" s="83">
        <f>'OLAP IND.'!EW246</f>
        <v>110599063.94</v>
      </c>
      <c r="EW4" s="83">
        <f>'OLAP IND.'!EX246</f>
        <v>110406964.3</v>
      </c>
      <c r="EX4" s="83">
        <f>'OLAP IND.'!EY246</f>
        <v>110284998.73999999</v>
      </c>
      <c r="EY4" s="83">
        <f>'OLAP IND.'!EZ246</f>
        <v>110268857.99999999</v>
      </c>
      <c r="EZ4" s="83">
        <f>'OLAP IND.'!FA246</f>
        <v>110257911.80999997</v>
      </c>
      <c r="FA4" s="83">
        <f>'OLAP IND.'!FB246</f>
        <v>110246962.87999998</v>
      </c>
      <c r="FB4" s="83">
        <f>'OLAP IND.'!FC246</f>
        <v>111750265.82000004</v>
      </c>
      <c r="FC4" s="83">
        <f>'OLAP IND.'!FD246</f>
        <v>111347250.09999998</v>
      </c>
      <c r="FD4" s="83">
        <f>'OLAP IND.'!FE246</f>
        <v>111284496.73999998</v>
      </c>
      <c r="FE4" s="83">
        <f>'OLAP IND.'!FF246</f>
        <v>111930259.14999999</v>
      </c>
      <c r="FF4" s="83">
        <f>'OLAP IND.'!FG246</f>
        <v>111916144.78</v>
      </c>
      <c r="FG4" s="83">
        <f>'OLAP IND.'!FH246</f>
        <v>111905014.19999999</v>
      </c>
      <c r="FH4" s="83">
        <f>'OLAP IND.'!FI246</f>
        <v>112595319.67</v>
      </c>
      <c r="FI4" s="83">
        <f>'OLAP IND.'!FJ246</f>
        <v>112516146.15000001</v>
      </c>
      <c r="FJ4" s="83">
        <f>'OLAP IND.'!FK246</f>
        <v>112411194.59999999</v>
      </c>
      <c r="FK4" s="83">
        <f>'OLAP IND.'!FL246</f>
        <v>111931552.79999998</v>
      </c>
      <c r="FL4" s="83">
        <f>'OLAP IND.'!FM246</f>
        <v>114445622.55999999</v>
      </c>
      <c r="FM4" s="83">
        <f>'OLAP IND.'!FN246</f>
        <v>114429830.74999999</v>
      </c>
      <c r="FN4" s="83">
        <f>'OLAP IND.'!FO246</f>
        <v>114504043.10000001</v>
      </c>
      <c r="FO4" s="83">
        <f>'OLAP IND.'!FP246</f>
        <v>115990078.03999999</v>
      </c>
      <c r="FP4" s="83">
        <f>'OLAP IND.'!FQ246</f>
        <v>115586404.86</v>
      </c>
      <c r="FQ4" s="83">
        <f>'OLAP IND.'!FR246</f>
        <v>110249214.94999999</v>
      </c>
      <c r="FR4" s="83">
        <f>'OLAP IND.'!FS246</f>
        <v>110417295.70999996</v>
      </c>
      <c r="FS4" s="83">
        <f>'OLAP IND.'!FT246</f>
        <v>108618790.55000001</v>
      </c>
      <c r="FT4" s="83">
        <f>'OLAP IND.'!FU246</f>
        <v>108604129.68999998</v>
      </c>
      <c r="FU4" s="83">
        <f>'OLAP IND.'!FV246</f>
        <v>108593294.16999999</v>
      </c>
      <c r="FV4" s="83">
        <f>'OLAP IND.'!FW246</f>
        <v>111810828.30000001</v>
      </c>
      <c r="FW4" s="83">
        <f>'OLAP IND.'!FX246</f>
        <v>108841588.44999999</v>
      </c>
      <c r="FX4" s="83">
        <f>'OLAP IND.'!FY246</f>
        <v>109033463.74999997</v>
      </c>
      <c r="FY4" s="83">
        <f>'OLAP IND.'!FZ246</f>
        <v>109005751.88</v>
      </c>
      <c r="FZ4" s="83">
        <f>'OLAP IND.'!GA246</f>
        <v>109376262.94999996</v>
      </c>
      <c r="GA4" s="83">
        <f>'OLAP IND.'!GB246</f>
        <v>109361989.00999999</v>
      </c>
      <c r="GB4" s="83">
        <f>'OLAP IND.'!GC246</f>
        <v>109362944.13000001</v>
      </c>
    </row>
    <row r="5" spans="1:184" x14ac:dyDescent="0.2">
      <c r="A5" s="72" t="s">
        <v>19</v>
      </c>
      <c r="B5" s="84">
        <f>+'OLAP IND.'!C245</f>
        <v>6.4706308902763117E-3</v>
      </c>
      <c r="C5" s="84">
        <f>+'OLAP IND.'!D245</f>
        <v>6.5290813124726493E-3</v>
      </c>
      <c r="D5" s="84">
        <f>+'OLAP IND.'!E245</f>
        <v>7.2731569843107373E-3</v>
      </c>
      <c r="E5" s="84">
        <f>+'OLAP IND.'!F245</f>
        <v>6.5038898970998793E-3</v>
      </c>
      <c r="F5" s="84">
        <f>+'OLAP IND.'!G245</f>
        <v>6.5575608676432095E-3</v>
      </c>
      <c r="G5" s="84">
        <f>+'OLAP IND.'!H245</f>
        <v>6.5268002236141343E-3</v>
      </c>
      <c r="H5" s="84">
        <f>+'OLAP IND.'!I245</f>
        <v>6.5036359017416065E-3</v>
      </c>
      <c r="I5" s="84">
        <f>+'OLAP IND.'!J245</f>
        <v>6.4858065840013258E-3</v>
      </c>
      <c r="J5" s="84">
        <f>+'OLAP IND.'!K245</f>
        <v>6.5211688890991727E-3</v>
      </c>
      <c r="K5" s="84">
        <f>+'OLAP IND.'!L245</f>
        <v>6.5587286137078742E-3</v>
      </c>
      <c r="L5" s="84">
        <f>+'OLAP IND.'!M245</f>
        <v>6.5034371341311757E-3</v>
      </c>
      <c r="M5" s="84">
        <f>+'OLAP IND.'!N245</f>
        <v>6.5369831089188033E-3</v>
      </c>
      <c r="N5" s="84">
        <f>+'OLAP IND.'!O245</f>
        <v>8.4128493220179193E-3</v>
      </c>
      <c r="O5" s="84">
        <f>+'OLAP IND.'!P245</f>
        <v>8.3631399141258379E-3</v>
      </c>
      <c r="P5" s="84">
        <f>+'OLAP IND.'!Q245</f>
        <v>6.3964269473566551E-3</v>
      </c>
      <c r="Q5" s="84">
        <f>+'OLAP IND.'!R245</f>
        <v>6.4981728359069053E-3</v>
      </c>
      <c r="R5" s="84">
        <f>+'OLAP IND.'!S245</f>
        <v>6.445920596081174E-3</v>
      </c>
      <c r="S5" s="84">
        <f>+'OLAP IND.'!T245</f>
        <v>5.8037820330708043E-3</v>
      </c>
      <c r="T5" s="84">
        <f>+'OLAP IND.'!U245</f>
        <v>5.0735100859791325E-3</v>
      </c>
      <c r="U5" s="84">
        <f>+'OLAP IND.'!V245</f>
        <v>4.7627523743713346E-3</v>
      </c>
      <c r="V5" s="84">
        <f>+'OLAP IND.'!W245</f>
        <v>4.7962885526124819E-3</v>
      </c>
      <c r="W5" s="84">
        <f>+'OLAP IND.'!X245</f>
        <v>4.8333405751100874E-3</v>
      </c>
      <c r="X5" s="84">
        <f>+'OLAP IND.'!Y245</f>
        <v>5.093220294320475E-3</v>
      </c>
      <c r="Y5" s="84">
        <f>+'OLAP IND.'!Z245</f>
        <v>5.0879051026693689E-3</v>
      </c>
      <c r="Z5" s="84">
        <f>+'OLAP IND.'!AA245</f>
        <v>5.135154659915645E-3</v>
      </c>
      <c r="AA5" s="84">
        <f>+'OLAP IND.'!AB245</f>
        <v>4.9617246446319353E-3</v>
      </c>
      <c r="AB5" s="84">
        <f>+'OLAP IND.'!AC245</f>
        <v>5.9272633053931547E-3</v>
      </c>
      <c r="AC5" s="84">
        <f>+'OLAP IND.'!AD245</f>
        <v>5.972372901971652E-3</v>
      </c>
      <c r="AD5" s="84">
        <f>+'OLAP IND.'!AE245</f>
        <v>5.9362915531463922E-3</v>
      </c>
      <c r="AE5" s="84">
        <f>+'OLAP IND.'!AF245</f>
        <v>6.1887575433556058E-3</v>
      </c>
      <c r="AF5" s="84">
        <f>+'OLAP IND.'!AG245</f>
        <v>6.2044619741067064E-3</v>
      </c>
      <c r="AG5" s="84">
        <f>+'OLAP IND.'!AH245</f>
        <v>6.8662535105340995E-3</v>
      </c>
      <c r="AH5" s="84">
        <f>+'OLAP IND.'!AI245</f>
        <v>6.1598196132310106E-3</v>
      </c>
      <c r="AI5" s="84">
        <f>+'OLAP IND.'!AJ245</f>
        <v>6.1437105444443717E-3</v>
      </c>
      <c r="AJ5" s="84">
        <f>+'OLAP IND.'!AK245</f>
        <v>6.0937999760696457E-3</v>
      </c>
      <c r="AK5" s="84">
        <f>+'OLAP IND.'!AL245</f>
        <v>5.9643445956511212E-3</v>
      </c>
      <c r="AL5" s="84">
        <f>+'OLAP IND.'!AM245</f>
        <v>6.0367505310025861E-3</v>
      </c>
      <c r="AM5" s="84">
        <f>+'OLAP IND.'!AN245</f>
        <v>6.1122876481965816E-3</v>
      </c>
      <c r="AN5" s="84">
        <f>+'OLAP IND.'!AO245</f>
        <v>8.1413411181362038E-3</v>
      </c>
      <c r="AO5" s="84">
        <f>+'OLAP IND.'!AP245</f>
        <v>8.1540284794863332E-3</v>
      </c>
      <c r="AP5" s="84">
        <f>+'OLAP IND.'!AQ245</f>
        <v>7.0119539270130371E-3</v>
      </c>
      <c r="AQ5" s="84">
        <f>+'OLAP IND.'!AR245</f>
        <v>6.9580442271845984E-3</v>
      </c>
      <c r="AR5" s="84">
        <f>+'OLAP IND.'!AS245</f>
        <v>6.9131995805574225E-3</v>
      </c>
      <c r="AS5" s="84">
        <f>+'OLAP IND.'!AT245</f>
        <v>6.9557765002559368E-3</v>
      </c>
      <c r="AT5" s="84">
        <f>+'OLAP IND.'!AU245</f>
        <v>6.9954741988580904E-3</v>
      </c>
      <c r="AU5" s="84">
        <f>+'OLAP IND.'!AV245</f>
        <v>6.883534325507602E-3</v>
      </c>
      <c r="AV5" s="84">
        <f>+'OLAP IND.'!AW245</f>
        <v>7.0057341203847261E-3</v>
      </c>
      <c r="AW5" s="84">
        <f>+'OLAP IND.'!AX245</f>
        <v>6.9951668046762316E-3</v>
      </c>
      <c r="AX5" s="84">
        <f>+'OLAP IND.'!AY245</f>
        <v>6.9828625383786683E-3</v>
      </c>
      <c r="AY5" s="84">
        <f>+'OLAP IND.'!AZ245</f>
        <v>6.8901979343455478E-3</v>
      </c>
      <c r="AZ5" s="84">
        <f>+'OLAP IND.'!BA245</f>
        <v>6.8938186748132941E-3</v>
      </c>
      <c r="BA5" s="84">
        <f>+'OLAP IND.'!BB245</f>
        <v>6.7769407133822833E-3</v>
      </c>
      <c r="BB5" s="84">
        <f>+'OLAP IND.'!BC245</f>
        <v>6.5943604671933435E-3</v>
      </c>
      <c r="BC5" s="84">
        <f>+'OLAP IND.'!BD245</f>
        <v>6.5636030780944783E-3</v>
      </c>
      <c r="BD5" s="84">
        <f>+'OLAP IND.'!BE245</f>
        <v>6.5008740908237628E-3</v>
      </c>
      <c r="BE5" s="84">
        <f>+'OLAP IND.'!BF245</f>
        <v>6.6318900833400906E-3</v>
      </c>
      <c r="BF5" s="84">
        <f>+'OLAP IND.'!BG245</f>
        <v>5.6386001097763335E-3</v>
      </c>
      <c r="BG5" s="84">
        <f>+'OLAP IND.'!BH245</f>
        <v>5.7123971840821733E-3</v>
      </c>
      <c r="BH5" s="84">
        <f>+'OLAP IND.'!BI245</f>
        <v>4.9617015980002984E-3</v>
      </c>
      <c r="BI5" s="84">
        <f>+'OLAP IND.'!BJ245</f>
        <v>5.5316538789764802E-3</v>
      </c>
      <c r="BJ5" s="84">
        <f>+'OLAP IND.'!BK245</f>
        <v>5.4527838758498121E-3</v>
      </c>
      <c r="BK5" s="84">
        <f>+'OLAP IND.'!BL245</f>
        <v>4.8143594674718094E-3</v>
      </c>
      <c r="BL5" s="84">
        <f>+'OLAP IND.'!BM245</f>
        <v>4.7959344309647517E-3</v>
      </c>
      <c r="BM5" s="84">
        <f>+'OLAP IND.'!BN245</f>
        <v>4.7903439667778712E-3</v>
      </c>
      <c r="BN5" s="84">
        <f>+'OLAP IND.'!BO245</f>
        <v>5.6577442665388345E-3</v>
      </c>
      <c r="BO5" s="84">
        <f>+'OLAP IND.'!BP245</f>
        <v>5.7168333777210794E-3</v>
      </c>
      <c r="BP5" s="84">
        <f>+'OLAP IND.'!BQ245</f>
        <v>5.6467628420707175E-3</v>
      </c>
      <c r="BQ5" s="84">
        <f>+'OLAP IND.'!BR245</f>
        <v>5.5679995992244033E-3</v>
      </c>
      <c r="BR5" s="84">
        <f>+'OLAP IND.'!BS245</f>
        <v>3.5887368204582811E-3</v>
      </c>
      <c r="BS5" s="84">
        <f>+'OLAP IND.'!BT245</f>
        <v>3.5460982836202524E-3</v>
      </c>
      <c r="BT5" s="84">
        <f>+'OLAP IND.'!BU245</f>
        <v>4.6551197480235547E-3</v>
      </c>
      <c r="BU5" s="84">
        <f>+'OLAP IND.'!BV245</f>
        <v>4.7813608477760309E-3</v>
      </c>
      <c r="BV5" s="84">
        <f>+'OLAP IND.'!BW245</f>
        <v>4.4567534690891008E-3</v>
      </c>
      <c r="BW5" s="84">
        <f>+'OLAP IND.'!BX245</f>
        <v>4.4713648347971795E-3</v>
      </c>
      <c r="BX5" s="84">
        <f>+'OLAP IND.'!BY245</f>
        <v>4.5043594376019229E-3</v>
      </c>
      <c r="BY5" s="84">
        <f>+'OLAP IND.'!BZ245</f>
        <v>4.5673275485258224E-3</v>
      </c>
      <c r="BZ5" s="84">
        <f>+'OLAP IND.'!CA245</f>
        <v>4.5146983620921143E-3</v>
      </c>
      <c r="CA5" s="84">
        <f>+'OLAP IND.'!CB245</f>
        <v>4.4943559542394169E-3</v>
      </c>
      <c r="CB5" s="84">
        <f>+'OLAP IND.'!CC245</f>
        <v>4.6181537930634637E-3</v>
      </c>
      <c r="CC5" s="84">
        <f>+'OLAP IND.'!CD245</f>
        <v>4.4284044192293859E-3</v>
      </c>
      <c r="CD5" s="84">
        <f>+'OLAP IND.'!CE245</f>
        <v>4.3390201633968463E-3</v>
      </c>
      <c r="CE5" s="84">
        <f>+'OLAP IND.'!CF245</f>
        <v>4.8306499564645927E-3</v>
      </c>
      <c r="CF5" s="84">
        <f>+'OLAP IND.'!CG245</f>
        <v>4.834163123604328E-3</v>
      </c>
      <c r="CG5" s="84">
        <f>+'OLAP IND.'!CH245</f>
        <v>4.8219811810900504E-3</v>
      </c>
      <c r="CH5" s="84">
        <f>+'OLAP IND.'!CI245</f>
        <v>4.7495018224464345E-3</v>
      </c>
      <c r="CI5" s="84">
        <f>+'OLAP IND.'!CJ245</f>
        <v>4.8716399653206148E-3</v>
      </c>
      <c r="CJ5" s="84">
        <f>+'OLAP IND.'!CK245</f>
        <v>5.0539585819271435E-3</v>
      </c>
      <c r="CK5" s="84">
        <f>+'OLAP IND.'!CL245</f>
        <v>5.0503511546372247E-3</v>
      </c>
      <c r="CL5" s="84">
        <f>+'OLAP IND.'!CM245</f>
        <v>5.8061530370516218E-3</v>
      </c>
      <c r="CM5" s="84">
        <f>+'OLAP IND.'!CN245</f>
        <v>5.3221398555620874E-3</v>
      </c>
      <c r="CN5" s="84">
        <f>+'OLAP IND.'!CO245</f>
        <v>5.3811115715414913E-3</v>
      </c>
      <c r="CO5" s="84">
        <f>+'OLAP IND.'!CP245</f>
        <v>5.2618082725223361E-3</v>
      </c>
      <c r="CP5" s="84">
        <f>+'OLAP IND.'!CQ245</f>
        <v>5.6463853158604874E-3</v>
      </c>
      <c r="CQ5" s="84">
        <f>+'OLAP IND.'!CR245</f>
        <v>6.0726264949697998E-3</v>
      </c>
      <c r="CR5" s="84">
        <f>+'OLAP IND.'!CS245</f>
        <v>5.2698218769126094E-3</v>
      </c>
      <c r="CS5" s="84">
        <f>+'OLAP IND.'!CT245</f>
        <v>5.5856883807152598E-3</v>
      </c>
      <c r="CT5" s="84">
        <f>+'OLAP IND.'!CU245</f>
        <v>6.0607432910912999E-3</v>
      </c>
      <c r="CU5" s="84">
        <f>+'OLAP IND.'!CV245</f>
        <v>6.1625723249679326E-3</v>
      </c>
      <c r="CV5" s="84">
        <f>+'OLAP IND.'!CW245</f>
        <v>6.3943310132573402E-3</v>
      </c>
      <c r="CW5" s="84">
        <f>+'OLAP IND.'!CX245</f>
        <v>6.5304367858470217E-3</v>
      </c>
      <c r="CX5" s="84">
        <f>+'OLAP IND.'!CY245</f>
        <v>6.6012656054975647E-3</v>
      </c>
      <c r="CY5" s="84">
        <f>+'OLAP IND.'!CZ245</f>
        <v>6.5571320275342702E-3</v>
      </c>
      <c r="CZ5" s="84">
        <f>+'OLAP IND.'!DA245</f>
        <v>7.0289278150610281E-3</v>
      </c>
      <c r="DA5" s="84">
        <f>+'OLAP IND.'!DB245</f>
        <v>7.0686016467084393E-3</v>
      </c>
      <c r="DB5" s="84">
        <f>+'OLAP IND.'!DC245</f>
        <v>7.043418688728177E-3</v>
      </c>
      <c r="DC5" s="84">
        <f>+'OLAP IND.'!DD245</f>
        <v>7.4210505685536913E-3</v>
      </c>
      <c r="DD5" s="84">
        <f>+'OLAP IND.'!DE245</f>
        <v>7.5293007929458818E-3</v>
      </c>
      <c r="DE5" s="84">
        <f>+'OLAP IND.'!DF245</f>
        <v>7.6410701270740265E-3</v>
      </c>
      <c r="DF5" s="84">
        <f>+'OLAP IND.'!DG245</f>
        <v>7.5966537747733055E-3</v>
      </c>
      <c r="DG5" s="84">
        <f>+'OLAP IND.'!DH245</f>
        <v>8.056922384755829E-3</v>
      </c>
      <c r="DH5" s="84">
        <f>+'OLAP IND.'!DI245</f>
        <v>8.0761084848889816E-3</v>
      </c>
      <c r="DI5" s="84">
        <f>+'OLAP IND.'!DJ245</f>
        <v>7.5877798844057745E-3</v>
      </c>
      <c r="DJ5" s="84">
        <f>+'OLAP IND.'!DK245</f>
        <v>7.5874540852460832E-3</v>
      </c>
      <c r="DK5" s="84">
        <f>+'OLAP IND.'!DL245</f>
        <v>7.804447320031719E-3</v>
      </c>
      <c r="DL5" s="84">
        <f>+'OLAP IND.'!DM245</f>
        <v>7.8642098630400462E-3</v>
      </c>
      <c r="DM5" s="84">
        <f>+'OLAP IND.'!DN245</f>
        <v>8.4180697162412159E-3</v>
      </c>
      <c r="DN5" s="84">
        <f>+'OLAP IND.'!DO245</f>
        <v>8.2895208615389928E-3</v>
      </c>
      <c r="DO5" s="84">
        <f>+'OLAP IND.'!DP245</f>
        <v>8.0997003524963026E-3</v>
      </c>
      <c r="DP5" s="84">
        <f>+'OLAP IND.'!DQ245</f>
        <v>8.1399426239822329E-3</v>
      </c>
      <c r="DQ5" s="84">
        <f>+'OLAP IND.'!DR245</f>
        <v>8.0434118288690345E-3</v>
      </c>
      <c r="DR5" s="84">
        <f>+'OLAP IND.'!DS245</f>
        <v>8.1198445057198594E-3</v>
      </c>
      <c r="DS5" s="84">
        <f>+'OLAP IND.'!DT245</f>
        <v>8.180447885980352E-3</v>
      </c>
      <c r="DT5" s="84">
        <f>+'OLAP IND.'!DU245</f>
        <v>8.5588876549594628E-3</v>
      </c>
      <c r="DU5" s="84">
        <f>+'OLAP IND.'!DV245</f>
        <v>8.2289755259256255E-3</v>
      </c>
      <c r="DV5" s="84">
        <f>+'OLAP IND.'!DW245</f>
        <v>8.2350673168302673E-3</v>
      </c>
      <c r="DW5" s="84">
        <f>+'OLAP IND.'!DX245</f>
        <v>7.9644046176250618E-3</v>
      </c>
      <c r="DX5" s="84">
        <f>+'OLAP IND.'!DY245</f>
        <v>7.5809103718727719E-3</v>
      </c>
      <c r="DY5" s="84">
        <f>+'OLAP IND.'!DZ245</f>
        <v>7.7888304669012825E-3</v>
      </c>
      <c r="DZ5" s="84">
        <f>+'OLAP IND.'!EA245</f>
        <v>7.6497966075558263E-3</v>
      </c>
      <c r="EA5" s="84">
        <f>+'OLAP IND.'!EB245</f>
        <v>7.6145779156958481E-3</v>
      </c>
      <c r="EB5" s="84">
        <f>+'OLAP IND.'!EC245</f>
        <v>7.6134345201821713E-3</v>
      </c>
      <c r="EC5" s="84">
        <f>+'OLAP IND.'!ED245</f>
        <v>7.6092020588972012E-3</v>
      </c>
      <c r="ED5" s="84">
        <f>+'OLAP IND.'!EE245</f>
        <v>7.5304381944181513E-3</v>
      </c>
      <c r="EE5" s="84">
        <f>+'OLAP IND.'!EF245</f>
        <v>7.4953585549583125E-3</v>
      </c>
      <c r="EF5" s="84">
        <f>+'OLAP IND.'!EG245</f>
        <v>7.5760539210260724E-3</v>
      </c>
      <c r="EG5" s="84">
        <f>+'OLAP IND.'!EH245</f>
        <v>7.5357648718491297E-3</v>
      </c>
      <c r="EH5" s="84">
        <f>+'OLAP IND.'!EI245</f>
        <v>7.4879948252976588E-3</v>
      </c>
      <c r="EI5" s="84">
        <f>+'OLAP IND.'!EJ245</f>
        <v>7.4319779416549252E-3</v>
      </c>
      <c r="EJ5" s="84">
        <f>+'OLAP IND.'!EK245</f>
        <v>7.4354483905720754E-3</v>
      </c>
      <c r="EK5" s="84">
        <f>+'OLAP IND.'!EL245</f>
        <v>7.2310393972827881E-3</v>
      </c>
      <c r="EL5" s="84">
        <f>+'OLAP IND.'!EM245</f>
        <v>7.2204987944785529E-3</v>
      </c>
      <c r="EM5" s="84">
        <f>+'OLAP IND.'!EN245</f>
        <v>7.303935184515024E-3</v>
      </c>
      <c r="EN5" s="84">
        <f>+'OLAP IND.'!EO245</f>
        <v>7.1920027882418627E-3</v>
      </c>
      <c r="EO5" s="84">
        <f>+'OLAP IND.'!EP245</f>
        <v>7.0552140614501251E-3</v>
      </c>
      <c r="EP5" s="84">
        <f>+'OLAP IND.'!EQ245</f>
        <v>7.0729094600618025E-3</v>
      </c>
      <c r="EQ5" s="84">
        <f>+'OLAP IND.'!ER245</f>
        <v>6.5145850058515231E-3</v>
      </c>
      <c r="ER5" s="84">
        <f>+'OLAP IND.'!ES245</f>
        <v>6.5064711175945901E-3</v>
      </c>
      <c r="ES5" s="84">
        <f>+'OLAP IND.'!ET245</f>
        <v>6.3497748687692777E-3</v>
      </c>
      <c r="ET5" s="84">
        <f>+'OLAP IND.'!EU245</f>
        <v>6.4225561352476606E-3</v>
      </c>
      <c r="EU5" s="84">
        <f>+'OLAP IND.'!EV245</f>
        <v>6.5792967330186962E-3</v>
      </c>
      <c r="EV5" s="84">
        <f>+'OLAP IND.'!EW245</f>
        <v>6.5691175353672429E-3</v>
      </c>
      <c r="EW5" s="84">
        <f>+'OLAP IND.'!EX245</f>
        <v>7.3149615179896408E-3</v>
      </c>
      <c r="EX5" s="84">
        <f>+'OLAP IND.'!EY245</f>
        <v>6.5839976770429177E-3</v>
      </c>
      <c r="EY5" s="84">
        <f>+'OLAP IND.'!EZ245</f>
        <v>6.5379641719376033E-3</v>
      </c>
      <c r="EZ5" s="84">
        <f>+'OLAP IND.'!FA245</f>
        <v>6.5077497444287948E-3</v>
      </c>
      <c r="FA5" s="84">
        <f>+'OLAP IND.'!FB245</f>
        <v>6.4531832085355052E-3</v>
      </c>
      <c r="FB5" s="84">
        <f>+'OLAP IND.'!FC245</f>
        <v>6.9082286025202722E-3</v>
      </c>
      <c r="FC5" s="84">
        <f>+'OLAP IND.'!FD245</f>
        <v>6.6915298345737104E-3</v>
      </c>
      <c r="FD5" s="84">
        <f>+'OLAP IND.'!FE245</f>
        <v>6.602199790961617E-3</v>
      </c>
      <c r="FE5" s="84">
        <f>+'OLAP IND.'!FF245</f>
        <v>6.5834593819580024E-3</v>
      </c>
      <c r="FF5" s="84">
        <f>+'OLAP IND.'!FG245</f>
        <v>6.5602697523874116E-3</v>
      </c>
      <c r="FG5" s="84">
        <f>+'OLAP IND.'!FH245</f>
        <v>6.5368099972809447E-3</v>
      </c>
      <c r="FH5" s="84">
        <f>+'OLAP IND.'!FI245</f>
        <v>6.6215242964746618E-3</v>
      </c>
      <c r="FI5" s="84">
        <f>+'OLAP IND.'!FJ245</f>
        <v>6.6598894715218203E-3</v>
      </c>
      <c r="FJ5" s="84">
        <f>+'OLAP IND.'!FK245</f>
        <v>7.3588240748094702E-3</v>
      </c>
      <c r="FK5" s="84">
        <f>+'OLAP IND.'!FL245</f>
        <v>7.1411517123238163E-3</v>
      </c>
      <c r="FL5" s="84">
        <f>+'OLAP IND.'!FM245</f>
        <v>7.1395014614200336E-3</v>
      </c>
      <c r="FM5" s="84">
        <f>+'OLAP IND.'!FN245</f>
        <v>6.8293047279214571E-3</v>
      </c>
      <c r="FN5" s="84">
        <f>+'OLAP IND.'!FO245</f>
        <v>6.7966525522505997E-3</v>
      </c>
      <c r="FO5" s="84">
        <f>+'OLAP IND.'!FP245</f>
        <v>6.8703446777226189E-3</v>
      </c>
      <c r="FP5" s="84">
        <f>+'OLAP IND.'!FQ245</f>
        <v>6.859499370919956E-3</v>
      </c>
      <c r="FQ5" s="84">
        <f>+'OLAP IND.'!FR245</f>
        <v>6.8134375820304459E-3</v>
      </c>
      <c r="FR5" s="84">
        <f>+'OLAP IND.'!FS245</f>
        <v>6.9699011568497221E-3</v>
      </c>
      <c r="FS5" s="84">
        <f>+'OLAP IND.'!FT245</f>
        <v>6.9781395449153025E-3</v>
      </c>
      <c r="FT5" s="84">
        <f>+'OLAP IND.'!FU245</f>
        <v>6.8869457117028514E-3</v>
      </c>
      <c r="FU5" s="84">
        <f>+'OLAP IND.'!FV245</f>
        <v>6.936118385116887E-3</v>
      </c>
      <c r="FV5" s="84">
        <f>+'OLAP IND.'!FW245</f>
        <v>6.8855000584373003E-3</v>
      </c>
      <c r="FW5" s="84">
        <f>+'OLAP IND.'!FX245</f>
        <v>7.2792388571166888E-3</v>
      </c>
      <c r="FX5" s="84">
        <f>+'OLAP IND.'!FY245</f>
        <v>7.399458036700138E-3</v>
      </c>
      <c r="FY5" s="84">
        <f>+'OLAP IND.'!FZ245</f>
        <v>7.2399652886630623E-3</v>
      </c>
      <c r="FZ5" s="84">
        <f>+'OLAP IND.'!GA245</f>
        <v>7.2551619475243693E-3</v>
      </c>
      <c r="GA5" s="84">
        <f>+'OLAP IND.'!GB245</f>
        <v>6.6576570430005675E-3</v>
      </c>
      <c r="GB5" s="84">
        <f>+'OLAP IND.'!GC245</f>
        <v>6.7184453385746778E-3</v>
      </c>
    </row>
    <row r="6" spans="1:184" x14ac:dyDescent="0.2">
      <c r="A6" s="72" t="s">
        <v>20</v>
      </c>
      <c r="B6" s="85">
        <f>'OLAP IND.'!C273</f>
        <v>6.4936735365512038E-3</v>
      </c>
      <c r="C6" s="84">
        <f>'OLAP IND.'!D273</f>
        <v>6.552172566148466E-3</v>
      </c>
      <c r="D6" s="84">
        <f>'OLAP IND.'!E273</f>
        <v>7.3016543638266184E-3</v>
      </c>
      <c r="E6" s="84">
        <f>'OLAP IND.'!F273</f>
        <v>6.5271362872007374E-3</v>
      </c>
      <c r="F6" s="84">
        <f>'OLAP IND.'!G273</f>
        <v>6.5809427337599202E-3</v>
      </c>
      <c r="G6" s="84">
        <f>'OLAP IND.'!H273</f>
        <v>6.5499423914387967E-3</v>
      </c>
      <c r="H6" s="84">
        <f>'OLAP IND.'!I273</f>
        <v>6.5263859752718451E-3</v>
      </c>
      <c r="I6" s="84">
        <f>'OLAP IND.'!J273</f>
        <v>6.50846655734555E-3</v>
      </c>
      <c r="J6" s="84">
        <f>'OLAP IND.'!K273</f>
        <v>6.5440743248570722E-3</v>
      </c>
      <c r="K6" s="84">
        <f>'OLAP IND.'!L273</f>
        <v>6.5818101179637347E-3</v>
      </c>
      <c r="L6" s="84">
        <f>'OLAP IND.'!M273</f>
        <v>6.5261806292316949E-3</v>
      </c>
      <c r="M6" s="84">
        <f>'OLAP IND.'!N273</f>
        <v>6.5599092261291363E-3</v>
      </c>
      <c r="N6" s="84">
        <f>'OLAP IND.'!O273</f>
        <v>8.4783878089790665E-3</v>
      </c>
      <c r="O6" s="84">
        <f>'OLAP IND.'!P273</f>
        <v>8.4272907042546377E-3</v>
      </c>
      <c r="P6" s="84">
        <f>'OLAP IND.'!Q273</f>
        <v>6.4334266628372208E-3</v>
      </c>
      <c r="Q6" s="84">
        <f>'OLAP IND.'!R273</f>
        <v>6.5351276908412687E-3</v>
      </c>
      <c r="R6" s="84">
        <f>'OLAP IND.'!S273</f>
        <v>6.4819637141695615E-3</v>
      </c>
      <c r="S6" s="84">
        <f>'OLAP IND.'!T273</f>
        <v>5.8261961362242945E-3</v>
      </c>
      <c r="T6" s="84">
        <f>'OLAP IND.'!U273</f>
        <v>5.0886615625922501E-3</v>
      </c>
      <c r="U6" s="84">
        <f>'OLAP IND.'!V273</f>
        <v>4.7763965412864198E-3</v>
      </c>
      <c r="V6" s="84">
        <f>'OLAP IND.'!W273</f>
        <v>4.809474402962464E-3</v>
      </c>
      <c r="W6" s="84">
        <f>'OLAP IND.'!X273</f>
        <v>4.8473534133168395E-3</v>
      </c>
      <c r="X6" s="84">
        <f>'OLAP IND.'!Y273</f>
        <v>5.1085364779135441E-3</v>
      </c>
      <c r="Y6" s="84">
        <f>'OLAP IND.'!Z273</f>
        <v>5.103489825274231E-3</v>
      </c>
      <c r="Z6" s="84">
        <f>'OLAP IND.'!AA273</f>
        <v>5.1509908591198025E-3</v>
      </c>
      <c r="AA6" s="84">
        <f>'OLAP IND.'!AB273</f>
        <v>4.9764714926523474E-3</v>
      </c>
      <c r="AB6" s="84">
        <f>'OLAP IND.'!AC273</f>
        <v>5.947922356826155E-3</v>
      </c>
      <c r="AC6" s="84">
        <f>'OLAP IND.'!AD273</f>
        <v>5.9937521735910519E-3</v>
      </c>
      <c r="AD6" s="84">
        <f>'OLAP IND.'!AE273</f>
        <v>5.9570703372716239E-3</v>
      </c>
      <c r="AE6" s="84">
        <f>'OLAP IND.'!AF273</f>
        <v>6.2099634838071165E-3</v>
      </c>
      <c r="AF6" s="84">
        <f>'OLAP IND.'!AG273</f>
        <v>6.2254504245147276E-3</v>
      </c>
      <c r="AG6" s="84">
        <f>'OLAP IND.'!AH273</f>
        <v>6.8912695369758043E-3</v>
      </c>
      <c r="AH6" s="84">
        <f>'OLAP IND.'!AI273</f>
        <v>6.1808527002588376E-3</v>
      </c>
      <c r="AI6" s="84">
        <f>'OLAP IND.'!AJ273</f>
        <v>6.1647286742904034E-3</v>
      </c>
      <c r="AJ6" s="84">
        <f>'OLAP IND.'!AK273</f>
        <v>6.1146235681032576E-3</v>
      </c>
      <c r="AK6" s="84">
        <f>'OLAP IND.'!AL273</f>
        <v>5.9844079232556531E-3</v>
      </c>
      <c r="AL6" s="84">
        <f>'OLAP IND.'!AM273</f>
        <v>6.057127074106626E-3</v>
      </c>
      <c r="AM6" s="84">
        <f>'OLAP IND.'!AN273</f>
        <v>6.1329835839427881E-3</v>
      </c>
      <c r="AN6" s="84">
        <f>'OLAP IND.'!AO273</f>
        <v>8.1790403539031952E-3</v>
      </c>
      <c r="AO6" s="84">
        <f>'OLAP IND.'!AP273</f>
        <v>8.1919327868687723E-3</v>
      </c>
      <c r="AP6" s="84">
        <f>'OLAP IND.'!AQ273</f>
        <v>7.03815384545771E-3</v>
      </c>
      <c r="AQ6" s="84">
        <f>'OLAP IND.'!AR273</f>
        <v>6.9837517442632585E-3</v>
      </c>
      <c r="AR6" s="84">
        <f>'OLAP IND.'!AS273</f>
        <v>6.9388010272415541E-3</v>
      </c>
      <c r="AS6" s="84">
        <f>'OLAP IND.'!AT273</f>
        <v>6.9816462652644668E-3</v>
      </c>
      <c r="AT6" s="84">
        <f>'OLAP IND.'!AU273</f>
        <v>7.0216095751702975E-3</v>
      </c>
      <c r="AU6" s="84">
        <f>'OLAP IND.'!AV273</f>
        <v>6.908826303846329E-3</v>
      </c>
      <c r="AV6" s="84">
        <f>'OLAP IND.'!AW273</f>
        <v>7.0317004489515176E-3</v>
      </c>
      <c r="AW6" s="84">
        <f>'OLAP IND.'!AX273</f>
        <v>7.0211906688560522E-3</v>
      </c>
      <c r="AX6" s="84">
        <f>'OLAP IND.'!AY273</f>
        <v>7.0088685291730948E-3</v>
      </c>
      <c r="AY6" s="84">
        <f>'OLAP IND.'!AZ273</f>
        <v>6.9157032724778003E-3</v>
      </c>
      <c r="AZ6" s="84">
        <f>'OLAP IND.'!BA273</f>
        <v>6.9193398478436989E-3</v>
      </c>
      <c r="BA6" s="84">
        <f>'OLAP IND.'!BB273</f>
        <v>6.8017099528974688E-3</v>
      </c>
      <c r="BB6" s="84">
        <f>'OLAP IND.'!BC273</f>
        <v>6.6179374994682783E-3</v>
      </c>
      <c r="BC6" s="84">
        <f>'OLAP IND.'!BD273</f>
        <v>6.5867214186929555E-3</v>
      </c>
      <c r="BD6" s="84">
        <f>'OLAP IND.'!BE273</f>
        <v>6.5235976561716777E-3</v>
      </c>
      <c r="BE6" s="84">
        <f>'OLAP IND.'!BF273</f>
        <v>6.6562575722985831E-3</v>
      </c>
      <c r="BF6" s="84">
        <f>'OLAP IND.'!BG273</f>
        <v>5.6570161044404666E-3</v>
      </c>
      <c r="BG6" s="84">
        <f>'OLAP IND.'!BH273</f>
        <v>5.731556661562544E-3</v>
      </c>
      <c r="BH6" s="84">
        <f>'OLAP IND.'!BI273</f>
        <v>4.9816792667016878E-3</v>
      </c>
      <c r="BI6" s="84">
        <f>'OLAP IND.'!BJ273</f>
        <v>5.5491528910115865E-3</v>
      </c>
      <c r="BJ6" s="84">
        <f>'OLAP IND.'!BK273</f>
        <v>5.4701757305910008E-3</v>
      </c>
      <c r="BK6" s="84">
        <f>'OLAP IND.'!BL273</f>
        <v>4.8283967385040405E-3</v>
      </c>
      <c r="BL6" s="84">
        <f>'OLAP IND.'!BM273</f>
        <v>4.8096954866203951E-3</v>
      </c>
      <c r="BM6" s="84">
        <f>'OLAP IND.'!BN273</f>
        <v>4.8043336013167222E-3</v>
      </c>
      <c r="BN6" s="84">
        <f>'OLAP IND.'!BO273</f>
        <v>5.6761112989396484E-3</v>
      </c>
      <c r="BO6" s="84">
        <f>'OLAP IND.'!BP273</f>
        <v>5.7357623193539696E-3</v>
      </c>
      <c r="BP6" s="84">
        <f>'OLAP IND.'!BQ273</f>
        <v>5.6652327947382094E-3</v>
      </c>
      <c r="BQ6" s="84">
        <f>'OLAP IND.'!BR273</f>
        <v>5.5855989174331388E-3</v>
      </c>
      <c r="BR6" s="84">
        <f>'OLAP IND.'!BS273</f>
        <v>3.6001200096114597E-3</v>
      </c>
      <c r="BS6" s="84">
        <f>'OLAP IND.'!BT273</f>
        <v>3.5574783749455405E-3</v>
      </c>
      <c r="BT6" s="84">
        <f>'OLAP IND.'!BU273</f>
        <v>4.667579145961301E-3</v>
      </c>
      <c r="BU6" s="84">
        <f>'OLAP IND.'!BV273</f>
        <v>4.7943708872637122E-3</v>
      </c>
      <c r="BV6" s="84">
        <f>'OLAP IND.'!BW273</f>
        <v>4.4685902355562053E-3</v>
      </c>
      <c r="BW6" s="84">
        <f>'OLAP IND.'!BX273</f>
        <v>4.4834462038578736E-3</v>
      </c>
      <c r="BX6" s="84">
        <f>'OLAP IND.'!BY273</f>
        <v>4.5166536334365149E-3</v>
      </c>
      <c r="BY6" s="84">
        <f>'OLAP IND.'!BZ273</f>
        <v>4.579986013823951E-3</v>
      </c>
      <c r="BZ6" s="84">
        <f>'OLAP IND.'!CA273</f>
        <v>4.5272333942783264E-3</v>
      </c>
      <c r="CA6" s="84">
        <f>'OLAP IND.'!CB273</f>
        <v>4.5067590594582473E-3</v>
      </c>
      <c r="CB6" s="84">
        <f>'OLAP IND.'!CC273</f>
        <v>4.6311120206620092E-3</v>
      </c>
      <c r="CC6" s="84">
        <f>'OLAP IND.'!CD273</f>
        <v>4.4410032967526656E-3</v>
      </c>
      <c r="CD6" s="84">
        <f>'OLAP IND.'!CE273</f>
        <v>4.3513064722184563E-3</v>
      </c>
      <c r="CE6" s="84">
        <f>'OLAP IND.'!CF273</f>
        <v>4.8439329765495405E-3</v>
      </c>
      <c r="CF6" s="84">
        <f>'OLAP IND.'!CG273</f>
        <v>4.847586760838375E-3</v>
      </c>
      <c r="CG6" s="84">
        <f>'OLAP IND.'!CH273</f>
        <v>4.8354138618335093E-3</v>
      </c>
      <c r="CH6" s="84">
        <f>'OLAP IND.'!CI273</f>
        <v>4.7624884782526775E-3</v>
      </c>
      <c r="CI6" s="84">
        <f>'OLAP IND.'!CJ273</f>
        <v>4.8852295642690764E-3</v>
      </c>
      <c r="CJ6" s="84">
        <f>'OLAP IND.'!CK273</f>
        <v>5.0679536949867652E-3</v>
      </c>
      <c r="CK6" s="84">
        <f>'OLAP IND.'!CL273</f>
        <v>5.0641417435544622E-3</v>
      </c>
      <c r="CL6" s="84">
        <f>'OLAP IND.'!CM273</f>
        <v>5.8257128727975567E-3</v>
      </c>
      <c r="CM6" s="84">
        <f>'OLAP IND.'!CN273</f>
        <v>5.3371112000424777E-3</v>
      </c>
      <c r="CN6" s="84">
        <f>'OLAP IND.'!CO273</f>
        <v>5.3968175991809444E-3</v>
      </c>
      <c r="CO6" s="84">
        <f>'OLAP IND.'!CP273</f>
        <v>5.2768293197831872E-3</v>
      </c>
      <c r="CP6" s="84">
        <f>'OLAP IND.'!CQ273</f>
        <v>5.6647951397798442E-3</v>
      </c>
      <c r="CQ6" s="84">
        <f>'OLAP IND.'!CR273</f>
        <v>6.0923577663059593E-3</v>
      </c>
      <c r="CR6" s="84">
        <f>'OLAP IND.'!CS273</f>
        <v>5.2846139817600089E-3</v>
      </c>
      <c r="CS6" s="84">
        <f>'OLAP IND.'!CT273</f>
        <v>5.6021724513581599E-3</v>
      </c>
      <c r="CT6" s="84">
        <f>'OLAP IND.'!CU273</f>
        <v>6.0804976022078589E-3</v>
      </c>
      <c r="CU6" s="84">
        <f>'OLAP IND.'!CV273</f>
        <v>6.1829654211583238E-3</v>
      </c>
      <c r="CV6" s="84">
        <f>'OLAP IND.'!CW273</f>
        <v>6.4158148708445403E-3</v>
      </c>
      <c r="CW6" s="84">
        <f>'OLAP IND.'!CX273</f>
        <v>6.5527086114122238E-3</v>
      </c>
      <c r="CX6" s="84">
        <f>'OLAP IND.'!CY273</f>
        <v>6.6239167218629892E-3</v>
      </c>
      <c r="CY6" s="84">
        <f>'OLAP IND.'!CZ273</f>
        <v>6.5793776276707495E-3</v>
      </c>
      <c r="CZ6" s="84">
        <f>'OLAP IND.'!DA273</f>
        <v>7.0538442367306968E-3</v>
      </c>
      <c r="DA6" s="84">
        <f>'OLAP IND.'!DB273</f>
        <v>7.0937240401646451E-3</v>
      </c>
      <c r="DB6" s="84">
        <f>'OLAP IND.'!DC273</f>
        <v>7.0684495908361266E-3</v>
      </c>
      <c r="DC6" s="84">
        <f>'OLAP IND.'!DD273</f>
        <v>7.4489053857864076E-3</v>
      </c>
      <c r="DD6" s="84">
        <f>'OLAP IND.'!DE273</f>
        <v>7.5574641405094329E-3</v>
      </c>
      <c r="DE6" s="84">
        <f>'OLAP IND.'!DF273</f>
        <v>7.6701213523887217E-3</v>
      </c>
      <c r="DF6" s="84">
        <f>'OLAP IND.'!DG273</f>
        <v>7.6254235251151355E-3</v>
      </c>
      <c r="DG6" s="84">
        <f>'OLAP IND.'!DH273</f>
        <v>8.0891333972226698E-3</v>
      </c>
      <c r="DH6" s="84">
        <f>'OLAP IND.'!DI273</f>
        <v>8.1082131674042462E-3</v>
      </c>
      <c r="DI6" s="84">
        <f>'OLAP IND.'!DJ273</f>
        <v>7.6163400492209972E-3</v>
      </c>
      <c r="DJ6" s="84">
        <f>'OLAP IND.'!DK273</f>
        <v>7.6156633141441282E-3</v>
      </c>
      <c r="DK6" s="84">
        <f>'OLAP IND.'!DL273</f>
        <v>7.8342865477652093E-3</v>
      </c>
      <c r="DL6" s="84">
        <f>'OLAP IND.'!DM273</f>
        <v>7.8947046606782176E-3</v>
      </c>
      <c r="DM6" s="84">
        <f>'OLAP IND.'!DN273</f>
        <v>8.4526445435763806E-3</v>
      </c>
      <c r="DN6" s="84">
        <f>'OLAP IND.'!DO273</f>
        <v>8.323368633866679E-3</v>
      </c>
      <c r="DO6" s="84">
        <f>'OLAP IND.'!DP273</f>
        <v>8.1320737262186374E-3</v>
      </c>
      <c r="DP6" s="84">
        <f>'OLAP IND.'!DQ273</f>
        <v>8.172741391156214E-3</v>
      </c>
      <c r="DQ6" s="84">
        <f>'OLAP IND.'!DR273</f>
        <v>8.0754899100970653E-3</v>
      </c>
      <c r="DR6" s="84">
        <f>'OLAP IND.'!DS273</f>
        <v>8.1520876014487976E-3</v>
      </c>
      <c r="DS6" s="84">
        <f>'OLAP IND.'!DT273</f>
        <v>8.2132109232275E-3</v>
      </c>
      <c r="DT6" s="84">
        <f>'OLAP IND.'!DU273</f>
        <v>8.5959124113492089E-3</v>
      </c>
      <c r="DU6" s="84">
        <f>'OLAP IND.'!DV273</f>
        <v>8.262141914407552E-3</v>
      </c>
      <c r="DV6" s="84">
        <f>'OLAP IND.'!DW273</f>
        <v>8.2681914227378996E-3</v>
      </c>
      <c r="DW6" s="84">
        <f>'OLAP IND.'!DX273</f>
        <v>7.9953121240819418E-3</v>
      </c>
      <c r="DX6" s="84">
        <f>'OLAP IND.'!DY273</f>
        <v>7.6088044217907432E-3</v>
      </c>
      <c r="DY6" s="84">
        <f>'OLAP IND.'!DZ273</f>
        <v>7.8186955596109709E-3</v>
      </c>
      <c r="DZ6" s="84">
        <f>'OLAP IND.'!EA273</f>
        <v>7.6785488997560929E-3</v>
      </c>
      <c r="EA6" s="84">
        <f>'OLAP IND.'!EB273</f>
        <v>7.6430970083130063E-3</v>
      </c>
      <c r="EB6" s="84">
        <f>'OLAP IND.'!EC273</f>
        <v>7.6418837942588439E-3</v>
      </c>
      <c r="EC6" s="84">
        <f>'OLAP IND.'!ED273</f>
        <v>7.6376226517427025E-3</v>
      </c>
      <c r="ED6" s="84">
        <f>'OLAP IND.'!EE273</f>
        <v>7.5583060372256807E-3</v>
      </c>
      <c r="EE6" s="84">
        <f>'OLAP IND.'!EF273</f>
        <v>7.5229469684465009E-3</v>
      </c>
      <c r="EF6" s="84">
        <f>'OLAP IND.'!EG273</f>
        <v>7.6042561706485528E-3</v>
      </c>
      <c r="EG6" s="84">
        <f>'OLAP IND.'!EH273</f>
        <v>7.5638171309414413E-3</v>
      </c>
      <c r="EH6" s="84">
        <f>'OLAP IND.'!EI273</f>
        <v>7.5154203795314367E-3</v>
      </c>
      <c r="EI6" s="84">
        <f>'OLAP IND.'!EJ273</f>
        <v>7.458897898002817E-3</v>
      </c>
      <c r="EJ6" s="84">
        <f>'OLAP IND.'!EK273</f>
        <v>7.4623611536385982E-3</v>
      </c>
      <c r="EK6" s="84">
        <f>'OLAP IND.'!EL273</f>
        <v>7.2574692844765698E-3</v>
      </c>
      <c r="EL6" s="84">
        <f>'OLAP IND.'!EM273</f>
        <v>7.2469297917354437E-3</v>
      </c>
      <c r="EM6" s="84">
        <f>'OLAP IND.'!EN273</f>
        <v>7.3308926419123456E-3</v>
      </c>
      <c r="EN6" s="84">
        <f>'OLAP IND.'!EO273</f>
        <v>7.2182897386141214E-3</v>
      </c>
      <c r="EO6" s="84">
        <f>'OLAP IND.'!EP273</f>
        <v>7.0805461496336649E-3</v>
      </c>
      <c r="EP6" s="84">
        <f>'OLAP IND.'!EQ273</f>
        <v>7.0985054756158477E-3</v>
      </c>
      <c r="EQ6" s="84">
        <f>'OLAP IND.'!ER273</f>
        <v>6.5367950287968449E-3</v>
      </c>
      <c r="ER6" s="84">
        <f>'OLAP IND.'!ES273</f>
        <v>6.5284947112737822E-3</v>
      </c>
      <c r="ES6" s="84">
        <f>'OLAP IND.'!ET273</f>
        <v>6.3715929638328934E-3</v>
      </c>
      <c r="ET6" s="84">
        <f>'OLAP IND.'!EU273</f>
        <v>6.444871076499957E-3</v>
      </c>
      <c r="EU6" s="84">
        <f>'OLAP IND.'!EV273</f>
        <v>6.6020221212460019E-3</v>
      </c>
      <c r="EV6" s="84">
        <f>'OLAP IND.'!EW273</f>
        <v>6.5915727376388974E-3</v>
      </c>
      <c r="EW6" s="84">
        <f>'OLAP IND.'!EX273</f>
        <v>7.3483674478874821E-3</v>
      </c>
      <c r="EX6" s="84">
        <f>'OLAP IND.'!EY273</f>
        <v>6.6134265490480713E-3</v>
      </c>
      <c r="EY6" s="84">
        <f>'OLAP IND.'!EZ273</f>
        <v>6.5670756876493458E-3</v>
      </c>
      <c r="EZ6" s="84">
        <f>'OLAP IND.'!FA273</f>
        <v>6.5368875134602222E-3</v>
      </c>
      <c r="FA6" s="84">
        <f>'OLAP IND.'!FB273</f>
        <v>6.4816923815977749E-3</v>
      </c>
      <c r="FB6" s="84">
        <f>'OLAP IND.'!FC273</f>
        <v>6.939045358031558E-3</v>
      </c>
      <c r="FC6" s="84">
        <f>'OLAP IND.'!FD273</f>
        <v>6.7205489026013676E-3</v>
      </c>
      <c r="FD6" s="84">
        <f>'OLAP IND.'!FE273</f>
        <v>6.6306737316001244E-3</v>
      </c>
      <c r="FE6" s="84">
        <f>'OLAP IND.'!FF273</f>
        <v>6.6117040259928784E-3</v>
      </c>
      <c r="FF6" s="84">
        <f>'OLAP IND.'!FG273</f>
        <v>6.5884919667439012E-3</v>
      </c>
      <c r="FG6" s="84">
        <f>'OLAP IND.'!FH273</f>
        <v>6.5649346280886199E-3</v>
      </c>
      <c r="FH6" s="84">
        <f>'OLAP IND.'!FI273</f>
        <v>6.6500967089336682E-3</v>
      </c>
      <c r="FI6" s="84">
        <f>'OLAP IND.'!FJ273</f>
        <v>6.6884853702157644E-3</v>
      </c>
      <c r="FJ6" s="84">
        <f>'OLAP IND.'!FK273</f>
        <v>7.3935577158735074E-3</v>
      </c>
      <c r="FK6" s="84">
        <f>'OLAP IND.'!FL273</f>
        <v>7.1754543186444142E-3</v>
      </c>
      <c r="FL6" s="84">
        <f>'OLAP IND.'!FM273</f>
        <v>7.1736338157332123E-3</v>
      </c>
      <c r="FM6" s="84">
        <f>'OLAP IND.'!FN273</f>
        <v>6.8612765268110162E-3</v>
      </c>
      <c r="FN6" s="84">
        <f>'OLAP IND.'!FO273</f>
        <v>6.8285887018902022E-3</v>
      </c>
      <c r="FO6" s="84">
        <f>'OLAP IND.'!FP273</f>
        <v>6.9024988310769824E-3</v>
      </c>
      <c r="FP6" s="84">
        <f>'OLAP IND.'!FQ273</f>
        <v>6.8916809587693468E-3</v>
      </c>
      <c r="FQ6" s="84">
        <f>'OLAP IND.'!FR273</f>
        <v>6.8448570035619452E-3</v>
      </c>
      <c r="FR6" s="84">
        <f>'OLAP IND.'!FS273</f>
        <v>7.0019060815698902E-3</v>
      </c>
      <c r="FS6" s="84">
        <f>'OLAP IND.'!FT273</f>
        <v>7.0095094317798486E-3</v>
      </c>
      <c r="FT6" s="84">
        <f>'OLAP IND.'!FU273</f>
        <v>6.9175225613539891E-3</v>
      </c>
      <c r="FU6" s="84">
        <f>'OLAP IND.'!FV273</f>
        <v>6.9672027545826026E-3</v>
      </c>
      <c r="FV6" s="84">
        <f>'OLAP IND.'!FW273</f>
        <v>6.9163769283331024E-3</v>
      </c>
      <c r="FW6" s="84">
        <f>'OLAP IND.'!FX273</f>
        <v>7.3127163505308547E-3</v>
      </c>
      <c r="FX6" s="84">
        <f>'OLAP IND.'!FY273</f>
        <v>7.433685296093024E-3</v>
      </c>
      <c r="FY6" s="84">
        <f>'OLAP IND.'!FZ273</f>
        <v>7.2727391926650222E-3</v>
      </c>
      <c r="FZ6" s="84">
        <f>'OLAP IND.'!GA273</f>
        <v>7.288241799243496E-3</v>
      </c>
      <c r="GA6" s="84">
        <f>'OLAP IND.'!GB273</f>
        <v>6.6830483698948253E-3</v>
      </c>
      <c r="GB6" s="84">
        <f>'OLAP IND.'!GC273</f>
        <v>6.7442768153181737E-3</v>
      </c>
    </row>
    <row r="8" spans="1:184" x14ac:dyDescent="0.2">
      <c r="A8" s="72" t="s">
        <v>23</v>
      </c>
      <c r="B8" s="82"/>
      <c r="C8" s="86">
        <f t="shared" ref="C8:C9" si="0">C3-B3</f>
        <v>-86426.069999992847</v>
      </c>
      <c r="D8" s="86">
        <f t="shared" ref="D8:D9" si="1">D3-C3</f>
        <v>-52459.979999899864</v>
      </c>
      <c r="E8" s="86">
        <f t="shared" ref="E8:E9" si="2">E3-D3</f>
        <v>-91449.269999980927</v>
      </c>
      <c r="F8" s="86">
        <f t="shared" ref="F8:F9" si="3">F3-E3</f>
        <v>-153145.93000000715</v>
      </c>
      <c r="G8" s="86">
        <f t="shared" ref="G8:G9" si="4">G3-F3</f>
        <v>-48142.739999949932</v>
      </c>
      <c r="H8" s="86">
        <f t="shared" ref="H8:H9" si="5">H3-G3</f>
        <v>-2728.120000064373</v>
      </c>
      <c r="I8" s="86">
        <f t="shared" ref="I8:I9" si="6">I3-H3</f>
        <v>3347.8999999761581</v>
      </c>
      <c r="J8" s="86">
        <f t="shared" ref="J8:J9" si="7">J3-I3</f>
        <v>175637.47000002861</v>
      </c>
      <c r="K8" s="86">
        <f t="shared" ref="K8:K9" si="8">K3-J3</f>
        <v>-69719.260000109673</v>
      </c>
      <c r="L8" s="86">
        <f t="shared" ref="L8:L9" si="9">L3-K3</f>
        <v>-871956.00999999046</v>
      </c>
      <c r="M8" s="86">
        <f t="shared" ref="M8:M9" si="10">M3-L3</f>
        <v>-97695.869999885559</v>
      </c>
      <c r="N8" s="86">
        <f t="shared" ref="N8:N9" si="11">N3-M3</f>
        <v>-630329.97000002861</v>
      </c>
      <c r="O8" s="86">
        <f t="shared" ref="O8:O9" si="12">O3-N3</f>
        <v>-4217.5900000333786</v>
      </c>
      <c r="P8" s="86">
        <f t="shared" ref="P8:P9" si="13">P3-O3</f>
        <v>2471.710000038147</v>
      </c>
      <c r="Q8" s="86">
        <f t="shared" ref="Q8:Q9" si="14">Q3-P3</f>
        <v>-27705.630000054836</v>
      </c>
      <c r="R8" s="86">
        <f t="shared" ref="R8:R9" si="15">R3-Q3</f>
        <v>-43614.210000038147</v>
      </c>
      <c r="S8" s="86">
        <f t="shared" ref="S8:S9" si="16">S3-R3</f>
        <v>-50371.030000030994</v>
      </c>
      <c r="T8" s="86">
        <f t="shared" ref="T8:T9" si="17">T3-S3</f>
        <v>3286.5300000905991</v>
      </c>
      <c r="U8" s="86">
        <f t="shared" ref="U8:U9" si="18">U3-T3</f>
        <v>-34165.800000011921</v>
      </c>
      <c r="V8" s="86">
        <f t="shared" ref="V8:V9" si="19">V3-U3</f>
        <v>7659.1800000667572</v>
      </c>
      <c r="W8" s="86">
        <f t="shared" ref="W8:W9" si="20">W3-V3</f>
        <v>8197.9499999284744</v>
      </c>
      <c r="X8" s="86">
        <f t="shared" ref="X8:X9" si="21">X3-W3</f>
        <v>-115139.42000001669</v>
      </c>
      <c r="Y8" s="86">
        <f t="shared" ref="Y8:Y9" si="22">Y3-X3</f>
        <v>-1245614.8399999142</v>
      </c>
      <c r="Z8" s="86">
        <f t="shared" ref="Z8:Z9" si="23">Z3-Y3</f>
        <v>302328.06000000238</v>
      </c>
      <c r="AA8" s="86">
        <f t="shared" ref="AA8:AA9" si="24">AA3-Z3</f>
        <v>-191326.92000007629</v>
      </c>
      <c r="AB8" s="86">
        <f t="shared" ref="AB8:AB9" si="25">AB3-AA3</f>
        <v>-423433.39999997616</v>
      </c>
      <c r="AC8" s="86">
        <f t="shared" ref="AC8:AC9" si="26">AC3-AB3</f>
        <v>-5455.5299999713898</v>
      </c>
      <c r="AD8" s="86">
        <f t="shared" ref="AD8:AD9" si="27">AD3-AC3</f>
        <v>2754.4999998211861</v>
      </c>
      <c r="AE8" s="86">
        <f t="shared" ref="AE8:AE9" si="28">AE3-AD3</f>
        <v>-224252.83999991417</v>
      </c>
      <c r="AF8" s="86">
        <f t="shared" ref="AF8:AF9" si="29">AF3-AE3</f>
        <v>226825</v>
      </c>
      <c r="AG8" s="86">
        <f t="shared" ref="AG8:AG9" si="30">AG3-AF3</f>
        <v>-156226.25999993086</v>
      </c>
      <c r="AH8" s="86">
        <f t="shared" ref="AH8:AH9" si="31">AH3-AG3</f>
        <v>8278.2999998927116</v>
      </c>
      <c r="AI8" s="86">
        <f t="shared" ref="AI8:AI9" si="32">AI3-AH3</f>
        <v>-271622.23999983072</v>
      </c>
      <c r="AJ8" s="86">
        <f t="shared" ref="AJ8:AJ9" si="33">AJ3-AI3</f>
        <v>-7100.1900001168251</v>
      </c>
      <c r="AK8" s="86">
        <f t="shared" ref="AK8:AK9" si="34">AK3-AJ3</f>
        <v>3162.2300001382828</v>
      </c>
      <c r="AL8" s="86">
        <f t="shared" ref="AL8:AL9" si="35">AL3-AK3</f>
        <v>-79403.250000119209</v>
      </c>
      <c r="AM8" s="86">
        <f t="shared" ref="AM8:AM9" si="36">AM3-AL3</f>
        <v>-386599.58999991417</v>
      </c>
      <c r="AN8" s="86">
        <f t="shared" ref="AN8:AN9" si="37">AN3-AM3</f>
        <v>-371368.61000001431</v>
      </c>
      <c r="AO8" s="86">
        <f t="shared" ref="AO8:AO9" si="38">AO3-AN3</f>
        <v>-107882.62000000477</v>
      </c>
      <c r="AP8" s="86">
        <f t="shared" ref="AP8:AP9" si="39">AP3-AO3</f>
        <v>-141511.98000007868</v>
      </c>
      <c r="AQ8" s="86">
        <f t="shared" ref="AQ8:AQ9" si="40">AQ3-AP3</f>
        <v>-2294.539999961853</v>
      </c>
      <c r="AR8" s="86">
        <f t="shared" ref="AR8:AR9" si="41">AR3-AQ3</f>
        <v>2481.9099999666214</v>
      </c>
      <c r="AS8" s="86">
        <f t="shared" ref="AS8:AS9" si="42">AS3-AR3</f>
        <v>-32972.119999885559</v>
      </c>
      <c r="AT8" s="86">
        <f t="shared" ref="AT8:AT9" si="43">AT3-AS3</f>
        <v>34048.72999984026</v>
      </c>
      <c r="AU8" s="86">
        <f t="shared" ref="AU8:AU9" si="44">AU3-AT3</f>
        <v>-17841.569999992847</v>
      </c>
      <c r="AV8" s="86">
        <f t="shared" ref="AV8:AV9" si="45">AV3-AU3</f>
        <v>-102431.19999986887</v>
      </c>
      <c r="AW8" s="86">
        <f t="shared" ref="AW8:AW9" si="46">AW3-AV3</f>
        <v>-148496.3900001049</v>
      </c>
      <c r="AX8" s="86">
        <f t="shared" ref="AX8:AX9" si="47">AX3-AW3</f>
        <v>-1852.6399999856949</v>
      </c>
      <c r="AY8" s="86">
        <f t="shared" ref="AY8:AY9" si="48">AY3-AX3</f>
        <v>2449.8299999833107</v>
      </c>
      <c r="AZ8" s="86">
        <f t="shared" ref="AZ8:AZ9" si="49">AZ3-AY3</f>
        <v>312566.96000009775</v>
      </c>
      <c r="BA8" s="86">
        <f t="shared" ref="BA8:BA9" si="50">BA3-AZ3</f>
        <v>-137404.78999996185</v>
      </c>
      <c r="BB8" s="86">
        <f t="shared" ref="BB8:BB9" si="51">BB3-BA3</f>
        <v>55208.249999821186</v>
      </c>
      <c r="BC8" s="86">
        <f t="shared" ref="BC8:BC9" si="52">BC3-BB3</f>
        <v>330239.82000017166</v>
      </c>
      <c r="BD8" s="86">
        <f t="shared" ref="BD8:BD9" si="53">BD3-BC3</f>
        <v>139111.12999993563</v>
      </c>
      <c r="BE8" s="86">
        <f t="shared" ref="BE8:BE9" si="54">BE3-BD3</f>
        <v>-486.52999997138977</v>
      </c>
      <c r="BF8" s="86">
        <f t="shared" ref="BF8:BF9" si="55">BF3-BE3</f>
        <v>2764.0499999523163</v>
      </c>
      <c r="BG8" s="86">
        <f t="shared" ref="BG8:BG9" si="56">BG3-BF3</f>
        <v>-73189.640000104904</v>
      </c>
      <c r="BH8" s="86">
        <f t="shared" ref="BH8:BH9" si="57">BH3-BG3</f>
        <v>-223988.61999988556</v>
      </c>
      <c r="BI8" s="86">
        <f t="shared" ref="BI8:BI9" si="58">BI3-BH3</f>
        <v>-16428.689999938011</v>
      </c>
      <c r="BJ8" s="86">
        <f t="shared" ref="BJ8:BJ9" si="59">BJ3-BI3</f>
        <v>188153.61000001431</v>
      </c>
      <c r="BK8" s="86">
        <f t="shared" ref="BK8:BK9" si="60">BK3-BJ3</f>
        <v>-14601.929999947548</v>
      </c>
      <c r="BL8" s="86">
        <f t="shared" ref="BL8:BL9" si="61">BL3-BK3</f>
        <v>-314.85000026226044</v>
      </c>
      <c r="BM8" s="86">
        <f t="shared" ref="BM8:BM9" si="62">BM3-BL3</f>
        <v>3346.1300001144409</v>
      </c>
      <c r="BN8" s="86">
        <f t="shared" ref="BN8:BN9" si="63">BN3-BM3</f>
        <v>73107.980000019073</v>
      </c>
      <c r="BO8" s="86">
        <f t="shared" ref="BO8:BO9" si="64">BO3-BN3</f>
        <v>-186951.5000000596</v>
      </c>
      <c r="BP8" s="86">
        <f t="shared" ref="BP8:BP9" si="65">BP3-BO3</f>
        <v>3038.5900000929832</v>
      </c>
      <c r="BQ8" s="86">
        <f t="shared" ref="BQ8:BQ9" si="66">BQ3-BP3</f>
        <v>3068.7299998998642</v>
      </c>
      <c r="BR8" s="86">
        <f t="shared" ref="BR8:BR9" si="67">BR3-BQ3</f>
        <v>-52644.049999952316</v>
      </c>
      <c r="BS8" s="86">
        <f t="shared" ref="BS8:BS9" si="68">BS3-BR3</f>
        <v>-3691.8699999451637</v>
      </c>
      <c r="BT8" s="86">
        <f t="shared" ref="BT8:BT9" si="69">BT3-BS3</f>
        <v>3212.0299999117851</v>
      </c>
      <c r="BU8" s="86">
        <f t="shared" ref="BU8:BU9" si="70">BU3-BT3</f>
        <v>-32790.579999864101</v>
      </c>
      <c r="BV8" s="86">
        <f t="shared" ref="BV8:BV9" si="71">BV3-BU3</f>
        <v>-102864.92000001669</v>
      </c>
      <c r="BW8" s="86">
        <f t="shared" ref="BW8:BW9" si="72">BW3-BV3</f>
        <v>-38053.160000085831</v>
      </c>
      <c r="BX8" s="86">
        <f t="shared" ref="BX8:BX9" si="73">BX3-BW3</f>
        <v>-233479.86000001431</v>
      </c>
      <c r="BY8" s="86">
        <f t="shared" ref="BY8:BY9" si="74">BY3-BX3</f>
        <v>-21022.270000040531</v>
      </c>
      <c r="BZ8" s="86">
        <f t="shared" ref="BZ8:BZ9" si="75">BZ3-BY3</f>
        <v>-3813.5099999904633</v>
      </c>
      <c r="CA8" s="86">
        <f t="shared" ref="CA8:CA9" si="76">CA3-BZ3</f>
        <v>3334.1000000834465</v>
      </c>
      <c r="CB8" s="86">
        <f t="shared" ref="CB8:CB9" si="77">CB3-CA3</f>
        <v>-448555</v>
      </c>
      <c r="CC8" s="86">
        <f t="shared" ref="CC8:CC9" si="78">CC3-CB3</f>
        <v>63333.039999961853</v>
      </c>
      <c r="CD8" s="86">
        <f t="shared" ref="CD8:CD9" si="79">CD3-CC3</f>
        <v>-23918.819999933243</v>
      </c>
      <c r="CE8" s="86">
        <f t="shared" ref="CE8:CE9" si="80">CE3-CD3</f>
        <v>430276.59000003338</v>
      </c>
      <c r="CF8" s="86">
        <f t="shared" ref="CF8:CF9" si="81">CF3-CE3</f>
        <v>211890.01999986172</v>
      </c>
      <c r="CG8" s="86">
        <f t="shared" ref="CG8:CG9" si="82">CG3-CF3</f>
        <v>-2847.6099998950958</v>
      </c>
      <c r="CH8" s="86">
        <f t="shared" ref="CH8:CH9" si="83">CH3-CG3</f>
        <v>3139.3499999642372</v>
      </c>
      <c r="CI8" s="86">
        <f t="shared" ref="CI8:CI9" si="84">CI3-CH3</f>
        <v>-67702.290000081062</v>
      </c>
      <c r="CJ8" s="86">
        <f t="shared" ref="CJ8:CJ9" si="85">CJ3-CI3</f>
        <v>-115174.57999998331</v>
      </c>
      <c r="CK8" s="86">
        <f t="shared" ref="CK8:CK9" si="86">CK3-CJ3</f>
        <v>346297.49000006914</v>
      </c>
      <c r="CL8" s="86">
        <f t="shared" ref="CL8:CL9" si="87">CL3-CK3</f>
        <v>-127863.8900000453</v>
      </c>
      <c r="CM8" s="86">
        <f t="shared" ref="CM8:CM9" si="88">CM3-CL3</f>
        <v>-311508.62999999523</v>
      </c>
      <c r="CN8" s="86">
        <f t="shared" ref="CN8:CN9" si="89">CN3-CM3</f>
        <v>-3175.7199999690056</v>
      </c>
      <c r="CO8" s="86">
        <f t="shared" ref="CO8:CO9" si="90">CO3-CN3</f>
        <v>1610.3299999833107</v>
      </c>
      <c r="CP8" s="86">
        <f t="shared" ref="CP8:CP9" si="91">CP3-CO3</f>
        <v>-4635703.3799999952</v>
      </c>
      <c r="CQ8" s="86">
        <f t="shared" ref="CQ8:CQ9" si="92">CQ3-CP3</f>
        <v>-715436.5</v>
      </c>
      <c r="CR8" s="86">
        <f t="shared" ref="CR8:CR9" si="93">CR3-CQ3</f>
        <v>-44893.340000033379</v>
      </c>
      <c r="CS8" s="86">
        <f t="shared" ref="CS8:CS9" si="94">CS3-CR3</f>
        <v>-61530.600000023842</v>
      </c>
      <c r="CT8" s="86">
        <f t="shared" ref="CT8:CT9" si="95">CT3-CS3</f>
        <v>-70424.439999997616</v>
      </c>
      <c r="CU8" s="86">
        <f t="shared" ref="CU8:CU9" si="96">CU3-CT3</f>
        <v>2145.4300000667572</v>
      </c>
      <c r="CV8" s="86">
        <f t="shared" ref="CV8:CV9" si="97">CV3-CU3</f>
        <v>15864.210000038147</v>
      </c>
      <c r="CW8" s="86">
        <f t="shared" ref="CW8:CW9" si="98">CW3-CV3</f>
        <v>-25152.639999985695</v>
      </c>
      <c r="CX8" s="86">
        <f t="shared" ref="CX8:CX9" si="99">CX3-CW3</f>
        <v>-110214.15000003576</v>
      </c>
      <c r="CY8" s="86">
        <f t="shared" ref="CY8:CY9" si="100">CY3-CX3</f>
        <v>-261914.5000000596</v>
      </c>
      <c r="CZ8" s="86">
        <f t="shared" ref="CZ8:CZ9" si="101">CZ3-CY3</f>
        <v>-17014.350000023842</v>
      </c>
      <c r="DA8" s="86">
        <f t="shared" ref="DA8:DA9" si="102">DA3-CZ3</f>
        <v>-21759.709999918938</v>
      </c>
      <c r="DB8" s="86">
        <f t="shared" ref="DB8:DB9" si="103">DB3-DA3</f>
        <v>-922.86000001430511</v>
      </c>
      <c r="DC8" s="86">
        <f t="shared" ref="DC8:DC9" si="104">DC3-DB3</f>
        <v>18817.370000064373</v>
      </c>
      <c r="DD8" s="86">
        <f t="shared" ref="DD8:DD9" si="105">DD3-DC3</f>
        <v>-2744.8400000333786</v>
      </c>
      <c r="DE8" s="86">
        <f t="shared" ref="DE8:DE9" si="106">DE3-DD3</f>
        <v>-37256.939999997616</v>
      </c>
      <c r="DF8" s="86">
        <f t="shared" ref="DF8:DF9" si="107">DF3-DE3</f>
        <v>-35122.980000019073</v>
      </c>
      <c r="DG8" s="86">
        <f t="shared" ref="DG8:DG9" si="108">DG3-DF3</f>
        <v>-18504.170000016689</v>
      </c>
      <c r="DH8" s="86">
        <f t="shared" ref="DH8:DH9" si="109">DH3-DG3</f>
        <v>-33243.519999980927</v>
      </c>
      <c r="DI8" s="86">
        <f t="shared" ref="DI8:DI9" si="110">DI3-DH3</f>
        <v>361.63999992609024</v>
      </c>
      <c r="DJ8" s="86">
        <f t="shared" ref="DJ8:DJ9" si="111">DJ3-DI3</f>
        <v>3985.7100000977516</v>
      </c>
      <c r="DK8" s="86">
        <f t="shared" ref="DK8:DK9" si="112">DK3-DJ3</f>
        <v>-4611.9500000476837</v>
      </c>
      <c r="DL8" s="86">
        <f t="shared" ref="DL8:DL9" si="113">DL3-DK3</f>
        <v>-28371.449999988079</v>
      </c>
      <c r="DM8" s="86">
        <f t="shared" ref="DM8:DM9" si="114">DM3-DL3</f>
        <v>-10789.570000052452</v>
      </c>
      <c r="DN8" s="86">
        <f t="shared" ref="DN8:DN9" si="115">DN3-DM3</f>
        <v>25632.460000097752</v>
      </c>
      <c r="DO8" s="86">
        <f t="shared" ref="DO8:DO9" si="116">DO3-DN3</f>
        <v>-710726.5300000906</v>
      </c>
      <c r="DP8" s="86">
        <f t="shared" ref="DP8:DP9" si="117">DP3-DO3</f>
        <v>-199.70999991893768</v>
      </c>
      <c r="DQ8" s="86">
        <f t="shared" ref="DQ8:DQ9" si="118">DQ3-DP3</f>
        <v>4367.5200001001358</v>
      </c>
      <c r="DR8" s="86">
        <f t="shared" ref="DR8:DR9" si="119">DR3-DQ3</f>
        <v>-23759.010000228882</v>
      </c>
      <c r="DS8" s="86">
        <f t="shared" ref="DS8:DS9" si="120">DS3-DR3</f>
        <v>27193.780000090599</v>
      </c>
      <c r="DT8" s="86">
        <f t="shared" ref="DT8:DT9" si="121">DT3-DS3</f>
        <v>10496.069999933243</v>
      </c>
      <c r="DU8" s="86">
        <f t="shared" ref="DU8:DU9" si="122">DU3-DT3</f>
        <v>-36710.159999907017</v>
      </c>
      <c r="DV8" s="86">
        <f t="shared" ref="DV8:DV9" si="123">DV3-DU3</f>
        <v>-30602.6400000453</v>
      </c>
      <c r="DW8" s="86">
        <f t="shared" ref="DW8:DW9" si="124">DW3-DV3</f>
        <v>247.30000001192093</v>
      </c>
      <c r="DX8" s="86">
        <f t="shared" ref="DX8:DX9" si="125">DX3-DW3</f>
        <v>5619.3800000548363</v>
      </c>
      <c r="DY8" s="86">
        <f t="shared" ref="DY8:DY9" si="126">DY3-DX3</f>
        <v>-22955.22000002861</v>
      </c>
      <c r="DZ8" s="86">
        <f t="shared" ref="DZ8:DZ9" si="127">DZ3-DY3</f>
        <v>-44299.209999978542</v>
      </c>
      <c r="EA8" s="86">
        <f t="shared" ref="EA8:EA9" si="128">EA3-DZ3</f>
        <v>-72282.80999994278</v>
      </c>
      <c r="EB8" s="86">
        <f t="shared" ref="EB8:EB9" si="129">EB3-EA3</f>
        <v>-44693.570000231266</v>
      </c>
      <c r="EC8" s="86">
        <f t="shared" ref="EC8:EC9" si="130">EC3-EB3</f>
        <v>89744.450000047684</v>
      </c>
      <c r="ED8" s="86">
        <f t="shared" ref="ED8:ED9" si="131">ED3-EC3</f>
        <v>-217.37999993562698</v>
      </c>
      <c r="EE8" s="86">
        <f t="shared" ref="EE8:EE9" si="132">EE3-ED3</f>
        <v>4826.3899999856949</v>
      </c>
      <c r="EF8" s="86">
        <f t="shared" ref="EF8:EF9" si="133">EF3-EE3</f>
        <v>6320.0199999809265</v>
      </c>
      <c r="EG8" s="86">
        <f t="shared" ref="EG8:EG9" si="134">EG3-EF3</f>
        <v>-12309.840000033379</v>
      </c>
      <c r="EH8" s="86">
        <f t="shared" ref="EH8:EH9" si="135">EH3-EG3</f>
        <v>-342673.87999993563</v>
      </c>
      <c r="EI8" s="86">
        <f t="shared" ref="EI8:EI9" si="136">EI3-EH3</f>
        <v>-163678.81999999285</v>
      </c>
      <c r="EJ8" s="86">
        <f t="shared" ref="EJ8:EJ9" si="137">EJ3-EI3</f>
        <v>48742.319999992847</v>
      </c>
      <c r="EK8" s="86">
        <f t="shared" ref="EK8:EK9" si="138">EK3-EJ3</f>
        <v>-892.83000004291534</v>
      </c>
      <c r="EL8" s="86">
        <f t="shared" ref="EL8:EL9" si="139">EL3-EK3</f>
        <v>4806.3000000715256</v>
      </c>
      <c r="EM8" s="86">
        <f t="shared" ref="EM8:EM9" si="140">EM3-EL3</f>
        <v>99655.810000002384</v>
      </c>
      <c r="EN8" s="86">
        <f t="shared" ref="EN8:EN9" si="141">EN3-EM3</f>
        <v>-135909.59000003338</v>
      </c>
      <c r="EO8" s="86">
        <f t="shared" ref="EO8:EO9" si="142">EO3-EN3</f>
        <v>23944.950000047684</v>
      </c>
      <c r="EP8" s="86">
        <f t="shared" ref="EP8:EP9" si="143">EP3-EO3</f>
        <v>-65559.260000050068</v>
      </c>
      <c r="EQ8" s="86">
        <f t="shared" ref="EQ8:EQ9" si="144">EQ3-EP3</f>
        <v>-54700.510000050068</v>
      </c>
      <c r="ER8" s="86">
        <f t="shared" ref="ER8:ER9" si="145">ER3-EQ3</f>
        <v>633.34000009298325</v>
      </c>
      <c r="ES8" s="86">
        <f t="shared" ref="ES8:ES9" si="146">ES3-ER3</f>
        <v>-6191.1700000762939</v>
      </c>
      <c r="ET8" s="86">
        <f t="shared" ref="ET8:ET9" si="147">ET3-ES3</f>
        <v>-298719.05999994278</v>
      </c>
      <c r="EU8" s="86">
        <f t="shared" ref="EU8:EU9" si="148">EU3-ET3</f>
        <v>69677.649999916553</v>
      </c>
      <c r="EV8" s="86">
        <f t="shared" ref="EV8:EV9" si="149">EV3-EU3</f>
        <v>-44101.219999790192</v>
      </c>
      <c r="EW8" s="86">
        <f t="shared" ref="EW8:EW9" si="150">EW3-EV3</f>
        <v>-16106.910000085831</v>
      </c>
      <c r="EX8" s="86">
        <f t="shared" ref="EX8:EX9" si="151">EX3-EW3</f>
        <v>401.77999991178513</v>
      </c>
      <c r="EY8" s="86">
        <f t="shared" ref="EY8:EY9" si="152">EY3-EX3</f>
        <v>22256.540000081062</v>
      </c>
      <c r="EZ8" s="86">
        <f t="shared" ref="EZ8:EZ9" si="153">EZ3-EY3</f>
        <v>4883.8799999952316</v>
      </c>
      <c r="FA8" s="86">
        <f t="shared" ref="FA8:FA9" si="154">FA3-EZ3</f>
        <v>4816.3899999856949</v>
      </c>
      <c r="FB8" s="86">
        <f t="shared" ref="FB8:FB9" si="155">FB3-FA3</f>
        <v>-36493.740000009537</v>
      </c>
      <c r="FC8" s="86">
        <f t="shared" ref="FC8:FC9" si="156">FC3-FB3</f>
        <v>-32064.290000081062</v>
      </c>
      <c r="FD8" s="86">
        <f t="shared" ref="FD8:FD9" si="157">FD3-FC3</f>
        <v>-43927.959999978542</v>
      </c>
      <c r="FE8" s="86">
        <f t="shared" ref="FE8:FE9" si="158">FE3-FD3</f>
        <v>-66975.379999935627</v>
      </c>
      <c r="FF8" s="86">
        <f t="shared" ref="FF8:FF9" si="159">FF3-FE3</f>
        <v>1538.5799999833107</v>
      </c>
      <c r="FG8" s="86">
        <f t="shared" ref="FG8:FG9" si="160">FG3-FF3</f>
        <v>4636.0500000715256</v>
      </c>
      <c r="FH8" s="86">
        <f t="shared" ref="FH8:FH9" si="161">FH3-FG3</f>
        <v>-9647.9700000882149</v>
      </c>
      <c r="FI8" s="86">
        <f t="shared" ref="FI8:FI9" si="162">FI3-FH3</f>
        <v>-62363.739999949932</v>
      </c>
      <c r="FJ8" s="86">
        <f t="shared" ref="FJ8:FJ9" si="163">FJ3-FI3</f>
        <v>-93554.930000007153</v>
      </c>
      <c r="FK8" s="86">
        <f t="shared" ref="FK8:FK9" si="164">FK3-FJ3</f>
        <v>-737214.59000003338</v>
      </c>
      <c r="FL8" s="86">
        <f t="shared" ref="FL8:FL9" si="165">FL3-FK3</f>
        <v>-3749.9399999976158</v>
      </c>
      <c r="FM8" s="86">
        <f t="shared" ref="FM8:FM9" si="166">FM3-FL3</f>
        <v>-11950.990000009537</v>
      </c>
      <c r="FN8" s="86">
        <f t="shared" ref="FN8:FN9" si="167">FN3-FM3</f>
        <v>4829.3600000739098</v>
      </c>
      <c r="FO8" s="86">
        <f t="shared" ref="FO8:FO9" si="168">FO3-FN3</f>
        <v>829718.95999991894</v>
      </c>
      <c r="FP8" s="86">
        <f t="shared" ref="FP8:FP9" si="169">FP3-FO3</f>
        <v>-112934.36000001431</v>
      </c>
      <c r="FQ8" s="86">
        <f t="shared" ref="FQ8:FQ9" si="170">FQ3-FP3</f>
        <v>-114292.53999990225</v>
      </c>
      <c r="FR8" s="86">
        <f t="shared" ref="FR8:FR9" si="171">FR3-FQ3</f>
        <v>-53313.19000005722</v>
      </c>
      <c r="FS8" s="86">
        <f t="shared" ref="FS8:FS9" si="172">FS3-FR3</f>
        <v>-11176.969999909401</v>
      </c>
      <c r="FT8" s="86">
        <f t="shared" ref="FT8:FT9" si="173">FT3-FS3</f>
        <v>-1446.4200000762939</v>
      </c>
      <c r="FU8" s="86">
        <f t="shared" ref="FU8:FU9" si="174">FU3-FT3</f>
        <v>11940.099999964237</v>
      </c>
      <c r="FV8" s="86">
        <f t="shared" ref="FV8:FV9" si="175">FV3-FU3</f>
        <v>-30227.499999940395</v>
      </c>
      <c r="FW8" s="86">
        <f t="shared" ref="FW8:FW9" si="176">FW3-FV3</f>
        <v>99228.290000021458</v>
      </c>
      <c r="FX8" s="86">
        <f t="shared" ref="FX8:FX9" si="177">FX3-FW3</f>
        <v>214953.27999997139</v>
      </c>
      <c r="FY8" s="86">
        <f t="shared" ref="FY8:FY9" si="178">FY3-FX3</f>
        <v>-10351.670000076294</v>
      </c>
      <c r="FZ8" s="86">
        <f>FZ3-FY3</f>
        <v>117710.41000008583</v>
      </c>
      <c r="GA8" s="86">
        <f t="shared" ref="GA8:GB8" si="179">GA3-FZ3</f>
        <v>5405.3100000023842</v>
      </c>
      <c r="GB8" s="86">
        <f t="shared" si="179"/>
        <v>5881.4399999976158</v>
      </c>
    </row>
    <row r="9" spans="1:184" x14ac:dyDescent="0.2">
      <c r="A9" s="72" t="s">
        <v>24</v>
      </c>
      <c r="B9" s="82"/>
      <c r="C9" s="86">
        <f t="shared" si="0"/>
        <v>456028.03000000119</v>
      </c>
      <c r="D9" s="86">
        <f t="shared" si="1"/>
        <v>-57754.59999999404</v>
      </c>
      <c r="E9" s="86">
        <f t="shared" si="2"/>
        <v>-93627.399999991059</v>
      </c>
      <c r="F9" s="86">
        <f t="shared" si="3"/>
        <v>432302.88999998569</v>
      </c>
      <c r="G9" s="86">
        <f t="shared" si="4"/>
        <v>871225.86000001431</v>
      </c>
      <c r="H9" s="86">
        <f t="shared" si="5"/>
        <v>-17450.780000001192</v>
      </c>
      <c r="I9" s="86">
        <f t="shared" si="6"/>
        <v>-11520.230000004172</v>
      </c>
      <c r="J9" s="86">
        <f t="shared" si="7"/>
        <v>-341524.90000000596</v>
      </c>
      <c r="K9" s="86">
        <f t="shared" si="8"/>
        <v>-79365.350000008941</v>
      </c>
      <c r="L9" s="86">
        <f t="shared" si="9"/>
        <v>118610.57999996841</v>
      </c>
      <c r="M9" s="86">
        <f t="shared" si="10"/>
        <v>3154609.1400000602</v>
      </c>
      <c r="N9" s="86">
        <f t="shared" si="11"/>
        <v>-597255.5000000298</v>
      </c>
      <c r="O9" s="86">
        <f t="shared" si="12"/>
        <v>-19030.310000002384</v>
      </c>
      <c r="P9" s="86">
        <f t="shared" si="13"/>
        <v>-12051.780000001192</v>
      </c>
      <c r="Q9" s="86">
        <f t="shared" si="14"/>
        <v>784453.92000000179</v>
      </c>
      <c r="R9" s="86">
        <f t="shared" si="15"/>
        <v>-4480883.7700000107</v>
      </c>
      <c r="S9" s="86">
        <f t="shared" si="16"/>
        <v>337509.38000002503</v>
      </c>
      <c r="T9" s="86">
        <f t="shared" si="17"/>
        <v>-11325.509999975562</v>
      </c>
      <c r="U9" s="86">
        <f t="shared" si="18"/>
        <v>22132.049999967217</v>
      </c>
      <c r="V9" s="86">
        <f t="shared" si="19"/>
        <v>-11385.219999983907</v>
      </c>
      <c r="W9" s="86">
        <f t="shared" si="20"/>
        <v>-11451.47000002861</v>
      </c>
      <c r="X9" s="86">
        <f t="shared" si="21"/>
        <v>3572114.1200000048</v>
      </c>
      <c r="Y9" s="86">
        <f t="shared" si="22"/>
        <v>-3260346.4399999976</v>
      </c>
      <c r="Z9" s="86">
        <f t="shared" si="23"/>
        <v>1928166.049999997</v>
      </c>
      <c r="AA9" s="86">
        <f t="shared" si="24"/>
        <v>-213660.12999999523</v>
      </c>
      <c r="AB9" s="86">
        <f t="shared" si="25"/>
        <v>-4460521.3900000006</v>
      </c>
      <c r="AC9" s="86">
        <f t="shared" si="26"/>
        <v>-21594.199999973178</v>
      </c>
      <c r="AD9" s="86">
        <f t="shared" si="27"/>
        <v>-11797.989999994636</v>
      </c>
      <c r="AE9" s="86">
        <f t="shared" si="28"/>
        <v>682581.18999995291</v>
      </c>
      <c r="AF9" s="86">
        <f t="shared" si="29"/>
        <v>25406.560000047088</v>
      </c>
      <c r="AG9" s="86">
        <f t="shared" si="30"/>
        <v>-171982.6400000155</v>
      </c>
      <c r="AH9" s="86">
        <f t="shared" si="31"/>
        <v>31481.800000011921</v>
      </c>
      <c r="AI9" s="86">
        <f t="shared" si="32"/>
        <v>-794322.49000002444</v>
      </c>
      <c r="AJ9" s="86">
        <f t="shared" si="33"/>
        <v>-21657.04999999702</v>
      </c>
      <c r="AK9" s="86">
        <f t="shared" si="34"/>
        <v>5065.2300000041723</v>
      </c>
      <c r="AL9" s="86">
        <f t="shared" si="35"/>
        <v>2751171.8199999779</v>
      </c>
      <c r="AM9" s="86">
        <f t="shared" si="36"/>
        <v>6847706.3200000226</v>
      </c>
      <c r="AN9" s="86">
        <f t="shared" si="37"/>
        <v>-961481</v>
      </c>
      <c r="AO9" s="86">
        <f t="shared" si="38"/>
        <v>1637037.8100000322</v>
      </c>
      <c r="AP9" s="86">
        <f t="shared" si="39"/>
        <v>878517.6099999547</v>
      </c>
      <c r="AQ9" s="86">
        <f t="shared" si="40"/>
        <v>914790.24000000954</v>
      </c>
      <c r="AR9" s="86">
        <f t="shared" si="41"/>
        <v>396065.34999999404</v>
      </c>
      <c r="AS9" s="86">
        <f t="shared" si="42"/>
        <v>215496.01000002027</v>
      </c>
      <c r="AT9" s="86">
        <f t="shared" si="43"/>
        <v>-162265.76000002027</v>
      </c>
      <c r="AU9" s="86">
        <f t="shared" si="44"/>
        <v>-31586.949999988079</v>
      </c>
      <c r="AV9" s="86">
        <f t="shared" si="45"/>
        <v>-2120977.5599999875</v>
      </c>
      <c r="AW9" s="86">
        <f t="shared" si="46"/>
        <v>-170032.3900000304</v>
      </c>
      <c r="AX9" s="86">
        <f t="shared" si="47"/>
        <v>-16358.739999994636</v>
      </c>
      <c r="AY9" s="86">
        <f t="shared" si="48"/>
        <v>-11468.699999973178</v>
      </c>
      <c r="AZ9" s="86">
        <f t="shared" si="49"/>
        <v>1515950.1999999583</v>
      </c>
      <c r="BA9" s="86">
        <f t="shared" si="50"/>
        <v>67224.160000056028</v>
      </c>
      <c r="BB9" s="86">
        <f t="shared" si="51"/>
        <v>-182271.3900000453</v>
      </c>
      <c r="BC9" s="86">
        <f t="shared" si="52"/>
        <v>252581.0000000298</v>
      </c>
      <c r="BD9" s="86">
        <f t="shared" si="53"/>
        <v>-2078645.6100000143</v>
      </c>
      <c r="BE9" s="86">
        <f t="shared" si="54"/>
        <v>-15197.79999999702</v>
      </c>
      <c r="BF9" s="86">
        <f t="shared" si="55"/>
        <v>105730.7500000149</v>
      </c>
      <c r="BG9" s="86">
        <f t="shared" si="56"/>
        <v>-93884.730000019073</v>
      </c>
      <c r="BH9" s="86">
        <f t="shared" si="57"/>
        <v>321880.20999997854</v>
      </c>
      <c r="BI9" s="86">
        <f t="shared" si="58"/>
        <v>-32839.109999984503</v>
      </c>
      <c r="BJ9" s="86">
        <f t="shared" si="59"/>
        <v>-1807196.1599999815</v>
      </c>
      <c r="BK9" s="86">
        <f t="shared" si="60"/>
        <v>747400.92999997735</v>
      </c>
      <c r="BL9" s="86">
        <f t="shared" si="61"/>
        <v>-14978.550000011921</v>
      </c>
      <c r="BM9" s="86">
        <f t="shared" si="62"/>
        <v>-10865.509999990463</v>
      </c>
      <c r="BN9" s="86">
        <f t="shared" si="63"/>
        <v>846103.45000001788</v>
      </c>
      <c r="BO9" s="86">
        <f t="shared" si="64"/>
        <v>3066065.7400000244</v>
      </c>
      <c r="BP9" s="86">
        <f t="shared" si="65"/>
        <v>-11153.600000023842</v>
      </c>
      <c r="BQ9" s="86">
        <f t="shared" si="66"/>
        <v>11490.719999998808</v>
      </c>
      <c r="BR9" s="86">
        <f t="shared" si="67"/>
        <v>-53392.140000015497</v>
      </c>
      <c r="BS9" s="86">
        <f t="shared" si="68"/>
        <v>-17691.129999995232</v>
      </c>
      <c r="BT9" s="86">
        <f t="shared" si="69"/>
        <v>-10865.690000027418</v>
      </c>
      <c r="BU9" s="86">
        <f t="shared" si="70"/>
        <v>871754.07000005245</v>
      </c>
      <c r="BV9" s="86">
        <f t="shared" si="71"/>
        <v>254232.23999997973</v>
      </c>
      <c r="BW9" s="86">
        <f t="shared" si="72"/>
        <v>338496.08000004292</v>
      </c>
      <c r="BX9" s="86">
        <f t="shared" si="73"/>
        <v>-1072590.7400000393</v>
      </c>
      <c r="BY9" s="86">
        <f t="shared" si="74"/>
        <v>274630.80999997258</v>
      </c>
      <c r="BZ9" s="86">
        <f t="shared" si="75"/>
        <v>-17814</v>
      </c>
      <c r="CA9" s="86">
        <f t="shared" si="76"/>
        <v>-10841.379999965429</v>
      </c>
      <c r="CB9" s="86">
        <f t="shared" si="77"/>
        <v>-387258.92999997735</v>
      </c>
      <c r="CC9" s="86">
        <f t="shared" si="78"/>
        <v>308042.65999993682</v>
      </c>
      <c r="CD9" s="86">
        <f t="shared" si="79"/>
        <v>643257.11000004411</v>
      </c>
      <c r="CE9" s="86">
        <f t="shared" si="80"/>
        <v>-1031381.6700000465</v>
      </c>
      <c r="CF9" s="86">
        <f t="shared" si="81"/>
        <v>-67012.149999946356</v>
      </c>
      <c r="CG9" s="86">
        <f t="shared" si="82"/>
        <v>-16822.84999999404</v>
      </c>
      <c r="CH9" s="86">
        <f t="shared" si="83"/>
        <v>-10835.360000014305</v>
      </c>
      <c r="CI9" s="86">
        <f t="shared" si="84"/>
        <v>-78875.289999991655</v>
      </c>
      <c r="CJ9" s="86">
        <f t="shared" si="85"/>
        <v>-1131592.3400000334</v>
      </c>
      <c r="CK9" s="86">
        <f t="shared" si="86"/>
        <v>84957.020000010729</v>
      </c>
      <c r="CL9" s="86">
        <f t="shared" si="87"/>
        <v>-206744.46999999881</v>
      </c>
      <c r="CM9" s="86">
        <f t="shared" si="88"/>
        <v>-681713.06999999285</v>
      </c>
      <c r="CN9" s="86">
        <f t="shared" si="89"/>
        <v>-17317.500000029802</v>
      </c>
      <c r="CO9" s="86">
        <f t="shared" si="90"/>
        <v>2963.410000026226</v>
      </c>
      <c r="CP9" s="86">
        <f t="shared" si="91"/>
        <v>-9466231.25</v>
      </c>
      <c r="CQ9" s="86">
        <f t="shared" si="92"/>
        <v>-1032562.9400000274</v>
      </c>
      <c r="CR9" s="86">
        <f t="shared" si="93"/>
        <v>-4859832.4999999553</v>
      </c>
      <c r="CS9" s="86">
        <f t="shared" si="94"/>
        <v>329223.01999998093</v>
      </c>
      <c r="CT9" s="86">
        <f t="shared" si="95"/>
        <v>-4695092.650000006</v>
      </c>
      <c r="CU9" s="86">
        <f t="shared" si="96"/>
        <v>-15520.79999999702</v>
      </c>
      <c r="CV9" s="86">
        <f t="shared" si="97"/>
        <v>-10955.699999988079</v>
      </c>
      <c r="CW9" s="86">
        <f t="shared" si="98"/>
        <v>-37980.630000010133</v>
      </c>
      <c r="CX9" s="86">
        <f t="shared" si="99"/>
        <v>-1120736.0299999863</v>
      </c>
      <c r="CY9" s="86">
        <f t="shared" si="100"/>
        <v>-779669.58999998868</v>
      </c>
      <c r="CZ9" s="86">
        <f t="shared" si="101"/>
        <v>214360.50999996066</v>
      </c>
      <c r="DA9" s="86">
        <f t="shared" si="102"/>
        <v>-440067.1400000006</v>
      </c>
      <c r="DB9" s="86">
        <f t="shared" si="103"/>
        <v>-16459.500000014901</v>
      </c>
      <c r="DC9" s="86">
        <f t="shared" si="104"/>
        <v>2705801.5</v>
      </c>
      <c r="DD9" s="86">
        <f t="shared" si="105"/>
        <v>-12710.67999997735</v>
      </c>
      <c r="DE9" s="86">
        <f t="shared" si="106"/>
        <v>1103512.1700000018</v>
      </c>
      <c r="DF9" s="86">
        <f t="shared" si="107"/>
        <v>-141850.64999997616</v>
      </c>
      <c r="DG9" s="86">
        <f t="shared" si="108"/>
        <v>-1032753.3800000399</v>
      </c>
      <c r="DH9" s="86">
        <f t="shared" si="109"/>
        <v>-50236.729999959469</v>
      </c>
      <c r="DI9" s="86">
        <f t="shared" si="110"/>
        <v>-15045.840000018477</v>
      </c>
      <c r="DJ9" s="86">
        <f t="shared" si="111"/>
        <v>-11254.62999998033</v>
      </c>
      <c r="DK9" s="86">
        <f t="shared" si="112"/>
        <v>-28760.090000033379</v>
      </c>
      <c r="DL9" s="86">
        <f t="shared" si="113"/>
        <v>-45361.5</v>
      </c>
      <c r="DM9" s="86">
        <f t="shared" si="114"/>
        <v>457650.67000003159</v>
      </c>
      <c r="DN9" s="86">
        <f t="shared" si="115"/>
        <v>-348650.06000001729</v>
      </c>
      <c r="DO9" s="86">
        <f t="shared" si="116"/>
        <v>-5366365.8400000036</v>
      </c>
      <c r="DP9" s="86">
        <f t="shared" si="117"/>
        <v>-16008.290000021458</v>
      </c>
      <c r="DQ9" s="86">
        <f t="shared" si="118"/>
        <v>-11444.199999973178</v>
      </c>
      <c r="DR9" s="86">
        <f t="shared" si="119"/>
        <v>273861.17999999225</v>
      </c>
      <c r="DS9" s="86">
        <f t="shared" si="120"/>
        <v>23649.640000030398</v>
      </c>
      <c r="DT9" s="86">
        <f t="shared" si="121"/>
        <v>-50.470000013709068</v>
      </c>
      <c r="DU9" s="86">
        <f t="shared" si="122"/>
        <v>-158033.17000001669</v>
      </c>
      <c r="DV9" s="86">
        <f t="shared" si="123"/>
        <v>-507591.48000000417</v>
      </c>
      <c r="DW9" s="86">
        <f t="shared" si="124"/>
        <v>-17502.719999983907</v>
      </c>
      <c r="DX9" s="86">
        <f t="shared" si="125"/>
        <v>14823.129999995232</v>
      </c>
      <c r="DY9" s="86">
        <f t="shared" si="126"/>
        <v>450187.32999999821</v>
      </c>
      <c r="DZ9" s="86">
        <f t="shared" si="127"/>
        <v>953293.93999999762</v>
      </c>
      <c r="EA9" s="86">
        <f t="shared" si="128"/>
        <v>-90469.489999979734</v>
      </c>
      <c r="EB9" s="86">
        <f t="shared" si="129"/>
        <v>-62336.310000032187</v>
      </c>
      <c r="EC9" s="86">
        <f t="shared" si="130"/>
        <v>174286.15000000596</v>
      </c>
      <c r="ED9" s="86">
        <f t="shared" si="131"/>
        <v>-15674.080000013113</v>
      </c>
      <c r="EE9" s="86">
        <f t="shared" si="132"/>
        <v>-10911.280000001192</v>
      </c>
      <c r="EF9" s="86">
        <f t="shared" si="133"/>
        <v>14111.860000044107</v>
      </c>
      <c r="EG9" s="86">
        <f t="shared" si="134"/>
        <v>-166995.20000001788</v>
      </c>
      <c r="EH9" s="86">
        <f t="shared" si="135"/>
        <v>-699022.07000000775</v>
      </c>
      <c r="EI9" s="86">
        <f t="shared" si="136"/>
        <v>-184286.36999997497</v>
      </c>
      <c r="EJ9" s="86">
        <f t="shared" si="137"/>
        <v>-1968400.3300000131</v>
      </c>
      <c r="EK9" s="86">
        <f t="shared" si="138"/>
        <v>-16590.210000008345</v>
      </c>
      <c r="EL9" s="86">
        <f t="shared" si="139"/>
        <v>-10932.079999998212</v>
      </c>
      <c r="EM9" s="86">
        <f t="shared" si="140"/>
        <v>889343.81999997795</v>
      </c>
      <c r="EN9" s="86">
        <f t="shared" si="141"/>
        <v>126763.69000002742</v>
      </c>
      <c r="EO9" s="86">
        <f t="shared" si="142"/>
        <v>-267435.63000001013</v>
      </c>
      <c r="EP9" s="86">
        <f t="shared" si="143"/>
        <v>2937735.4699999988</v>
      </c>
      <c r="EQ9" s="86">
        <f t="shared" si="144"/>
        <v>925111.3599999994</v>
      </c>
      <c r="ER9" s="86">
        <f t="shared" si="145"/>
        <v>-14764.209999993443</v>
      </c>
      <c r="ES9" s="86">
        <f t="shared" si="146"/>
        <v>-9697.0700000077486</v>
      </c>
      <c r="ET9" s="86">
        <f t="shared" si="147"/>
        <v>-298894.07000000775</v>
      </c>
      <c r="EU9" s="86">
        <f t="shared" si="148"/>
        <v>-1296778.9599999636</v>
      </c>
      <c r="EV9" s="86">
        <f t="shared" si="149"/>
        <v>-132827.46000002325</v>
      </c>
      <c r="EW9" s="86">
        <f t="shared" si="150"/>
        <v>-192099.6400000006</v>
      </c>
      <c r="EX9" s="86">
        <f t="shared" si="151"/>
        <v>-121965.56000000238</v>
      </c>
      <c r="EY9" s="86">
        <f t="shared" si="152"/>
        <v>-16140.740000009537</v>
      </c>
      <c r="EZ9" s="86">
        <f t="shared" si="153"/>
        <v>-10946.190000012517</v>
      </c>
      <c r="FA9" s="86">
        <f t="shared" si="154"/>
        <v>-10948.929999992251</v>
      </c>
      <c r="FB9" s="86">
        <f t="shared" si="155"/>
        <v>1503302.9400000572</v>
      </c>
      <c r="FC9" s="86">
        <f t="shared" si="156"/>
        <v>-403015.72000005841</v>
      </c>
      <c r="FD9" s="86">
        <f t="shared" si="157"/>
        <v>-62753.359999999404</v>
      </c>
      <c r="FE9" s="86">
        <f t="shared" si="158"/>
        <v>645762.41000001132</v>
      </c>
      <c r="FF9" s="86">
        <f t="shared" si="159"/>
        <v>-14114.369999989867</v>
      </c>
      <c r="FG9" s="86">
        <f t="shared" si="160"/>
        <v>-11130.580000013113</v>
      </c>
      <c r="FH9" s="86">
        <f t="shared" si="161"/>
        <v>690305.47000001371</v>
      </c>
      <c r="FI9" s="86">
        <f t="shared" si="162"/>
        <v>-79173.519999995828</v>
      </c>
      <c r="FJ9" s="86">
        <f t="shared" si="163"/>
        <v>-104951.55000001192</v>
      </c>
      <c r="FK9" s="86">
        <f t="shared" si="164"/>
        <v>-479641.80000001192</v>
      </c>
      <c r="FL9" s="86">
        <f t="shared" si="165"/>
        <v>2514069.7600000054</v>
      </c>
      <c r="FM9" s="86">
        <f t="shared" si="166"/>
        <v>-15791.810000002384</v>
      </c>
      <c r="FN9" s="86">
        <f t="shared" si="167"/>
        <v>74212.350000023842</v>
      </c>
      <c r="FO9" s="86">
        <f t="shared" si="168"/>
        <v>1486034.9399999827</v>
      </c>
      <c r="FP9" s="86">
        <f t="shared" si="169"/>
        <v>-403673.17999999225</v>
      </c>
      <c r="FQ9" s="86">
        <f t="shared" si="170"/>
        <v>-5337189.9100000113</v>
      </c>
      <c r="FR9" s="86">
        <f t="shared" si="171"/>
        <v>168080.75999997556</v>
      </c>
      <c r="FS9" s="86">
        <f t="shared" si="172"/>
        <v>-1798505.1599999517</v>
      </c>
      <c r="FT9" s="86">
        <f t="shared" si="173"/>
        <v>-14660.860000029206</v>
      </c>
      <c r="FU9" s="86">
        <f t="shared" si="174"/>
        <v>-10835.519999995828</v>
      </c>
      <c r="FV9" s="86">
        <f t="shared" si="175"/>
        <v>3217534.130000025</v>
      </c>
      <c r="FW9" s="86">
        <f t="shared" si="176"/>
        <v>-2969239.8500000238</v>
      </c>
      <c r="FX9" s="86">
        <f t="shared" si="177"/>
        <v>191875.29999998212</v>
      </c>
      <c r="FY9" s="86">
        <f t="shared" si="178"/>
        <v>-27711.869999974966</v>
      </c>
      <c r="FZ9" s="86">
        <f>FZ4-FY4</f>
        <v>370511.06999996305</v>
      </c>
      <c r="GA9" s="86">
        <f t="shared" ref="GA9:GB9" si="180">GA4-FZ4</f>
        <v>-14273.939999967813</v>
      </c>
      <c r="GB9" s="86">
        <f t="shared" si="180"/>
        <v>955.12000001966953</v>
      </c>
    </row>
    <row r="11" spans="1:184" x14ac:dyDescent="0.2">
      <c r="A11" s="72" t="s">
        <v>25</v>
      </c>
      <c r="B11" s="87"/>
      <c r="C11" s="87">
        <f t="shared" ref="C11" si="181">C8/B3</f>
        <v>-1.8615703048700268E-4</v>
      </c>
      <c r="D11" s="87">
        <f t="shared" ref="D11:D12" si="182">D8/C3</f>
        <v>-1.1301696821237099E-4</v>
      </c>
      <c r="E11" s="87">
        <f t="shared" ref="E11:E12" si="183">E8/D3</f>
        <v>-1.9703567250930023E-4</v>
      </c>
      <c r="F11" s="87">
        <f t="shared" ref="F11:F12" si="184">F8/E3</f>
        <v>-3.3003170035581712E-4</v>
      </c>
      <c r="G11" s="87">
        <f t="shared" ref="G11:G12" si="185">G8/F3</f>
        <v>-1.03782554487961E-4</v>
      </c>
      <c r="H11" s="87">
        <f t="shared" ref="H11:H12" si="186">H8/G3</f>
        <v>-5.8816895276884309E-6</v>
      </c>
      <c r="I11" s="87">
        <f t="shared" ref="I11:I12" si="187">I8/H3</f>
        <v>7.2179464935511126E-6</v>
      </c>
      <c r="J11" s="87">
        <f t="shared" ref="J11:J12" si="188">J8/I3</f>
        <v>3.786650468368387E-4</v>
      </c>
      <c r="K11" s="87">
        <f t="shared" ref="K11:K12" si="189">K8/J3</f>
        <v>-1.5025412166709526E-4</v>
      </c>
      <c r="L11" s="87">
        <f t="shared" ref="L11:L12" si="190">L8/K3</f>
        <v>-1.8794616138262811E-3</v>
      </c>
      <c r="M11" s="87">
        <f t="shared" ref="M11:M12" si="191">M8/L3</f>
        <v>-2.1097553517326472E-4</v>
      </c>
      <c r="N11" s="87">
        <f t="shared" ref="N11:N12" si="192">N8/M3</f>
        <v>-1.3614932247440119E-3</v>
      </c>
      <c r="O11" s="87">
        <f t="shared" ref="O11:O12" si="193">O8/N3</f>
        <v>-9.1222837815586227E-6</v>
      </c>
      <c r="P11" s="87">
        <f t="shared" ref="P11:P12" si="194">P8/O3</f>
        <v>5.3461445360343829E-6</v>
      </c>
      <c r="Q11" s="87">
        <f t="shared" ref="Q11:Q12" si="195">Q8/P3</f>
        <v>-5.9925116855244983E-5</v>
      </c>
      <c r="R11" s="87">
        <f t="shared" ref="R11:R12" si="196">R8/Q3</f>
        <v>-9.4339787966076657E-5</v>
      </c>
      <c r="S11" s="87">
        <f t="shared" ref="S11:S12" si="197">S8/R3</f>
        <v>-1.0896541824495718E-4</v>
      </c>
      <c r="T11" s="87">
        <f t="shared" ref="T11:T12" si="198">T8/S3</f>
        <v>7.1103795728836804E-6</v>
      </c>
      <c r="U11" s="87">
        <f t="shared" ref="U11:U12" si="199">U8/T3</f>
        <v>-7.391689078740959E-5</v>
      </c>
      <c r="V11" s="87">
        <f t="shared" ref="V11:V12" si="200">V8/U3</f>
        <v>1.6571677589657869E-5</v>
      </c>
      <c r="W11" s="87">
        <f t="shared" ref="W11:W12" si="201">W8/V3</f>
        <v>1.7737085824587136E-5</v>
      </c>
      <c r="X11" s="87">
        <f t="shared" ref="X11:X12" si="202">X8/W3</f>
        <v>-2.4911124752494297E-4</v>
      </c>
      <c r="Y11" s="87">
        <f t="shared" ref="Y11:Y12" si="203">Y8/X3</f>
        <v>-2.69563616334322E-3</v>
      </c>
      <c r="Z11" s="87">
        <f t="shared" ref="Z11:Z12" si="204">Z8/Y3</f>
        <v>6.5603685541481887E-4</v>
      </c>
      <c r="AA11" s="87">
        <f t="shared" ref="AA11:AA12" si="205">AA8/Z3</f>
        <v>-4.1489771351433026E-4</v>
      </c>
      <c r="AB11" s="87">
        <f t="shared" ref="AB11:AB12" si="206">AB8/AA3</f>
        <v>-9.1860815829315214E-4</v>
      </c>
      <c r="AC11" s="87">
        <f t="shared" ref="AC11:AC12" si="207">AC8/AB3</f>
        <v>-1.1846260115968957E-5</v>
      </c>
      <c r="AD11" s="87">
        <f t="shared" ref="AD11:AD12" si="208">AD8/AC3</f>
        <v>5.9812538913244936E-6</v>
      </c>
      <c r="AE11" s="87">
        <f t="shared" ref="AE11:AE12" si="209">AE8/AD3</f>
        <v>-4.8695049892557126E-4</v>
      </c>
      <c r="AF11" s="87">
        <f t="shared" ref="AF11:AF12" si="210">AF8/AE3</f>
        <v>4.9277573494730081E-4</v>
      </c>
      <c r="AG11" s="87">
        <f t="shared" ref="AG11:AG12" si="211">AG8/AF3</f>
        <v>-3.3923329736923409E-4</v>
      </c>
      <c r="AH11" s="87">
        <f t="shared" ref="AH11:AH12" si="212">AH8/AG3</f>
        <v>1.7981791212632456E-5</v>
      </c>
      <c r="AI11" s="87">
        <f t="shared" ref="AI11:AI12" si="213">AI8/AH3</f>
        <v>-5.8999632562048595E-4</v>
      </c>
      <c r="AJ11" s="87">
        <f t="shared" ref="AJ11:AJ12" si="214">AJ8/AI3</f>
        <v>-1.5431575174760127E-5</v>
      </c>
      <c r="AK11" s="87">
        <f t="shared" ref="AK11:AK12" si="215">AK8/AJ3</f>
        <v>6.8729066420434164E-6</v>
      </c>
      <c r="AL11" s="87">
        <f t="shared" ref="AL11:AL12" si="216">AL8/AK3</f>
        <v>-1.7257674918285453E-4</v>
      </c>
      <c r="AM11" s="87">
        <f t="shared" ref="AM11:AM12" si="217">AM8/AL3</f>
        <v>-8.4038898228714731E-4</v>
      </c>
      <c r="AN11" s="87">
        <f t="shared" ref="AN11:AN12" si="218">AN8/AM3</f>
        <v>-8.0795892527336162E-4</v>
      </c>
      <c r="AO11" s="87">
        <f t="shared" ref="AO11:AO12" si="219">AO8/AN3</f>
        <v>-2.3490194331696147E-4</v>
      </c>
      <c r="AP11" s="87">
        <f t="shared" ref="AP11:AP12" si="220">AP8/AO3</f>
        <v>-3.0819838652370609E-4</v>
      </c>
      <c r="AQ11" s="87">
        <f t="shared" ref="AQ11:AQ12" si="221">AQ8/AP3</f>
        <v>-4.9988102967258721E-6</v>
      </c>
      <c r="AR11" s="87">
        <f t="shared" ref="AR11:AR12" si="222">AR8/AQ3</f>
        <v>5.4070355200268833E-6</v>
      </c>
      <c r="AS11" s="87">
        <f t="shared" ref="AS11:AS12" si="223">AS8/AR3</f>
        <v>-7.1831960080578146E-5</v>
      </c>
      <c r="AT11" s="87">
        <f t="shared" ref="AT11:AT12" si="224">AT8/AS3</f>
        <v>7.4182755383861177E-5</v>
      </c>
      <c r="AU11" s="87">
        <f t="shared" ref="AU11:AU12" si="225">AU8/AT3</f>
        <v>-3.8868957716024204E-5</v>
      </c>
      <c r="AV11" s="87">
        <f t="shared" ref="AV11:AV12" si="226">AV8/AU3</f>
        <v>-2.2316134399874823E-4</v>
      </c>
      <c r="AW11" s="87">
        <f t="shared" ref="AW11:AW12" si="227">AW8/AV3</f>
        <v>-3.2359330837374435E-4</v>
      </c>
      <c r="AX11" s="87">
        <f t="shared" ref="AX11:AX12" si="228">AX8/AW3</f>
        <v>-4.0384548366571523E-6</v>
      </c>
      <c r="AY11" s="87">
        <f t="shared" ref="AY11:AY12" si="229">AY8/AX3</f>
        <v>5.3402537822908853E-6</v>
      </c>
      <c r="AZ11" s="87">
        <f t="shared" ref="AZ11:AZ12" si="230">AZ8/AY3</f>
        <v>6.8134441023950823E-4</v>
      </c>
      <c r="BA11" s="87">
        <f t="shared" ref="BA11:BA12" si="231">BA8/AZ3</f>
        <v>-2.9931583806660724E-4</v>
      </c>
      <c r="BB11" s="87">
        <f t="shared" ref="BB11:BB12" si="232">BB8/BA3</f>
        <v>1.2029894447853454E-4</v>
      </c>
      <c r="BC11" s="87">
        <f t="shared" ref="BC11:BC12" si="233">BC8/BB3</f>
        <v>7.1950701515192917E-4</v>
      </c>
      <c r="BD11" s="87">
        <f t="shared" ref="BD11:BD12" si="234">BD8/BC3</f>
        <v>3.0286919733321275E-4</v>
      </c>
      <c r="BE11" s="87">
        <f t="shared" ref="BE11:BE12" si="235">BE8/BD3</f>
        <v>-1.058939962654815E-6</v>
      </c>
      <c r="BF11" s="87">
        <f t="shared" ref="BF11:BF12" si="236">BF8/BE3</f>
        <v>6.0160033366473652E-6</v>
      </c>
      <c r="BG11" s="87">
        <f t="shared" ref="BG11:BG12" si="237">BG8/BF3</f>
        <v>-1.5929757767444742E-4</v>
      </c>
      <c r="BH11" s="87">
        <f t="shared" ref="BH11:BH12" si="238">BH8/BG3</f>
        <v>-4.8758990166172708E-4</v>
      </c>
      <c r="BI11" s="87">
        <f t="shared" ref="BI11:BI12" si="239">BI8/BH3</f>
        <v>-3.5780260032432665E-5</v>
      </c>
      <c r="BJ11" s="87">
        <f t="shared" ref="BJ11:BJ12" si="240">BJ8/BI3</f>
        <v>4.0979688458538344E-4</v>
      </c>
      <c r="BK11" s="87">
        <f t="shared" ref="BK11:BK12" si="241">BK8/BJ3</f>
        <v>-3.1789845936884883E-5</v>
      </c>
      <c r="BL11" s="87">
        <f t="shared" ref="BL11:BL12" si="242">BL8/BK3</f>
        <v>-6.8548138481240969E-7</v>
      </c>
      <c r="BM11" s="87">
        <f t="shared" ref="BM11:BM12" si="243">BM8/BL3</f>
        <v>7.2850925730559626E-6</v>
      </c>
      <c r="BN11" s="87">
        <f t="shared" ref="BN11:BN12" si="244">BN8/BM3</f>
        <v>1.591673133173696E-4</v>
      </c>
      <c r="BO11" s="87">
        <f t="shared" ref="BO11:BO12" si="245">BO8/BN3</f>
        <v>-4.0695738627186242E-4</v>
      </c>
      <c r="BP11" s="87">
        <f t="shared" ref="BP11:BP12" si="246">BP8/BO3</f>
        <v>6.6171177191226573E-6</v>
      </c>
      <c r="BQ11" s="87">
        <f t="shared" ref="BQ11:BQ12" si="247">BQ8/BP3</f>
        <v>6.6827091807841579E-6</v>
      </c>
      <c r="BR11" s="87">
        <f t="shared" ref="BR11:BR12" si="248">BR8/BQ3</f>
        <v>-1.1464108125050295E-4</v>
      </c>
      <c r="BS11" s="87">
        <f t="shared" ref="BS11:BS12" si="249">BS8/BR3</f>
        <v>-8.0405761882135838E-6</v>
      </c>
      <c r="BT11" s="87">
        <f t="shared" ref="BT11:BT12" si="250">BT8/BS3</f>
        <v>6.9955820751248068E-6</v>
      </c>
      <c r="BU11" s="87">
        <f t="shared" ref="BU11:BU12" si="251">BU8/BT3</f>
        <v>-7.1415145246647588E-5</v>
      </c>
      <c r="BV11" s="87">
        <f t="shared" ref="BV11:BV12" si="252">BV8/BU3</f>
        <v>-2.2404720696695641E-4</v>
      </c>
      <c r="BW11" s="87">
        <f t="shared" ref="BW11:BW12" si="253">BW8/BV3</f>
        <v>-8.2901097891906764E-5</v>
      </c>
      <c r="BX11" s="87">
        <f t="shared" ref="BX11:BX12" si="254">BX8/BW3</f>
        <v>-5.0869208955226625E-4</v>
      </c>
      <c r="BY11" s="87">
        <f t="shared" ref="BY11:BY12" si="255">BY8/BX3</f>
        <v>-4.5825387702916506E-5</v>
      </c>
      <c r="BZ11" s="87">
        <f t="shared" ref="BZ11:BZ12" si="256">BZ8/BY3</f>
        <v>-8.3132593610069888E-6</v>
      </c>
      <c r="CA11" s="87">
        <f t="shared" ref="CA11:CA12" si="257">CA8/BZ3</f>
        <v>7.268230176084646E-6</v>
      </c>
      <c r="CB11" s="87">
        <f t="shared" ref="CB11:CB12" si="258">CB8/CA3</f>
        <v>-9.7782828674397495E-4</v>
      </c>
      <c r="CC11" s="87">
        <f t="shared" ref="CC11:CC12" si="259">CC8/CB3</f>
        <v>1.3819810956986498E-4</v>
      </c>
      <c r="CD11" s="87">
        <f t="shared" ref="CD11:CD12" si="260">CD8/CC3</f>
        <v>-5.218569883068254E-5</v>
      </c>
      <c r="CE11" s="87">
        <f t="shared" ref="CE11:CE12" si="261">CE8/CD3</f>
        <v>9.3881957359861123E-4</v>
      </c>
      <c r="CF11" s="87">
        <f t="shared" ref="CF11:CF12" si="262">CF8/CE3</f>
        <v>4.618887523061336E-4</v>
      </c>
      <c r="CG11" s="87">
        <f t="shared" ref="CG11:CG12" si="263">CG8/CF3</f>
        <v>-6.2045007961701066E-6</v>
      </c>
      <c r="CH11" s="87">
        <f t="shared" ref="CH11:CH12" si="264">CH8/CG3</f>
        <v>6.8401994752042756E-6</v>
      </c>
      <c r="CI11" s="87">
        <f t="shared" ref="CI11:CI12" si="265">CI8/CH3</f>
        <v>-1.4751270195378531E-4</v>
      </c>
      <c r="CJ11" s="87">
        <f t="shared" ref="CJ11:CJ12" si="266">CJ8/CI3</f>
        <v>-2.5098442106556381E-4</v>
      </c>
      <c r="CK11" s="87">
        <f t="shared" ref="CK11:CK12" si="267">CK8/CJ3</f>
        <v>7.5482884244570773E-4</v>
      </c>
      <c r="CL11" s="87">
        <f t="shared" ref="CL11:CL12" si="268">CL8/CK3</f>
        <v>-2.7849625608772534E-4</v>
      </c>
      <c r="CM11" s="87">
        <f t="shared" ref="CM11:CM12" si="269">CM8/CL3</f>
        <v>-6.7867600919342111E-4</v>
      </c>
      <c r="CN11" s="87">
        <f t="shared" ref="CN11:CN12" si="270">CN8/CM3</f>
        <v>-6.9235600615678822E-6</v>
      </c>
      <c r="CO11" s="87">
        <f t="shared" ref="CO11:CO12" si="271">CO8/CN3</f>
        <v>3.5107924082545748E-6</v>
      </c>
      <c r="CP11" s="87">
        <f t="shared" ref="CP11:CP12" si="272">CP8/CO3</f>
        <v>-1.0106583803117467E-2</v>
      </c>
      <c r="CQ11" s="87">
        <f t="shared" ref="CQ11:CQ12" si="273">CQ8/CP3</f>
        <v>-1.575692251739454E-3</v>
      </c>
      <c r="CR11" s="87">
        <f t="shared" ref="CR11:CR12" si="274">CR8/CQ3</f>
        <v>-9.9030068155648855E-5</v>
      </c>
      <c r="CS11" s="87">
        <f t="shared" ref="CS11:CS12" si="275">CS8/CR3</f>
        <v>-1.357435868930124E-4</v>
      </c>
      <c r="CT11" s="87">
        <f t="shared" ref="CT11:CT12" si="276">CT8/CS3</f>
        <v>-1.5538551436302802E-4</v>
      </c>
      <c r="CU11" s="87">
        <f t="shared" ref="CU11:CU12" si="277">CU8/CT3</f>
        <v>4.7344437927281192E-6</v>
      </c>
      <c r="CV11" s="87">
        <f t="shared" ref="CV11:CV12" si="278">CV8/CU3</f>
        <v>3.5008299019292712E-5</v>
      </c>
      <c r="CW11" s="87">
        <f t="shared" ref="CW11:CW12" si="279">CW8/CV3</f>
        <v>-5.5503571670033625E-5</v>
      </c>
      <c r="CX11" s="87">
        <f t="shared" ref="CX11:CX12" si="280">CX8/CW3</f>
        <v>-2.4321973849506279E-4</v>
      </c>
      <c r="CY11" s="87">
        <f t="shared" ref="CY11:CY12" si="281">CY8/CX3</f>
        <v>-5.7813151705053602E-4</v>
      </c>
      <c r="CZ11" s="87">
        <f t="shared" ref="CZ11:CZ12" si="282">CZ8/CY3</f>
        <v>-3.757799616256539E-5</v>
      </c>
      <c r="DA11" s="87">
        <f t="shared" ref="DA11:DA12" si="283">DA8/CZ3</f>
        <v>-4.8060432931122725E-5</v>
      </c>
      <c r="DB11" s="87">
        <f t="shared" ref="DB11:DB12" si="284">DB8/DA3</f>
        <v>-2.03840873177813E-6</v>
      </c>
      <c r="DC11" s="87">
        <f t="shared" ref="DC11:DC12" si="285">DC8/DB3</f>
        <v>4.1563801123725248E-5</v>
      </c>
      <c r="DD11" s="87">
        <f t="shared" ref="DD11:DD12" si="286">DD8/DC3</f>
        <v>-6.0625497732881471E-6</v>
      </c>
      <c r="DE11" s="87">
        <f t="shared" ref="DE11:DE12" si="287">DE8/DD3</f>
        <v>-8.2290196338043534E-5</v>
      </c>
      <c r="DF11" s="87">
        <f t="shared" ref="DF11:DF12" si="288">DF8/DE3</f>
        <v>-7.7583257809358313E-5</v>
      </c>
      <c r="DG11" s="87">
        <f t="shared" ref="DG11:DG12" si="289">DG8/DF3</f>
        <v>-4.0877089013958505E-5</v>
      </c>
      <c r="DH11" s="87">
        <f t="shared" ref="DH11:DH12" si="290">DH8/DG3</f>
        <v>-7.3440412418058744E-5</v>
      </c>
      <c r="DI11" s="87">
        <f t="shared" ref="DI11:DI12" si="291">DI8/DH3</f>
        <v>7.989810160880611E-7</v>
      </c>
      <c r="DJ11" s="87">
        <f t="shared" ref="DJ11:DJ12" si="292">DJ8/DI3</f>
        <v>8.8057296814593805E-6</v>
      </c>
      <c r="DK11" s="87">
        <f t="shared" ref="DK11:DK12" si="293">DK8/DJ3</f>
        <v>-1.0189207792925228E-5</v>
      </c>
      <c r="DL11" s="87">
        <f t="shared" ref="DL11:DL12" si="294">DL8/DK3</f>
        <v>-6.2681847154927078E-5</v>
      </c>
      <c r="DM11" s="87">
        <f t="shared" ref="DM11:DM12" si="295">DM8/DL3</f>
        <v>-2.3839196538757782E-5</v>
      </c>
      <c r="DN11" s="87">
        <f t="shared" ref="DN11:DN12" si="296">DN8/DM3</f>
        <v>5.6635419129066647E-5</v>
      </c>
      <c r="DO11" s="87">
        <f t="shared" ref="DO11:DO12" si="297">DO8/DN3</f>
        <v>-1.5702751642277127E-3</v>
      </c>
      <c r="DP11" s="87">
        <f t="shared" ref="DP11:DP12" si="298">DP8/DO3</f>
        <v>-4.4193209608481375E-7</v>
      </c>
      <c r="DQ11" s="87">
        <f t="shared" ref="DQ11:DQ12" si="299">DQ8/DP3</f>
        <v>9.6647545046039323E-6</v>
      </c>
      <c r="DR11" s="87">
        <f t="shared" ref="DR11:DR12" si="300">DR8/DQ3</f>
        <v>-5.2575095173366825E-5</v>
      </c>
      <c r="DS11" s="87">
        <f t="shared" ref="DS11:DS12" si="301">DS8/DR3</f>
        <v>6.0178885525911244E-5</v>
      </c>
      <c r="DT11" s="87">
        <f t="shared" ref="DT11:DT12" si="302">DT8/DS3</f>
        <v>2.3226038667074128E-5</v>
      </c>
      <c r="DU11" s="87">
        <f t="shared" ref="DU11:DU12" si="303">DU8/DT3</f>
        <v>-8.1231526928009494E-5</v>
      </c>
      <c r="DV11" s="87">
        <f t="shared" ref="DV11:DV12" si="304">DV8/DU3</f>
        <v>-6.7722426843921143E-5</v>
      </c>
      <c r="DW11" s="87">
        <f t="shared" ref="DW11:DW12" si="305">DW8/DV3</f>
        <v>5.4730214239004901E-7</v>
      </c>
      <c r="DX11" s="87">
        <f t="shared" ref="DX11:DX12" si="306">DX8/DW3</f>
        <v>1.2436300159965387E-5</v>
      </c>
      <c r="DY11" s="87">
        <f t="shared" ref="DY11:DY12" si="307">DY8/DX3</f>
        <v>-5.0801770997794942E-5</v>
      </c>
      <c r="DZ11" s="87">
        <f t="shared" ref="DZ11:DZ12" si="308">DZ8/DY3</f>
        <v>-9.8042739555188175E-5</v>
      </c>
      <c r="EA11" s="87">
        <f t="shared" ref="EA11:EA12" si="309">EA8/DZ3</f>
        <v>-1.5999155725399325E-4</v>
      </c>
      <c r="EB11" s="87">
        <f t="shared" ref="EB11:EB12" si="310">EB8/EA3</f>
        <v>-9.8941063321911747E-5</v>
      </c>
      <c r="EC11" s="87">
        <f t="shared" ref="EC11:EC12" si="311">EC8/EB3</f>
        <v>1.9869278590919773E-4</v>
      </c>
      <c r="ED11" s="87">
        <f t="shared" ref="ED11:ED12" si="312">ED8/EC3</f>
        <v>-4.8118025779169099E-7</v>
      </c>
      <c r="EE11" s="87">
        <f t="shared" ref="EE11:EE12" si="313">EE8/ED3</f>
        <v>1.0683433170301441E-5</v>
      </c>
      <c r="EF11" s="87">
        <f t="shared" ref="EF11:EF12" si="314">EF8/EE3</f>
        <v>1.3989501464341766E-5</v>
      </c>
      <c r="EG11" s="87">
        <f t="shared" ref="EG11:EG12" si="315">EG8/EF3</f>
        <v>-2.7247716878916955E-5</v>
      </c>
      <c r="EH11" s="87">
        <f t="shared" ref="EH11:EH12" si="316">EH8/EG3</f>
        <v>-7.5852612910331434E-4</v>
      </c>
      <c r="EI11" s="87">
        <f t="shared" ref="EI11:EI12" si="317">EI8/EH3</f>
        <v>-3.6258645623614573E-4</v>
      </c>
      <c r="EJ11" s="87">
        <f t="shared" ref="EJ11:EJ12" si="318">EJ8/EI3</f>
        <v>1.0801468084213862E-4</v>
      </c>
      <c r="EK11" s="87">
        <f t="shared" ref="EK11:EK12" si="319">EK8/EJ3</f>
        <v>-1.9783287259500572E-6</v>
      </c>
      <c r="EL11" s="87">
        <f t="shared" ref="EL11:EL12" si="320">EL8/EK3</f>
        <v>1.0649799139901335E-5</v>
      </c>
      <c r="EM11" s="87">
        <f t="shared" ref="EM11:EM12" si="321">EM8/EL3</f>
        <v>2.2081498386368291E-4</v>
      </c>
      <c r="EN11" s="87">
        <f t="shared" ref="EN11:EN12" si="322">EN8/EM3</f>
        <v>-3.0107876836403508E-4</v>
      </c>
      <c r="EO11" s="87">
        <f t="shared" ref="EO11:EO12" si="323">EO8/EN3</f>
        <v>5.3060915570854128E-5</v>
      </c>
      <c r="EP11" s="87">
        <f t="shared" ref="EP11:EP12" si="324">EP8/EO3</f>
        <v>-1.4526861780929918E-4</v>
      </c>
      <c r="EQ11" s="87">
        <f t="shared" ref="EQ11:EQ12" si="325">EQ8/EP3</f>
        <v>-1.2122501065712002E-4</v>
      </c>
      <c r="ER11" s="87">
        <f t="shared" ref="ER11:ER12" si="326">ER8/EQ3</f>
        <v>1.4037521156419551E-6</v>
      </c>
      <c r="ES11" s="87">
        <f t="shared" ref="ES11:ES12" si="327">ES8/ER3</f>
        <v>-1.3722259425937038E-5</v>
      </c>
      <c r="ET11" s="87">
        <f t="shared" ref="ET11:ET12" si="328">ET8/ES3</f>
        <v>-6.6209725890780454E-4</v>
      </c>
      <c r="EU11" s="87">
        <f t="shared" ref="EU11:EU12" si="329">EU8/ET3</f>
        <v>1.5453967381344984E-4</v>
      </c>
      <c r="EV11" s="87">
        <f t="shared" ref="EV11:EV12" si="330">EV8/EU3</f>
        <v>-9.7798003641514852E-5</v>
      </c>
      <c r="EW11" s="87">
        <f t="shared" ref="EW11:EW12" si="331">EW8/EV3</f>
        <v>-3.5721862380329168E-5</v>
      </c>
      <c r="EX11" s="87">
        <f t="shared" ref="EX11:EX12" si="332">EX8/EW3</f>
        <v>8.9109845241627193E-7</v>
      </c>
      <c r="EY11" s="87">
        <f t="shared" ref="EY11:EY12" si="333">EY8/EX3</f>
        <v>4.9362214848011682E-5</v>
      </c>
      <c r="EZ11" s="87">
        <f t="shared" ref="EZ11:EZ12" si="334">EZ8/EY3</f>
        <v>1.0831298766033921E-5</v>
      </c>
      <c r="FA11" s="87">
        <f t="shared" ref="FA11:FA12" si="335">FA8/EZ3</f>
        <v>1.0681506102764571E-5</v>
      </c>
      <c r="FB11" s="87">
        <f t="shared" ref="FB11:FB12" si="336">FB8/FA3</f>
        <v>-8.0932802956315604E-5</v>
      </c>
      <c r="FC11" s="87">
        <f t="shared" ref="FC11:FC12" si="337">FC8/FB3</f>
        <v>-7.1115290085682308E-5</v>
      </c>
      <c r="FD11" s="87">
        <f t="shared" ref="FD11:FD12" si="338">FD8/FC3</f>
        <v>-9.7434616348787982E-5</v>
      </c>
      <c r="FE11" s="87">
        <f t="shared" ref="FE11:FE12" si="339">FE8/FD3</f>
        <v>-1.4856952947822161E-4</v>
      </c>
      <c r="FF11" s="87">
        <f t="shared" ref="FF11:FF12" si="340">FF8/FE3</f>
        <v>3.4134942218911432E-6</v>
      </c>
      <c r="FG11" s="87">
        <f t="shared" ref="FG11:FG12" si="341">FG8/FF3</f>
        <v>1.0285507330791512E-5</v>
      </c>
      <c r="FH11" s="87">
        <f t="shared" ref="FH11:FH12" si="342">FH8/FG3</f>
        <v>-2.1404696993638746E-5</v>
      </c>
      <c r="FI11" s="87">
        <f t="shared" ref="FI11:FI12" si="343">FI8/FH3</f>
        <v>-1.3836128546473555E-4</v>
      </c>
      <c r="FJ11" s="87">
        <f t="shared" ref="FJ11:FJ12" si="344">FJ8/FI3</f>
        <v>-2.0759132831550288E-4</v>
      </c>
      <c r="FK11" s="87">
        <f t="shared" ref="FK11:FK12" si="345">FK8/FJ3</f>
        <v>-1.6361631848939519E-3</v>
      </c>
      <c r="FL11" s="87">
        <f t="shared" ref="FL11:FL12" si="346">FL8/FK3</f>
        <v>-8.336200898012528E-6</v>
      </c>
      <c r="FM11" s="87">
        <f t="shared" ref="FM11:FM12" si="347">FM8/FL3</f>
        <v>-2.6567540834875987E-5</v>
      </c>
      <c r="FN11" s="87">
        <f t="shared" ref="FN11:FN12" si="348">FN8/FM3</f>
        <v>1.0736150547052555E-5</v>
      </c>
      <c r="FO11" s="87">
        <f t="shared" ref="FO11:FO12" si="349">FO8/FN3</f>
        <v>1.8445284736894306E-3</v>
      </c>
      <c r="FP11" s="87">
        <f t="shared" ref="FP11:FP12" si="350">FP8/FO3</f>
        <v>-2.5059945019638083E-4</v>
      </c>
      <c r="FQ11" s="87">
        <f t="shared" ref="FQ11:FQ12" si="351">FQ8/FP3</f>
        <v>-2.5367680009725303E-4</v>
      </c>
      <c r="FR11" s="87">
        <f t="shared" ref="FR11:FR12" si="352">FR8/FQ3</f>
        <v>-1.1836075319368425E-4</v>
      </c>
      <c r="FS11" s="87">
        <f t="shared" ref="FS11:FS12" si="353">FS8/FR3</f>
        <v>-2.4816957816880382E-5</v>
      </c>
      <c r="FT11" s="87">
        <f t="shared" ref="FT11:FT12" si="354">FT8/FS3</f>
        <v>-3.2116606712689006E-6</v>
      </c>
      <c r="FU11" s="87">
        <f t="shared" ref="FU11:FU12" si="355">FU8/FT3</f>
        <v>2.6512128384972971E-5</v>
      </c>
      <c r="FV11" s="87">
        <f t="shared" ref="FV11:FV12" si="356">FV8/FU3</f>
        <v>-6.7116197906565213E-5</v>
      </c>
      <c r="FW11" s="87">
        <f t="shared" ref="FW11:FW12" si="357">FW8/FV3</f>
        <v>2.2033818747021699E-4</v>
      </c>
      <c r="FX11" s="87">
        <f t="shared" ref="FX11:FX12" si="358">FX8/FW3</f>
        <v>4.7720244555186805E-4</v>
      </c>
      <c r="FY11" s="87">
        <f t="shared" ref="FY11:FY12" si="359">FY8/FX3</f>
        <v>-2.2970042881693461E-5</v>
      </c>
      <c r="FZ11" s="87">
        <f>FZ8/FY3</f>
        <v>2.6120184216022537E-4</v>
      </c>
      <c r="GA11" s="87">
        <f t="shared" ref="GA11:GB11" si="360">GA8/FZ3</f>
        <v>1.1991362878558788E-5</v>
      </c>
      <c r="GB11" s="87">
        <f t="shared" si="360"/>
        <v>1.3047472872031854E-5</v>
      </c>
    </row>
    <row r="12" spans="1:184" x14ac:dyDescent="0.2">
      <c r="A12" s="72" t="s">
        <v>26</v>
      </c>
      <c r="B12" s="87"/>
      <c r="C12" s="87">
        <f>C9/B4</f>
        <v>3.6207263964418966E-3</v>
      </c>
      <c r="D12" s="87">
        <f t="shared" si="182"/>
        <v>-4.5689996973541868E-4</v>
      </c>
      <c r="E12" s="87">
        <f t="shared" si="183"/>
        <v>-7.4103033508083835E-4</v>
      </c>
      <c r="F12" s="87">
        <f t="shared" si="184"/>
        <v>3.4240737242970517E-3</v>
      </c>
      <c r="G12" s="87">
        <f t="shared" si="185"/>
        <v>6.877034604861507E-3</v>
      </c>
      <c r="H12" s="87">
        <f t="shared" si="186"/>
        <v>-1.3680717026521956E-4</v>
      </c>
      <c r="I12" s="87">
        <f t="shared" si="187"/>
        <v>-9.0326375758363676E-5</v>
      </c>
      <c r="J12" s="87">
        <f t="shared" si="188"/>
        <v>-2.6780275351959188E-3</v>
      </c>
      <c r="K12" s="87">
        <f t="shared" si="189"/>
        <v>-6.240052071423281E-4</v>
      </c>
      <c r="L12" s="87">
        <f t="shared" si="190"/>
        <v>9.3315071707918249E-4</v>
      </c>
      <c r="M12" s="87">
        <f t="shared" si="191"/>
        <v>2.4795270389808492E-2</v>
      </c>
      <c r="N12" s="87">
        <f t="shared" si="192"/>
        <v>-4.5808528019497243E-3</v>
      </c>
      <c r="O12" s="87">
        <f t="shared" si="193"/>
        <v>-1.466310861440082E-4</v>
      </c>
      <c r="P12" s="87">
        <f t="shared" si="194"/>
        <v>-9.2874196520155122E-5</v>
      </c>
      <c r="Q12" s="87">
        <f t="shared" si="195"/>
        <v>6.0457703803207764E-3</v>
      </c>
      <c r="R12" s="87">
        <f t="shared" si="196"/>
        <v>-3.4326549493360954E-2</v>
      </c>
      <c r="S12" s="87">
        <f t="shared" si="197"/>
        <v>2.6774540557672651E-3</v>
      </c>
      <c r="T12" s="87">
        <f t="shared" si="198"/>
        <v>-8.9605093698894963E-5</v>
      </c>
      <c r="U12" s="87">
        <f t="shared" si="199"/>
        <v>1.7511989568374779E-4</v>
      </c>
      <c r="V12" s="87">
        <f t="shared" si="200"/>
        <v>-9.006980598631356E-5</v>
      </c>
      <c r="W12" s="87">
        <f t="shared" si="201"/>
        <v>-9.0602077990750357E-5</v>
      </c>
      <c r="X12" s="87">
        <f t="shared" si="202"/>
        <v>2.8264518641877848E-2</v>
      </c>
      <c r="Y12" s="87">
        <f t="shared" si="203"/>
        <v>-2.5088527268062343E-2</v>
      </c>
      <c r="Z12" s="87">
        <f t="shared" si="204"/>
        <v>1.5219159512241461E-2</v>
      </c>
      <c r="AA12" s="87">
        <f t="shared" si="205"/>
        <v>-1.6611540911141726E-3</v>
      </c>
      <c r="AB12" s="87">
        <f t="shared" si="206"/>
        <v>-3.473714232689086E-2</v>
      </c>
      <c r="AC12" s="87">
        <f t="shared" si="207"/>
        <v>-1.7422079285257986E-4</v>
      </c>
      <c r="AD12" s="87">
        <f t="shared" si="208"/>
        <v>-9.5202106922136876E-5</v>
      </c>
      <c r="AE12" s="87">
        <f t="shared" si="209"/>
        <v>5.5085107341950471E-3</v>
      </c>
      <c r="AF12" s="87">
        <f t="shared" si="210"/>
        <v>2.039106924270353E-4</v>
      </c>
      <c r="AG12" s="87">
        <f t="shared" si="211"/>
        <v>-1.3800353019584807E-3</v>
      </c>
      <c r="AH12" s="87">
        <f t="shared" si="212"/>
        <v>2.5296759739052598E-4</v>
      </c>
      <c r="AI12" s="87">
        <f t="shared" si="213"/>
        <v>-6.3810529873821681E-3</v>
      </c>
      <c r="AJ12" s="87">
        <f t="shared" si="214"/>
        <v>-1.7509547660740261E-4</v>
      </c>
      <c r="AK12" s="87">
        <f t="shared" si="215"/>
        <v>4.0959141718351144E-5</v>
      </c>
      <c r="AL12" s="87">
        <f t="shared" si="216"/>
        <v>2.224598313381744E-2</v>
      </c>
      <c r="AM12" s="87">
        <f t="shared" si="217"/>
        <v>5.4165605563311917E-2</v>
      </c>
      <c r="AN12" s="87">
        <f t="shared" si="218"/>
        <v>-7.2145681586229752E-3</v>
      </c>
      <c r="AO12" s="87">
        <f t="shared" si="219"/>
        <v>1.2372941192849828E-2</v>
      </c>
      <c r="AP12" s="87">
        <f t="shared" si="220"/>
        <v>6.5587968763513539E-3</v>
      </c>
      <c r="AQ12" s="87">
        <f t="shared" si="221"/>
        <v>6.7850973548093671E-3</v>
      </c>
      <c r="AR12" s="87">
        <f t="shared" si="222"/>
        <v>2.917861221000146E-3</v>
      </c>
      <c r="AS12" s="87">
        <f t="shared" si="223"/>
        <v>1.582966230717748E-3</v>
      </c>
      <c r="AT12" s="87">
        <f t="shared" si="224"/>
        <v>-1.1900696373353453E-3</v>
      </c>
      <c r="AU12" s="87">
        <f t="shared" si="225"/>
        <v>-2.3193715635382343E-4</v>
      </c>
      <c r="AV12" s="87">
        <f t="shared" si="226"/>
        <v>-1.5577560609191524E-2</v>
      </c>
      <c r="AW12" s="87">
        <f t="shared" si="227"/>
        <v>-1.2685673536078745E-3</v>
      </c>
      <c r="AX12" s="87">
        <f t="shared" si="228"/>
        <v>-1.2220331941111093E-4</v>
      </c>
      <c r="AY12" s="87">
        <f t="shared" si="229"/>
        <v>-8.5684135809117073E-5</v>
      </c>
      <c r="AZ12" s="87">
        <f t="shared" si="230"/>
        <v>1.1326829852563574E-2</v>
      </c>
      <c r="BA12" s="87">
        <f t="shared" si="231"/>
        <v>4.9665784219220634E-4</v>
      </c>
      <c r="BB12" s="87">
        <f t="shared" si="232"/>
        <v>-1.3459681291071056E-3</v>
      </c>
      <c r="BC12" s="87">
        <f t="shared" si="233"/>
        <v>1.8676775115907013E-3</v>
      </c>
      <c r="BD12" s="87">
        <f t="shared" si="234"/>
        <v>-1.5341622709202857E-2</v>
      </c>
      <c r="BE12" s="87">
        <f t="shared" si="235"/>
        <v>-1.1391633144227163E-4</v>
      </c>
      <c r="BF12" s="87">
        <f t="shared" si="236"/>
        <v>7.9260362536444254E-4</v>
      </c>
      <c r="BG12" s="87">
        <f t="shared" si="237"/>
        <v>-7.0324332100810995E-4</v>
      </c>
      <c r="BH12" s="87">
        <f t="shared" si="238"/>
        <v>2.4127396021328485E-3</v>
      </c>
      <c r="BI12" s="87">
        <f t="shared" si="239"/>
        <v>-2.4556189584711924E-4</v>
      </c>
      <c r="BJ12" s="87">
        <f t="shared" si="240"/>
        <v>-1.3517038588368419E-2</v>
      </c>
      <c r="BK12" s="87">
        <f t="shared" si="241"/>
        <v>5.6668315599118927E-3</v>
      </c>
      <c r="BL12" s="87">
        <f t="shared" si="242"/>
        <v>-1.1292817685691765E-4</v>
      </c>
      <c r="BM12" s="87">
        <f t="shared" si="243"/>
        <v>-8.1927877928918993E-5</v>
      </c>
      <c r="BN12" s="87">
        <f t="shared" si="244"/>
        <v>6.3802932240173537E-3</v>
      </c>
      <c r="BO12" s="87">
        <f t="shared" si="245"/>
        <v>2.2973994405884903E-2</v>
      </c>
      <c r="BP12" s="87">
        <f t="shared" si="246"/>
        <v>-8.1696889294216159E-5</v>
      </c>
      <c r="BQ12" s="87">
        <f t="shared" si="247"/>
        <v>8.4173072323409586E-5</v>
      </c>
      <c r="BR12" s="87">
        <f t="shared" si="248"/>
        <v>-3.9108099445338561E-4</v>
      </c>
      <c r="BS12" s="87">
        <f t="shared" si="249"/>
        <v>-1.2963277984851866E-4</v>
      </c>
      <c r="BT12" s="87">
        <f t="shared" si="250"/>
        <v>-7.9629295446339925E-5</v>
      </c>
      <c r="BU12" s="87">
        <f t="shared" si="251"/>
        <v>6.3891653890676926E-3</v>
      </c>
      <c r="BV12" s="87">
        <f t="shared" si="252"/>
        <v>1.8514620648551717E-3</v>
      </c>
      <c r="BW12" s="87">
        <f t="shared" si="253"/>
        <v>2.4605630696897915E-3</v>
      </c>
      <c r="BX12" s="87">
        <f t="shared" si="254"/>
        <v>-7.7776358332081411E-3</v>
      </c>
      <c r="BY12" s="87">
        <f t="shared" si="255"/>
        <v>2.0070297387939887E-3</v>
      </c>
      <c r="BZ12" s="87">
        <f t="shared" si="256"/>
        <v>-1.2992574907033007E-4</v>
      </c>
      <c r="CA12" s="87">
        <f t="shared" si="257"/>
        <v>-7.9081478124998561E-5</v>
      </c>
      <c r="CB12" s="87">
        <f t="shared" si="258"/>
        <v>-2.8250490863791604E-3</v>
      </c>
      <c r="CC12" s="87">
        <f t="shared" si="259"/>
        <v>2.2535337236167848E-3</v>
      </c>
      <c r="CD12" s="87">
        <f t="shared" si="260"/>
        <v>4.6952659394543022E-3</v>
      </c>
      <c r="CE12" s="87">
        <f t="shared" si="261"/>
        <v>-7.4930848990717299E-3</v>
      </c>
      <c r="CF12" s="87">
        <f t="shared" si="262"/>
        <v>-4.9052512286119551E-4</v>
      </c>
      <c r="CG12" s="87">
        <f t="shared" si="263"/>
        <v>-1.2320273827911657E-4</v>
      </c>
      <c r="CH12" s="87">
        <f t="shared" si="264"/>
        <v>-7.9362920760344858E-5</v>
      </c>
      <c r="CI12" s="87">
        <f t="shared" si="265"/>
        <v>-5.7776301143109079E-4</v>
      </c>
      <c r="CJ12" s="87">
        <f t="shared" si="266"/>
        <v>-8.2937273940755524E-3</v>
      </c>
      <c r="CK12" s="87">
        <f t="shared" si="267"/>
        <v>6.2787901425344177E-4</v>
      </c>
      <c r="CL12" s="87">
        <f t="shared" si="268"/>
        <v>-1.526996355000456E-3</v>
      </c>
      <c r="CM12" s="87">
        <f t="shared" si="269"/>
        <v>-5.0427726872731048E-3</v>
      </c>
      <c r="CN12" s="87">
        <f t="shared" si="270"/>
        <v>-1.2875039102251944E-4</v>
      </c>
      <c r="CO12" s="87">
        <f t="shared" si="271"/>
        <v>2.2034896840635298E-5</v>
      </c>
      <c r="CP12" s="87">
        <f t="shared" si="272"/>
        <v>-7.0386086623280317E-2</v>
      </c>
      <c r="CQ12" s="87">
        <f t="shared" si="273"/>
        <v>-8.258927020992601E-3</v>
      </c>
      <c r="CR12" s="87">
        <f t="shared" si="274"/>
        <v>-3.9194948310565192E-2</v>
      </c>
      <c r="CS12" s="87">
        <f t="shared" si="275"/>
        <v>2.763526997265277E-3</v>
      </c>
      <c r="CT12" s="87">
        <f t="shared" si="276"/>
        <v>-3.93024075474665E-2</v>
      </c>
      <c r="CU12" s="87">
        <f t="shared" si="277"/>
        <v>-1.3523913623927989E-4</v>
      </c>
      <c r="CV12" s="87">
        <f t="shared" si="278"/>
        <v>-9.5474447685105148E-5</v>
      </c>
      <c r="CW12" s="87">
        <f t="shared" si="279"/>
        <v>-3.3101727069432022E-4</v>
      </c>
      <c r="CX12" s="87">
        <f t="shared" si="280"/>
        <v>-9.7709233431980558E-3</v>
      </c>
      <c r="CY12" s="87">
        <f t="shared" si="281"/>
        <v>-6.8644728686613268E-3</v>
      </c>
      <c r="CZ12" s="87">
        <f t="shared" si="282"/>
        <v>1.9003467872062603E-3</v>
      </c>
      <c r="DA12" s="87">
        <f t="shared" si="283"/>
        <v>-3.89387937010632E-3</v>
      </c>
      <c r="DB12" s="87">
        <f t="shared" si="284"/>
        <v>-1.4620915999893414E-4</v>
      </c>
      <c r="DC12" s="87">
        <f t="shared" si="285"/>
        <v>2.4039054353778361E-2</v>
      </c>
      <c r="DD12" s="87">
        <f t="shared" si="286"/>
        <v>-1.1027414813184436E-4</v>
      </c>
      <c r="DE12" s="87">
        <f t="shared" si="287"/>
        <v>9.5748052123023255E-3</v>
      </c>
      <c r="DF12" s="87">
        <f t="shared" si="288"/>
        <v>-1.2191177282814059E-3</v>
      </c>
      <c r="DG12" s="87">
        <f t="shared" si="289"/>
        <v>-8.8867041196110767E-3</v>
      </c>
      <c r="DH12" s="87">
        <f t="shared" si="290"/>
        <v>-4.3615630609586848E-4</v>
      </c>
      <c r="DI12" s="87">
        <f t="shared" si="291"/>
        <v>-1.3068528645348248E-4</v>
      </c>
      <c r="DJ12" s="87">
        <f t="shared" si="292"/>
        <v>-9.7768338917373647E-5</v>
      </c>
      <c r="DK12" s="87">
        <f t="shared" si="293"/>
        <v>-2.4986171565673091E-4</v>
      </c>
      <c r="DL12" s="87">
        <f t="shared" si="294"/>
        <v>-3.9418982627485645E-4</v>
      </c>
      <c r="DM12" s="87">
        <f t="shared" si="295"/>
        <v>3.9785363904942198E-3</v>
      </c>
      <c r="DN12" s="87">
        <f t="shared" si="296"/>
        <v>-3.0189404624089695E-3</v>
      </c>
      <c r="DO12" s="87">
        <f t="shared" si="297"/>
        <v>-4.6607753738892206E-2</v>
      </c>
      <c r="DP12" s="87">
        <f t="shared" si="298"/>
        <v>-1.4583146002049001E-4</v>
      </c>
      <c r="DQ12" s="87">
        <f t="shared" si="299"/>
        <v>-1.0426896388929595E-4</v>
      </c>
      <c r="DR12" s="87">
        <f t="shared" si="300"/>
        <v>2.4954299314945139E-3</v>
      </c>
      <c r="DS12" s="87">
        <f t="shared" si="301"/>
        <v>2.1495969516968543E-4</v>
      </c>
      <c r="DT12" s="87">
        <f t="shared" si="302"/>
        <v>-4.5864056358633057E-7</v>
      </c>
      <c r="DU12" s="87">
        <f t="shared" si="303"/>
        <v>-1.436109676578784E-3</v>
      </c>
      <c r="DV12" s="87">
        <f t="shared" si="304"/>
        <v>-4.6193176027635001E-3</v>
      </c>
      <c r="DW12" s="87">
        <f t="shared" si="305"/>
        <v>-1.6002205257818194E-4</v>
      </c>
      <c r="DX12" s="87">
        <f t="shared" si="306"/>
        <v>1.3554506532267315E-4</v>
      </c>
      <c r="DY12" s="87">
        <f t="shared" si="307"/>
        <v>4.1160268527911156E-3</v>
      </c>
      <c r="DZ12" s="87">
        <f t="shared" si="308"/>
        <v>8.6801626792872566E-3</v>
      </c>
      <c r="EA12" s="87">
        <f t="shared" si="309"/>
        <v>-8.1667581500222033E-4</v>
      </c>
      <c r="EB12" s="87">
        <f t="shared" si="310"/>
        <v>-5.6317512724239063E-4</v>
      </c>
      <c r="EC12" s="87">
        <f t="shared" si="311"/>
        <v>1.575469153233917E-3</v>
      </c>
      <c r="ED12" s="87">
        <f t="shared" si="312"/>
        <v>-1.414638286532541E-4</v>
      </c>
      <c r="EE12" s="87">
        <f t="shared" si="313"/>
        <v>-9.849189438216058E-5</v>
      </c>
      <c r="EF12" s="87">
        <f t="shared" si="314"/>
        <v>1.2739483657325554E-4</v>
      </c>
      <c r="EG12" s="87">
        <f t="shared" si="315"/>
        <v>-1.5073573801305698E-3</v>
      </c>
      <c r="EH12" s="87">
        <f t="shared" si="316"/>
        <v>-6.3191441442471963E-3</v>
      </c>
      <c r="EI12" s="87">
        <f t="shared" si="317"/>
        <v>-1.6765390248798995E-3</v>
      </c>
      <c r="EJ12" s="87">
        <f t="shared" si="318"/>
        <v>-1.7937528465399082E-2</v>
      </c>
      <c r="EK12" s="87">
        <f t="shared" si="319"/>
        <v>-1.5394370769613563E-4</v>
      </c>
      <c r="EL12" s="87">
        <f t="shared" si="320"/>
        <v>-1.0145646400027841E-4</v>
      </c>
      <c r="EM12" s="87">
        <f t="shared" si="321"/>
        <v>8.2544981898031895E-3</v>
      </c>
      <c r="EN12" s="87">
        <f t="shared" si="322"/>
        <v>1.166932376719133E-3</v>
      </c>
      <c r="EO12" s="87">
        <f t="shared" si="323"/>
        <v>-2.4590286411997481E-3</v>
      </c>
      <c r="EP12" s="87">
        <f t="shared" si="324"/>
        <v>2.7078603602018515E-2</v>
      </c>
      <c r="EQ12" s="87">
        <f t="shared" si="325"/>
        <v>8.3024049027702381E-3</v>
      </c>
      <c r="ER12" s="87">
        <f t="shared" si="326"/>
        <v>-1.3141026970089906E-4</v>
      </c>
      <c r="ES12" s="87">
        <f t="shared" si="327"/>
        <v>-8.6321046734860531E-5</v>
      </c>
      <c r="ET12" s="87">
        <f t="shared" si="328"/>
        <v>-2.6609147230844819E-3</v>
      </c>
      <c r="EU12" s="87">
        <f t="shared" si="329"/>
        <v>-1.1575420433294552E-2</v>
      </c>
      <c r="EV12" s="87">
        <f t="shared" si="330"/>
        <v>-1.1995411468246917E-3</v>
      </c>
      <c r="EW12" s="87">
        <f t="shared" si="331"/>
        <v>-1.7369011378271218E-3</v>
      </c>
      <c r="EX12" s="87">
        <f t="shared" si="332"/>
        <v>-1.1046908206677538E-3</v>
      </c>
      <c r="EY12" s="87">
        <f t="shared" si="333"/>
        <v>-1.4635480966964317E-4</v>
      </c>
      <c r="EZ12" s="87">
        <f t="shared" si="334"/>
        <v>-9.9268190480511896E-5</v>
      </c>
      <c r="FA12" s="87">
        <f t="shared" si="335"/>
        <v>-9.9302896456626209E-5</v>
      </c>
      <c r="FB12" s="87">
        <f t="shared" si="336"/>
        <v>1.3635776448883682E-2</v>
      </c>
      <c r="FC12" s="87">
        <f t="shared" si="337"/>
        <v>-3.6063960747011515E-3</v>
      </c>
      <c r="FD12" s="87">
        <f t="shared" si="338"/>
        <v>-5.6358248581479266E-4</v>
      </c>
      <c r="FE12" s="87">
        <f t="shared" si="339"/>
        <v>5.8028065805854441E-3</v>
      </c>
      <c r="FF12" s="87">
        <f t="shared" si="340"/>
        <v>-1.2609968124057425E-4</v>
      </c>
      <c r="FG12" s="87">
        <f t="shared" si="341"/>
        <v>-9.9454640989404472E-5</v>
      </c>
      <c r="FH12" s="87">
        <f t="shared" si="342"/>
        <v>6.1686732711215171E-3</v>
      </c>
      <c r="FI12" s="87">
        <f t="shared" si="343"/>
        <v>-7.0316883714209035E-4</v>
      </c>
      <c r="FJ12" s="87">
        <f t="shared" si="344"/>
        <v>-9.3276879444570198E-4</v>
      </c>
      <c r="FK12" s="87">
        <f t="shared" si="345"/>
        <v>-4.2668508390712534E-3</v>
      </c>
      <c r="FL12" s="87">
        <f t="shared" si="346"/>
        <v>2.2460778012185371E-2</v>
      </c>
      <c r="FM12" s="87">
        <f t="shared" si="347"/>
        <v>-1.3798526887057885E-4</v>
      </c>
      <c r="FN12" s="87">
        <f t="shared" si="348"/>
        <v>6.4854024089364343E-4</v>
      </c>
      <c r="FO12" s="87">
        <f t="shared" si="349"/>
        <v>1.2978012826168778E-2</v>
      </c>
      <c r="FP12" s="87">
        <f t="shared" si="350"/>
        <v>-3.4802388861294043E-3</v>
      </c>
      <c r="FQ12" s="87">
        <f t="shared" si="351"/>
        <v>-4.6174893288397509E-2</v>
      </c>
      <c r="FR12" s="87">
        <f t="shared" si="352"/>
        <v>1.5245528966006988E-3</v>
      </c>
      <c r="FS12" s="87">
        <f t="shared" si="353"/>
        <v>-1.6288255824735524E-2</v>
      </c>
      <c r="FT12" s="87">
        <f t="shared" si="354"/>
        <v>-1.349753567112353E-4</v>
      </c>
      <c r="FU12" s="87">
        <f t="shared" si="355"/>
        <v>-9.9770791690194239E-5</v>
      </c>
      <c r="FV12" s="87">
        <f t="shared" si="356"/>
        <v>2.9629215639807912E-2</v>
      </c>
      <c r="FW12" s="87">
        <f t="shared" si="357"/>
        <v>-2.6555923922084241E-2</v>
      </c>
      <c r="FX12" s="87">
        <f t="shared" si="358"/>
        <v>1.7628858851883298E-3</v>
      </c>
      <c r="FY12" s="87">
        <f t="shared" si="359"/>
        <v>-2.5415931079209589E-4</v>
      </c>
      <c r="FZ12" s="87">
        <f>FZ9/FY4</f>
        <v>3.3990047645177809E-3</v>
      </c>
      <c r="GA12" s="87">
        <f t="shared" ref="GA12:GB12" si="361">GA9/FZ4</f>
        <v>-1.3050308736999887E-4</v>
      </c>
      <c r="GB12" s="87">
        <f t="shared" si="361"/>
        <v>8.7335646385540226E-6</v>
      </c>
    </row>
    <row r="13" spans="1:184" x14ac:dyDescent="0.2"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</row>
    <row r="14" spans="1:184" s="73" customFormat="1" x14ac:dyDescent="0.2">
      <c r="A14" s="89" t="s">
        <v>32</v>
      </c>
    </row>
    <row r="15" spans="1:184" x14ac:dyDescent="0.2">
      <c r="A15" s="72" t="str">
        <f t="shared" ref="A15:C15" si="362">A2</f>
        <v>Concepto</v>
      </c>
      <c r="B15" s="81">
        <f>B2</f>
        <v>45809</v>
      </c>
      <c r="C15" s="81">
        <f t="shared" si="362"/>
        <v>45810</v>
      </c>
      <c r="D15" s="81">
        <f t="shared" ref="D15:BO15" si="363">D2</f>
        <v>45811</v>
      </c>
      <c r="E15" s="81">
        <f t="shared" si="363"/>
        <v>45812</v>
      </c>
      <c r="F15" s="81">
        <f t="shared" si="363"/>
        <v>45813</v>
      </c>
      <c r="G15" s="81">
        <f t="shared" si="363"/>
        <v>45814</v>
      </c>
      <c r="H15" s="81">
        <f t="shared" si="363"/>
        <v>45815</v>
      </c>
      <c r="I15" s="81">
        <f t="shared" si="363"/>
        <v>45816</v>
      </c>
      <c r="J15" s="81">
        <f t="shared" si="363"/>
        <v>45817</v>
      </c>
      <c r="K15" s="81">
        <f t="shared" si="363"/>
        <v>45818</v>
      </c>
      <c r="L15" s="81">
        <f t="shared" si="363"/>
        <v>45819</v>
      </c>
      <c r="M15" s="81">
        <f t="shared" si="363"/>
        <v>45820</v>
      </c>
      <c r="N15" s="81">
        <f t="shared" si="363"/>
        <v>45821</v>
      </c>
      <c r="O15" s="81">
        <f t="shared" si="363"/>
        <v>45822</v>
      </c>
      <c r="P15" s="81">
        <f t="shared" si="363"/>
        <v>45823</v>
      </c>
      <c r="Q15" s="81">
        <f t="shared" si="363"/>
        <v>45824</v>
      </c>
      <c r="R15" s="81">
        <f t="shared" si="363"/>
        <v>45825</v>
      </c>
      <c r="S15" s="81">
        <f t="shared" si="363"/>
        <v>45826</v>
      </c>
      <c r="T15" s="81">
        <f t="shared" si="363"/>
        <v>45827</v>
      </c>
      <c r="U15" s="81">
        <f t="shared" si="363"/>
        <v>45828</v>
      </c>
      <c r="V15" s="81">
        <f t="shared" si="363"/>
        <v>45829</v>
      </c>
      <c r="W15" s="81">
        <f t="shared" si="363"/>
        <v>45830</v>
      </c>
      <c r="X15" s="81">
        <f t="shared" si="363"/>
        <v>45831</v>
      </c>
      <c r="Y15" s="81">
        <f t="shared" si="363"/>
        <v>45832</v>
      </c>
      <c r="Z15" s="81">
        <f t="shared" si="363"/>
        <v>45833</v>
      </c>
      <c r="AA15" s="81">
        <f t="shared" si="363"/>
        <v>45834</v>
      </c>
      <c r="AB15" s="81">
        <f t="shared" si="363"/>
        <v>45835</v>
      </c>
      <c r="AC15" s="81">
        <f t="shared" si="363"/>
        <v>45836</v>
      </c>
      <c r="AD15" s="81">
        <f t="shared" si="363"/>
        <v>45837</v>
      </c>
      <c r="AE15" s="81">
        <f t="shared" si="363"/>
        <v>45838</v>
      </c>
      <c r="AF15" s="81">
        <f t="shared" si="363"/>
        <v>45839</v>
      </c>
      <c r="AG15" s="81">
        <f t="shared" si="363"/>
        <v>45840</v>
      </c>
      <c r="AH15" s="81">
        <f t="shared" si="363"/>
        <v>45841</v>
      </c>
      <c r="AI15" s="81">
        <f t="shared" si="363"/>
        <v>45842</v>
      </c>
      <c r="AJ15" s="81">
        <f t="shared" si="363"/>
        <v>45843</v>
      </c>
      <c r="AK15" s="81">
        <f t="shared" si="363"/>
        <v>45844</v>
      </c>
      <c r="AL15" s="81">
        <f t="shared" si="363"/>
        <v>45845</v>
      </c>
      <c r="AM15" s="81">
        <f t="shared" si="363"/>
        <v>45846</v>
      </c>
      <c r="AN15" s="81">
        <f t="shared" si="363"/>
        <v>45847</v>
      </c>
      <c r="AO15" s="81">
        <f t="shared" si="363"/>
        <v>45848</v>
      </c>
      <c r="AP15" s="81">
        <f t="shared" si="363"/>
        <v>45849</v>
      </c>
      <c r="AQ15" s="81">
        <f t="shared" si="363"/>
        <v>45850</v>
      </c>
      <c r="AR15" s="81">
        <f t="shared" si="363"/>
        <v>45851</v>
      </c>
      <c r="AS15" s="81">
        <f t="shared" si="363"/>
        <v>45852</v>
      </c>
      <c r="AT15" s="81">
        <f t="shared" si="363"/>
        <v>45853</v>
      </c>
      <c r="AU15" s="81">
        <f t="shared" si="363"/>
        <v>45854</v>
      </c>
      <c r="AV15" s="81">
        <f t="shared" si="363"/>
        <v>45855</v>
      </c>
      <c r="AW15" s="81">
        <f t="shared" si="363"/>
        <v>45856</v>
      </c>
      <c r="AX15" s="81">
        <f t="shared" si="363"/>
        <v>45857</v>
      </c>
      <c r="AY15" s="81">
        <f t="shared" si="363"/>
        <v>45858</v>
      </c>
      <c r="AZ15" s="81">
        <f t="shared" si="363"/>
        <v>45859</v>
      </c>
      <c r="BA15" s="81">
        <f t="shared" si="363"/>
        <v>45860</v>
      </c>
      <c r="BB15" s="81">
        <f t="shared" si="363"/>
        <v>45861</v>
      </c>
      <c r="BC15" s="81">
        <f t="shared" si="363"/>
        <v>45862</v>
      </c>
      <c r="BD15" s="81">
        <f t="shared" si="363"/>
        <v>45863</v>
      </c>
      <c r="BE15" s="81">
        <f t="shared" si="363"/>
        <v>45864</v>
      </c>
      <c r="BF15" s="81">
        <f t="shared" si="363"/>
        <v>45865</v>
      </c>
      <c r="BG15" s="81">
        <f t="shared" si="363"/>
        <v>45866</v>
      </c>
      <c r="BH15" s="81">
        <f t="shared" si="363"/>
        <v>45867</v>
      </c>
      <c r="BI15" s="81">
        <f t="shared" si="363"/>
        <v>45868</v>
      </c>
      <c r="BJ15" s="81">
        <f t="shared" si="363"/>
        <v>45869</v>
      </c>
      <c r="BK15" s="81">
        <f t="shared" si="363"/>
        <v>45870</v>
      </c>
      <c r="BL15" s="81">
        <f t="shared" si="363"/>
        <v>45871</v>
      </c>
      <c r="BM15" s="81">
        <f t="shared" si="363"/>
        <v>45872</v>
      </c>
      <c r="BN15" s="81">
        <f t="shared" si="363"/>
        <v>45873</v>
      </c>
      <c r="BO15" s="81">
        <f t="shared" si="363"/>
        <v>45874</v>
      </c>
      <c r="BP15" s="81">
        <f t="shared" ref="BP15:EA15" si="364">BP2</f>
        <v>45875</v>
      </c>
      <c r="BQ15" s="81">
        <f t="shared" si="364"/>
        <v>45876</v>
      </c>
      <c r="BR15" s="81">
        <f t="shared" si="364"/>
        <v>45877</v>
      </c>
      <c r="BS15" s="81">
        <f t="shared" si="364"/>
        <v>45878</v>
      </c>
      <c r="BT15" s="81">
        <f t="shared" si="364"/>
        <v>45879</v>
      </c>
      <c r="BU15" s="81">
        <f t="shared" si="364"/>
        <v>45880</v>
      </c>
      <c r="BV15" s="81">
        <f t="shared" si="364"/>
        <v>45881</v>
      </c>
      <c r="BW15" s="81">
        <f t="shared" si="364"/>
        <v>45882</v>
      </c>
      <c r="BX15" s="81">
        <f t="shared" si="364"/>
        <v>45883</v>
      </c>
      <c r="BY15" s="81">
        <f t="shared" si="364"/>
        <v>45884</v>
      </c>
      <c r="BZ15" s="81">
        <f t="shared" si="364"/>
        <v>45885</v>
      </c>
      <c r="CA15" s="81">
        <f t="shared" si="364"/>
        <v>45886</v>
      </c>
      <c r="CB15" s="81">
        <f t="shared" si="364"/>
        <v>45887</v>
      </c>
      <c r="CC15" s="81">
        <f t="shared" si="364"/>
        <v>45888</v>
      </c>
      <c r="CD15" s="81">
        <f t="shared" si="364"/>
        <v>45889</v>
      </c>
      <c r="CE15" s="81">
        <f t="shared" si="364"/>
        <v>45890</v>
      </c>
      <c r="CF15" s="81">
        <f t="shared" si="364"/>
        <v>45891</v>
      </c>
      <c r="CG15" s="81">
        <f t="shared" si="364"/>
        <v>45892</v>
      </c>
      <c r="CH15" s="81">
        <f t="shared" si="364"/>
        <v>45893</v>
      </c>
      <c r="CI15" s="81">
        <f t="shared" si="364"/>
        <v>45894</v>
      </c>
      <c r="CJ15" s="81">
        <f t="shared" si="364"/>
        <v>45895</v>
      </c>
      <c r="CK15" s="81">
        <f t="shared" si="364"/>
        <v>45896</v>
      </c>
      <c r="CL15" s="81">
        <f t="shared" si="364"/>
        <v>45897</v>
      </c>
      <c r="CM15" s="81">
        <f t="shared" si="364"/>
        <v>45898</v>
      </c>
      <c r="CN15" s="81">
        <f t="shared" si="364"/>
        <v>45899</v>
      </c>
      <c r="CO15" s="81">
        <f t="shared" si="364"/>
        <v>45900</v>
      </c>
      <c r="CP15" s="81">
        <f t="shared" si="364"/>
        <v>45901</v>
      </c>
      <c r="CQ15" s="81">
        <f t="shared" si="364"/>
        <v>45902</v>
      </c>
      <c r="CR15" s="81">
        <f t="shared" si="364"/>
        <v>45903</v>
      </c>
      <c r="CS15" s="81">
        <f t="shared" si="364"/>
        <v>45904</v>
      </c>
      <c r="CT15" s="81">
        <f t="shared" si="364"/>
        <v>45905</v>
      </c>
      <c r="CU15" s="81">
        <f t="shared" si="364"/>
        <v>45906</v>
      </c>
      <c r="CV15" s="81">
        <f t="shared" si="364"/>
        <v>45907</v>
      </c>
      <c r="CW15" s="81">
        <f t="shared" si="364"/>
        <v>45908</v>
      </c>
      <c r="CX15" s="81">
        <f t="shared" si="364"/>
        <v>45909</v>
      </c>
      <c r="CY15" s="81">
        <f t="shared" si="364"/>
        <v>45910</v>
      </c>
      <c r="CZ15" s="81">
        <f t="shared" si="364"/>
        <v>45911</v>
      </c>
      <c r="DA15" s="81">
        <f t="shared" si="364"/>
        <v>45912</v>
      </c>
      <c r="DB15" s="81">
        <f t="shared" si="364"/>
        <v>45913</v>
      </c>
      <c r="DC15" s="81">
        <f t="shared" si="364"/>
        <v>45914</v>
      </c>
      <c r="DD15" s="81">
        <f t="shared" si="364"/>
        <v>45915</v>
      </c>
      <c r="DE15" s="81">
        <f t="shared" si="364"/>
        <v>45916</v>
      </c>
      <c r="DF15" s="81">
        <f t="shared" si="364"/>
        <v>45917</v>
      </c>
      <c r="DG15" s="81">
        <f t="shared" si="364"/>
        <v>45918</v>
      </c>
      <c r="DH15" s="81">
        <f t="shared" si="364"/>
        <v>45919</v>
      </c>
      <c r="DI15" s="81">
        <f t="shared" si="364"/>
        <v>45920</v>
      </c>
      <c r="DJ15" s="81">
        <f t="shared" si="364"/>
        <v>45921</v>
      </c>
      <c r="DK15" s="81">
        <f t="shared" si="364"/>
        <v>45922</v>
      </c>
      <c r="DL15" s="81">
        <f t="shared" si="364"/>
        <v>45923</v>
      </c>
      <c r="DM15" s="81">
        <f t="shared" si="364"/>
        <v>45924</v>
      </c>
      <c r="DN15" s="81">
        <f t="shared" si="364"/>
        <v>45925</v>
      </c>
      <c r="DO15" s="81">
        <f t="shared" si="364"/>
        <v>45926</v>
      </c>
      <c r="DP15" s="81">
        <f t="shared" si="364"/>
        <v>45927</v>
      </c>
      <c r="DQ15" s="81">
        <f t="shared" si="364"/>
        <v>45928</v>
      </c>
      <c r="DR15" s="81">
        <f t="shared" si="364"/>
        <v>45929</v>
      </c>
      <c r="DS15" s="81">
        <f t="shared" si="364"/>
        <v>45930</v>
      </c>
      <c r="DT15" s="81">
        <f t="shared" si="364"/>
        <v>45931</v>
      </c>
      <c r="DU15" s="81">
        <f t="shared" si="364"/>
        <v>45932</v>
      </c>
      <c r="DV15" s="81">
        <f t="shared" si="364"/>
        <v>45933</v>
      </c>
      <c r="DW15" s="81">
        <f t="shared" si="364"/>
        <v>45934</v>
      </c>
      <c r="DX15" s="81">
        <f t="shared" si="364"/>
        <v>45935</v>
      </c>
      <c r="DY15" s="81">
        <f t="shared" si="364"/>
        <v>45936</v>
      </c>
      <c r="DZ15" s="81">
        <f t="shared" si="364"/>
        <v>45937</v>
      </c>
      <c r="EA15" s="81">
        <f t="shared" si="364"/>
        <v>45938</v>
      </c>
      <c r="EB15" s="81">
        <f t="shared" ref="EB15:FS15" si="365">EB2</f>
        <v>45939</v>
      </c>
      <c r="EC15" s="81">
        <f t="shared" si="365"/>
        <v>45940</v>
      </c>
      <c r="ED15" s="81">
        <f t="shared" si="365"/>
        <v>45941</v>
      </c>
      <c r="EE15" s="81">
        <f t="shared" si="365"/>
        <v>45942</v>
      </c>
      <c r="EF15" s="81">
        <f t="shared" si="365"/>
        <v>45943</v>
      </c>
      <c r="EG15" s="81">
        <f t="shared" si="365"/>
        <v>45944</v>
      </c>
      <c r="EH15" s="81">
        <f t="shared" si="365"/>
        <v>45945</v>
      </c>
      <c r="EI15" s="81">
        <f t="shared" si="365"/>
        <v>45946</v>
      </c>
      <c r="EJ15" s="81">
        <f t="shared" si="365"/>
        <v>45947</v>
      </c>
      <c r="EK15" s="81">
        <f t="shared" si="365"/>
        <v>45948</v>
      </c>
      <c r="EL15" s="81">
        <f t="shared" si="365"/>
        <v>45949</v>
      </c>
      <c r="EM15" s="81">
        <f t="shared" si="365"/>
        <v>45950</v>
      </c>
      <c r="EN15" s="81">
        <f t="shared" si="365"/>
        <v>45951</v>
      </c>
      <c r="EO15" s="81">
        <f t="shared" si="365"/>
        <v>45952</v>
      </c>
      <c r="EP15" s="81">
        <f t="shared" si="365"/>
        <v>45953</v>
      </c>
      <c r="EQ15" s="81">
        <f t="shared" si="365"/>
        <v>45954</v>
      </c>
      <c r="ER15" s="81">
        <f t="shared" si="365"/>
        <v>45955</v>
      </c>
      <c r="ES15" s="81">
        <f t="shared" si="365"/>
        <v>45956</v>
      </c>
      <c r="ET15" s="81">
        <f t="shared" si="365"/>
        <v>45957</v>
      </c>
      <c r="EU15" s="81">
        <f t="shared" si="365"/>
        <v>45958</v>
      </c>
      <c r="EV15" s="81">
        <f t="shared" si="365"/>
        <v>45959</v>
      </c>
      <c r="EW15" s="81">
        <f t="shared" si="365"/>
        <v>45960</v>
      </c>
      <c r="EX15" s="81">
        <f t="shared" si="365"/>
        <v>45961</v>
      </c>
      <c r="EY15" s="81">
        <f t="shared" si="365"/>
        <v>45962</v>
      </c>
      <c r="EZ15" s="81">
        <f t="shared" si="365"/>
        <v>45963</v>
      </c>
      <c r="FA15" s="81">
        <f t="shared" si="365"/>
        <v>45964</v>
      </c>
      <c r="FB15" s="81">
        <f t="shared" si="365"/>
        <v>45965</v>
      </c>
      <c r="FC15" s="81">
        <f t="shared" si="365"/>
        <v>45966</v>
      </c>
      <c r="FD15" s="81">
        <f t="shared" si="365"/>
        <v>45967</v>
      </c>
      <c r="FE15" s="81">
        <f t="shared" si="365"/>
        <v>45968</v>
      </c>
      <c r="FF15" s="81">
        <f t="shared" si="365"/>
        <v>45969</v>
      </c>
      <c r="FG15" s="81">
        <f t="shared" si="365"/>
        <v>45970</v>
      </c>
      <c r="FH15" s="81">
        <f t="shared" si="365"/>
        <v>45971</v>
      </c>
      <c r="FI15" s="81">
        <f t="shared" si="365"/>
        <v>45972</v>
      </c>
      <c r="FJ15" s="81">
        <f t="shared" si="365"/>
        <v>45973</v>
      </c>
      <c r="FK15" s="81">
        <f t="shared" si="365"/>
        <v>45974</v>
      </c>
      <c r="FL15" s="81">
        <f t="shared" si="365"/>
        <v>45975</v>
      </c>
      <c r="FM15" s="81">
        <f t="shared" si="365"/>
        <v>45976</v>
      </c>
      <c r="FN15" s="81">
        <f t="shared" si="365"/>
        <v>45977</v>
      </c>
      <c r="FO15" s="81">
        <f t="shared" si="365"/>
        <v>45978</v>
      </c>
      <c r="FP15" s="81">
        <f t="shared" si="365"/>
        <v>45979</v>
      </c>
      <c r="FQ15" s="81">
        <f t="shared" si="365"/>
        <v>45980</v>
      </c>
      <c r="FR15" s="81">
        <f t="shared" si="365"/>
        <v>45981</v>
      </c>
      <c r="FS15" s="81">
        <f t="shared" si="365"/>
        <v>45982</v>
      </c>
      <c r="FT15" s="81">
        <f t="shared" ref="FT15:FY15" si="366">FT2</f>
        <v>45983</v>
      </c>
      <c r="FU15" s="81">
        <f t="shared" si="366"/>
        <v>45984</v>
      </c>
      <c r="FV15" s="81">
        <f t="shared" si="366"/>
        <v>45985</v>
      </c>
      <c r="FW15" s="81">
        <f t="shared" si="366"/>
        <v>45986</v>
      </c>
      <c r="FX15" s="81">
        <f t="shared" si="366"/>
        <v>45987</v>
      </c>
      <c r="FY15" s="81">
        <f t="shared" si="366"/>
        <v>45988</v>
      </c>
      <c r="FZ15" s="81">
        <f t="shared" ref="FZ15:GB15" si="367">FZ2</f>
        <v>45989</v>
      </c>
      <c r="GA15" s="81">
        <f t="shared" si="367"/>
        <v>45990</v>
      </c>
      <c r="GB15" s="81">
        <f t="shared" si="367"/>
        <v>45991</v>
      </c>
    </row>
    <row r="16" spans="1:184" x14ac:dyDescent="0.2">
      <c r="A16" s="72" t="str">
        <f t="shared" ref="A16:A25" si="368">A3</f>
        <v>Cartera</v>
      </c>
      <c r="B16" s="90">
        <f>'OLAP IND.'!C309</f>
        <v>4651047763.9100008</v>
      </c>
      <c r="C16" s="90">
        <f>'OLAP IND.'!D309</f>
        <v>4657827678.2200003</v>
      </c>
      <c r="D16" s="90">
        <f>'OLAP IND.'!E309</f>
        <v>4642685630.9699993</v>
      </c>
      <c r="E16" s="90">
        <f>'OLAP IND.'!F309</f>
        <v>4644704279.54</v>
      </c>
      <c r="F16" s="90">
        <f>'OLAP IND.'!G309</f>
        <v>4645093178.5000019</v>
      </c>
      <c r="G16" s="90">
        <f>'OLAP IND.'!H309</f>
        <v>4628014068.71</v>
      </c>
      <c r="H16" s="90">
        <f>'OLAP IND.'!I309</f>
        <v>4628761138.0799999</v>
      </c>
      <c r="I16" s="90">
        <f>'OLAP IND.'!J309</f>
        <v>4629225638.9699993</v>
      </c>
      <c r="J16" s="90">
        <f>'OLAP IND.'!K309</f>
        <v>4622901757.2999992</v>
      </c>
      <c r="K16" s="90">
        <f>'OLAP IND.'!L309</f>
        <v>4625814654.4399996</v>
      </c>
      <c r="L16" s="90">
        <f>'OLAP IND.'!M309</f>
        <v>4627220848.039999</v>
      </c>
      <c r="M16" s="90">
        <f>'OLAP IND.'!N309</f>
        <v>4558596400.6899986</v>
      </c>
      <c r="N16" s="90">
        <f>'OLAP IND.'!O309</f>
        <v>4656681924.1700001</v>
      </c>
      <c r="O16" s="90">
        <f>'OLAP IND.'!P309</f>
        <v>4657299314.7200003</v>
      </c>
      <c r="P16" s="90">
        <f>'OLAP IND.'!Q309</f>
        <v>4657842745.8699989</v>
      </c>
      <c r="Q16" s="90">
        <f>'OLAP IND.'!R309</f>
        <v>4650002615.1099987</v>
      </c>
      <c r="R16" s="90">
        <f>'OLAP IND.'!S309</f>
        <v>4551428656.6700001</v>
      </c>
      <c r="S16" s="90">
        <f>'OLAP IND.'!T309</f>
        <v>4658447236.6099997</v>
      </c>
      <c r="T16" s="90">
        <f>'OLAP IND.'!U309</f>
        <v>4658987218.0599985</v>
      </c>
      <c r="U16" s="90">
        <f>'OLAP IND.'!V309</f>
        <v>4670362579.329999</v>
      </c>
      <c r="V16" s="90">
        <f>'OLAP IND.'!W309</f>
        <v>4670897939.0400009</v>
      </c>
      <c r="W16" s="90">
        <f>'OLAP IND.'!X309</f>
        <v>4671437876.6999998</v>
      </c>
      <c r="X16" s="90">
        <f>'OLAP IND.'!Y309</f>
        <v>4679716141.5600004</v>
      </c>
      <c r="Y16" s="90">
        <f>'OLAP IND.'!Z309</f>
        <v>4666461766.539999</v>
      </c>
      <c r="Z16" s="90">
        <f>'OLAP IND.'!AA309</f>
        <v>4657833248.3500004</v>
      </c>
      <c r="AA16" s="90">
        <f>'OLAP IND.'!AB309</f>
        <v>4661069648.8500004</v>
      </c>
      <c r="AB16" s="90">
        <f>'OLAP IND.'!AC309</f>
        <v>4681437579.4499998</v>
      </c>
      <c r="AC16" s="90">
        <f>'OLAP IND.'!AD309</f>
        <v>4682524870.1300001</v>
      </c>
      <c r="AD16" s="90">
        <f>'OLAP IND.'!AE309</f>
        <v>4683050771.4099998</v>
      </c>
      <c r="AE16" s="90">
        <f>'OLAP IND.'!AF309</f>
        <v>4647769872.6500006</v>
      </c>
      <c r="AF16" s="90">
        <f>'OLAP IND.'!AG309</f>
        <v>4662650169.750001</v>
      </c>
      <c r="AG16" s="90">
        <f>'OLAP IND.'!AH309</f>
        <v>4630582972.3599997</v>
      </c>
      <c r="AH16" s="90">
        <f>'OLAP IND.'!AI309</f>
        <v>4608360035.5600004</v>
      </c>
      <c r="AI16" s="90">
        <f>'OLAP IND.'!AJ309</f>
        <v>4596132985.5699997</v>
      </c>
      <c r="AJ16" s="90">
        <f>'OLAP IND.'!AK309</f>
        <v>4597024102.9699984</v>
      </c>
      <c r="AK16" s="90">
        <f>'OLAP IND.'!AL309</f>
        <v>4597531541.8699999</v>
      </c>
      <c r="AL16" s="90">
        <f>'OLAP IND.'!AM309</f>
        <v>4589410518.1200008</v>
      </c>
      <c r="AM16" s="90">
        <f>'OLAP IND.'!AN309</f>
        <v>4606796057.8999996</v>
      </c>
      <c r="AN16" s="90">
        <f>'OLAP IND.'!AO309</f>
        <v>4576911563.1099997</v>
      </c>
      <c r="AO16" s="90">
        <f>'OLAP IND.'!AP309</f>
        <v>4577291073.8900003</v>
      </c>
      <c r="AP16" s="90">
        <f>'OLAP IND.'!AQ309</f>
        <v>4545779106.1699991</v>
      </c>
      <c r="AQ16" s="90">
        <f>'OLAP IND.'!AR309</f>
        <v>4546635257.4900007</v>
      </c>
      <c r="AR16" s="90">
        <f>'OLAP IND.'!AS309</f>
        <v>4547223490.7300005</v>
      </c>
      <c r="AS16" s="90">
        <f>'OLAP IND.'!AT309</f>
        <v>4557409501.7799997</v>
      </c>
      <c r="AT16" s="90">
        <f>'OLAP IND.'!AU309</f>
        <v>4519546836</v>
      </c>
      <c r="AU16" s="90">
        <f>'OLAP IND.'!AV309</f>
        <v>4514859081.75</v>
      </c>
      <c r="AV16" s="90">
        <f>'OLAP IND.'!AW309</f>
        <v>4501143559.4800005</v>
      </c>
      <c r="AW16" s="90">
        <f>'OLAP IND.'!AX309</f>
        <v>4519784336.8800001</v>
      </c>
      <c r="AX16" s="90">
        <f>'OLAP IND.'!AY309</f>
        <v>4521026054.9400005</v>
      </c>
      <c r="AY16" s="90">
        <f>'OLAP IND.'!AZ309</f>
        <v>4521614492.249999</v>
      </c>
      <c r="AZ16" s="90">
        <f>'OLAP IND.'!BA309</f>
        <v>4495087560.21</v>
      </c>
      <c r="BA16" s="90">
        <f>'OLAP IND.'!BB309</f>
        <v>4507714457.9899998</v>
      </c>
      <c r="BB16" s="90">
        <f>'OLAP IND.'!BC309</f>
        <v>4475144348.4700003</v>
      </c>
      <c r="BC16" s="90">
        <f>'OLAP IND.'!BD309</f>
        <v>4470862530.3000002</v>
      </c>
      <c r="BD16" s="90">
        <f>'OLAP IND.'!BE309</f>
        <v>4479743559.8699999</v>
      </c>
      <c r="BE16" s="90">
        <f>'OLAP IND.'!BF309</f>
        <v>4480248121.9199982</v>
      </c>
      <c r="BF16" s="90">
        <f>'OLAP IND.'!BG309</f>
        <v>4480820917.4899998</v>
      </c>
      <c r="BG16" s="90">
        <f>'OLAP IND.'!BH309</f>
        <v>4508586916.0999994</v>
      </c>
      <c r="BH16" s="90">
        <f>'OLAP IND.'!BI309</f>
        <v>4463330857.3400021</v>
      </c>
      <c r="BI16" s="90">
        <f>'OLAP IND.'!BJ309</f>
        <v>4444800871.500001</v>
      </c>
      <c r="BJ16" s="90">
        <f>'OLAP IND.'!BK309</f>
        <v>4478874776.8200006</v>
      </c>
      <c r="BK16" s="90">
        <f>'OLAP IND.'!BL309</f>
        <v>4477006374.6499996</v>
      </c>
      <c r="BL16" s="90">
        <f>'OLAP IND.'!BM309</f>
        <v>4478925971.3000002</v>
      </c>
      <c r="BM16" s="90">
        <f>'OLAP IND.'!BN309</f>
        <v>4479476019.0200005</v>
      </c>
      <c r="BN16" s="90">
        <f>'OLAP IND.'!BO309</f>
        <v>4443729350.4700003</v>
      </c>
      <c r="BO16" s="90">
        <f>'OLAP IND.'!BP309</f>
        <v>4449983834.5099993</v>
      </c>
      <c r="BP16" s="90">
        <f>'OLAP IND.'!BQ309</f>
        <v>4450512178.420001</v>
      </c>
      <c r="BQ16" s="90">
        <f>'OLAP IND.'!BR309</f>
        <v>4451064334.2399998</v>
      </c>
      <c r="BR16" s="90">
        <f>'OLAP IND.'!BS309</f>
        <v>4451745739.5999994</v>
      </c>
      <c r="BS16" s="90">
        <f>'OLAP IND.'!BT309</f>
        <v>4451512979.7399998</v>
      </c>
      <c r="BT16" s="90">
        <f>'OLAP IND.'!BU309</f>
        <v>4452092315.79</v>
      </c>
      <c r="BU16" s="90">
        <f>'OLAP IND.'!BV309</f>
        <v>4460673318.6299992</v>
      </c>
      <c r="BV16" s="90">
        <f>'OLAP IND.'!BW309</f>
        <v>4466603925.1999989</v>
      </c>
      <c r="BW16" s="90">
        <f>'OLAP IND.'!BX309</f>
        <v>4458989938.2800007</v>
      </c>
      <c r="BX16" s="90">
        <f>'OLAP IND.'!BY309</f>
        <v>4455517908.6599989</v>
      </c>
      <c r="BY16" s="90">
        <f>'OLAP IND.'!BZ309</f>
        <v>4456329067.8999987</v>
      </c>
      <c r="BZ16" s="90">
        <f>'OLAP IND.'!CA309</f>
        <v>4462085169.1600008</v>
      </c>
      <c r="CA16" s="90">
        <f>'OLAP IND.'!CB309</f>
        <v>4462664034.4099998</v>
      </c>
      <c r="CB16" s="90">
        <f>'OLAP IND.'!CC309</f>
        <v>4502313730.5900002</v>
      </c>
      <c r="CC16" s="90">
        <f>'OLAP IND.'!CD309</f>
        <v>4495457102.8199997</v>
      </c>
      <c r="CD16" s="90">
        <f>'OLAP IND.'!CE309</f>
        <v>4496707135.1799994</v>
      </c>
      <c r="CE16" s="90">
        <f>'OLAP IND.'!CF309</f>
        <v>4521647821.5999994</v>
      </c>
      <c r="CF16" s="90">
        <f>'OLAP IND.'!CG309</f>
        <v>4531547856.6100006</v>
      </c>
      <c r="CG16" s="90">
        <f>'OLAP IND.'!CH309</f>
        <v>4532882605.2700014</v>
      </c>
      <c r="CH16" s="90">
        <f>'OLAP IND.'!CI309</f>
        <v>4533463125.2000008</v>
      </c>
      <c r="CI16" s="90">
        <f>'OLAP IND.'!CJ309</f>
        <v>4529586760.6099997</v>
      </c>
      <c r="CJ16" s="90">
        <f>'OLAP IND.'!CK309</f>
        <v>4524145524.3900003</v>
      </c>
      <c r="CK16" s="90">
        <f>'OLAP IND.'!CL309</f>
        <v>4516069177.8900013</v>
      </c>
      <c r="CL16" s="90">
        <f>'OLAP IND.'!CM309</f>
        <v>4518987939.3399992</v>
      </c>
      <c r="CM16" s="90">
        <f>'OLAP IND.'!CN309</f>
        <v>4485008783.6199999</v>
      </c>
      <c r="CN16" s="90">
        <f>'OLAP IND.'!CO309</f>
        <v>4486647876.0699987</v>
      </c>
      <c r="CO16" s="90">
        <f>'OLAP IND.'!CP309</f>
        <v>4487253983.8499994</v>
      </c>
      <c r="CP16" s="90">
        <f>'OLAP IND.'!CQ309</f>
        <v>4474332227.4499998</v>
      </c>
      <c r="CQ16" s="90">
        <f>'OLAP IND.'!CR309</f>
        <v>4471937741.4000006</v>
      </c>
      <c r="CR16" s="90">
        <f>'OLAP IND.'!CS309</f>
        <v>4471952400.8000011</v>
      </c>
      <c r="CS16" s="90">
        <f>'OLAP IND.'!CT309</f>
        <v>4472613810.8700018</v>
      </c>
      <c r="CT16" s="90">
        <f>'OLAP IND.'!CU309</f>
        <v>4485136971.8199997</v>
      </c>
      <c r="CU16" s="90">
        <f>'OLAP IND.'!CV309</f>
        <v>4485951175.1099997</v>
      </c>
      <c r="CV16" s="90">
        <f>'OLAP IND.'!CW309</f>
        <v>4486564374.6299992</v>
      </c>
      <c r="CW16" s="90">
        <f>'OLAP IND.'!CX309</f>
        <v>4479470800.5100002</v>
      </c>
      <c r="CX16" s="90">
        <f>'OLAP IND.'!CY309</f>
        <v>4472778552.6999989</v>
      </c>
      <c r="CY16" s="90">
        <f>'OLAP IND.'!CZ309</f>
        <v>4400945886.9799995</v>
      </c>
      <c r="CZ16" s="90">
        <f>'OLAP IND.'!DA309</f>
        <v>4478568749.04</v>
      </c>
      <c r="DA16" s="90">
        <f>'OLAP IND.'!DB309</f>
        <v>4474095983.4700003</v>
      </c>
      <c r="DB16" s="90">
        <f>'OLAP IND.'!DC309</f>
        <v>4474718573.2900009</v>
      </c>
      <c r="DC16" s="90">
        <f>'OLAP IND.'!DD309</f>
        <v>4475319317.579999</v>
      </c>
      <c r="DD16" s="90">
        <f>'OLAP IND.'!DE309</f>
        <v>4386024058.2399998</v>
      </c>
      <c r="DE16" s="90">
        <f>'OLAP IND.'!DF309</f>
        <v>4486505490.3299999</v>
      </c>
      <c r="DF16" s="90">
        <f>'OLAP IND.'!DG309</f>
        <v>4491618487.8400011</v>
      </c>
      <c r="DG16" s="90">
        <f>'OLAP IND.'!DH309</f>
        <v>4487782819.21</v>
      </c>
      <c r="DH16" s="90">
        <f>'OLAP IND.'!DI309</f>
        <v>4499757235.96</v>
      </c>
      <c r="DI16" s="90">
        <f>'OLAP IND.'!DJ309</f>
        <v>4500642390.3999996</v>
      </c>
      <c r="DJ16" s="90">
        <f>'OLAP IND.'!DK309</f>
        <v>4501239671.0799999</v>
      </c>
      <c r="DK16" s="90">
        <f>'OLAP IND.'!DL309</f>
        <v>4515694326.6300011</v>
      </c>
      <c r="DL16" s="90">
        <f>'OLAP IND.'!DM309</f>
        <v>4532962142.5599995</v>
      </c>
      <c r="DM16" s="90">
        <f>'OLAP IND.'!DN309</f>
        <v>4552221028.5699997</v>
      </c>
      <c r="DN16" s="90">
        <f>'OLAP IND.'!DO309</f>
        <v>4559263522.6300001</v>
      </c>
      <c r="DO16" s="90">
        <f>'OLAP IND.'!DP309</f>
        <v>4604664929.1999998</v>
      </c>
      <c r="DP16" s="90">
        <f>'OLAP IND.'!DQ309</f>
        <v>4606049715.0500002</v>
      </c>
      <c r="DQ16" s="90">
        <f>'OLAP IND.'!DR309</f>
        <v>4606639140.8399992</v>
      </c>
      <c r="DR16" s="90">
        <f>'OLAP IND.'!DS309</f>
        <v>4605319125.7399998</v>
      </c>
      <c r="DS16" s="90">
        <f>'OLAP IND.'!DT309</f>
        <v>4579637426.2200003</v>
      </c>
      <c r="DT16" s="90">
        <f>'OLAP IND.'!DU309</f>
        <v>4590994791.4899998</v>
      </c>
      <c r="DU16" s="90">
        <f>'OLAP IND.'!DV309</f>
        <v>4595627285.8199997</v>
      </c>
      <c r="DV16" s="90">
        <f>'OLAP IND.'!DW309</f>
        <v>4610816790.5900002</v>
      </c>
      <c r="DW16" s="90">
        <f>'OLAP IND.'!DX309</f>
        <v>4612189075.9799995</v>
      </c>
      <c r="DX16" s="90">
        <f>'OLAP IND.'!DY309</f>
        <v>4612800365.9900007</v>
      </c>
      <c r="DY16" s="90">
        <f>'OLAP IND.'!DZ309</f>
        <v>4628674895.0200005</v>
      </c>
      <c r="DZ16" s="90">
        <f>'OLAP IND.'!EA309</f>
        <v>4627711505.0500002</v>
      </c>
      <c r="EA16" s="90">
        <f>'OLAP IND.'!EB309</f>
        <v>4651520843.6599989</v>
      </c>
      <c r="EB16" s="90">
        <f>'OLAP IND.'!EC309</f>
        <v>4661146373.6300011</v>
      </c>
      <c r="EC16" s="90">
        <f>'OLAP IND.'!ED309</f>
        <v>4668487391.0499992</v>
      </c>
      <c r="ED16" s="90">
        <f>'OLAP IND.'!EE309</f>
        <v>4669289551.3400002</v>
      </c>
      <c r="EE16" s="90">
        <f>'OLAP IND.'!EF309</f>
        <v>4669890086.119998</v>
      </c>
      <c r="EF16" s="90">
        <f>'OLAP IND.'!EG309</f>
        <v>4677849304.8000002</v>
      </c>
      <c r="EG16" s="90">
        <f>'OLAP IND.'!EH309</f>
        <v>4671973123.1899986</v>
      </c>
      <c r="EH16" s="90">
        <f>'OLAP IND.'!EI309</f>
        <v>4677351615.7399998</v>
      </c>
      <c r="EI16" s="90">
        <f>'OLAP IND.'!EJ309</f>
        <v>4697533274.6900005</v>
      </c>
      <c r="EJ16" s="90">
        <f>'OLAP IND.'!EK309</f>
        <v>4709485442.0800009</v>
      </c>
      <c r="EK16" s="90">
        <f>'OLAP IND.'!EL309</f>
        <v>4710349758.3500004</v>
      </c>
      <c r="EL16" s="90">
        <f>'OLAP IND.'!EM309</f>
        <v>4710963760.4500008</v>
      </c>
      <c r="EM16" s="90">
        <f>'OLAP IND.'!EN309</f>
        <v>4716250910.8500004</v>
      </c>
      <c r="EN16" s="90">
        <f>'OLAP IND.'!EO309</f>
        <v>4717591449.7599993</v>
      </c>
      <c r="EO16" s="90">
        <f>'OLAP IND.'!EP309</f>
        <v>4725998092.1700001</v>
      </c>
      <c r="EP16" s="90">
        <f>'OLAP IND.'!EQ309</f>
        <v>4712427563.6599998</v>
      </c>
      <c r="EQ16" s="90">
        <f>'OLAP IND.'!ER309</f>
        <v>4693402381.8199987</v>
      </c>
      <c r="ER16" s="90">
        <f>'OLAP IND.'!ES309</f>
        <v>4694138073.1899986</v>
      </c>
      <c r="ES16" s="90">
        <f>'OLAP IND.'!ET309</f>
        <v>4694762315.5400009</v>
      </c>
      <c r="ET16" s="90">
        <f>'OLAP IND.'!EU309</f>
        <v>4681997766.6400003</v>
      </c>
      <c r="EU16" s="90">
        <f>'OLAP IND.'!EV309</f>
        <v>4686035640.9700012</v>
      </c>
      <c r="EV16" s="90">
        <f>'OLAP IND.'!EW309</f>
        <v>4694709263.0600004</v>
      </c>
      <c r="EW16" s="90">
        <f>'OLAP IND.'!EX309</f>
        <v>4906102683.1699991</v>
      </c>
      <c r="EX16" s="90">
        <f>'OLAP IND.'!EY309</f>
        <v>4908870984.6499996</v>
      </c>
      <c r="EY16" s="90">
        <f>'OLAP IND.'!EZ309</f>
        <v>4910345132.6800013</v>
      </c>
      <c r="EZ16" s="90">
        <f>'OLAP IND.'!FA309</f>
        <v>4910987254.0500002</v>
      </c>
      <c r="FA16" s="90">
        <f>'OLAP IND.'!FB309</f>
        <v>4911629815.2400007</v>
      </c>
      <c r="FB16" s="90">
        <f>'OLAP IND.'!FC309</f>
        <v>4922808205.8500013</v>
      </c>
      <c r="FC16" s="90">
        <f>'OLAP IND.'!FD309</f>
        <v>4934042479.5</v>
      </c>
      <c r="FD16" s="90">
        <f>'OLAP IND.'!FE309</f>
        <v>4937903123.7099991</v>
      </c>
      <c r="FE16" s="90">
        <f>'OLAP IND.'!FF309</f>
        <v>4976172146.75</v>
      </c>
      <c r="FF16" s="90">
        <f>'OLAP IND.'!FG309</f>
        <v>4977592806.2400007</v>
      </c>
      <c r="FG16" s="90">
        <f>'OLAP IND.'!FH309</f>
        <v>4978240811.4699993</v>
      </c>
      <c r="FH16" s="90">
        <f>'OLAP IND.'!FI309</f>
        <v>4992447618.6600008</v>
      </c>
      <c r="FI16" s="90">
        <f>'OLAP IND.'!FJ309</f>
        <v>4979778825.5299997</v>
      </c>
      <c r="FJ16" s="90">
        <f>'OLAP IND.'!FK309</f>
        <v>4988506155.0400009</v>
      </c>
      <c r="FK16" s="90">
        <f>'OLAP IND.'!FL309</f>
        <v>5019102061.1900015</v>
      </c>
      <c r="FL16" s="90">
        <f>'OLAP IND.'!FM309</f>
        <v>5013333499.4900017</v>
      </c>
      <c r="FM16" s="90">
        <f>'OLAP IND.'!FN309</f>
        <v>5014403917.04</v>
      </c>
      <c r="FN16" s="90">
        <f>'OLAP IND.'!FO309</f>
        <v>5015055494.29</v>
      </c>
      <c r="FO16" s="90">
        <f>'OLAP IND.'!FP309</f>
        <v>4966558739.0099993</v>
      </c>
      <c r="FP16" s="90">
        <f>'OLAP IND.'!FQ309</f>
        <v>4984196866.3999996</v>
      </c>
      <c r="FQ16" s="90">
        <f>'OLAP IND.'!FR309</f>
        <v>4991764668.0999985</v>
      </c>
      <c r="FR16" s="90">
        <f>'OLAP IND.'!FS309</f>
        <v>4990166362.6100006</v>
      </c>
      <c r="FS16" s="90">
        <f>'OLAP IND.'!FT309</f>
        <v>4995111808.9400005</v>
      </c>
      <c r="FT16" s="90">
        <f>'OLAP IND.'!FU309</f>
        <v>4996908087.3699989</v>
      </c>
      <c r="FU16" s="90">
        <f>'OLAP IND.'!FV309</f>
        <v>4997558097.0799999</v>
      </c>
      <c r="FV16" s="90">
        <f>'OLAP IND.'!FW309</f>
        <v>5004637856.8599997</v>
      </c>
      <c r="FW16" s="90">
        <f>'OLAP IND.'!FX309</f>
        <v>5000563251.0699997</v>
      </c>
      <c r="FX16" s="90">
        <f>'OLAP IND.'!FY309</f>
        <v>4983938269.4399986</v>
      </c>
      <c r="FY16" s="90">
        <f>'OLAP IND.'!FZ309</f>
        <v>5032257637.1499996</v>
      </c>
      <c r="FZ16" s="90">
        <f>'OLAP IND.'!GA309</f>
        <v>5225681741.2399998</v>
      </c>
      <c r="GA16" s="90">
        <f>'OLAP IND.'!GB309</f>
        <v>5227214481.8799982</v>
      </c>
      <c r="GB16" s="90">
        <f>'OLAP IND.'!GC309</f>
        <v>5227948804.1900005</v>
      </c>
    </row>
    <row r="17" spans="1:184" x14ac:dyDescent="0.2">
      <c r="A17" s="72" t="str">
        <f t="shared" si="368"/>
        <v>Liquidez</v>
      </c>
      <c r="B17" s="90">
        <f>'OLAP IND.'!C311</f>
        <v>847663628.75999999</v>
      </c>
      <c r="C17" s="90">
        <f>'OLAP IND.'!D311</f>
        <v>833153508.33000004</v>
      </c>
      <c r="D17" s="90">
        <f>'OLAP IND.'!E311</f>
        <v>816194664.13</v>
      </c>
      <c r="E17" s="90">
        <f>'OLAP IND.'!F311</f>
        <v>824445620.97000003</v>
      </c>
      <c r="F17" s="90">
        <f>'OLAP IND.'!G311</f>
        <v>816524391.43999982</v>
      </c>
      <c r="G17" s="90">
        <f>'OLAP IND.'!H311</f>
        <v>760687558.82000005</v>
      </c>
      <c r="H17" s="90">
        <f>'OLAP IND.'!I311</f>
        <v>766323834.57000005</v>
      </c>
      <c r="I17" s="90">
        <f>'OLAP IND.'!J311</f>
        <v>766177097.69999993</v>
      </c>
      <c r="J17" s="90">
        <f>'OLAP IND.'!K311</f>
        <v>761554766.16999984</v>
      </c>
      <c r="K17" s="90">
        <f>'OLAP IND.'!L311</f>
        <v>777855437.88</v>
      </c>
      <c r="L17" s="90">
        <f>'OLAP IND.'!M311</f>
        <v>779748458.40999997</v>
      </c>
      <c r="M17" s="90">
        <f>'OLAP IND.'!N311</f>
        <v>748881239.6500001</v>
      </c>
      <c r="N17" s="90">
        <f>'OLAP IND.'!O311</f>
        <v>802163322.98999989</v>
      </c>
      <c r="O17" s="90">
        <f>'OLAP IND.'!P311</f>
        <v>805726923.08000004</v>
      </c>
      <c r="P17" s="90">
        <f>'OLAP IND.'!Q311</f>
        <v>805579532.1500001</v>
      </c>
      <c r="Q17" s="90">
        <f>'OLAP IND.'!R311</f>
        <v>794471343.87999988</v>
      </c>
      <c r="R17" s="90">
        <f>'OLAP IND.'!S311</f>
        <v>688607521.62</v>
      </c>
      <c r="S17" s="90">
        <f>'OLAP IND.'!T311</f>
        <v>783776237.8499999</v>
      </c>
      <c r="T17" s="90">
        <f>'OLAP IND.'!U311</f>
        <v>784859123.63999999</v>
      </c>
      <c r="U17" s="90">
        <f>'OLAP IND.'!V311</f>
        <v>798544163.31999981</v>
      </c>
      <c r="V17" s="90">
        <f>'OLAP IND.'!W311</f>
        <v>798392914.41999996</v>
      </c>
      <c r="W17" s="90">
        <f>'OLAP IND.'!X311</f>
        <v>803921312.16999984</v>
      </c>
      <c r="X17" s="90">
        <f>'OLAP IND.'!Y311</f>
        <v>807850929.16999996</v>
      </c>
      <c r="Y17" s="90">
        <f>'OLAP IND.'!Z311</f>
        <v>820097411.09999979</v>
      </c>
      <c r="Z17" s="90">
        <f>'OLAP IND.'!AA311</f>
        <v>805137894.63999987</v>
      </c>
      <c r="AA17" s="90">
        <f>'OLAP IND.'!AB311</f>
        <v>817552091.75999975</v>
      </c>
      <c r="AB17" s="90">
        <f>'OLAP IND.'!AC311</f>
        <v>868011320.38999987</v>
      </c>
      <c r="AC17" s="90">
        <f>'OLAP IND.'!AD311</f>
        <v>868509274.25999999</v>
      </c>
      <c r="AD17" s="90">
        <f>'OLAP IND.'!AE311</f>
        <v>868955227.88</v>
      </c>
      <c r="AE17" s="90">
        <f>'OLAP IND.'!AF311</f>
        <v>878990018.27999997</v>
      </c>
      <c r="AF17" s="90">
        <f>'OLAP IND.'!AG311</f>
        <v>875832499.62999988</v>
      </c>
      <c r="AG17" s="90">
        <f>'OLAP IND.'!AH311</f>
        <v>841240983.63</v>
      </c>
      <c r="AH17" s="90">
        <f>'OLAP IND.'!AI311</f>
        <v>814616460.11000013</v>
      </c>
      <c r="AI17" s="90">
        <f>'OLAP IND.'!AJ311</f>
        <v>796386602.56000006</v>
      </c>
      <c r="AJ17" s="90">
        <f>'OLAP IND.'!AK311</f>
        <v>796715664.78000009</v>
      </c>
      <c r="AK17" s="90">
        <f>'OLAP IND.'!AL311</f>
        <v>796561988.36000001</v>
      </c>
      <c r="AL17" s="90">
        <f>'OLAP IND.'!AM311</f>
        <v>787703972.79000008</v>
      </c>
      <c r="AM17" s="90">
        <f>'OLAP IND.'!AN311</f>
        <v>774022965.90999997</v>
      </c>
      <c r="AN17" s="90">
        <f>'OLAP IND.'!AO311</f>
        <v>791504510.64000022</v>
      </c>
      <c r="AO17" s="90">
        <f>'OLAP IND.'!AP311</f>
        <v>746678396.6400001</v>
      </c>
      <c r="AP17" s="90">
        <f>'OLAP IND.'!AQ311</f>
        <v>773630020.71000004</v>
      </c>
      <c r="AQ17" s="90">
        <f>'OLAP IND.'!AR311</f>
        <v>773962985.75</v>
      </c>
      <c r="AR17" s="90">
        <f>'OLAP IND.'!AS311</f>
        <v>778343009.34000003</v>
      </c>
      <c r="AS17" s="90">
        <f>'OLAP IND.'!AT311</f>
        <v>795256236.98000002</v>
      </c>
      <c r="AT17" s="90">
        <f>'OLAP IND.'!AU311</f>
        <v>779214929.74999988</v>
      </c>
      <c r="AU17" s="90">
        <f>'OLAP IND.'!AV311</f>
        <v>774941011.92000008</v>
      </c>
      <c r="AV17" s="90">
        <f>'OLAP IND.'!AW311</f>
        <v>764498150.01999998</v>
      </c>
      <c r="AW17" s="90">
        <f>'OLAP IND.'!AX311</f>
        <v>783553848.04000008</v>
      </c>
      <c r="AX17" s="90">
        <f>'OLAP IND.'!AY311</f>
        <v>785177937.35000002</v>
      </c>
      <c r="AY17" s="90">
        <f>'OLAP IND.'!AZ311</f>
        <v>787088355.00000012</v>
      </c>
      <c r="AZ17" s="90">
        <f>'OLAP IND.'!BA311</f>
        <v>784560845.88999987</v>
      </c>
      <c r="BA17" s="90">
        <f>'OLAP IND.'!BB311</f>
        <v>810473317.07000017</v>
      </c>
      <c r="BB17" s="90">
        <f>'OLAP IND.'!BC311</f>
        <v>773996031.21000016</v>
      </c>
      <c r="BC17" s="90">
        <f>'OLAP IND.'!BD311</f>
        <v>766797241.51000011</v>
      </c>
      <c r="BD17" s="90">
        <f>'OLAP IND.'!BE311</f>
        <v>754510492.3900001</v>
      </c>
      <c r="BE17" s="90">
        <f>'OLAP IND.'!BF311</f>
        <v>762149107.59000015</v>
      </c>
      <c r="BF17" s="90">
        <f>'OLAP IND.'!BG311</f>
        <v>762023885.39999986</v>
      </c>
      <c r="BG17" s="90">
        <f>'OLAP IND.'!BH311</f>
        <v>857130079.82000017</v>
      </c>
      <c r="BH17" s="90">
        <f>'OLAP IND.'!BI311</f>
        <v>763484905.4200002</v>
      </c>
      <c r="BI17" s="90">
        <f>'OLAP IND.'!BJ311</f>
        <v>741034506.85999978</v>
      </c>
      <c r="BJ17" s="90">
        <f>'OLAP IND.'!BK311</f>
        <v>797901849.38999999</v>
      </c>
      <c r="BK17" s="90">
        <f>'OLAP IND.'!BL311</f>
        <v>769863710.69999993</v>
      </c>
      <c r="BL17" s="90">
        <f>'OLAP IND.'!BM311</f>
        <v>771222343.05000019</v>
      </c>
      <c r="BM17" s="90">
        <f>'OLAP IND.'!BN311</f>
        <v>771053632.69000006</v>
      </c>
      <c r="BN17" s="90">
        <f>'OLAP IND.'!BO311</f>
        <v>738500846.16000009</v>
      </c>
      <c r="BO17" s="90">
        <f>'OLAP IND.'!BP311</f>
        <v>737082176.69000018</v>
      </c>
      <c r="BP17" s="90">
        <f>'OLAP IND.'!BQ311</f>
        <v>737210404.63000011</v>
      </c>
      <c r="BQ17" s="90">
        <f>'OLAP IND.'!BR311</f>
        <v>737042156.41000009</v>
      </c>
      <c r="BR17" s="90">
        <f>'OLAP IND.'!BS311</f>
        <v>717001515.75999999</v>
      </c>
      <c r="BS17" s="90">
        <f>'OLAP IND.'!BT311</f>
        <v>717111491.56000006</v>
      </c>
      <c r="BT17" s="90">
        <f>'OLAP IND.'!BU311</f>
        <v>718099249.79000008</v>
      </c>
      <c r="BU17" s="90">
        <f>'OLAP IND.'!BV311</f>
        <v>796878969.2099998</v>
      </c>
      <c r="BV17" s="90">
        <f>'OLAP IND.'!BW311</f>
        <v>772507315.0999999</v>
      </c>
      <c r="BW17" s="90">
        <f>'OLAP IND.'!BX311</f>
        <v>795086218.75000012</v>
      </c>
      <c r="BX17" s="90">
        <f>'OLAP IND.'!BY311</f>
        <v>780951153.68000019</v>
      </c>
      <c r="BY17" s="90">
        <f>'OLAP IND.'!BZ311</f>
        <v>786849615.87999988</v>
      </c>
      <c r="BZ17" s="90">
        <f>'OLAP IND.'!CA311</f>
        <v>792724785.48000014</v>
      </c>
      <c r="CA17" s="90">
        <f>'OLAP IND.'!CB311</f>
        <v>792573632.68000031</v>
      </c>
      <c r="CB17" s="90">
        <f>'OLAP IND.'!CC311</f>
        <v>863920839.70000005</v>
      </c>
      <c r="CC17" s="90">
        <f>'OLAP IND.'!CD311</f>
        <v>854401608.87</v>
      </c>
      <c r="CD17" s="90">
        <f>'OLAP IND.'!CE311</f>
        <v>837977436.96000028</v>
      </c>
      <c r="CE17" s="90">
        <f>'OLAP IND.'!CF311</f>
        <v>862615153.71000004</v>
      </c>
      <c r="CF17" s="90">
        <f>'OLAP IND.'!CG311</f>
        <v>826778563.10000014</v>
      </c>
      <c r="CG17" s="90">
        <f>'OLAP IND.'!CH311</f>
        <v>827382479.61000013</v>
      </c>
      <c r="CH17" s="90">
        <f>'OLAP IND.'!CI311</f>
        <v>827241680.5</v>
      </c>
      <c r="CI17" s="90">
        <f>'OLAP IND.'!CJ311</f>
        <v>813449033.1500001</v>
      </c>
      <c r="CJ17" s="90">
        <f>'OLAP IND.'!CK311</f>
        <v>793471417.05000019</v>
      </c>
      <c r="CK17" s="90">
        <f>'OLAP IND.'!CL311</f>
        <v>787009727.02999985</v>
      </c>
      <c r="CL17" s="90">
        <f>'OLAP IND.'!CM311</f>
        <v>808627547.50000012</v>
      </c>
      <c r="CM17" s="90">
        <f>'OLAP IND.'!CN311</f>
        <v>787785145.18000019</v>
      </c>
      <c r="CN17" s="90">
        <f>'OLAP IND.'!CO311</f>
        <v>788687605.98999989</v>
      </c>
      <c r="CO17" s="90">
        <f>'OLAP IND.'!CP311</f>
        <v>788758509.4799999</v>
      </c>
      <c r="CP17" s="90">
        <f>'OLAP IND.'!CQ311</f>
        <v>802476395.06000006</v>
      </c>
      <c r="CQ17" s="90">
        <f>'OLAP IND.'!CR311</f>
        <v>775368190.95000005</v>
      </c>
      <c r="CR17" s="90">
        <f>'OLAP IND.'!CS311</f>
        <v>767643403.38000011</v>
      </c>
      <c r="CS17" s="90">
        <f>'OLAP IND.'!CT311</f>
        <v>768181256.0999999</v>
      </c>
      <c r="CT17" s="90">
        <f>'OLAP IND.'!CU311</f>
        <v>735331959.54000008</v>
      </c>
      <c r="CU17" s="90">
        <f>'OLAP IND.'!CV311</f>
        <v>735377703.55999994</v>
      </c>
      <c r="CV17" s="90">
        <f>'OLAP IND.'!CW311</f>
        <v>735387138.83999991</v>
      </c>
      <c r="CW17" s="90">
        <f>'OLAP IND.'!CX311</f>
        <v>718802352.89999998</v>
      </c>
      <c r="CX17" s="90">
        <f>'OLAP IND.'!CY311</f>
        <v>689866569.16000009</v>
      </c>
      <c r="CY17" s="90">
        <f>'OLAP IND.'!CZ311</f>
        <v>685613577.06999981</v>
      </c>
      <c r="CZ17" s="90">
        <f>'OLAP IND.'!DA311</f>
        <v>716931947.88</v>
      </c>
      <c r="DA17" s="90">
        <f>'OLAP IND.'!DB311</f>
        <v>718727469.20000005</v>
      </c>
      <c r="DB17" s="90">
        <f>'OLAP IND.'!DC311</f>
        <v>719632303.07000005</v>
      </c>
      <c r="DC17" s="90">
        <f>'OLAP IND.'!DD311</f>
        <v>719466626.66000009</v>
      </c>
      <c r="DD17" s="90">
        <f>'OLAP IND.'!DE311</f>
        <v>668675776.65999997</v>
      </c>
      <c r="DE17" s="90">
        <f>'OLAP IND.'!DF311</f>
        <v>733298083.9200002</v>
      </c>
      <c r="DF17" s="90">
        <f>'OLAP IND.'!DG311</f>
        <v>736118298.71000016</v>
      </c>
      <c r="DG17" s="90">
        <f>'OLAP IND.'!DH311</f>
        <v>731559539.79999983</v>
      </c>
      <c r="DH17" s="90">
        <f>'OLAP IND.'!DI311</f>
        <v>749533800.94999981</v>
      </c>
      <c r="DI17" s="90">
        <f>'OLAP IND.'!DJ311</f>
        <v>750738053.5200001</v>
      </c>
      <c r="DJ17" s="90">
        <f>'OLAP IND.'!DK311</f>
        <v>750678156.72000027</v>
      </c>
      <c r="DK17" s="90">
        <f>'OLAP IND.'!DL311</f>
        <v>781029672.36999989</v>
      </c>
      <c r="DL17" s="90">
        <f>'OLAP IND.'!DM311</f>
        <v>777201256.17000043</v>
      </c>
      <c r="DM17" s="90">
        <f>'OLAP IND.'!DN311</f>
        <v>781209468.13000011</v>
      </c>
      <c r="DN17" s="90">
        <f>'OLAP IND.'!DO311</f>
        <v>772636737.05999994</v>
      </c>
      <c r="DO17" s="90">
        <f>'OLAP IND.'!DP311</f>
        <v>815996378.60000026</v>
      </c>
      <c r="DP17" s="90">
        <f>'OLAP IND.'!DQ311</f>
        <v>824252957.26999998</v>
      </c>
      <c r="DQ17" s="90">
        <f>'OLAP IND.'!DR311</f>
        <v>824081815.25</v>
      </c>
      <c r="DR17" s="90">
        <f>'OLAP IND.'!DS311</f>
        <v>824383031.94999993</v>
      </c>
      <c r="DS17" s="90">
        <f>'OLAP IND.'!DT311</f>
        <v>823153339.13000011</v>
      </c>
      <c r="DT17" s="90">
        <f>'OLAP IND.'!DU311</f>
        <v>824600462.97000039</v>
      </c>
      <c r="DU17" s="90">
        <f>'OLAP IND.'!DV311</f>
        <v>819215011.50999987</v>
      </c>
      <c r="DV17" s="90">
        <f>'OLAP IND.'!DW311</f>
        <v>758153272.13999975</v>
      </c>
      <c r="DW17" s="90">
        <f>'OLAP IND.'!DX311</f>
        <v>762433269.82999992</v>
      </c>
      <c r="DX17" s="90">
        <f>'OLAP IND.'!DY311</f>
        <v>762843039.88000023</v>
      </c>
      <c r="DY17" s="90">
        <f>'OLAP IND.'!DZ311</f>
        <v>776380466.66999996</v>
      </c>
      <c r="DZ17" s="90">
        <f>'OLAP IND.'!EA311</f>
        <v>749314317.87000012</v>
      </c>
      <c r="EA17" s="90">
        <f>'OLAP IND.'!EB311</f>
        <v>755458240.68000007</v>
      </c>
      <c r="EB17" s="90">
        <f>'OLAP IND.'!EC311</f>
        <v>777313424.15999985</v>
      </c>
      <c r="EC17" s="90">
        <f>'OLAP IND.'!ED311</f>
        <v>754456370.9799999</v>
      </c>
      <c r="ED17" s="90">
        <f>'OLAP IND.'!EE311</f>
        <v>755387026.94000018</v>
      </c>
      <c r="EE17" s="90">
        <f>'OLAP IND.'!EF311</f>
        <v>755740445.90999997</v>
      </c>
      <c r="EF17" s="90">
        <f>'OLAP IND.'!EG311</f>
        <v>762780446.41999984</v>
      </c>
      <c r="EG17" s="90">
        <f>'OLAP IND.'!EH311</f>
        <v>757470702.1400001</v>
      </c>
      <c r="EH17" s="90">
        <f>'OLAP IND.'!EI311</f>
        <v>758611120.59000015</v>
      </c>
      <c r="EI17" s="90">
        <f>'OLAP IND.'!EJ311</f>
        <v>778211310.71999991</v>
      </c>
      <c r="EJ17" s="90">
        <f>'OLAP IND.'!EK311</f>
        <v>788944040.54999983</v>
      </c>
      <c r="EK17" s="90">
        <f>'OLAP IND.'!EL311</f>
        <v>793071865.3900001</v>
      </c>
      <c r="EL17" s="90">
        <f>'OLAP IND.'!EM311</f>
        <v>792908640.88999999</v>
      </c>
      <c r="EM17" s="90">
        <f>'OLAP IND.'!EN311</f>
        <v>817616007.45000005</v>
      </c>
      <c r="EN17" s="90">
        <f>'OLAP IND.'!EO311</f>
        <v>796874274</v>
      </c>
      <c r="EO17" s="90">
        <f>'OLAP IND.'!EP311</f>
        <v>784511092.41999996</v>
      </c>
      <c r="EP17" s="90">
        <f>'OLAP IND.'!EQ311</f>
        <v>787401090.28999984</v>
      </c>
      <c r="EQ17" s="90">
        <f>'OLAP IND.'!ER311</f>
        <v>770245920.41999996</v>
      </c>
      <c r="ER17" s="90">
        <f>'OLAP IND.'!ES311</f>
        <v>771297510.91000009</v>
      </c>
      <c r="ES17" s="90">
        <f>'OLAP IND.'!ET311</f>
        <v>771141507.75000024</v>
      </c>
      <c r="ET17" s="90">
        <f>'OLAP IND.'!EU311</f>
        <v>752218420.18000007</v>
      </c>
      <c r="EU17" s="90">
        <f>'OLAP IND.'!EV311</f>
        <v>734586109.15999985</v>
      </c>
      <c r="EV17" s="90">
        <f>'OLAP IND.'!EW311</f>
        <v>737393314.40000021</v>
      </c>
      <c r="EW17" s="90">
        <f>'OLAP IND.'!EX311</f>
        <v>931554995.47000003</v>
      </c>
      <c r="EX17" s="90">
        <f>'OLAP IND.'!EY311</f>
        <v>931868566.33999991</v>
      </c>
      <c r="EY17" s="90">
        <f>'OLAP IND.'!EZ311</f>
        <v>934219032.99999988</v>
      </c>
      <c r="EZ17" s="90">
        <f>'OLAP IND.'!FA311</f>
        <v>934193650.38</v>
      </c>
      <c r="FA17" s="90">
        <f>'OLAP IND.'!FB311</f>
        <v>934752505.51999998</v>
      </c>
      <c r="FB17" s="90">
        <f>'OLAP IND.'!FC311</f>
        <v>925906571.5200001</v>
      </c>
      <c r="FC17" s="90">
        <f>'OLAP IND.'!FD311</f>
        <v>897005512.76999998</v>
      </c>
      <c r="FD17" s="90">
        <f>'OLAP IND.'!FE311</f>
        <v>890170686.58000016</v>
      </c>
      <c r="FE17" s="90">
        <f>'OLAP IND.'!FF311</f>
        <v>925551223.29999983</v>
      </c>
      <c r="FF17" s="90">
        <f>'OLAP IND.'!FG311</f>
        <v>927606726.5999999</v>
      </c>
      <c r="FG17" s="90">
        <f>'OLAP IND.'!FH311</f>
        <v>927527380.19000006</v>
      </c>
      <c r="FH17" s="90">
        <f>'OLAP IND.'!FI311</f>
        <v>914531551.00000012</v>
      </c>
      <c r="FI17" s="90">
        <f>'OLAP IND.'!FJ311</f>
        <v>841004301.98999989</v>
      </c>
      <c r="FJ17" s="90">
        <f>'OLAP IND.'!FK311</f>
        <v>850990794.86999989</v>
      </c>
      <c r="FK17" s="90">
        <f>'OLAP IND.'!FL311</f>
        <v>871921412.35000014</v>
      </c>
      <c r="FL17" s="90">
        <f>'OLAP IND.'!FM311</f>
        <v>883293221.17000008</v>
      </c>
      <c r="FM17" s="90">
        <f>'OLAP IND.'!FN311</f>
        <v>883874371.77999997</v>
      </c>
      <c r="FN17" s="90">
        <f>'OLAP IND.'!FO311</f>
        <v>883700156.76999998</v>
      </c>
      <c r="FO17" s="90">
        <f>'OLAP IND.'!FP311</f>
        <v>829635165.8900001</v>
      </c>
      <c r="FP17" s="90">
        <f>'OLAP IND.'!FQ311</f>
        <v>845807131.62</v>
      </c>
      <c r="FQ17" s="90">
        <f>'OLAP IND.'!FR311</f>
        <v>844536153.30000007</v>
      </c>
      <c r="FR17" s="90">
        <f>'OLAP IND.'!FS311</f>
        <v>820300365.88999987</v>
      </c>
      <c r="FS17" s="90">
        <f>'OLAP IND.'!FT311</f>
        <v>831189732.81999993</v>
      </c>
      <c r="FT17" s="90">
        <f>'OLAP IND.'!FU311</f>
        <v>832160483.60000002</v>
      </c>
      <c r="FU17" s="90">
        <f>'OLAP IND.'!FV311</f>
        <v>831988105.88000011</v>
      </c>
      <c r="FV17" s="90">
        <f>'OLAP IND.'!FW311</f>
        <v>846338360.19000018</v>
      </c>
      <c r="FW17" s="90">
        <f>'OLAP IND.'!FX311</f>
        <v>818765034.68000019</v>
      </c>
      <c r="FX17" s="90">
        <f>'OLAP IND.'!FY311</f>
        <v>800636818.91999996</v>
      </c>
      <c r="FY17" s="90">
        <f>'OLAP IND.'!FZ311</f>
        <v>829306111.5400002</v>
      </c>
      <c r="FZ17" s="90">
        <f>'OLAP IND.'!GA311</f>
        <v>1133121039.49</v>
      </c>
      <c r="GA17" s="90">
        <f>'OLAP IND.'!GB311</f>
        <v>1134127437.2699997</v>
      </c>
      <c r="GB17" s="90">
        <f>'OLAP IND.'!GC311</f>
        <v>1134285525.5</v>
      </c>
    </row>
    <row r="18" spans="1:184" x14ac:dyDescent="0.2">
      <c r="A18" s="91" t="str">
        <f t="shared" si="368"/>
        <v>Tasa a 30 días</v>
      </c>
      <c r="B18" s="92">
        <f>'OLAP IND.'!C310</f>
        <v>3.8405889258704362E-2</v>
      </c>
      <c r="C18" s="92">
        <f>'OLAP IND.'!D310</f>
        <v>3.876530179874306E-2</v>
      </c>
      <c r="D18" s="92">
        <f>'OLAP IND.'!E310</f>
        <v>3.903790484262145E-2</v>
      </c>
      <c r="E18" s="92">
        <f>'OLAP IND.'!F310</f>
        <v>3.9206478740237784E-2</v>
      </c>
      <c r="F18" s="92">
        <f>'OLAP IND.'!G310</f>
        <v>3.8651319590827633E-2</v>
      </c>
      <c r="G18" s="92">
        <f>'OLAP IND.'!H310</f>
        <v>3.9106545253636549E-2</v>
      </c>
      <c r="H18" s="92">
        <f>'OLAP IND.'!I310</f>
        <v>3.9080296920586295E-2</v>
      </c>
      <c r="I18" s="92">
        <f>'OLAP IND.'!J310</f>
        <v>3.8960882042636626E-2</v>
      </c>
      <c r="J18" s="92">
        <f>'OLAP IND.'!K310</f>
        <v>3.9022051148730252E-2</v>
      </c>
      <c r="K18" s="92">
        <f>'OLAP IND.'!L310</f>
        <v>3.8894512088163552E-2</v>
      </c>
      <c r="L18" s="92">
        <f>'OLAP IND.'!M310</f>
        <v>3.9039068089034144E-2</v>
      </c>
      <c r="M18" s="92">
        <f>'OLAP IND.'!N310</f>
        <v>3.9718641883660179E-2</v>
      </c>
      <c r="N18" s="92">
        <f>'OLAP IND.'!O310</f>
        <v>4.2428099557486096E-2</v>
      </c>
      <c r="O18" s="92">
        <f>'OLAP IND.'!P310</f>
        <v>4.2499930112127431E-2</v>
      </c>
      <c r="P18" s="92">
        <f>'OLAP IND.'!Q310</f>
        <v>4.1668326096805437E-2</v>
      </c>
      <c r="Q18" s="92">
        <f>'OLAP IND.'!R310</f>
        <v>4.2094559931844147E-2</v>
      </c>
      <c r="R18" s="92">
        <f>'OLAP IND.'!S310</f>
        <v>4.2694066611914591E-2</v>
      </c>
      <c r="S18" s="92">
        <f>'OLAP IND.'!T310</f>
        <v>4.1341512091329635E-2</v>
      </c>
      <c r="T18" s="92">
        <f>'OLAP IND.'!U310</f>
        <v>4.0318713114853445E-2</v>
      </c>
      <c r="U18" s="92">
        <f>'OLAP IND.'!V310</f>
        <v>4.060132787793555E-2</v>
      </c>
      <c r="V18" s="92">
        <f>'OLAP IND.'!W310</f>
        <v>4.0724411081268737E-2</v>
      </c>
      <c r="W18" s="92">
        <f>'OLAP IND.'!X310</f>
        <v>4.0810412623863257E-2</v>
      </c>
      <c r="X18" s="92">
        <f>'OLAP IND.'!Y310</f>
        <v>4.1308289188933207E-2</v>
      </c>
      <c r="Y18" s="92">
        <f>'OLAP IND.'!Z310</f>
        <v>4.151199311541099E-2</v>
      </c>
      <c r="Z18" s="92">
        <f>'OLAP IND.'!AA310</f>
        <v>4.1656270172378482E-2</v>
      </c>
      <c r="AA18" s="92">
        <f>'OLAP IND.'!AB310</f>
        <v>4.191861755143949E-2</v>
      </c>
      <c r="AB18" s="92">
        <f>'OLAP IND.'!AC310</f>
        <v>4.2311806111042231E-2</v>
      </c>
      <c r="AC18" s="92">
        <f>'OLAP IND.'!AD310</f>
        <v>4.2401130402552376E-2</v>
      </c>
      <c r="AD18" s="92">
        <f>'OLAP IND.'!AE310</f>
        <v>4.2464554411850389E-2</v>
      </c>
      <c r="AE18" s="92">
        <f>'OLAP IND.'!AF310</f>
        <v>4.2802812014183539E-2</v>
      </c>
      <c r="AF18" s="92">
        <f>'OLAP IND.'!AG310</f>
        <v>4.3051446362642597E-2</v>
      </c>
      <c r="AG18" s="92">
        <f>'OLAP IND.'!AH310</f>
        <v>4.3121856035004756E-2</v>
      </c>
      <c r="AH18" s="92">
        <f>'OLAP IND.'!AI310</f>
        <v>4.3024959228225544E-2</v>
      </c>
      <c r="AI18" s="92">
        <f>'OLAP IND.'!AJ310</f>
        <v>4.2695554708797767E-2</v>
      </c>
      <c r="AJ18" s="92">
        <f>'OLAP IND.'!AK310</f>
        <v>4.3429977873819137E-2</v>
      </c>
      <c r="AK18" s="92">
        <f>'OLAP IND.'!AL310</f>
        <v>4.3130711714357034E-2</v>
      </c>
      <c r="AL18" s="92">
        <f>'OLAP IND.'!AM310</f>
        <v>4.3554076773903598E-2</v>
      </c>
      <c r="AM18" s="92">
        <f>'OLAP IND.'!AN310</f>
        <v>4.4020812901303712E-2</v>
      </c>
      <c r="AN18" s="92">
        <f>'OLAP IND.'!AO310</f>
        <v>4.5908560301466866E-2</v>
      </c>
      <c r="AO18" s="92">
        <f>'OLAP IND.'!AP310</f>
        <v>4.5975036622425414E-2</v>
      </c>
      <c r="AP18" s="92">
        <f>'OLAP IND.'!AQ310</f>
        <v>4.4933563348397973E-2</v>
      </c>
      <c r="AQ18" s="92">
        <f>'OLAP IND.'!AR310</f>
        <v>4.4985622237218879E-2</v>
      </c>
      <c r="AR18" s="92">
        <f>'OLAP IND.'!AS310</f>
        <v>4.5085515510082677E-2</v>
      </c>
      <c r="AS18" s="92">
        <f>'OLAP IND.'!AT310</f>
        <v>4.5990403488705006E-2</v>
      </c>
      <c r="AT18" s="92">
        <f>'OLAP IND.'!AU310</f>
        <v>4.6251930436509076E-2</v>
      </c>
      <c r="AU18" s="92">
        <f>'OLAP IND.'!AV310</f>
        <v>4.6212570881399344E-2</v>
      </c>
      <c r="AV18" s="92">
        <f>'OLAP IND.'!AW310</f>
        <v>4.6415317416474394E-2</v>
      </c>
      <c r="AW18" s="92">
        <f>'OLAP IND.'!AX310</f>
        <v>4.6472839849837799E-2</v>
      </c>
      <c r="AX18" s="92">
        <f>'OLAP IND.'!AY310</f>
        <v>4.6655965888374035E-2</v>
      </c>
      <c r="AY18" s="92">
        <f>'OLAP IND.'!AZ310</f>
        <v>4.6688432165523305E-2</v>
      </c>
      <c r="AZ18" s="92">
        <f>'OLAP IND.'!BA310</f>
        <v>4.7193425040072387E-2</v>
      </c>
      <c r="BA18" s="92">
        <f>'OLAP IND.'!BB310</f>
        <v>4.7468832121028842E-2</v>
      </c>
      <c r="BB18" s="92">
        <f>'OLAP IND.'!BC310</f>
        <v>4.7561530930502402E-2</v>
      </c>
      <c r="BC18" s="92">
        <f>'OLAP IND.'!BD310</f>
        <v>4.773912134911449E-2</v>
      </c>
      <c r="BD18" s="92">
        <f>'OLAP IND.'!BE310</f>
        <v>4.9845364315851542E-2</v>
      </c>
      <c r="BE18" s="92">
        <f>'OLAP IND.'!BF310</f>
        <v>4.9966673898423103E-2</v>
      </c>
      <c r="BF18" s="92">
        <f>'OLAP IND.'!BG310</f>
        <v>4.9899908546193604E-2</v>
      </c>
      <c r="BG18" s="92">
        <f>'OLAP IND.'!BH310</f>
        <v>4.900756292448228E-2</v>
      </c>
      <c r="BH18" s="92">
        <f>'OLAP IND.'!BI310</f>
        <v>5.0523561657207963E-2</v>
      </c>
      <c r="BI18" s="92">
        <f>'OLAP IND.'!BJ310</f>
        <v>5.0339186122392542E-2</v>
      </c>
      <c r="BJ18" s="92">
        <f>'OLAP IND.'!BK310</f>
        <v>5.0258012041429184E-2</v>
      </c>
      <c r="BK18" s="92">
        <f>'OLAP IND.'!BL310</f>
        <v>4.9998157638167715E-2</v>
      </c>
      <c r="BL18" s="92">
        <f>'OLAP IND.'!BM310</f>
        <v>5.0085613533874598E-2</v>
      </c>
      <c r="BM18" s="92">
        <f>'OLAP IND.'!BN310</f>
        <v>5.051956031047642E-2</v>
      </c>
      <c r="BN18" s="92">
        <f>'OLAP IND.'!BO310</f>
        <v>5.1277975357434544E-2</v>
      </c>
      <c r="BO18" s="92">
        <f>'OLAP IND.'!BP310</f>
        <v>5.0514771028848181E-2</v>
      </c>
      <c r="BP18" s="92">
        <f>'OLAP IND.'!BQ310</f>
        <v>5.0515922413244915E-2</v>
      </c>
      <c r="BQ18" s="92">
        <f>'OLAP IND.'!BR310</f>
        <v>5.0334281769341661E-2</v>
      </c>
      <c r="BR18" s="92">
        <f>'OLAP IND.'!BS310</f>
        <v>4.8842823723040732E-2</v>
      </c>
      <c r="BS18" s="92">
        <f>'OLAP IND.'!BT310</f>
        <v>4.6270482389487659E-2</v>
      </c>
      <c r="BT18" s="92">
        <f>'OLAP IND.'!BU310</f>
        <v>4.7329807774331295E-2</v>
      </c>
      <c r="BU18" s="92">
        <f>'OLAP IND.'!BV310</f>
        <v>4.8194548798164774E-2</v>
      </c>
      <c r="BV18" s="92">
        <f>'OLAP IND.'!BW310</f>
        <v>4.8903928832416947E-2</v>
      </c>
      <c r="BW18" s="92">
        <f>'OLAP IND.'!BX310</f>
        <v>4.8139588542926666E-2</v>
      </c>
      <c r="BX18" s="92">
        <f>'OLAP IND.'!BY310</f>
        <v>4.8329529030288969E-2</v>
      </c>
      <c r="BY18" s="92">
        <f>'OLAP IND.'!BZ310</f>
        <v>5.1523954400963551E-2</v>
      </c>
      <c r="BZ18" s="92">
        <f>'OLAP IND.'!CA310</f>
        <v>5.1254191937043281E-2</v>
      </c>
      <c r="CA18" s="92">
        <f>'OLAP IND.'!CB310</f>
        <v>5.1657552288028145E-2</v>
      </c>
      <c r="CB18" s="92">
        <f>'OLAP IND.'!CC310</f>
        <v>5.2054116702530316E-2</v>
      </c>
      <c r="CC18" s="92">
        <f>'OLAP IND.'!CD310</f>
        <v>5.2236840217673865E-2</v>
      </c>
      <c r="CD18" s="92">
        <f>'OLAP IND.'!CE310</f>
        <v>5.1953072457459858E-2</v>
      </c>
      <c r="CE18" s="92">
        <f>'OLAP IND.'!CF310</f>
        <v>5.2015707060769065E-2</v>
      </c>
      <c r="CF18" s="92">
        <f>'OLAP IND.'!CG310</f>
        <v>5.2075511654556081E-2</v>
      </c>
      <c r="CG18" s="92">
        <f>'OLAP IND.'!CH310</f>
        <v>5.200621785912829E-2</v>
      </c>
      <c r="CH18" s="92">
        <f>'OLAP IND.'!CI310</f>
        <v>4.9740603382288105E-2</v>
      </c>
      <c r="CI18" s="92">
        <f>'OLAP IND.'!CJ310</f>
        <v>4.9522166272338332E-2</v>
      </c>
      <c r="CJ18" s="92">
        <f>'OLAP IND.'!CK310</f>
        <v>4.9638347729248182E-2</v>
      </c>
      <c r="CK18" s="92">
        <f>'OLAP IND.'!CL310</f>
        <v>5.0654038659167143E-2</v>
      </c>
      <c r="CL18" s="92">
        <f>'OLAP IND.'!CM310</f>
        <v>4.9359281919471663E-2</v>
      </c>
      <c r="CM18" s="92">
        <f>'OLAP IND.'!CN310</f>
        <v>4.9618974493679351E-2</v>
      </c>
      <c r="CN18" s="92">
        <f>'OLAP IND.'!CO310</f>
        <v>4.9857443956359347E-2</v>
      </c>
      <c r="CO18" s="92">
        <f>'OLAP IND.'!CP310</f>
        <v>5.0466261409832319E-2</v>
      </c>
      <c r="CP18" s="92">
        <f>'OLAP IND.'!CQ310</f>
        <v>5.0143394713419914E-2</v>
      </c>
      <c r="CQ18" s="92">
        <f>'OLAP IND.'!CR310</f>
        <v>5.0737353781011629E-2</v>
      </c>
      <c r="CR18" s="92">
        <f>'OLAP IND.'!CS310</f>
        <v>5.094140937835262E-2</v>
      </c>
      <c r="CS18" s="92">
        <f>'OLAP IND.'!CT310</f>
        <v>5.2860284256009367E-2</v>
      </c>
      <c r="CT18" s="92">
        <f>'OLAP IND.'!CU310</f>
        <v>5.4100894882479579E-2</v>
      </c>
      <c r="CU18" s="92">
        <f>'OLAP IND.'!CV310</f>
        <v>5.4222304065170854E-2</v>
      </c>
      <c r="CV18" s="92">
        <f>'OLAP IND.'!CW310</f>
        <v>5.4157631784137197E-2</v>
      </c>
      <c r="CW18" s="92">
        <f>'OLAP IND.'!CX310</f>
        <v>5.7519289524211856E-2</v>
      </c>
      <c r="CX18" s="92">
        <f>'OLAP IND.'!CY310</f>
        <v>5.8094193697034613E-2</v>
      </c>
      <c r="CY18" s="92">
        <f>'OLAP IND.'!CZ310</f>
        <v>5.8321623647458867E-2</v>
      </c>
      <c r="CZ18" s="92">
        <f>'OLAP IND.'!DA310</f>
        <v>5.2711410838133271E-2</v>
      </c>
      <c r="DA18" s="92">
        <f>'OLAP IND.'!DB310</f>
        <v>5.3014862396476736E-2</v>
      </c>
      <c r="DB18" s="92">
        <f>'OLAP IND.'!DC310</f>
        <v>5.2723359529685258E-2</v>
      </c>
      <c r="DC18" s="92">
        <f>'OLAP IND.'!DD310</f>
        <v>4.9804856789455516E-2</v>
      </c>
      <c r="DD18" s="92">
        <f>'OLAP IND.'!DE310</f>
        <v>5.0075242709604555E-2</v>
      </c>
      <c r="DE18" s="92">
        <f>'OLAP IND.'!DF310</f>
        <v>5.3914978269134634E-2</v>
      </c>
      <c r="DF18" s="92">
        <f>'OLAP IND.'!DG310</f>
        <v>5.4758257248323984E-2</v>
      </c>
      <c r="DG18" s="92">
        <f>'OLAP IND.'!DH310</f>
        <v>5.4267532462363564E-2</v>
      </c>
      <c r="DH18" s="92">
        <f>'OLAP IND.'!DI310</f>
        <v>5.4363942418694633E-2</v>
      </c>
      <c r="DI18" s="92">
        <f>'OLAP IND.'!DJ310</f>
        <v>5.4324141742864963E-2</v>
      </c>
      <c r="DJ18" s="92">
        <f>'OLAP IND.'!DK310</f>
        <v>5.4296868583392E-2</v>
      </c>
      <c r="DK18" s="92">
        <f>'OLAP IND.'!DL310</f>
        <v>5.6187336223019316E-2</v>
      </c>
      <c r="DL18" s="92">
        <f>'OLAP IND.'!DM310</f>
        <v>5.2927564753278381E-2</v>
      </c>
      <c r="DM18" s="92">
        <f>'OLAP IND.'!DN310</f>
        <v>5.6577768514431387E-2</v>
      </c>
      <c r="DN18" s="92">
        <f>'OLAP IND.'!DO310</f>
        <v>5.6494922483179243E-2</v>
      </c>
      <c r="DO18" s="92">
        <f>'OLAP IND.'!DP310</f>
        <v>5.6617478814245871E-2</v>
      </c>
      <c r="DP18" s="92">
        <f>'OLAP IND.'!DQ310</f>
        <v>5.6605876126582341E-2</v>
      </c>
      <c r="DQ18" s="92">
        <f>'OLAP IND.'!DR310</f>
        <v>5.6297079724265842E-2</v>
      </c>
      <c r="DR18" s="92">
        <f>'OLAP IND.'!DS310</f>
        <v>5.7582120693790109E-2</v>
      </c>
      <c r="DS18" s="92">
        <f>'OLAP IND.'!DT310</f>
        <v>5.746327624729692E-2</v>
      </c>
      <c r="DT18" s="92">
        <f>'OLAP IND.'!DU310</f>
        <v>5.8387048885569552E-2</v>
      </c>
      <c r="DU18" s="92">
        <f>'OLAP IND.'!DV310</f>
        <v>5.8342693350266449E-2</v>
      </c>
      <c r="DV18" s="92">
        <f>'OLAP IND.'!DW310</f>
        <v>5.7333415257043351E-2</v>
      </c>
      <c r="DW18" s="92">
        <f>'OLAP IND.'!DX310</f>
        <v>5.6548851801703423E-2</v>
      </c>
      <c r="DX18" s="92">
        <f>'OLAP IND.'!DY310</f>
        <v>5.5405381995307701E-2</v>
      </c>
      <c r="DY18" s="92">
        <f>'OLAP IND.'!DZ310</f>
        <v>5.5534293249969259E-2</v>
      </c>
      <c r="DZ18" s="92">
        <f>'OLAP IND.'!EA310</f>
        <v>5.6505291806711669E-2</v>
      </c>
      <c r="EA18" s="92">
        <f>'OLAP IND.'!EB310</f>
        <v>5.7087870055497598E-2</v>
      </c>
      <c r="EB18" s="92">
        <f>'OLAP IND.'!EC310</f>
        <v>5.6621564836919464E-2</v>
      </c>
      <c r="EC18" s="92">
        <f>'OLAP IND.'!ED310</f>
        <v>5.6585676906605063E-2</v>
      </c>
      <c r="ED18" s="92">
        <f>'OLAP IND.'!EE310</f>
        <v>6.047730214667877E-2</v>
      </c>
      <c r="EE18" s="92">
        <f>'OLAP IND.'!EF310</f>
        <v>6.0069543544619741E-2</v>
      </c>
      <c r="EF18" s="92">
        <f>'OLAP IND.'!EG310</f>
        <v>6.0191535242226021E-2</v>
      </c>
      <c r="EG18" s="92">
        <f>'OLAP IND.'!EH310</f>
        <v>6.0347466943195094E-2</v>
      </c>
      <c r="EH18" s="92">
        <f>'OLAP IND.'!EI310</f>
        <v>6.0286795147081997E-2</v>
      </c>
      <c r="EI18" s="92">
        <f>'OLAP IND.'!EJ310</f>
        <v>5.8743902358337888E-2</v>
      </c>
      <c r="EJ18" s="92">
        <f>'OLAP IND.'!EK310</f>
        <v>5.8510162198723611E-2</v>
      </c>
      <c r="EK18" s="92">
        <f>'OLAP IND.'!EL310</f>
        <v>5.8043916341997862E-2</v>
      </c>
      <c r="EL18" s="92">
        <f>'OLAP IND.'!EM310</f>
        <v>5.7909843882302435E-2</v>
      </c>
      <c r="EM18" s="92">
        <f>'OLAP IND.'!EN310</f>
        <v>5.8057172521104504E-2</v>
      </c>
      <c r="EN18" s="92">
        <f>'OLAP IND.'!EO310</f>
        <v>5.80246757844083E-2</v>
      </c>
      <c r="EO18" s="92">
        <f>'OLAP IND.'!EP310</f>
        <v>5.63120962534506E-2</v>
      </c>
      <c r="EP18" s="92">
        <f>'OLAP IND.'!EQ310</f>
        <v>5.9721783177164714E-2</v>
      </c>
      <c r="EQ18" s="92">
        <f>'OLAP IND.'!ER310</f>
        <v>5.6646220361820987E-2</v>
      </c>
      <c r="ER18" s="92">
        <f>'OLAP IND.'!ES310</f>
        <v>5.6601608949144608E-2</v>
      </c>
      <c r="ES18" s="92">
        <f>'OLAP IND.'!ET310</f>
        <v>5.655703378480148E-2</v>
      </c>
      <c r="ET18" s="92">
        <f>'OLAP IND.'!EU310</f>
        <v>5.6718246448851276E-2</v>
      </c>
      <c r="EU18" s="92">
        <f>'OLAP IND.'!EV310</f>
        <v>5.6944828503407457E-2</v>
      </c>
      <c r="EV18" s="92">
        <f>'OLAP IND.'!EW310</f>
        <v>5.6150131383657487E-2</v>
      </c>
      <c r="EW18" s="92">
        <f>'OLAP IND.'!EX310</f>
        <v>5.5651123632736409E-2</v>
      </c>
      <c r="EX18" s="92">
        <f>'OLAP IND.'!EY310</f>
        <v>5.537362971029363E-2</v>
      </c>
      <c r="EY18" s="92">
        <f>'OLAP IND.'!EZ310</f>
        <v>5.5083785539781452E-2</v>
      </c>
      <c r="EZ18" s="92">
        <f>'OLAP IND.'!FA310</f>
        <v>5.5123833668109759E-2</v>
      </c>
      <c r="FA18" s="92">
        <f>'OLAP IND.'!FB310</f>
        <v>5.5110264801077724E-2</v>
      </c>
      <c r="FB18" s="92">
        <f>'OLAP IND.'!FC310</f>
        <v>5.5465961793339812E-2</v>
      </c>
      <c r="FC18" s="92">
        <f>'OLAP IND.'!FD310</f>
        <v>5.5466688451319864E-2</v>
      </c>
      <c r="FD18" s="92">
        <f>'OLAP IND.'!FE310</f>
        <v>5.4583327272795662E-2</v>
      </c>
      <c r="FE18" s="92">
        <f>'OLAP IND.'!FF310</f>
        <v>5.3598487416401108E-2</v>
      </c>
      <c r="FF18" s="92">
        <f>'OLAP IND.'!FG310</f>
        <v>5.3607788011912662E-2</v>
      </c>
      <c r="FG18" s="92">
        <f>'OLAP IND.'!FH310</f>
        <v>5.3534459905659297E-2</v>
      </c>
      <c r="FH18" s="92">
        <f>'OLAP IND.'!FI310</f>
        <v>5.401021168842729E-2</v>
      </c>
      <c r="FI18" s="92">
        <f>'OLAP IND.'!FJ310</f>
        <v>5.3401656652055818E-2</v>
      </c>
      <c r="FJ18" s="92">
        <f>'OLAP IND.'!FK310</f>
        <v>5.3314229876597632E-2</v>
      </c>
      <c r="FK18" s="92">
        <f>'OLAP IND.'!FL310</f>
        <v>5.316500061619938E-2</v>
      </c>
      <c r="FL18" s="92">
        <f>'OLAP IND.'!FM310</f>
        <v>5.3198981167734964E-2</v>
      </c>
      <c r="FM18" s="92">
        <f>'OLAP IND.'!FN310</f>
        <v>5.1509734406297442E-2</v>
      </c>
      <c r="FN18" s="92">
        <f>'OLAP IND.'!FO310</f>
        <v>5.1457447645745176E-2</v>
      </c>
      <c r="FO18" s="92">
        <f>'OLAP IND.'!FP310</f>
        <v>5.1613959239080361E-2</v>
      </c>
      <c r="FP18" s="92">
        <f>'OLAP IND.'!FQ310</f>
        <v>5.1848440490221942E-2</v>
      </c>
      <c r="FQ18" s="92">
        <f>'OLAP IND.'!FR310</f>
        <v>5.1768089254623603E-2</v>
      </c>
      <c r="FR18" s="92">
        <f>'OLAP IND.'!FS310</f>
        <v>5.1834699764114242E-2</v>
      </c>
      <c r="FS18" s="92">
        <f>'OLAP IND.'!FT310</f>
        <v>5.189163812947948E-2</v>
      </c>
      <c r="FT18" s="92">
        <f>'OLAP IND.'!FU310</f>
        <v>5.1809187458696913E-2</v>
      </c>
      <c r="FU18" s="92">
        <f>'OLAP IND.'!FV310</f>
        <v>5.1465071410092683E-2</v>
      </c>
      <c r="FV18" s="92">
        <f>'OLAP IND.'!FW310</f>
        <v>5.1554862753669307E-2</v>
      </c>
      <c r="FW18" s="92">
        <f>'OLAP IND.'!FX310</f>
        <v>5.0832558591861622E-2</v>
      </c>
      <c r="FX18" s="92">
        <f>'OLAP IND.'!FY310</f>
        <v>5.2253126521266548E-2</v>
      </c>
      <c r="FY18" s="92">
        <f>'OLAP IND.'!FZ310</f>
        <v>5.221653230687269E-2</v>
      </c>
      <c r="FZ18" s="92">
        <f>'OLAP IND.'!GA310</f>
        <v>5.144645316684332E-2</v>
      </c>
      <c r="GA18" s="92">
        <f>'OLAP IND.'!GB310</f>
        <v>5.1078824287220471E-2</v>
      </c>
      <c r="GB18" s="92">
        <f>'OLAP IND.'!GC310</f>
        <v>5.1350241474765281E-2</v>
      </c>
    </row>
    <row r="19" spans="1:184" x14ac:dyDescent="0.2">
      <c r="A19" s="91" t="str">
        <f t="shared" si="368"/>
        <v>TEA</v>
      </c>
      <c r="B19" s="92">
        <f>+'OLAP IND.'!C346</f>
        <v>3.9209058805065637E-2</v>
      </c>
      <c r="C19" s="92">
        <f>+'OLAP IND.'!D346</f>
        <v>3.9578860974918958E-2</v>
      </c>
      <c r="D19" s="92">
        <f>+'OLAP IND.'!E346</f>
        <v>3.9859107542242894E-2</v>
      </c>
      <c r="E19" s="92">
        <f>+'OLAP IND.'!F346</f>
        <v>4.0031900161081081E-2</v>
      </c>
      <c r="F19" s="92">
        <f>+'OLAP IND.'!G346</f>
        <v>3.9450657436081955E-2</v>
      </c>
      <c r="G19" s="92">
        <f>+'OLAP IND.'!H346</f>
        <v>3.992931907102374E-2</v>
      </c>
      <c r="H19" s="92">
        <f>+'OLAP IND.'!I346</f>
        <v>3.9902995107373371E-2</v>
      </c>
      <c r="I19" s="92">
        <f>+'OLAP IND.'!J346</f>
        <v>3.9778826475493655E-2</v>
      </c>
      <c r="J19" s="92">
        <f>+'OLAP IND.'!K346</f>
        <v>3.983695323917217E-2</v>
      </c>
      <c r="K19" s="92">
        <f>+'OLAP IND.'!L346</f>
        <v>3.9701298338091703E-2</v>
      </c>
      <c r="L19" s="92">
        <f>+'OLAP IND.'!M346</f>
        <v>3.9854364940898071E-2</v>
      </c>
      <c r="M19" s="92">
        <f>+'OLAP IND.'!N346</f>
        <v>4.0559329373178334E-2</v>
      </c>
      <c r="N19" s="92">
        <f>+'OLAP IND.'!O346</f>
        <v>4.3587203412044404E-2</v>
      </c>
      <c r="O19" s="92">
        <f>+'OLAP IND.'!P346</f>
        <v>4.3666840464886246E-2</v>
      </c>
      <c r="P19" s="92">
        <f>+'OLAP IND.'!Q346</f>
        <v>4.2678357431843603E-2</v>
      </c>
      <c r="Q19" s="92">
        <f>+'OLAP IND.'!R346</f>
        <v>4.3119296084869793E-2</v>
      </c>
      <c r="R19" s="92">
        <f>+'OLAP IND.'!S346</f>
        <v>4.3745809608500066E-2</v>
      </c>
      <c r="S19" s="92">
        <f>+'OLAP IND.'!T346</f>
        <v>4.22693110386212E-2</v>
      </c>
      <c r="T19" s="92">
        <f>+'OLAP IND.'!U346</f>
        <v>4.1199773431867516E-2</v>
      </c>
      <c r="U19" s="92">
        <f>+'OLAP IND.'!V346</f>
        <v>4.1493611314303139E-2</v>
      </c>
      <c r="V19" s="92">
        <f>+'OLAP IND.'!W346</f>
        <v>4.1623018582112016E-2</v>
      </c>
      <c r="W19" s="92">
        <f>+'OLAP IND.'!X346</f>
        <v>4.1714310940090295E-2</v>
      </c>
      <c r="X19" s="92">
        <f>+'OLAP IND.'!Y346</f>
        <v>4.2229244866907746E-2</v>
      </c>
      <c r="Y19" s="92">
        <f>+'OLAP IND.'!Z346</f>
        <v>4.2443612759068654E-2</v>
      </c>
      <c r="Z19" s="92">
        <f>+'OLAP IND.'!AA346</f>
        <v>4.2592091604242155E-2</v>
      </c>
      <c r="AA19" s="92">
        <f>+'OLAP IND.'!AB346</f>
        <v>4.2862161949048155E-2</v>
      </c>
      <c r="AB19" s="92">
        <f>+'OLAP IND.'!AC346</f>
        <v>4.327264845214239E-2</v>
      </c>
      <c r="AC19" s="92">
        <f>+'OLAP IND.'!AD346</f>
        <v>4.3367323758350632E-2</v>
      </c>
      <c r="AD19" s="92">
        <f>+'OLAP IND.'!AE346</f>
        <v>4.3434695619325454E-2</v>
      </c>
      <c r="AE19" s="92">
        <f>+'OLAP IND.'!AF346</f>
        <v>4.378500888591759E-2</v>
      </c>
      <c r="AF19" s="92">
        <f>+'OLAP IND.'!AG346</f>
        <v>4.4042193360746523E-2</v>
      </c>
      <c r="AG19" s="92">
        <f>+'OLAP IND.'!AH346</f>
        <v>4.4116219149350662E-2</v>
      </c>
      <c r="AH19" s="92">
        <f>+'OLAP IND.'!AI346</f>
        <v>4.401632902385972E-2</v>
      </c>
      <c r="AI19" s="92">
        <f>+'OLAP IND.'!AJ346</f>
        <v>4.3671360324540588E-2</v>
      </c>
      <c r="AJ19" s="92">
        <f>+'OLAP IND.'!AK346</f>
        <v>4.4444013054140093E-2</v>
      </c>
      <c r="AK19" s="92">
        <f>+'OLAP IND.'!AL346</f>
        <v>4.4131625274287059E-2</v>
      </c>
      <c r="AL19" s="92">
        <f>+'OLAP IND.'!AM346</f>
        <v>4.4571214675762132E-2</v>
      </c>
      <c r="AM19" s="92">
        <f>+'OLAP IND.'!AN346</f>
        <v>4.5053475333089295E-2</v>
      </c>
      <c r="AN19" s="92">
        <f>+'OLAP IND.'!AO346</f>
        <v>4.7020515849372876E-2</v>
      </c>
      <c r="AO19" s="92">
        <f>+'OLAP IND.'!AP346</f>
        <v>4.709028629811228E-2</v>
      </c>
      <c r="AP19" s="92">
        <f>+'OLAP IND.'!AQ346</f>
        <v>4.6046664047991015E-2</v>
      </c>
      <c r="AQ19" s="92">
        <f>+'OLAP IND.'!AR346</f>
        <v>4.6104676681050769E-2</v>
      </c>
      <c r="AR19" s="92">
        <f>+'OLAP IND.'!AS346</f>
        <v>4.6210134250405009E-2</v>
      </c>
      <c r="AS19" s="92">
        <f>+'OLAP IND.'!AT346</f>
        <v>4.7135228267906934E-2</v>
      </c>
      <c r="AT19" s="92">
        <f>+'OLAP IND.'!AU346</f>
        <v>4.7409907889611497E-2</v>
      </c>
      <c r="AU19" s="92">
        <f>+'OLAP IND.'!AV346</f>
        <v>4.7373068720264672E-2</v>
      </c>
      <c r="AV19" s="92">
        <f>+'OLAP IND.'!AW346</f>
        <v>4.7591162089333165E-2</v>
      </c>
      <c r="AW19" s="92">
        <f>+'OLAP IND.'!AX346</f>
        <v>4.7641063542306204E-2</v>
      </c>
      <c r="AX19" s="92">
        <f>+'OLAP IND.'!AY346</f>
        <v>4.7834082586314476E-2</v>
      </c>
      <c r="AY19" s="92">
        <f>+'OLAP IND.'!AZ346</f>
        <v>4.7871165649496519E-2</v>
      </c>
      <c r="AZ19" s="92">
        <f>+'OLAP IND.'!BA346</f>
        <v>4.8400597743389832E-2</v>
      </c>
      <c r="BA19" s="92">
        <f>+'OLAP IND.'!BB346</f>
        <v>4.868958663847725E-2</v>
      </c>
      <c r="BB19" s="92">
        <f>+'OLAP IND.'!BC346</f>
        <v>4.8791944798634385E-2</v>
      </c>
      <c r="BC19" s="92">
        <f>+'OLAP IND.'!BD346</f>
        <v>4.8979346129994251E-2</v>
      </c>
      <c r="BD19" s="92">
        <f>+'OLAP IND.'!BE346</f>
        <v>5.1172326106603092E-2</v>
      </c>
      <c r="BE19" s="92">
        <f>+'OLAP IND.'!BF346</f>
        <v>5.1301432002208422E-2</v>
      </c>
      <c r="BF19" s="92">
        <f>+'OLAP IND.'!BG346</f>
        <v>5.1232270730012179E-2</v>
      </c>
      <c r="BG19" s="92">
        <f>+'OLAP IND.'!BH346</f>
        <v>5.035927699090563E-2</v>
      </c>
      <c r="BH19" s="92">
        <f>+'OLAP IND.'!BI346</f>
        <v>5.188821344434285E-2</v>
      </c>
      <c r="BI19" s="92">
        <f>+'OLAP IND.'!BJ346</f>
        <v>5.1695893175741872E-2</v>
      </c>
      <c r="BJ19" s="92">
        <f>+'OLAP IND.'!BK346</f>
        <v>5.1615987421215002E-2</v>
      </c>
      <c r="BK19" s="92">
        <f>+'OLAP IND.'!BL346</f>
        <v>5.1342575560139998E-2</v>
      </c>
      <c r="BL19" s="92">
        <f>+'OLAP IND.'!BM346</f>
        <v>5.1434932764527735E-2</v>
      </c>
      <c r="BM19" s="92">
        <f>+'OLAP IND.'!BN346</f>
        <v>5.189739698269287E-2</v>
      </c>
      <c r="BN19" s="92">
        <f>+'OLAP IND.'!BO346</f>
        <v>5.269000155377012E-2</v>
      </c>
      <c r="BO19" s="92">
        <f>+'OLAP IND.'!BP346</f>
        <v>5.1914184454517509E-2</v>
      </c>
      <c r="BP19" s="92">
        <f>+'OLAP IND.'!BQ346</f>
        <v>5.1920685504884628E-2</v>
      </c>
      <c r="BQ19" s="92">
        <f>+'OLAP IND.'!BR346</f>
        <v>5.1735151159463491E-2</v>
      </c>
      <c r="BR19" s="92">
        <f>+'OLAP IND.'!BS346</f>
        <v>5.0218034752905052E-2</v>
      </c>
      <c r="BS19" s="92">
        <f>+'OLAP IND.'!BT346</f>
        <v>4.7524741644943205E-2</v>
      </c>
      <c r="BT19" s="92">
        <f>+'OLAP IND.'!BU346</f>
        <v>4.8595483938379452E-2</v>
      </c>
      <c r="BU19" s="92">
        <f>+'OLAP IND.'!BV346</f>
        <v>4.9506346867133774E-2</v>
      </c>
      <c r="BV19" s="92">
        <f>+'OLAP IND.'!BW346</f>
        <v>5.0244742324970101E-2</v>
      </c>
      <c r="BW19" s="92">
        <f>+'OLAP IND.'!BX346</f>
        <v>4.9458166795361698E-2</v>
      </c>
      <c r="BX19" s="92">
        <f>+'OLAP IND.'!BY346</f>
        <v>4.9660729920907656E-2</v>
      </c>
      <c r="BY19" s="92">
        <f>+'OLAP IND.'!BZ346</f>
        <v>5.2956059492885704E-2</v>
      </c>
      <c r="BZ19" s="92">
        <f>+'OLAP IND.'!CA346</f>
        <v>5.2679656082915728E-2</v>
      </c>
      <c r="CA19" s="92">
        <f>+'OLAP IND.'!CB346</f>
        <v>5.3092330743763433E-2</v>
      </c>
      <c r="CB19" s="92">
        <f>+'OLAP IND.'!CC346</f>
        <v>5.3507502287359683E-2</v>
      </c>
      <c r="CC19" s="92">
        <f>+'OLAP IND.'!CD346</f>
        <v>5.3696278930265795E-2</v>
      </c>
      <c r="CD19" s="92">
        <f>+'OLAP IND.'!CE346</f>
        <v>5.3402817908036797E-2</v>
      </c>
      <c r="CE19" s="92">
        <f>+'OLAP IND.'!CF346</f>
        <v>5.3467629468024122E-2</v>
      </c>
      <c r="CF19" s="92">
        <f>+'OLAP IND.'!CG346</f>
        <v>5.353032734396844E-2</v>
      </c>
      <c r="CG19" s="92">
        <f>+'OLAP IND.'!CH346</f>
        <v>5.3458717926564522E-2</v>
      </c>
      <c r="CH19" s="92">
        <f>+'OLAP IND.'!CI346</f>
        <v>5.1114035655888325E-2</v>
      </c>
      <c r="CI19" s="92">
        <f>+'OLAP IND.'!CJ346</f>
        <v>5.087739122450554E-2</v>
      </c>
      <c r="CJ19" s="92">
        <f>+'OLAP IND.'!CK346</f>
        <v>5.099992324502494E-2</v>
      </c>
      <c r="CK19" s="92">
        <f>+'OLAP IND.'!CL346</f>
        <v>5.2045112856499383E-2</v>
      </c>
      <c r="CL19" s="92">
        <f>+'OLAP IND.'!CM346</f>
        <v>5.0698877855126757E-2</v>
      </c>
      <c r="CM19" s="92">
        <f>+'OLAP IND.'!CN346</f>
        <v>5.0962594703161897E-2</v>
      </c>
      <c r="CN19" s="92">
        <f>+'OLAP IND.'!CO346</f>
        <v>5.1215756013719083E-2</v>
      </c>
      <c r="CO19" s="92">
        <f>+'OLAP IND.'!CP346</f>
        <v>5.1858295485975744E-2</v>
      </c>
      <c r="CP19" s="92">
        <f>+'OLAP IND.'!CQ346</f>
        <v>5.1515274839792354E-2</v>
      </c>
      <c r="CQ19" s="92">
        <f>+'OLAP IND.'!CR346</f>
        <v>5.2134874090897072E-2</v>
      </c>
      <c r="CR19" s="92">
        <f>+'OLAP IND.'!CS346</f>
        <v>5.2356718226991915E-2</v>
      </c>
      <c r="CS19" s="92">
        <f>+'OLAP IND.'!CT346</f>
        <v>5.4385223169661025E-2</v>
      </c>
      <c r="CT19" s="92">
        <f>+'OLAP IND.'!CU346</f>
        <v>5.5678871906307457E-2</v>
      </c>
      <c r="CU19" s="92">
        <f>+'OLAP IND.'!CV346</f>
        <v>5.5806615462127417E-2</v>
      </c>
      <c r="CV19" s="92">
        <f>+'OLAP IND.'!CW346</f>
        <v>5.5738408491241773E-2</v>
      </c>
      <c r="CW19" s="92">
        <f>+'OLAP IND.'!CX346</f>
        <v>5.9278148705061491E-2</v>
      </c>
      <c r="CX19" s="92">
        <f>+'OLAP IND.'!CY346</f>
        <v>5.989373695554466E-2</v>
      </c>
      <c r="CY19" s="92">
        <f>+'OLAP IND.'!CZ346</f>
        <v>6.0110953021852674E-2</v>
      </c>
      <c r="CZ19" s="92">
        <f>+'OLAP IND.'!DA346</f>
        <v>5.449954229993996E-2</v>
      </c>
      <c r="DA19" s="92">
        <f>+'OLAP IND.'!DB346</f>
        <v>5.4792406886519478E-2</v>
      </c>
      <c r="DB19" s="92">
        <f>+'OLAP IND.'!DC346</f>
        <v>5.4482416989637211E-2</v>
      </c>
      <c r="DC19" s="92">
        <f>+'OLAP IND.'!DD346</f>
        <v>5.1430919930538548E-2</v>
      </c>
      <c r="DD19" s="92">
        <f>+'OLAP IND.'!DE346</f>
        <v>5.1743470159885736E-2</v>
      </c>
      <c r="DE19" s="92">
        <f>+'OLAP IND.'!DF346</f>
        <v>5.5521849907085787E-2</v>
      </c>
      <c r="DF19" s="92">
        <f>+'OLAP IND.'!DG346</f>
        <v>5.6563567136843643E-2</v>
      </c>
      <c r="DG19" s="92">
        <f>+'OLAP IND.'!DH346</f>
        <v>5.5933442814637024E-2</v>
      </c>
      <c r="DH19" s="92">
        <f>+'OLAP IND.'!DI346</f>
        <v>5.6034070728165609E-2</v>
      </c>
      <c r="DI19" s="92">
        <f>+'OLAP IND.'!DJ346</f>
        <v>5.5992134360610728E-2</v>
      </c>
      <c r="DJ19" s="92">
        <f>+'OLAP IND.'!DK346</f>
        <v>5.5963991637467306E-2</v>
      </c>
      <c r="DK19" s="92">
        <f>+'OLAP IND.'!DL346</f>
        <v>5.8024152563214845E-2</v>
      </c>
      <c r="DL19" s="92">
        <f>+'OLAP IND.'!DM346</f>
        <v>5.4537792627523056E-2</v>
      </c>
      <c r="DM19" s="92">
        <f>+'OLAP IND.'!DN346</f>
        <v>5.8438896260772581E-2</v>
      </c>
      <c r="DN19" s="92">
        <f>+'OLAP IND.'!DO346</f>
        <v>5.8291562096418455E-2</v>
      </c>
      <c r="DO19" s="92">
        <f>+'OLAP IND.'!DP346</f>
        <v>5.8432745091815924E-2</v>
      </c>
      <c r="DP19" s="92">
        <f>+'OLAP IND.'!DQ346</f>
        <v>5.8420950895572372E-2</v>
      </c>
      <c r="DQ19" s="92">
        <f>+'OLAP IND.'!DR346</f>
        <v>5.8099247480839195E-2</v>
      </c>
      <c r="DR19" s="92">
        <f>+'OLAP IND.'!DS346</f>
        <v>5.9422514282350639E-2</v>
      </c>
      <c r="DS19" s="92">
        <f>+'OLAP IND.'!DT346</f>
        <v>5.9296605640649015E-2</v>
      </c>
      <c r="DT19" s="92">
        <f>+'OLAP IND.'!DU346</f>
        <v>6.0274497238951424E-2</v>
      </c>
      <c r="DU19" s="92">
        <f>+'OLAP IND.'!DV346</f>
        <v>6.0218403741828776E-2</v>
      </c>
      <c r="DV19" s="92">
        <f>+'OLAP IND.'!DW346</f>
        <v>5.9138206369881034E-2</v>
      </c>
      <c r="DW19" s="92">
        <f>+'OLAP IND.'!DX346</f>
        <v>5.8303489248500324E-2</v>
      </c>
      <c r="DX19" s="92">
        <f>+'OLAP IND.'!DY346</f>
        <v>5.7110803901504768E-2</v>
      </c>
      <c r="DY19" s="92">
        <f>+'OLAP IND.'!DZ346</f>
        <v>5.7241501876745426E-2</v>
      </c>
      <c r="DZ19" s="92">
        <f>+'OLAP IND.'!EA346</f>
        <v>5.8244975837727322E-2</v>
      </c>
      <c r="EA19" s="92">
        <f>+'OLAP IND.'!EB346</f>
        <v>5.8858859328413608E-2</v>
      </c>
      <c r="EB19" s="92">
        <f>+'OLAP IND.'!EC346</f>
        <v>5.8357729301132408E-2</v>
      </c>
      <c r="EC19" s="92">
        <f>+'OLAP IND.'!ED346</f>
        <v>5.8318495524192923E-2</v>
      </c>
      <c r="ED19" s="92">
        <f>+'OLAP IND.'!EE346</f>
        <v>6.2384469413338223E-2</v>
      </c>
      <c r="EE19" s="92">
        <f>+'OLAP IND.'!EF346</f>
        <v>6.1946911814977572E-2</v>
      </c>
      <c r="EF19" s="92">
        <f>+'OLAP IND.'!EG346</f>
        <v>6.2071697613780334E-2</v>
      </c>
      <c r="EG19" s="92">
        <f>+'OLAP IND.'!EH346</f>
        <v>6.2235103295488224E-2</v>
      </c>
      <c r="EH19" s="92">
        <f>+'OLAP IND.'!EI346</f>
        <v>6.2174182540531649E-2</v>
      </c>
      <c r="EI19" s="92">
        <f>+'OLAP IND.'!EJ346</f>
        <v>7.6485884731808521E-2</v>
      </c>
      <c r="EJ19" s="92">
        <f>+'OLAP IND.'!EK346</f>
        <v>7.3351701378846113E-2</v>
      </c>
      <c r="EK19" s="92">
        <f>+'OLAP IND.'!EL346</f>
        <v>7.283051872102303E-2</v>
      </c>
      <c r="EL19" s="92">
        <f>+'OLAP IND.'!EM346</f>
        <v>7.2652033613244626E-2</v>
      </c>
      <c r="EM19" s="92">
        <f>+'OLAP IND.'!EN346</f>
        <v>7.2760935680994551E-2</v>
      </c>
      <c r="EN19" s="92">
        <f>+'OLAP IND.'!EO346</f>
        <v>7.2688310178903592E-2</v>
      </c>
      <c r="EO19" s="92">
        <f>+'OLAP IND.'!EP346</f>
        <v>7.0918662231351404E-2</v>
      </c>
      <c r="EP19" s="92">
        <f>+'OLAP IND.'!EQ346</f>
        <v>7.4497094214219628E-2</v>
      </c>
      <c r="EQ19" s="92">
        <f>+'OLAP IND.'!ER346</f>
        <v>7.1297236116381668E-2</v>
      </c>
      <c r="ER19" s="92">
        <f>+'OLAP IND.'!ES346</f>
        <v>7.1122339588747474E-2</v>
      </c>
      <c r="ES19" s="92">
        <f>+'OLAP IND.'!ET346</f>
        <v>7.103076585420523E-2</v>
      </c>
      <c r="ET19" s="92">
        <f>+'OLAP IND.'!EU346</f>
        <v>7.1204412353369953E-2</v>
      </c>
      <c r="EU19" s="92">
        <f>+'OLAP IND.'!EV346</f>
        <v>7.1399574739426777E-2</v>
      </c>
      <c r="EV19" s="92">
        <f>+'OLAP IND.'!EW346</f>
        <v>7.0535999974830108E-2</v>
      </c>
      <c r="EW19" s="92">
        <f>+'OLAP IND.'!EX346</f>
        <v>6.9437562377228659E-2</v>
      </c>
      <c r="EX19" s="92">
        <f>+'OLAP IND.'!EY346</f>
        <v>6.9112492899216921E-2</v>
      </c>
      <c r="EY19" s="92">
        <f>+'OLAP IND.'!EZ346</f>
        <v>6.8782022829363215E-2</v>
      </c>
      <c r="EZ19" s="92">
        <f>+'OLAP IND.'!FA346</f>
        <v>6.8796672564187838E-2</v>
      </c>
      <c r="FA19" s="92">
        <f>+'OLAP IND.'!FB346</f>
        <v>6.8754768874687094E-2</v>
      </c>
      <c r="FB19" s="92">
        <f>+'OLAP IND.'!FC346</f>
        <v>6.9075382699514548E-2</v>
      </c>
      <c r="FC19" s="92">
        <f>+'OLAP IND.'!FD346</f>
        <v>6.9020644285903557E-2</v>
      </c>
      <c r="FD19" s="92">
        <f>+'OLAP IND.'!FE346</f>
        <v>6.8055885525421064E-2</v>
      </c>
      <c r="FE19" s="92">
        <f>+'OLAP IND.'!FF346</f>
        <v>6.692314387785385E-2</v>
      </c>
      <c r="FF19" s="92">
        <f>+'OLAP IND.'!FG346</f>
        <v>6.6902815134794111E-2</v>
      </c>
      <c r="FG19" s="92">
        <f>+'OLAP IND.'!FH346</f>
        <v>6.6797799528430887E-2</v>
      </c>
      <c r="FH19" s="92">
        <f>+'OLAP IND.'!FI346</f>
        <v>6.7242983059527778E-2</v>
      </c>
      <c r="FI19" s="92">
        <f>+'OLAP IND.'!FJ346</f>
        <v>6.312562507589814E-2</v>
      </c>
      <c r="FJ19" s="92">
        <f>+'OLAP IND.'!FK346</f>
        <v>6.3004422803781338E-2</v>
      </c>
      <c r="FK19" s="92">
        <f>+'OLAP IND.'!FL346</f>
        <v>6.2779967160017491E-2</v>
      </c>
      <c r="FL19" s="92">
        <f>+'OLAP IND.'!FM346</f>
        <v>6.2810973307619825E-2</v>
      </c>
      <c r="FM19" s="92">
        <f>+'OLAP IND.'!FN346</f>
        <v>5.2921682408555375E-2</v>
      </c>
      <c r="FN19" s="92">
        <f>+'OLAP IND.'!FO346</f>
        <v>5.2864460896072017E-2</v>
      </c>
      <c r="FO19" s="92">
        <f>+'OLAP IND.'!FP346</f>
        <v>5.3028081960536336E-2</v>
      </c>
      <c r="FP19" s="92">
        <f>+'OLAP IND.'!FQ346</f>
        <v>5.3269675152231251E-2</v>
      </c>
      <c r="FQ19" s="92">
        <f>+'OLAP IND.'!FR346</f>
        <v>5.3183773774561453E-2</v>
      </c>
      <c r="FR19" s="92">
        <f>+'OLAP IND.'!FS346</f>
        <v>5.3251041936204654E-2</v>
      </c>
      <c r="FS19" s="92">
        <f>+'OLAP IND.'!FT346</f>
        <v>5.3307969922687173E-2</v>
      </c>
      <c r="FT19" s="92">
        <f>+'OLAP IND.'!FU346</f>
        <v>5.321988972684865E-2</v>
      </c>
      <c r="FU19" s="92">
        <f>+'OLAP IND.'!FV346</f>
        <v>5.2864513854969278E-2</v>
      </c>
      <c r="FV19" s="92">
        <f>+'OLAP IND.'!FW346</f>
        <v>5.295332099128016E-2</v>
      </c>
      <c r="FW19" s="92">
        <f>+'OLAP IND.'!FX346</f>
        <v>5.2268315030216242E-2</v>
      </c>
      <c r="FX19" s="92">
        <f>+'OLAP IND.'!FY346</f>
        <v>5.3687666285999684E-2</v>
      </c>
      <c r="FY19" s="92">
        <f>+'OLAP IND.'!FZ346</f>
        <v>5.3646477888966204E-2</v>
      </c>
      <c r="FZ19" s="92">
        <f>+'OLAP IND.'!GA346</f>
        <v>5.2838111057113918E-2</v>
      </c>
      <c r="GA19" s="92">
        <f>+'OLAP IND.'!GB346</f>
        <v>5.2456333186982576E-2</v>
      </c>
      <c r="GB19" s="92">
        <f>+'OLAP IND.'!GC346</f>
        <v>5.2733175055248112E-2</v>
      </c>
    </row>
    <row r="21" spans="1:184" x14ac:dyDescent="0.2">
      <c r="A21" s="72" t="str">
        <f t="shared" si="368"/>
        <v>Var cartera</v>
      </c>
      <c r="B21" s="82"/>
      <c r="C21" s="86">
        <f>C16-B16</f>
        <v>6779914.3099994659</v>
      </c>
      <c r="D21" s="86">
        <f t="shared" ref="D21:BO22" si="369">D16-C16</f>
        <v>-15142047.250000954</v>
      </c>
      <c r="E21" s="86">
        <f t="shared" si="369"/>
        <v>2018648.5700006485</v>
      </c>
      <c r="F21" s="86">
        <f t="shared" si="369"/>
        <v>388898.9600019455</v>
      </c>
      <c r="G21" s="86">
        <f t="shared" si="369"/>
        <v>-17079109.790001869</v>
      </c>
      <c r="H21" s="86">
        <f t="shared" si="369"/>
        <v>747069.36999988556</v>
      </c>
      <c r="I21" s="86">
        <f t="shared" si="369"/>
        <v>464500.88999938965</v>
      </c>
      <c r="J21" s="86">
        <f t="shared" si="369"/>
        <v>-6323881.6700000763</v>
      </c>
      <c r="K21" s="86">
        <f t="shared" si="369"/>
        <v>2912897.1400003433</v>
      </c>
      <c r="L21" s="86">
        <f t="shared" si="369"/>
        <v>1406193.5999994278</v>
      </c>
      <c r="M21" s="86">
        <f t="shared" si="369"/>
        <v>-68624447.350000381</v>
      </c>
      <c r="N21" s="86">
        <f t="shared" si="369"/>
        <v>98085523.48000145</v>
      </c>
      <c r="O21" s="86">
        <f t="shared" si="369"/>
        <v>617390.55000019073</v>
      </c>
      <c r="P21" s="86">
        <f t="shared" si="369"/>
        <v>543431.14999866486</v>
      </c>
      <c r="Q21" s="86">
        <f t="shared" si="369"/>
        <v>-7840130.7600002289</v>
      </c>
      <c r="R21" s="86">
        <f t="shared" si="369"/>
        <v>-98573958.439998627</v>
      </c>
      <c r="S21" s="86">
        <f t="shared" si="369"/>
        <v>107018579.93999958</v>
      </c>
      <c r="T21" s="86">
        <f t="shared" si="369"/>
        <v>539981.44999885559</v>
      </c>
      <c r="U21" s="86">
        <f t="shared" si="369"/>
        <v>11375361.270000458</v>
      </c>
      <c r="V21" s="86">
        <f t="shared" si="369"/>
        <v>535359.7100019455</v>
      </c>
      <c r="W21" s="86">
        <f t="shared" si="369"/>
        <v>539937.65999889374</v>
      </c>
      <c r="X21" s="86">
        <f t="shared" si="369"/>
        <v>8278264.8600006104</v>
      </c>
      <c r="Y21" s="86">
        <f t="shared" si="369"/>
        <v>-13254375.020001411</v>
      </c>
      <c r="Z21" s="86">
        <f t="shared" si="369"/>
        <v>-8628518.1899986267</v>
      </c>
      <c r="AA21" s="86">
        <f t="shared" si="369"/>
        <v>3236400.5</v>
      </c>
      <c r="AB21" s="86">
        <f t="shared" si="369"/>
        <v>20367930.599999428</v>
      </c>
      <c r="AC21" s="86">
        <f t="shared" si="369"/>
        <v>1087290.6800003052</v>
      </c>
      <c r="AD21" s="86">
        <f t="shared" si="369"/>
        <v>525901.27999973297</v>
      </c>
      <c r="AE21" s="86">
        <f t="shared" si="369"/>
        <v>-35280898.759999275</v>
      </c>
      <c r="AF21" s="86">
        <f t="shared" si="369"/>
        <v>14880297.100000381</v>
      </c>
      <c r="AG21" s="86">
        <f t="shared" si="369"/>
        <v>-32067197.390001297</v>
      </c>
      <c r="AH21" s="86">
        <f t="shared" si="369"/>
        <v>-22222936.799999237</v>
      </c>
      <c r="AI21" s="86">
        <f t="shared" si="369"/>
        <v>-12227049.990000725</v>
      </c>
      <c r="AJ21" s="86">
        <f t="shared" si="369"/>
        <v>891117.39999866486</v>
      </c>
      <c r="AK21" s="86">
        <f t="shared" si="369"/>
        <v>507438.90000152588</v>
      </c>
      <c r="AL21" s="86">
        <f t="shared" si="369"/>
        <v>-8121023.7499990463</v>
      </c>
      <c r="AM21" s="86">
        <f t="shared" si="369"/>
        <v>17385539.779998779</v>
      </c>
      <c r="AN21" s="86">
        <f t="shared" si="369"/>
        <v>-29884494.789999962</v>
      </c>
      <c r="AO21" s="86">
        <f t="shared" si="369"/>
        <v>379510.78000068665</v>
      </c>
      <c r="AP21" s="86">
        <f t="shared" si="369"/>
        <v>-31511967.720001221</v>
      </c>
      <c r="AQ21" s="86">
        <f t="shared" si="369"/>
        <v>856151.32000160217</v>
      </c>
      <c r="AR21" s="86">
        <f t="shared" si="369"/>
        <v>588233.23999977112</v>
      </c>
      <c r="AS21" s="86">
        <f t="shared" si="369"/>
        <v>10186011.049999237</v>
      </c>
      <c r="AT21" s="86">
        <f t="shared" si="369"/>
        <v>-37862665.779999733</v>
      </c>
      <c r="AU21" s="86">
        <f t="shared" si="369"/>
        <v>-4687754.25</v>
      </c>
      <c r="AV21" s="86">
        <f t="shared" si="369"/>
        <v>-13715522.269999504</v>
      </c>
      <c r="AW21" s="86">
        <f t="shared" si="369"/>
        <v>18640777.399999619</v>
      </c>
      <c r="AX21" s="86">
        <f t="shared" si="369"/>
        <v>1241718.0600004196</v>
      </c>
      <c r="AY21" s="86">
        <f t="shared" si="369"/>
        <v>588437.30999851227</v>
      </c>
      <c r="AZ21" s="86">
        <f t="shared" si="369"/>
        <v>-26526932.039999008</v>
      </c>
      <c r="BA21" s="86">
        <f t="shared" si="369"/>
        <v>12626897.779999733</v>
      </c>
      <c r="BB21" s="86">
        <f t="shared" si="369"/>
        <v>-32570109.519999504</v>
      </c>
      <c r="BC21" s="86">
        <f t="shared" si="369"/>
        <v>-4281818.1700000763</v>
      </c>
      <c r="BD21" s="86">
        <f t="shared" si="369"/>
        <v>8881029.5699996948</v>
      </c>
      <c r="BE21" s="86">
        <f t="shared" si="369"/>
        <v>504562.04999828339</v>
      </c>
      <c r="BF21" s="86">
        <f t="shared" si="369"/>
        <v>572795.57000160217</v>
      </c>
      <c r="BG21" s="86">
        <f t="shared" si="369"/>
        <v>27765998.609999657</v>
      </c>
      <c r="BH21" s="86">
        <f t="shared" si="369"/>
        <v>-45256058.759997368</v>
      </c>
      <c r="BI21" s="86">
        <f t="shared" si="369"/>
        <v>-18529985.840001106</v>
      </c>
      <c r="BJ21" s="86">
        <f t="shared" si="369"/>
        <v>34073905.319999695</v>
      </c>
      <c r="BK21" s="86">
        <f t="shared" si="369"/>
        <v>-1868402.17000103</v>
      </c>
      <c r="BL21" s="86">
        <f t="shared" si="369"/>
        <v>1919596.6500005722</v>
      </c>
      <c r="BM21" s="86">
        <f t="shared" si="369"/>
        <v>550047.72000026703</v>
      </c>
      <c r="BN21" s="86">
        <f t="shared" si="369"/>
        <v>-35746668.550000191</v>
      </c>
      <c r="BO21" s="86">
        <f t="shared" si="369"/>
        <v>6254484.0399990082</v>
      </c>
      <c r="BP21" s="86">
        <f t="shared" ref="BP21:EA22" si="370">BP16-BO16</f>
        <v>528343.91000175476</v>
      </c>
      <c r="BQ21" s="86">
        <f t="shared" si="370"/>
        <v>552155.81999874115</v>
      </c>
      <c r="BR21" s="86">
        <f t="shared" si="370"/>
        <v>681405.35999965668</v>
      </c>
      <c r="BS21" s="86">
        <f t="shared" si="370"/>
        <v>-232759.85999965668</v>
      </c>
      <c r="BT21" s="86">
        <f t="shared" si="370"/>
        <v>579336.05000019073</v>
      </c>
      <c r="BU21" s="86">
        <f t="shared" si="370"/>
        <v>8581002.8399991989</v>
      </c>
      <c r="BV21" s="86">
        <f t="shared" si="370"/>
        <v>5930606.5699996948</v>
      </c>
      <c r="BW21" s="86">
        <f t="shared" si="370"/>
        <v>-7613986.9199981689</v>
      </c>
      <c r="BX21" s="86">
        <f t="shared" si="370"/>
        <v>-3472029.6200017929</v>
      </c>
      <c r="BY21" s="86">
        <f t="shared" si="370"/>
        <v>811159.23999977112</v>
      </c>
      <c r="BZ21" s="86">
        <f t="shared" si="370"/>
        <v>5756101.2600021362</v>
      </c>
      <c r="CA21" s="86">
        <f t="shared" si="370"/>
        <v>578865.24999904633</v>
      </c>
      <c r="CB21" s="86">
        <f t="shared" si="370"/>
        <v>39649696.180000305</v>
      </c>
      <c r="CC21" s="86">
        <f t="shared" si="370"/>
        <v>-6856627.7700004578</v>
      </c>
      <c r="CD21" s="86">
        <f t="shared" si="370"/>
        <v>1250032.3599996567</v>
      </c>
      <c r="CE21" s="86">
        <f t="shared" si="370"/>
        <v>24940686.420000076</v>
      </c>
      <c r="CF21" s="86">
        <f t="shared" si="370"/>
        <v>9900035.0100011826</v>
      </c>
      <c r="CG21" s="86">
        <f t="shared" si="370"/>
        <v>1334748.6600008011</v>
      </c>
      <c r="CH21" s="86">
        <f t="shared" si="370"/>
        <v>580519.9299993515</v>
      </c>
      <c r="CI21" s="86">
        <f t="shared" si="370"/>
        <v>-3876364.5900011063</v>
      </c>
      <c r="CJ21" s="86">
        <f t="shared" si="370"/>
        <v>-5441236.2199993134</v>
      </c>
      <c r="CK21" s="86">
        <f t="shared" si="370"/>
        <v>-8076346.4999990463</v>
      </c>
      <c r="CL21" s="86">
        <f t="shared" si="370"/>
        <v>2918761.4499979019</v>
      </c>
      <c r="CM21" s="86">
        <f t="shared" si="370"/>
        <v>-33979155.719999313</v>
      </c>
      <c r="CN21" s="86">
        <f t="shared" si="370"/>
        <v>1639092.4499988556</v>
      </c>
      <c r="CO21" s="86">
        <f t="shared" si="370"/>
        <v>606107.78000068665</v>
      </c>
      <c r="CP21" s="86">
        <f t="shared" si="370"/>
        <v>-12921756.399999619</v>
      </c>
      <c r="CQ21" s="86">
        <f t="shared" si="370"/>
        <v>-2394486.0499992371</v>
      </c>
      <c r="CR21" s="86">
        <f t="shared" si="370"/>
        <v>14659.400000572205</v>
      </c>
      <c r="CS21" s="86">
        <f t="shared" si="370"/>
        <v>661410.0700006485</v>
      </c>
      <c r="CT21" s="86">
        <f t="shared" si="370"/>
        <v>12523160.949997902</v>
      </c>
      <c r="CU21" s="86">
        <f t="shared" si="370"/>
        <v>814203.28999996185</v>
      </c>
      <c r="CV21" s="86">
        <f t="shared" si="370"/>
        <v>613199.51999950409</v>
      </c>
      <c r="CW21" s="86">
        <f t="shared" si="370"/>
        <v>-7093574.1199989319</v>
      </c>
      <c r="CX21" s="86">
        <f t="shared" si="370"/>
        <v>-6692247.8100013733</v>
      </c>
      <c r="CY21" s="86">
        <f t="shared" si="370"/>
        <v>-71832665.719999313</v>
      </c>
      <c r="CZ21" s="86">
        <f t="shared" si="370"/>
        <v>77622862.06000042</v>
      </c>
      <c r="DA21" s="86">
        <f t="shared" si="370"/>
        <v>-4472765.5699996948</v>
      </c>
      <c r="DB21" s="86">
        <f t="shared" si="370"/>
        <v>622589.8200006485</v>
      </c>
      <c r="DC21" s="86">
        <f t="shared" si="370"/>
        <v>600744.2899980545</v>
      </c>
      <c r="DD21" s="86">
        <f t="shared" si="370"/>
        <v>-89295259.339999199</v>
      </c>
      <c r="DE21" s="86">
        <f t="shared" si="370"/>
        <v>100481432.09000015</v>
      </c>
      <c r="DF21" s="86">
        <f t="shared" si="370"/>
        <v>5112997.5100011826</v>
      </c>
      <c r="DG21" s="86">
        <f t="shared" si="370"/>
        <v>-3835668.6300010681</v>
      </c>
      <c r="DH21" s="86">
        <f t="shared" si="370"/>
        <v>11974416.75</v>
      </c>
      <c r="DI21" s="86">
        <f t="shared" si="370"/>
        <v>885154.43999958038</v>
      </c>
      <c r="DJ21" s="86">
        <f t="shared" si="370"/>
        <v>597280.68000030518</v>
      </c>
      <c r="DK21" s="86">
        <f t="shared" si="370"/>
        <v>14454655.550001144</v>
      </c>
      <c r="DL21" s="86">
        <f t="shared" si="370"/>
        <v>17267815.929998398</v>
      </c>
      <c r="DM21" s="86">
        <f t="shared" si="370"/>
        <v>19258886.010000229</v>
      </c>
      <c r="DN21" s="86">
        <f t="shared" si="370"/>
        <v>7042494.0600004196</v>
      </c>
      <c r="DO21" s="86">
        <f t="shared" si="370"/>
        <v>45401406.569999695</v>
      </c>
      <c r="DP21" s="86">
        <f t="shared" si="370"/>
        <v>1384785.8500003815</v>
      </c>
      <c r="DQ21" s="86">
        <f t="shared" si="370"/>
        <v>589425.78999900818</v>
      </c>
      <c r="DR21" s="86">
        <f t="shared" si="370"/>
        <v>-1320015.0999994278</v>
      </c>
      <c r="DS21" s="86">
        <f t="shared" si="370"/>
        <v>-25681699.519999504</v>
      </c>
      <c r="DT21" s="86">
        <f t="shared" si="370"/>
        <v>11357365.269999504</v>
      </c>
      <c r="DU21" s="86">
        <f t="shared" si="370"/>
        <v>4632494.3299999237</v>
      </c>
      <c r="DV21" s="86">
        <f t="shared" si="370"/>
        <v>15189504.770000458</v>
      </c>
      <c r="DW21" s="86">
        <f t="shared" si="370"/>
        <v>1372285.3899993896</v>
      </c>
      <c r="DX21" s="86">
        <f t="shared" si="370"/>
        <v>611290.01000118256</v>
      </c>
      <c r="DY21" s="86">
        <f t="shared" si="370"/>
        <v>15874529.029999733</v>
      </c>
      <c r="DZ21" s="86">
        <f t="shared" si="370"/>
        <v>-963389.97000026703</v>
      </c>
      <c r="EA21" s="86">
        <f t="shared" si="370"/>
        <v>23809338.609998703</v>
      </c>
      <c r="EB21" s="86">
        <f t="shared" ref="EB21:FS22" si="371">EB16-EA16</f>
        <v>9625529.9700021744</v>
      </c>
      <c r="EC21" s="86">
        <f t="shared" si="371"/>
        <v>7341017.4199981689</v>
      </c>
      <c r="ED21" s="86">
        <f t="shared" si="371"/>
        <v>802160.29000091553</v>
      </c>
      <c r="EE21" s="86">
        <f t="shared" si="371"/>
        <v>600534.77999782562</v>
      </c>
      <c r="EF21" s="86">
        <f t="shared" si="371"/>
        <v>7959218.6800022125</v>
      </c>
      <c r="EG21" s="86">
        <f t="shared" si="371"/>
        <v>-5876181.610001564</v>
      </c>
      <c r="EH21" s="86">
        <f t="shared" si="371"/>
        <v>5378492.5500011444</v>
      </c>
      <c r="EI21" s="86">
        <f t="shared" si="371"/>
        <v>20181658.950000763</v>
      </c>
      <c r="EJ21" s="86">
        <f t="shared" si="371"/>
        <v>11952167.390000343</v>
      </c>
      <c r="EK21" s="86">
        <f t="shared" si="371"/>
        <v>864316.26999950409</v>
      </c>
      <c r="EL21" s="86">
        <f t="shared" si="371"/>
        <v>614002.10000038147</v>
      </c>
      <c r="EM21" s="86">
        <f t="shared" si="371"/>
        <v>5287150.3999996185</v>
      </c>
      <c r="EN21" s="86">
        <f t="shared" si="371"/>
        <v>1340538.9099988937</v>
      </c>
      <c r="EO21" s="86">
        <f t="shared" si="371"/>
        <v>8406642.4100008011</v>
      </c>
      <c r="EP21" s="86">
        <f t="shared" si="371"/>
        <v>-13570528.510000229</v>
      </c>
      <c r="EQ21" s="86">
        <f t="shared" si="371"/>
        <v>-19025181.840001106</v>
      </c>
      <c r="ER21" s="86">
        <f t="shared" si="371"/>
        <v>735691.36999988556</v>
      </c>
      <c r="ES21" s="86">
        <f t="shared" si="371"/>
        <v>624242.35000228882</v>
      </c>
      <c r="ET21" s="86">
        <f t="shared" si="371"/>
        <v>-12764548.900000572</v>
      </c>
      <c r="EU21" s="86">
        <f t="shared" si="371"/>
        <v>4037874.3300008774</v>
      </c>
      <c r="EV21" s="86">
        <f t="shared" si="371"/>
        <v>8673622.0899991989</v>
      </c>
      <c r="EW21" s="86">
        <f t="shared" si="371"/>
        <v>211393420.1099987</v>
      </c>
      <c r="EX21" s="86">
        <f t="shared" si="371"/>
        <v>2768301.4800004959</v>
      </c>
      <c r="EY21" s="86">
        <f t="shared" si="371"/>
        <v>1474148.0300016403</v>
      </c>
      <c r="EZ21" s="86">
        <f t="shared" si="371"/>
        <v>642121.36999893188</v>
      </c>
      <c r="FA21" s="86">
        <f t="shared" si="371"/>
        <v>642561.19000053406</v>
      </c>
      <c r="FB21" s="86">
        <f t="shared" si="371"/>
        <v>11178390.61000061</v>
      </c>
      <c r="FC21" s="86">
        <f t="shared" si="371"/>
        <v>11234273.649998665</v>
      </c>
      <c r="FD21" s="86">
        <f t="shared" si="371"/>
        <v>3860644.2099990845</v>
      </c>
      <c r="FE21" s="86">
        <f t="shared" si="371"/>
        <v>38269023.040000916</v>
      </c>
      <c r="FF21" s="86">
        <f t="shared" si="371"/>
        <v>1420659.4900007248</v>
      </c>
      <c r="FG21" s="86">
        <f t="shared" si="371"/>
        <v>648005.22999858856</v>
      </c>
      <c r="FH21" s="86">
        <f t="shared" si="371"/>
        <v>14206807.190001488</v>
      </c>
      <c r="FI21" s="86">
        <f t="shared" si="371"/>
        <v>-12668793.130001068</v>
      </c>
      <c r="FJ21" s="86">
        <f t="shared" si="371"/>
        <v>8727329.5100011826</v>
      </c>
      <c r="FK21" s="86">
        <f t="shared" si="371"/>
        <v>30595906.150000572</v>
      </c>
      <c r="FL21" s="86">
        <f t="shared" si="371"/>
        <v>-5768561.6999998093</v>
      </c>
      <c r="FM21" s="86">
        <f t="shared" si="371"/>
        <v>1070417.5499982834</v>
      </c>
      <c r="FN21" s="86">
        <f t="shared" si="371"/>
        <v>651577.25</v>
      </c>
      <c r="FO21" s="86">
        <f t="shared" si="371"/>
        <v>-48496755.280000687</v>
      </c>
      <c r="FP21" s="86">
        <f t="shared" si="371"/>
        <v>17638127.390000343</v>
      </c>
      <c r="FQ21" s="86">
        <f t="shared" si="371"/>
        <v>7567801.6999988556</v>
      </c>
      <c r="FR21" s="86">
        <f t="shared" si="371"/>
        <v>-1598305.4899978638</v>
      </c>
      <c r="FS21" s="86">
        <f t="shared" si="371"/>
        <v>4945446.3299999237</v>
      </c>
      <c r="FT21" s="86">
        <f t="shared" ref="FT21:FT22" si="372">FT16-FS16</f>
        <v>1796278.4299983978</v>
      </c>
      <c r="FU21" s="86">
        <f t="shared" ref="FU21:FU22" si="373">FU16-FT16</f>
        <v>650009.71000099182</v>
      </c>
      <c r="FV21" s="86">
        <f t="shared" ref="FV21:FV22" si="374">FV16-FU16</f>
        <v>7079759.779999733</v>
      </c>
      <c r="FW21" s="86">
        <f t="shared" ref="FW21:FW22" si="375">FW16-FV16</f>
        <v>-4074605.7899999619</v>
      </c>
      <c r="FX21" s="86">
        <f t="shared" ref="FX21:FX22" si="376">FX16-FW16</f>
        <v>-16624981.630001068</v>
      </c>
      <c r="FY21" s="86">
        <f t="shared" ref="FY21:FY22" si="377">FY16-FX16</f>
        <v>48319367.710000992</v>
      </c>
      <c r="FZ21" s="86">
        <f>FZ16-FY16</f>
        <v>193424104.09000015</v>
      </c>
      <c r="GA21" s="86">
        <f t="shared" ref="GA21:GB21" si="378">GA16-FZ16</f>
        <v>1532740.639998436</v>
      </c>
      <c r="GB21" s="86">
        <f t="shared" si="378"/>
        <v>734322.31000232697</v>
      </c>
    </row>
    <row r="22" spans="1:184" x14ac:dyDescent="0.2">
      <c r="A22" s="72" t="str">
        <f t="shared" si="368"/>
        <v>Var liquidez</v>
      </c>
      <c r="B22" s="82"/>
      <c r="C22" s="86">
        <f t="shared" ref="C22" si="379">C17-B17</f>
        <v>-14510120.429999948</v>
      </c>
      <c r="D22" s="86">
        <f t="shared" si="369"/>
        <v>-16958844.200000048</v>
      </c>
      <c r="E22" s="86">
        <f t="shared" si="369"/>
        <v>8250956.8400000334</v>
      </c>
      <c r="F22" s="86">
        <f t="shared" si="369"/>
        <v>-7921229.5300002098</v>
      </c>
      <c r="G22" s="86">
        <f t="shared" si="369"/>
        <v>-55836832.619999766</v>
      </c>
      <c r="H22" s="86">
        <f t="shared" si="369"/>
        <v>5636275.75</v>
      </c>
      <c r="I22" s="86">
        <f t="shared" si="369"/>
        <v>-146736.87000012398</v>
      </c>
      <c r="J22" s="86">
        <f t="shared" si="369"/>
        <v>-4622331.5300000906</v>
      </c>
      <c r="K22" s="86">
        <f t="shared" si="369"/>
        <v>16300671.710000157</v>
      </c>
      <c r="L22" s="86">
        <f t="shared" si="369"/>
        <v>1893020.5299999714</v>
      </c>
      <c r="M22" s="86">
        <f t="shared" si="369"/>
        <v>-30867218.759999871</v>
      </c>
      <c r="N22" s="86">
        <f t="shared" si="369"/>
        <v>53282083.339999795</v>
      </c>
      <c r="O22" s="86">
        <f t="shared" si="369"/>
        <v>3563600.0900001526</v>
      </c>
      <c r="P22" s="86">
        <f t="shared" si="369"/>
        <v>-147390.92999994755</v>
      </c>
      <c r="Q22" s="86">
        <f t="shared" si="369"/>
        <v>-11108188.270000219</v>
      </c>
      <c r="R22" s="86">
        <f t="shared" si="369"/>
        <v>-105863822.25999987</v>
      </c>
      <c r="S22" s="86">
        <f t="shared" si="369"/>
        <v>95168716.2299999</v>
      </c>
      <c r="T22" s="86">
        <f t="shared" si="369"/>
        <v>1082885.7900000811</v>
      </c>
      <c r="U22" s="86">
        <f t="shared" si="369"/>
        <v>13685039.679999828</v>
      </c>
      <c r="V22" s="86">
        <f t="shared" si="369"/>
        <v>-151248.89999985695</v>
      </c>
      <c r="W22" s="86">
        <f t="shared" si="369"/>
        <v>5528397.7499998808</v>
      </c>
      <c r="X22" s="86">
        <f t="shared" si="369"/>
        <v>3929617.0000001192</v>
      </c>
      <c r="Y22" s="86">
        <f t="shared" si="369"/>
        <v>12246481.929999828</v>
      </c>
      <c r="Z22" s="86">
        <f t="shared" si="369"/>
        <v>-14959516.459999919</v>
      </c>
      <c r="AA22" s="86">
        <f t="shared" si="369"/>
        <v>12414197.119999886</v>
      </c>
      <c r="AB22" s="86">
        <f t="shared" si="369"/>
        <v>50459228.630000114</v>
      </c>
      <c r="AC22" s="86">
        <f t="shared" si="369"/>
        <v>497953.87000012398</v>
      </c>
      <c r="AD22" s="86">
        <f t="shared" si="369"/>
        <v>445953.62000000477</v>
      </c>
      <c r="AE22" s="86">
        <f t="shared" si="369"/>
        <v>10034790.399999976</v>
      </c>
      <c r="AF22" s="86">
        <f t="shared" si="369"/>
        <v>-3157518.6500000954</v>
      </c>
      <c r="AG22" s="86">
        <f t="shared" si="369"/>
        <v>-34591515.999999881</v>
      </c>
      <c r="AH22" s="86">
        <f t="shared" si="369"/>
        <v>-26624523.519999862</v>
      </c>
      <c r="AI22" s="86">
        <f t="shared" si="369"/>
        <v>-18229857.550000072</v>
      </c>
      <c r="AJ22" s="86">
        <f t="shared" si="369"/>
        <v>329062.22000002861</v>
      </c>
      <c r="AK22" s="86">
        <f t="shared" si="369"/>
        <v>-153676.42000007629</v>
      </c>
      <c r="AL22" s="86">
        <f t="shared" si="369"/>
        <v>-8858015.5699999332</v>
      </c>
      <c r="AM22" s="86">
        <f t="shared" si="369"/>
        <v>-13681006.880000114</v>
      </c>
      <c r="AN22" s="86">
        <f t="shared" si="369"/>
        <v>17481544.730000257</v>
      </c>
      <c r="AO22" s="86">
        <f t="shared" si="369"/>
        <v>-44826114.000000119</v>
      </c>
      <c r="AP22" s="86">
        <f t="shared" si="369"/>
        <v>26951624.069999933</v>
      </c>
      <c r="AQ22" s="86">
        <f t="shared" si="369"/>
        <v>332965.03999996185</v>
      </c>
      <c r="AR22" s="86">
        <f t="shared" si="369"/>
        <v>4380023.5900000334</v>
      </c>
      <c r="AS22" s="86">
        <f t="shared" si="369"/>
        <v>16913227.639999986</v>
      </c>
      <c r="AT22" s="86">
        <f t="shared" si="369"/>
        <v>-16041307.230000138</v>
      </c>
      <c r="AU22" s="86">
        <f t="shared" si="369"/>
        <v>-4273917.8299998045</v>
      </c>
      <c r="AV22" s="86">
        <f t="shared" si="369"/>
        <v>-10442861.900000095</v>
      </c>
      <c r="AW22" s="86">
        <f t="shared" si="369"/>
        <v>19055698.0200001</v>
      </c>
      <c r="AX22" s="86">
        <f t="shared" si="369"/>
        <v>1624089.3099999428</v>
      </c>
      <c r="AY22" s="86">
        <f t="shared" si="369"/>
        <v>1910417.6500000954</v>
      </c>
      <c r="AZ22" s="86">
        <f t="shared" si="369"/>
        <v>-2527509.1100002527</v>
      </c>
      <c r="BA22" s="86">
        <f t="shared" si="369"/>
        <v>25912471.180000305</v>
      </c>
      <c r="BB22" s="86">
        <f t="shared" si="369"/>
        <v>-36477285.860000014</v>
      </c>
      <c r="BC22" s="86">
        <f t="shared" si="369"/>
        <v>-7198789.7000000477</v>
      </c>
      <c r="BD22" s="86">
        <f t="shared" si="369"/>
        <v>-12286749.120000005</v>
      </c>
      <c r="BE22" s="86">
        <f t="shared" si="369"/>
        <v>7638615.2000000477</v>
      </c>
      <c r="BF22" s="86">
        <f t="shared" si="369"/>
        <v>-125222.19000029564</v>
      </c>
      <c r="BG22" s="86">
        <f t="shared" si="369"/>
        <v>95106194.420000315</v>
      </c>
      <c r="BH22" s="86">
        <f t="shared" si="369"/>
        <v>-93645174.399999976</v>
      </c>
      <c r="BI22" s="86">
        <f t="shared" si="369"/>
        <v>-22450398.56000042</v>
      </c>
      <c r="BJ22" s="86">
        <f t="shared" si="369"/>
        <v>56867342.53000021</v>
      </c>
      <c r="BK22" s="86">
        <f t="shared" si="369"/>
        <v>-28038138.690000057</v>
      </c>
      <c r="BL22" s="86">
        <f t="shared" si="369"/>
        <v>1358632.3500002623</v>
      </c>
      <c r="BM22" s="86">
        <f t="shared" si="369"/>
        <v>-168710.36000013351</v>
      </c>
      <c r="BN22" s="86">
        <f t="shared" si="369"/>
        <v>-32552786.529999971</v>
      </c>
      <c r="BO22" s="86">
        <f t="shared" si="369"/>
        <v>-1418669.4699999094</v>
      </c>
      <c r="BP22" s="86">
        <f t="shared" si="370"/>
        <v>128227.93999993801</v>
      </c>
      <c r="BQ22" s="86">
        <f t="shared" si="370"/>
        <v>-168248.22000002861</v>
      </c>
      <c r="BR22" s="86">
        <f t="shared" si="370"/>
        <v>-20040640.650000095</v>
      </c>
      <c r="BS22" s="86">
        <f t="shared" si="370"/>
        <v>109975.80000007153</v>
      </c>
      <c r="BT22" s="86">
        <f t="shared" si="370"/>
        <v>987758.23000001907</v>
      </c>
      <c r="BU22" s="86">
        <f t="shared" si="370"/>
        <v>78779719.419999719</v>
      </c>
      <c r="BV22" s="86">
        <f t="shared" si="370"/>
        <v>-24371654.109999895</v>
      </c>
      <c r="BW22" s="86">
        <f t="shared" si="370"/>
        <v>22578903.650000215</v>
      </c>
      <c r="BX22" s="86">
        <f t="shared" si="370"/>
        <v>-14135065.069999933</v>
      </c>
      <c r="BY22" s="86">
        <f t="shared" si="370"/>
        <v>5898462.1999996901</v>
      </c>
      <c r="BZ22" s="86">
        <f t="shared" si="370"/>
        <v>5875169.6000002623</v>
      </c>
      <c r="CA22" s="86">
        <f t="shared" si="370"/>
        <v>-151152.79999983311</v>
      </c>
      <c r="CB22" s="86">
        <f t="shared" si="370"/>
        <v>71347207.019999743</v>
      </c>
      <c r="CC22" s="86">
        <f t="shared" si="370"/>
        <v>-9519230.8300000429</v>
      </c>
      <c r="CD22" s="86">
        <f t="shared" si="370"/>
        <v>-16424171.909999728</v>
      </c>
      <c r="CE22" s="86">
        <f t="shared" si="370"/>
        <v>24637716.749999762</v>
      </c>
      <c r="CF22" s="86">
        <f t="shared" si="370"/>
        <v>-35836590.609999895</v>
      </c>
      <c r="CG22" s="86">
        <f t="shared" si="370"/>
        <v>603916.50999999046</v>
      </c>
      <c r="CH22" s="86">
        <f t="shared" si="370"/>
        <v>-140799.11000013351</v>
      </c>
      <c r="CI22" s="86">
        <f t="shared" si="370"/>
        <v>-13792647.349999905</v>
      </c>
      <c r="CJ22" s="86">
        <f t="shared" si="370"/>
        <v>-19977616.099999905</v>
      </c>
      <c r="CK22" s="86">
        <f t="shared" si="370"/>
        <v>-6461690.0200003386</v>
      </c>
      <c r="CL22" s="86">
        <f t="shared" si="370"/>
        <v>21617820.470000267</v>
      </c>
      <c r="CM22" s="86">
        <f t="shared" si="370"/>
        <v>-20842402.319999933</v>
      </c>
      <c r="CN22" s="86">
        <f t="shared" si="370"/>
        <v>902460.80999970436</v>
      </c>
      <c r="CO22" s="86">
        <f t="shared" si="370"/>
        <v>70903.490000009537</v>
      </c>
      <c r="CP22" s="86">
        <f t="shared" si="370"/>
        <v>13717885.580000162</v>
      </c>
      <c r="CQ22" s="86">
        <f t="shared" si="370"/>
        <v>-27108204.110000014</v>
      </c>
      <c r="CR22" s="86">
        <f t="shared" si="370"/>
        <v>-7724787.5699999332</v>
      </c>
      <c r="CS22" s="86">
        <f t="shared" si="370"/>
        <v>537852.71999979019</v>
      </c>
      <c r="CT22" s="86">
        <f t="shared" si="370"/>
        <v>-32849296.559999824</v>
      </c>
      <c r="CU22" s="86">
        <f t="shared" si="370"/>
        <v>45744.019999861717</v>
      </c>
      <c r="CV22" s="86">
        <f t="shared" si="370"/>
        <v>9435.2799999713898</v>
      </c>
      <c r="CW22" s="86">
        <f t="shared" si="370"/>
        <v>-16584785.939999938</v>
      </c>
      <c r="CX22" s="86">
        <f t="shared" si="370"/>
        <v>-28935783.73999989</v>
      </c>
      <c r="CY22" s="86">
        <f t="shared" si="370"/>
        <v>-4252992.0900002718</v>
      </c>
      <c r="CZ22" s="86">
        <f t="shared" si="370"/>
        <v>31318370.810000181</v>
      </c>
      <c r="DA22" s="86">
        <f t="shared" si="370"/>
        <v>1795521.3200000525</v>
      </c>
      <c r="DB22" s="86">
        <f t="shared" si="370"/>
        <v>904833.87000000477</v>
      </c>
      <c r="DC22" s="86">
        <f t="shared" si="370"/>
        <v>-165676.40999996662</v>
      </c>
      <c r="DD22" s="86">
        <f t="shared" si="370"/>
        <v>-50790850.000000119</v>
      </c>
      <c r="DE22" s="86">
        <f t="shared" si="370"/>
        <v>64622307.260000229</v>
      </c>
      <c r="DF22" s="86">
        <f t="shared" si="370"/>
        <v>2820214.7899999619</v>
      </c>
      <c r="DG22" s="86">
        <f t="shared" si="370"/>
        <v>-4558758.9100003242</v>
      </c>
      <c r="DH22" s="86">
        <f t="shared" si="370"/>
        <v>17974261.149999976</v>
      </c>
      <c r="DI22" s="86">
        <f t="shared" si="370"/>
        <v>1204252.5700002909</v>
      </c>
      <c r="DJ22" s="86">
        <f t="shared" si="370"/>
        <v>-59896.799999833107</v>
      </c>
      <c r="DK22" s="86">
        <f t="shared" si="370"/>
        <v>30351515.649999619</v>
      </c>
      <c r="DL22" s="86">
        <f t="shared" si="370"/>
        <v>-3828416.1999994516</v>
      </c>
      <c r="DM22" s="86">
        <f t="shared" si="370"/>
        <v>4008211.9599996805</v>
      </c>
      <c r="DN22" s="86">
        <f t="shared" si="370"/>
        <v>-8572731.0700001717</v>
      </c>
      <c r="DO22" s="86">
        <f t="shared" si="370"/>
        <v>43359641.540000319</v>
      </c>
      <c r="DP22" s="86">
        <f t="shared" si="370"/>
        <v>8256578.6699997187</v>
      </c>
      <c r="DQ22" s="86">
        <f t="shared" si="370"/>
        <v>-171142.01999998093</v>
      </c>
      <c r="DR22" s="86">
        <f t="shared" si="370"/>
        <v>301216.69999992847</v>
      </c>
      <c r="DS22" s="86">
        <f t="shared" si="370"/>
        <v>-1229692.819999814</v>
      </c>
      <c r="DT22" s="86">
        <f t="shared" si="370"/>
        <v>1447123.8400002718</v>
      </c>
      <c r="DU22" s="86">
        <f t="shared" si="370"/>
        <v>-5385451.460000515</v>
      </c>
      <c r="DV22" s="86">
        <f t="shared" si="370"/>
        <v>-61061739.370000124</v>
      </c>
      <c r="DW22" s="86">
        <f t="shared" si="370"/>
        <v>4279997.6900001764</v>
      </c>
      <c r="DX22" s="86">
        <f t="shared" si="370"/>
        <v>409770.05000030994</v>
      </c>
      <c r="DY22" s="86">
        <f t="shared" si="370"/>
        <v>13537426.789999723</v>
      </c>
      <c r="DZ22" s="86">
        <f t="shared" si="370"/>
        <v>-27066148.799999833</v>
      </c>
      <c r="EA22" s="86">
        <f t="shared" si="370"/>
        <v>6143922.8099999428</v>
      </c>
      <c r="EB22" s="86">
        <f t="shared" si="371"/>
        <v>21855183.479999781</v>
      </c>
      <c r="EC22" s="86">
        <f t="shared" si="371"/>
        <v>-22857053.179999948</v>
      </c>
      <c r="ED22" s="86">
        <f t="shared" si="371"/>
        <v>930655.96000027657</v>
      </c>
      <c r="EE22" s="86">
        <f t="shared" si="371"/>
        <v>353418.96999979019</v>
      </c>
      <c r="EF22" s="86">
        <f t="shared" si="371"/>
        <v>7040000.5099998713</v>
      </c>
      <c r="EG22" s="86">
        <f t="shared" si="371"/>
        <v>-5309744.279999733</v>
      </c>
      <c r="EH22" s="86">
        <f t="shared" si="371"/>
        <v>1140418.4500000477</v>
      </c>
      <c r="EI22" s="86">
        <f t="shared" si="371"/>
        <v>19600190.129999757</v>
      </c>
      <c r="EJ22" s="86">
        <f t="shared" si="371"/>
        <v>10732729.829999924</v>
      </c>
      <c r="EK22" s="86">
        <f t="shared" si="371"/>
        <v>4127824.8400002718</v>
      </c>
      <c r="EL22" s="86">
        <f t="shared" si="371"/>
        <v>-163224.50000011921</v>
      </c>
      <c r="EM22" s="86">
        <f t="shared" si="371"/>
        <v>24707366.560000062</v>
      </c>
      <c r="EN22" s="86">
        <f t="shared" si="371"/>
        <v>-20741733.450000048</v>
      </c>
      <c r="EO22" s="86">
        <f t="shared" si="371"/>
        <v>-12363181.580000043</v>
      </c>
      <c r="EP22" s="86">
        <f t="shared" si="371"/>
        <v>2889997.8699998856</v>
      </c>
      <c r="EQ22" s="86">
        <f t="shared" si="371"/>
        <v>-17155169.869999886</v>
      </c>
      <c r="ER22" s="86">
        <f t="shared" si="371"/>
        <v>1051590.4900001287</v>
      </c>
      <c r="ES22" s="86">
        <f t="shared" si="371"/>
        <v>-156003.15999984741</v>
      </c>
      <c r="ET22" s="86">
        <f t="shared" si="371"/>
        <v>-18923087.570000172</v>
      </c>
      <c r="EU22" s="86">
        <f t="shared" si="371"/>
        <v>-17632311.020000219</v>
      </c>
      <c r="EV22" s="86">
        <f t="shared" si="371"/>
        <v>2807205.2400003672</v>
      </c>
      <c r="EW22" s="86">
        <f t="shared" si="371"/>
        <v>194161681.06999981</v>
      </c>
      <c r="EX22" s="86">
        <f t="shared" si="371"/>
        <v>313570.86999988556</v>
      </c>
      <c r="EY22" s="86">
        <f t="shared" si="371"/>
        <v>2350466.6599999666</v>
      </c>
      <c r="EZ22" s="86">
        <f t="shared" si="371"/>
        <v>-25382.619999885559</v>
      </c>
      <c r="FA22" s="86">
        <f t="shared" si="371"/>
        <v>558855.13999998569</v>
      </c>
      <c r="FB22" s="86">
        <f t="shared" si="371"/>
        <v>-8845933.9999998808</v>
      </c>
      <c r="FC22" s="86">
        <f t="shared" si="371"/>
        <v>-28901058.750000119</v>
      </c>
      <c r="FD22" s="86">
        <f t="shared" si="371"/>
        <v>-6834826.1899998188</v>
      </c>
      <c r="FE22" s="86">
        <f t="shared" si="371"/>
        <v>35380536.719999671</v>
      </c>
      <c r="FF22" s="86">
        <f t="shared" si="371"/>
        <v>2055503.3000000715</v>
      </c>
      <c r="FG22" s="86">
        <f t="shared" si="371"/>
        <v>-79346.409999847412</v>
      </c>
      <c r="FH22" s="86">
        <f t="shared" si="371"/>
        <v>-12995829.189999938</v>
      </c>
      <c r="FI22" s="86">
        <f t="shared" si="371"/>
        <v>-73527249.010000229</v>
      </c>
      <c r="FJ22" s="86">
        <f t="shared" si="371"/>
        <v>9986492.8799999952</v>
      </c>
      <c r="FK22" s="86">
        <f t="shared" si="371"/>
        <v>20930617.480000257</v>
      </c>
      <c r="FL22" s="86">
        <f t="shared" si="371"/>
        <v>11371808.819999933</v>
      </c>
      <c r="FM22" s="86">
        <f t="shared" si="371"/>
        <v>581150.6099998951</v>
      </c>
      <c r="FN22" s="86">
        <f t="shared" si="371"/>
        <v>-174215.00999999046</v>
      </c>
      <c r="FO22" s="86">
        <f t="shared" si="371"/>
        <v>-54064990.879999876</v>
      </c>
      <c r="FP22" s="86">
        <f t="shared" si="371"/>
        <v>16171965.7299999</v>
      </c>
      <c r="FQ22" s="86">
        <f t="shared" si="371"/>
        <v>-1270978.3199999332</v>
      </c>
      <c r="FR22" s="86">
        <f t="shared" si="371"/>
        <v>-24235787.410000205</v>
      </c>
      <c r="FS22" s="86">
        <f t="shared" si="371"/>
        <v>10889366.930000067</v>
      </c>
      <c r="FT22" s="86">
        <f t="shared" si="372"/>
        <v>970750.7800000906</v>
      </c>
      <c r="FU22" s="86">
        <f t="shared" si="373"/>
        <v>-172377.7199999094</v>
      </c>
      <c r="FV22" s="86">
        <f t="shared" si="374"/>
        <v>14350254.310000062</v>
      </c>
      <c r="FW22" s="86">
        <f t="shared" si="375"/>
        <v>-27573325.50999999</v>
      </c>
      <c r="FX22" s="86">
        <f t="shared" si="376"/>
        <v>-18128215.760000229</v>
      </c>
      <c r="FY22" s="86">
        <f t="shared" si="377"/>
        <v>28669292.620000243</v>
      </c>
      <c r="FZ22" s="86">
        <f>FZ17-FY17</f>
        <v>303814927.94999981</v>
      </c>
      <c r="GA22" s="86">
        <f t="shared" ref="GA22:GB22" si="380">GA17-FZ17</f>
        <v>1006397.779999733</v>
      </c>
      <c r="GB22" s="86">
        <f t="shared" si="380"/>
        <v>158088.23000025749</v>
      </c>
    </row>
    <row r="24" spans="1:184" x14ac:dyDescent="0.2">
      <c r="A24" s="72" t="str">
        <f t="shared" si="368"/>
        <v>% var cartera</v>
      </c>
      <c r="B24" s="87"/>
      <c r="C24" s="87">
        <f t="shared" ref="C24:C25" si="381">C21/B16</f>
        <v>1.4577176271137213E-3</v>
      </c>
      <c r="D24" s="87">
        <f t="shared" ref="D24:D25" si="382">D21/C16</f>
        <v>-3.2508818050107692E-3</v>
      </c>
      <c r="E24" s="87">
        <f t="shared" ref="E24:E25" si="383">E21/D16</f>
        <v>4.3480190787307106E-4</v>
      </c>
      <c r="F24" s="87">
        <f t="shared" ref="F24:F25" si="384">F21/E16</f>
        <v>8.3729541558770902E-5</v>
      </c>
      <c r="G24" s="87">
        <f t="shared" ref="G24:G25" si="385">G21/F16</f>
        <v>-3.6768067148907164E-3</v>
      </c>
      <c r="H24" s="87">
        <f t="shared" ref="H24:H25" si="386">H21/G16</f>
        <v>1.6142331438679519E-4</v>
      </c>
      <c r="I24" s="87">
        <f t="shared" ref="I24:I25" si="387">I21/H16</f>
        <v>1.0035101750617955E-4</v>
      </c>
      <c r="J24" s="87">
        <f t="shared" ref="J24:J25" si="388">J21/I16</f>
        <v>-1.3660776473637473E-3</v>
      </c>
      <c r="K24" s="87">
        <f t="shared" ref="K24:K25" si="389">K21/J16</f>
        <v>6.3010145854832484E-4</v>
      </c>
      <c r="L24" s="87">
        <f t="shared" ref="L24:L25" si="390">L21/K16</f>
        <v>3.0398831450147271E-4</v>
      </c>
      <c r="M24" s="87">
        <f t="shared" ref="M24:M25" si="391">M21/L16</f>
        <v>-1.4830596940076541E-2</v>
      </c>
      <c r="N24" s="87">
        <f t="shared" ref="N24:N25" si="392">N21/M16</f>
        <v>2.1516606178418211E-2</v>
      </c>
      <c r="O24" s="87">
        <f t="shared" ref="O24:O25" si="393">O21/N16</f>
        <v>1.3258164505410868E-4</v>
      </c>
      <c r="P24" s="87">
        <f t="shared" ref="P24:P25" si="394">P21/O16</f>
        <v>1.1668375023290429E-4</v>
      </c>
      <c r="Q24" s="87">
        <f t="shared" ref="Q24:Q25" si="395">Q21/P16</f>
        <v>-1.6832107024119462E-3</v>
      </c>
      <c r="R24" s="87">
        <f t="shared" ref="R24:R25" si="396">R21/Q16</f>
        <v>-2.1198688817870008E-2</v>
      </c>
      <c r="S24" s="87">
        <f t="shared" ref="S24:S25" si="397">S21/R16</f>
        <v>2.3513184103889365E-2</v>
      </c>
      <c r="T24" s="87">
        <f t="shared" ref="T24:T25" si="398">T21/S16</f>
        <v>1.1591447161947587E-4</v>
      </c>
      <c r="U24" s="87">
        <f t="shared" ref="U24:U25" si="399">U21/T16</f>
        <v>2.4415952947681955E-3</v>
      </c>
      <c r="V24" s="87">
        <f t="shared" ref="V24:V25" si="400">V21/U16</f>
        <v>1.1462915371310361E-4</v>
      </c>
      <c r="W24" s="87">
        <f t="shared" ref="W24:W25" si="401">W21/V16</f>
        <v>1.1559611600288271E-4</v>
      </c>
      <c r="X24" s="87">
        <f t="shared" ref="X24:X25" si="402">X21/W16</f>
        <v>1.7721020975769773E-3</v>
      </c>
      <c r="Y24" s="87">
        <f t="shared" ref="Y24:Y25" si="403">Y21/X16</f>
        <v>-2.8323032036688912E-3</v>
      </c>
      <c r="Z24" s="87">
        <f t="shared" ref="Z24:Z25" si="404">Z21/Y16</f>
        <v>-1.8490493700961659E-3</v>
      </c>
      <c r="AA24" s="87">
        <f t="shared" ref="AA24:AA25" si="405">AA21/Z16</f>
        <v>6.9482961871734428E-4</v>
      </c>
      <c r="AB24" s="87">
        <f t="shared" ref="AB24:AB25" si="406">AB21/AA16</f>
        <v>4.3697975216964828E-3</v>
      </c>
      <c r="AC24" s="87">
        <f t="shared" ref="AC24:AC25" si="407">AC21/AB16</f>
        <v>2.3225572520141257E-4</v>
      </c>
      <c r="AD24" s="87">
        <f t="shared" ref="AD24:AD25" si="408">AD21/AC16</f>
        <v>1.1231147609155836E-4</v>
      </c>
      <c r="AE24" s="87">
        <f t="shared" ref="AE24:AE25" si="409">AE21/AD16</f>
        <v>-7.5337425285647071E-3</v>
      </c>
      <c r="AF24" s="87">
        <f t="shared" ref="AF24:AF25" si="410">AF21/AE16</f>
        <v>3.2015993708217187E-3</v>
      </c>
      <c r="AG24" s="87">
        <f t="shared" ref="AG24:AG25" si="411">AG21/AF16</f>
        <v>-6.877461577118632E-3</v>
      </c>
      <c r="AH24" s="87">
        <f t="shared" ref="AH24:AH25" si="412">AH21/AG16</f>
        <v>-4.7991660947764442E-3</v>
      </c>
      <c r="AI24" s="87">
        <f t="shared" ref="AI24:AI25" si="413">AI21/AH16</f>
        <v>-2.6532323637154607E-3</v>
      </c>
      <c r="AJ24" s="87">
        <f t="shared" ref="AJ24:AJ25" si="414">AJ21/AI16</f>
        <v>1.9388416366463142E-4</v>
      </c>
      <c r="AK24" s="87">
        <f t="shared" ref="AK24:AK25" si="415">AK21/AJ16</f>
        <v>1.1038421566545299E-4</v>
      </c>
      <c r="AL24" s="87">
        <f t="shared" ref="AL24:AL25" si="416">AL21/AK16</f>
        <v>-1.7663878270416174E-3</v>
      </c>
      <c r="AM24" s="87">
        <f t="shared" ref="AM24:AM25" si="417">AM21/AL16</f>
        <v>3.7881858054224717E-3</v>
      </c>
      <c r="AN24" s="87">
        <f t="shared" ref="AN24:AN25" si="418">AN21/AM16</f>
        <v>-6.4870453161807121E-3</v>
      </c>
      <c r="AO24" s="87">
        <f t="shared" ref="AO24:AO25" si="419">AO21/AN16</f>
        <v>8.2918530272586266E-5</v>
      </c>
      <c r="AP24" s="87">
        <f t="shared" ref="AP24:AP25" si="420">AP21/AO16</f>
        <v>-6.8844142116618436E-3</v>
      </c>
      <c r="AQ24" s="87">
        <f t="shared" ref="AQ24:AQ25" si="421">AQ21/AP16</f>
        <v>1.8833984230327987E-4</v>
      </c>
      <c r="AR24" s="87">
        <f t="shared" ref="AR24:AR25" si="422">AR21/AQ16</f>
        <v>1.2937770608071805E-4</v>
      </c>
      <c r="AS24" s="87">
        <f t="shared" ref="AS24:AS25" si="423">AS21/AR16</f>
        <v>2.2400506750469831E-3</v>
      </c>
      <c r="AT24" s="87">
        <f t="shared" ref="AT24:AT25" si="424">AT21/AS16</f>
        <v>-8.3079358493485418E-3</v>
      </c>
      <c r="AU24" s="87">
        <f t="shared" ref="AU24:AU25" si="425">AU21/AT16</f>
        <v>-1.0372177610065152E-3</v>
      </c>
      <c r="AV24" s="87">
        <f t="shared" ref="AV24:AV25" si="426">AV21/AU16</f>
        <v>-3.0378627597571093E-3</v>
      </c>
      <c r="AW24" s="87">
        <f t="shared" ref="AW24:AW25" si="427">AW21/AV16</f>
        <v>4.1413425618784562E-3</v>
      </c>
      <c r="AX24" s="87">
        <f t="shared" ref="AX24:AX25" si="428">AX21/AW16</f>
        <v>2.7472949314603261E-4</v>
      </c>
      <c r="AY24" s="87">
        <f t="shared" ref="AY24:AY25" si="429">AY21/AX16</f>
        <v>1.301556998008324E-4</v>
      </c>
      <c r="AZ24" s="87">
        <f t="shared" ref="AZ24:AZ25" si="430">AZ21/AY16</f>
        <v>-5.8666947581369217E-3</v>
      </c>
      <c r="BA24" s="87">
        <f t="shared" ref="BA24:BA25" si="431">BA21/AZ16</f>
        <v>2.8090437863261186E-3</v>
      </c>
      <c r="BB24" s="87">
        <f t="shared" ref="BB24:BB25" si="432">BB21/BA16</f>
        <v>-7.2254154125198497E-3</v>
      </c>
      <c r="BC24" s="87">
        <f t="shared" ref="BC24:BC25" si="433">BC21/BB16</f>
        <v>-9.5680001282282218E-4</v>
      </c>
      <c r="BD24" s="87">
        <f t="shared" ref="BD24:BD25" si="434">BD21/BC16</f>
        <v>1.9864242100514256E-3</v>
      </c>
      <c r="BE24" s="87">
        <f t="shared" ref="BE24:BE25" si="435">BE21/BD16</f>
        <v>1.1263190476307657E-4</v>
      </c>
      <c r="BF24" s="87">
        <f t="shared" ref="BF24:BF25" si="436">BF21/BE16</f>
        <v>1.2784907317948548E-4</v>
      </c>
      <c r="BG24" s="87">
        <f t="shared" ref="BG24:BG25" si="437">BG21/BF16</f>
        <v>6.1966320728464204E-3</v>
      </c>
      <c r="BH24" s="87">
        <f t="shared" ref="BH24:BH25" si="438">BH21/BG16</f>
        <v>-1.0037747880248162E-2</v>
      </c>
      <c r="BI24" s="87">
        <f t="shared" ref="BI24:BI25" si="439">BI21/BH16</f>
        <v>-4.1516048064257479E-3</v>
      </c>
      <c r="BJ24" s="87">
        <f t="shared" ref="BJ24:BJ25" si="440">BJ21/BI16</f>
        <v>7.6660139126774121E-3</v>
      </c>
      <c r="BK24" s="87">
        <f t="shared" ref="BK24:BK25" si="441">BK21/BJ16</f>
        <v>-4.1715883187240944E-4</v>
      </c>
      <c r="BL24" s="87">
        <f t="shared" ref="BL24:BL25" si="442">BL21/BK16</f>
        <v>4.2876790635587179E-4</v>
      </c>
      <c r="BM24" s="87">
        <f t="shared" ref="BM24:BM25" si="443">BM21/BL16</f>
        <v>1.2280795072855752E-4</v>
      </c>
      <c r="BN24" s="87">
        <f t="shared" ref="BN24:BN25" si="444">BN21/BM16</f>
        <v>-7.9801004399216949E-3</v>
      </c>
      <c r="BO24" s="87">
        <f t="shared" ref="BO24:BO25" si="445">BO21/BN16</f>
        <v>1.4074853679685712E-3</v>
      </c>
      <c r="BP24" s="87">
        <f t="shared" ref="BP24:BP25" si="446">BP21/BO16</f>
        <v>1.1872939984734399E-4</v>
      </c>
      <c r="BQ24" s="87">
        <f t="shared" ref="BQ24:BQ25" si="447">BQ21/BP16</f>
        <v>1.2406568005275402E-4</v>
      </c>
      <c r="BR24" s="87">
        <f t="shared" ref="BR24:BR25" si="448">BR21/BQ16</f>
        <v>1.5308818494442269E-4</v>
      </c>
      <c r="BS24" s="87">
        <f t="shared" ref="BS24:BS25" si="449">BS21/BR16</f>
        <v>-5.2285075027795891E-5</v>
      </c>
      <c r="BT24" s="87">
        <f t="shared" ref="BT24:BT25" si="450">BT21/BS16</f>
        <v>1.3014362816348075E-4</v>
      </c>
      <c r="BU24" s="87">
        <f t="shared" ref="BU24:BU25" si="451">BU21/BT16</f>
        <v>1.9274090093696868E-3</v>
      </c>
      <c r="BV24" s="87">
        <f t="shared" ref="BV24:BV25" si="452">BV21/BU16</f>
        <v>1.3295316976543699E-3</v>
      </c>
      <c r="BW24" s="87">
        <f t="shared" ref="BW24:BW25" si="453">BW21/BV16</f>
        <v>-1.7046478818148714E-3</v>
      </c>
      <c r="BX24" s="87">
        <f t="shared" ref="BX24:BX25" si="454">BX21/BW16</f>
        <v>-7.7865832129262098E-4</v>
      </c>
      <c r="BY24" s="87">
        <f t="shared" ref="BY24:BY25" si="455">BY21/BX16</f>
        <v>1.8205722805493738E-4</v>
      </c>
      <c r="BZ24" s="87">
        <f t="shared" ref="BZ24:BZ25" si="456">BZ21/BY16</f>
        <v>1.2916688090798111E-3</v>
      </c>
      <c r="CA24" s="87">
        <f t="shared" ref="CA24:CA25" si="457">CA21/BZ16</f>
        <v>1.2972976266789171E-4</v>
      </c>
      <c r="CB24" s="87">
        <f t="shared" ref="CB24:CB25" si="458">CB21/CA16</f>
        <v>8.8847593890724764E-3</v>
      </c>
      <c r="CC24" s="87">
        <f t="shared" ref="CC24:CC25" si="459">CC21/CB16</f>
        <v>-1.522912035963771E-3</v>
      </c>
      <c r="CD24" s="87">
        <f t="shared" ref="CD24:CD25" si="460">CD21/CC16</f>
        <v>2.780656852927173E-4</v>
      </c>
      <c r="CE24" s="87">
        <f t="shared" ref="CE24:CE25" si="461">CE21/CD16</f>
        <v>5.5464333500566572E-3</v>
      </c>
      <c r="CF24" s="87">
        <f t="shared" ref="CF24:CF25" si="462">CF21/CE16</f>
        <v>2.1894750322456612E-3</v>
      </c>
      <c r="CG24" s="87">
        <f t="shared" ref="CG24:CG25" si="463">CG21/CF16</f>
        <v>2.9454585987740431E-4</v>
      </c>
      <c r="CH24" s="87">
        <f t="shared" ref="CH24:CH25" si="464">CH21/CG16</f>
        <v>1.280686001716501E-4</v>
      </c>
      <c r="CI24" s="87">
        <f t="shared" ref="CI24:CI25" si="465">CI21/CH16</f>
        <v>-8.5505594353546099E-4</v>
      </c>
      <c r="CJ24" s="87">
        <f t="shared" ref="CJ24:CJ25" si="466">CJ21/CI16</f>
        <v>-1.2012654812834497E-3</v>
      </c>
      <c r="CK24" s="87">
        <f t="shared" ref="CK24:CK25" si="467">CK21/CJ16</f>
        <v>-1.7851650563534859E-3</v>
      </c>
      <c r="CL24" s="87">
        <f t="shared" ref="CL24:CL25" si="468">CL21/CK16</f>
        <v>6.4630574400580956E-4</v>
      </c>
      <c r="CM24" s="87">
        <f t="shared" ref="CM24:CM25" si="469">CM21/CL16</f>
        <v>-7.5191959297333261E-3</v>
      </c>
      <c r="CN24" s="87">
        <f t="shared" ref="CN24:CN25" si="470">CN21/CM16</f>
        <v>3.6546025416607758E-4</v>
      </c>
      <c r="CO24" s="87">
        <f t="shared" ref="CO24:CO25" si="471">CO21/CN16</f>
        <v>1.3509145284911376E-4</v>
      </c>
      <c r="CP24" s="87">
        <f t="shared" ref="CP24:CP25" si="472">CP21/CO16</f>
        <v>-2.8796579035878281E-3</v>
      </c>
      <c r="CQ24" s="87">
        <f t="shared" ref="CQ24:CQ25" si="473">CQ21/CP16</f>
        <v>-5.3516053978045711E-4</v>
      </c>
      <c r="CR24" s="87">
        <f t="shared" ref="CR24:CR25" si="474">CR21/CQ16</f>
        <v>3.2780867821256566E-6</v>
      </c>
      <c r="CS24" s="87">
        <f t="shared" ref="CS24:CS25" si="475">CS21/CR16</f>
        <v>1.4790185823139058E-4</v>
      </c>
      <c r="CT24" s="87">
        <f t="shared" ref="CT24:CT25" si="476">CT21/CS16</f>
        <v>2.7999647364058754E-3</v>
      </c>
      <c r="CU24" s="87">
        <f t="shared" ref="CU24:CU25" si="477">CU21/CT16</f>
        <v>1.8153365106028649E-4</v>
      </c>
      <c r="CV24" s="87">
        <f t="shared" ref="CV24:CV25" si="478">CV21/CU16</f>
        <v>1.3669331119825839E-4</v>
      </c>
      <c r="CW24" s="87">
        <f t="shared" ref="CW24:CW25" si="479">CW21/CV16</f>
        <v>-1.5810703976768257E-3</v>
      </c>
      <c r="CX24" s="87">
        <f t="shared" ref="CX24:CX25" si="480">CX21/CW16</f>
        <v>-1.4939817911614564E-3</v>
      </c>
      <c r="CY24" s="87">
        <f t="shared" ref="CY24:CY25" si="481">CY21/CX16</f>
        <v>-1.605996471178691E-2</v>
      </c>
      <c r="CZ24" s="87">
        <f t="shared" ref="CZ24:CZ25" si="482">CZ21/CY16</f>
        <v>1.7637767892044336E-2</v>
      </c>
      <c r="DA24" s="87">
        <f t="shared" ref="DA24:DA25" si="483">DA21/CZ16</f>
        <v>-9.9870423356980976E-4</v>
      </c>
      <c r="DB24" s="87">
        <f t="shared" ref="DB24:DB25" si="484">DB21/DA16</f>
        <v>1.3915432800299087E-4</v>
      </c>
      <c r="DC24" s="87">
        <f t="shared" ref="DC24:DC25" si="485">DC21/DB16</f>
        <v>1.342529770663012E-4</v>
      </c>
      <c r="DD24" s="87">
        <f t="shared" ref="DD24:DD25" si="486">DD21/DC16</f>
        <v>-1.995282414580532E-2</v>
      </c>
      <c r="DE24" s="87">
        <f t="shared" ref="DE24:DE25" si="487">DE21/DD16</f>
        <v>2.2909457576099298E-2</v>
      </c>
      <c r="DF24" s="87">
        <f t="shared" ref="DF24:DF25" si="488">DF21/DE16</f>
        <v>1.1396391960338606E-3</v>
      </c>
      <c r="DG24" s="87">
        <f t="shared" ref="DG24:DG25" si="489">DG21/DF16</f>
        <v>-8.5396135944876825E-4</v>
      </c>
      <c r="DH24" s="87">
        <f t="shared" ref="DH24:DH25" si="490">DH21/DG16</f>
        <v>2.668225543077394E-3</v>
      </c>
      <c r="DI24" s="87">
        <f t="shared" ref="DI24:DI25" si="491">DI21/DH16</f>
        <v>1.9671159877822548E-4</v>
      </c>
      <c r="DJ24" s="87">
        <f t="shared" ref="DJ24:DJ25" si="492">DJ21/DI16</f>
        <v>1.3271009517981747E-4</v>
      </c>
      <c r="DK24" s="87">
        <f t="shared" ref="DK24:DK25" si="493">DK21/DJ16</f>
        <v>3.2112610316821859E-3</v>
      </c>
      <c r="DL24" s="87">
        <f t="shared" ref="DL24:DL25" si="494">DL21/DK16</f>
        <v>3.8239558927109941E-3</v>
      </c>
      <c r="DM24" s="87">
        <f t="shared" ref="DM24:DM25" si="495">DM21/DL16</f>
        <v>4.2486315579780545E-3</v>
      </c>
      <c r="DN24" s="87">
        <f t="shared" ref="DN24:DN25" si="496">DN21/DM16</f>
        <v>1.5470457202761737E-3</v>
      </c>
      <c r="DO24" s="87">
        <f t="shared" ref="DO24:DO25" si="497">DO21/DN16</f>
        <v>9.9580571170428869E-3</v>
      </c>
      <c r="DP24" s="87">
        <f t="shared" ref="DP24:DP25" si="498">DP21/DO16</f>
        <v>3.0073542185858241E-4</v>
      </c>
      <c r="DQ24" s="87">
        <f t="shared" ref="DQ24:DQ25" si="499">DQ21/DP16</f>
        <v>1.2796774382896773E-4</v>
      </c>
      <c r="DR24" s="87">
        <f t="shared" ref="DR24:DR25" si="500">DR21/DQ16</f>
        <v>-2.8654623460667446E-4</v>
      </c>
      <c r="DS24" s="87">
        <f t="shared" ref="DS24:DS25" si="501">DS21/DR16</f>
        <v>-5.5765298383904883E-3</v>
      </c>
      <c r="DT24" s="87">
        <f t="shared" ref="DT24:DT25" si="502">DT21/DS16</f>
        <v>2.4799704022363603E-3</v>
      </c>
      <c r="DU24" s="87">
        <f t="shared" ref="DU24:DU25" si="503">DU21/DT16</f>
        <v>1.0090393346964472E-3</v>
      </c>
      <c r="DV24" s="87">
        <f t="shared" ref="DV24:DV25" si="504">DV21/DU16</f>
        <v>3.3052081522947497E-3</v>
      </c>
      <c r="DW24" s="87">
        <f t="shared" ref="DW24:DW25" si="505">DW21/DV16</f>
        <v>2.9762305732902305E-4</v>
      </c>
      <c r="DX24" s="87">
        <f t="shared" ref="DX24:DX25" si="506">DX21/DW16</f>
        <v>1.3253793370803979E-4</v>
      </c>
      <c r="DY24" s="87">
        <f t="shared" ref="DY24:DY25" si="507">DY21/DX16</f>
        <v>3.4414082055321585E-3</v>
      </c>
      <c r="DZ24" s="87">
        <f t="shared" ref="DZ24:DZ25" si="508">DZ21/DY16</f>
        <v>-2.0813515570877099E-4</v>
      </c>
      <c r="EA24" s="87">
        <f t="shared" ref="EA24:EA25" si="509">EA21/DZ16</f>
        <v>5.1449487687416796E-3</v>
      </c>
      <c r="EB24" s="87">
        <f t="shared" ref="EB24:EB25" si="510">EB21/EA16</f>
        <v>2.069329643684544E-3</v>
      </c>
      <c r="EC24" s="87">
        <f t="shared" ref="EC24:EC25" si="511">EC21/EB16</f>
        <v>1.5749381872084702E-3</v>
      </c>
      <c r="ED24" s="87">
        <f t="shared" ref="ED24:ED25" si="512">ED21/EC16</f>
        <v>1.7182445250655374E-4</v>
      </c>
      <c r="EE24" s="87">
        <f t="shared" ref="EE24:EE25" si="513">EE21/ED16</f>
        <v>1.2861373735657133E-4</v>
      </c>
      <c r="EF24" s="87">
        <f t="shared" ref="EF24:EF25" si="514">EF21/EE16</f>
        <v>1.7043695961193746E-3</v>
      </c>
      <c r="EG24" s="87">
        <f t="shared" ref="EG24:EG25" si="515">EG21/EF16</f>
        <v>-1.2561716351084547E-3</v>
      </c>
      <c r="EH24" s="87">
        <f t="shared" ref="EH24:EH25" si="516">EH21/EG16</f>
        <v>1.15122506234127E-3</v>
      </c>
      <c r="EI24" s="87">
        <f t="shared" ref="EI24:EI25" si="517">EI21/EH16</f>
        <v>4.3147619866948659E-3</v>
      </c>
      <c r="EJ24" s="87">
        <f t="shared" ref="EJ24:EJ25" si="518">EJ21/EI16</f>
        <v>2.5443497025125577E-3</v>
      </c>
      <c r="EK24" s="87">
        <f t="shared" ref="EK24:EK25" si="519">EK21/EJ16</f>
        <v>1.8352668898319568E-4</v>
      </c>
      <c r="EL24" s="87">
        <f t="shared" ref="EL24:EL25" si="520">EL21/EK16</f>
        <v>1.3035170029825169E-4</v>
      </c>
      <c r="EM24" s="87">
        <f t="shared" ref="EM24:EM25" si="521">EM21/EL16</f>
        <v>1.1223075932756865E-3</v>
      </c>
      <c r="EN24" s="87">
        <f t="shared" ref="EN24:EN25" si="522">EN21/EM16</f>
        <v>2.8423825096220146E-4</v>
      </c>
      <c r="EO24" s="87">
        <f t="shared" ref="EO24:EO25" si="523">EO21/EN16</f>
        <v>1.7819776255590079E-3</v>
      </c>
      <c r="EP24" s="87">
        <f t="shared" ref="EP24:EP25" si="524">EP21/EO16</f>
        <v>-2.8714629683164248E-3</v>
      </c>
      <c r="EQ24" s="87">
        <f t="shared" ref="EQ24:EQ25" si="525">EQ21/EP16</f>
        <v>-4.0372359220360778E-3</v>
      </c>
      <c r="ER24" s="87">
        <f t="shared" ref="ER24:ER25" si="526">ER21/EQ16</f>
        <v>1.56750116471923E-4</v>
      </c>
      <c r="ES24" s="87">
        <f t="shared" ref="ES24:ES25" si="527">ES21/ER16</f>
        <v>1.3298338060560542E-4</v>
      </c>
      <c r="ET24" s="87">
        <f t="shared" ref="ET24:ET25" si="528">ET21/ES16</f>
        <v>-2.7188914032450582E-3</v>
      </c>
      <c r="EU24" s="87">
        <f t="shared" ref="EU24:EU25" si="529">EU21/ET16</f>
        <v>8.6242551390592118E-4</v>
      </c>
      <c r="EV24" s="87">
        <f t="shared" ref="EV24:EV25" si="530">EV21/EU16</f>
        <v>1.8509509433017829E-3</v>
      </c>
      <c r="EW24" s="87">
        <f t="shared" ref="EW24:EW25" si="531">EW21/EV16</f>
        <v>4.5028010951249614E-2</v>
      </c>
      <c r="EX24" s="87">
        <f t="shared" ref="EX24:EX25" si="532">EX21/EW16</f>
        <v>5.6425673467800361E-4</v>
      </c>
      <c r="EY24" s="87">
        <f t="shared" ref="EY24:EY25" si="533">EY21/EX16</f>
        <v>3.0030286691406019E-4</v>
      </c>
      <c r="EZ24" s="87">
        <f t="shared" ref="EZ24:EZ25" si="534">EZ21/EY16</f>
        <v>1.3076909110225221E-4</v>
      </c>
      <c r="FA24" s="87">
        <f t="shared" ref="FA24:FA25" si="535">FA21/EZ16</f>
        <v>1.3084155115056055E-4</v>
      </c>
      <c r="FB24" s="87">
        <f t="shared" ref="FB24:FB25" si="536">FB21/FA16</f>
        <v>2.2759025070081327E-3</v>
      </c>
      <c r="FC24" s="87">
        <f t="shared" ref="FC24:FC25" si="537">FC21/FB16</f>
        <v>2.2820863987039869E-3</v>
      </c>
      <c r="FD24" s="87">
        <f t="shared" ref="FD24:FD25" si="538">FD21/FC16</f>
        <v>7.8245054152640972E-4</v>
      </c>
      <c r="FE24" s="87">
        <f t="shared" ref="FE24:FE25" si="539">FE21/FD16</f>
        <v>7.750055454965714E-3</v>
      </c>
      <c r="FF24" s="87">
        <f t="shared" ref="FF24:FF25" si="540">FF21/FE16</f>
        <v>2.8549243235658059E-4</v>
      </c>
      <c r="FG24" s="87">
        <f t="shared" ref="FG24:FG25" si="541">FG21/FF16</f>
        <v>1.3018445968224589E-4</v>
      </c>
      <c r="FH24" s="87">
        <f t="shared" ref="FH24:FH25" si="542">FH21/FG16</f>
        <v>2.8537806281425009E-3</v>
      </c>
      <c r="FI24" s="87">
        <f t="shared" ref="FI24:FI25" si="543">FI21/FH16</f>
        <v>-2.5375915978866972E-3</v>
      </c>
      <c r="FJ24" s="87">
        <f t="shared" ref="FJ24:FJ25" si="544">FJ21/FI16</f>
        <v>1.7525536405871057E-3</v>
      </c>
      <c r="FK24" s="87">
        <f t="shared" ref="FK24:FK25" si="545">FK21/FJ16</f>
        <v>6.1332802243992089E-3</v>
      </c>
      <c r="FL24" s="87">
        <f t="shared" ref="FL24:FL25" si="546">FL21/FK16</f>
        <v>-1.1493214582355225E-3</v>
      </c>
      <c r="FM24" s="87">
        <f t="shared" ref="FM24:FM25" si="547">FM21/FL16</f>
        <v>2.1351413188593483E-4</v>
      </c>
      <c r="FN24" s="87">
        <f t="shared" ref="FN24:FN25" si="548">FN21/FM16</f>
        <v>1.2994111778387126E-4</v>
      </c>
      <c r="FO24" s="87">
        <f t="shared" ref="FO24:FO25" si="549">FO21/FN16</f>
        <v>-9.6702330283718139E-3</v>
      </c>
      <c r="FP24" s="87">
        <f t="shared" ref="FP24:FP25" si="550">FP21/FO16</f>
        <v>3.5513779896452426E-3</v>
      </c>
      <c r="FQ24" s="87">
        <f t="shared" ref="FQ24:FQ25" si="551">FQ21/FP16</f>
        <v>1.5183593069960236E-3</v>
      </c>
      <c r="FR24" s="87">
        <f t="shared" ref="FR24:FR25" si="552">FR21/FQ16</f>
        <v>-3.201884696632188E-4</v>
      </c>
      <c r="FS24" s="87">
        <f t="shared" ref="FS24:FS25" si="553">FS21/FR16</f>
        <v>9.910383683908511E-4</v>
      </c>
      <c r="FT24" s="87">
        <f t="shared" ref="FT24:FT25" si="554">FT21/FS16</f>
        <v>3.5960725179034206E-4</v>
      </c>
      <c r="FU24" s="87">
        <f t="shared" ref="FU24:FU25" si="555">FU21/FT16</f>
        <v>1.3008238267258357E-4</v>
      </c>
      <c r="FV24" s="87">
        <f t="shared" ref="FV24:FV25" si="556">FV21/FU16</f>
        <v>1.4166438173347767E-3</v>
      </c>
      <c r="FW24" s="87">
        <f t="shared" ref="FW24:FW25" si="557">FW21/FV16</f>
        <v>-8.1416596096254667E-4</v>
      </c>
      <c r="FX24" s="87">
        <f t="shared" ref="FX24:FX25" si="558">FX21/FW16</f>
        <v>-3.3246218066422264E-3</v>
      </c>
      <c r="FY24" s="87">
        <f t="shared" ref="FY24:FY25" si="559">FY21/FX16</f>
        <v>9.6950172931074882E-3</v>
      </c>
      <c r="FZ24" s="87">
        <f>FZ21/FY16</f>
        <v>3.8436844461633167E-2</v>
      </c>
      <c r="GA24" s="87">
        <f t="shared" ref="GA24:GB24" si="560">GA21/FZ16</f>
        <v>2.9330922086248841E-4</v>
      </c>
      <c r="GB24" s="87">
        <f t="shared" si="560"/>
        <v>1.4048061592801214E-4</v>
      </c>
    </row>
    <row r="25" spans="1:184" x14ac:dyDescent="0.2">
      <c r="A25" s="72" t="str">
        <f t="shared" si="368"/>
        <v>% var liquidez</v>
      </c>
      <c r="B25" s="87"/>
      <c r="C25" s="87">
        <f t="shared" si="381"/>
        <v>-1.7117781084020317E-2</v>
      </c>
      <c r="D25" s="87">
        <f t="shared" si="382"/>
        <v>-2.035500544670682E-2</v>
      </c>
      <c r="E25" s="87">
        <f t="shared" si="383"/>
        <v>1.0109055109781821E-2</v>
      </c>
      <c r="F25" s="87">
        <f t="shared" si="384"/>
        <v>-9.6079466353165919E-3</v>
      </c>
      <c r="G25" s="87">
        <f t="shared" si="385"/>
        <v>-6.8383545189051209E-2</v>
      </c>
      <c r="H25" s="87">
        <f t="shared" si="386"/>
        <v>7.4094491025239713E-3</v>
      </c>
      <c r="I25" s="87">
        <f t="shared" si="387"/>
        <v>-1.9148154263329292E-4</v>
      </c>
      <c r="J25" s="87">
        <f t="shared" si="388"/>
        <v>-6.0329805522456184E-3</v>
      </c>
      <c r="K25" s="87">
        <f t="shared" si="389"/>
        <v>2.1404464175280864E-2</v>
      </c>
      <c r="L25" s="87">
        <f t="shared" si="390"/>
        <v>2.4336405427199809E-3</v>
      </c>
      <c r="M25" s="87">
        <f t="shared" si="391"/>
        <v>-3.9586123482618751E-2</v>
      </c>
      <c r="N25" s="87">
        <f t="shared" si="392"/>
        <v>7.1148909224781634E-2</v>
      </c>
      <c r="O25" s="87">
        <f t="shared" si="393"/>
        <v>4.4424869448245492E-3</v>
      </c>
      <c r="P25" s="87">
        <f t="shared" si="394"/>
        <v>-1.8292913613526256E-4</v>
      </c>
      <c r="Q25" s="87">
        <f t="shared" si="395"/>
        <v>-1.3789064675406696E-2</v>
      </c>
      <c r="R25" s="87">
        <f t="shared" si="396"/>
        <v>-0.1332506490957715</v>
      </c>
      <c r="S25" s="87">
        <f t="shared" si="397"/>
        <v>0.13820458423995788</v>
      </c>
      <c r="T25" s="87">
        <f t="shared" si="398"/>
        <v>1.3816262061868291E-3</v>
      </c>
      <c r="U25" s="87">
        <f t="shared" si="399"/>
        <v>1.7436300691175882E-2</v>
      </c>
      <c r="V25" s="87">
        <f t="shared" si="400"/>
        <v>-1.8940580489753967E-4</v>
      </c>
      <c r="W25" s="87">
        <f t="shared" si="401"/>
        <v>6.9244073314654068E-3</v>
      </c>
      <c r="X25" s="87">
        <f t="shared" si="402"/>
        <v>4.8880617300628912E-3</v>
      </c>
      <c r="Y25" s="87">
        <f t="shared" si="403"/>
        <v>1.5159333842175654E-2</v>
      </c>
      <c r="Z25" s="87">
        <f t="shared" si="404"/>
        <v>-1.8241145816976379E-2</v>
      </c>
      <c r="AA25" s="87">
        <f t="shared" si="405"/>
        <v>1.5418721690587707E-2</v>
      </c>
      <c r="AB25" s="87">
        <f t="shared" si="406"/>
        <v>6.1719894228847383E-2</v>
      </c>
      <c r="AC25" s="87">
        <f t="shared" si="407"/>
        <v>5.7367209194505889E-4</v>
      </c>
      <c r="AD25" s="87">
        <f t="shared" si="408"/>
        <v>5.1347018761540881E-4</v>
      </c>
      <c r="AE25" s="87">
        <f t="shared" si="409"/>
        <v>1.1548109819745224E-2</v>
      </c>
      <c r="AF25" s="87">
        <f t="shared" si="410"/>
        <v>-3.5922121802687821E-3</v>
      </c>
      <c r="AG25" s="87">
        <f t="shared" si="411"/>
        <v>-3.9495583932559308E-2</v>
      </c>
      <c r="AH25" s="87">
        <f t="shared" si="412"/>
        <v>-3.1649104166458476E-2</v>
      </c>
      <c r="AI25" s="87">
        <f t="shared" si="413"/>
        <v>-2.2378454699452596E-2</v>
      </c>
      <c r="AJ25" s="87">
        <f t="shared" si="414"/>
        <v>4.1319406798438318E-4</v>
      </c>
      <c r="AK25" s="87">
        <f t="shared" si="415"/>
        <v>-1.9288740863719744E-4</v>
      </c>
      <c r="AL25" s="87">
        <f t="shared" si="416"/>
        <v>-1.1120309152884937E-2</v>
      </c>
      <c r="AM25" s="87">
        <f t="shared" si="417"/>
        <v>-1.7368208556245834E-2</v>
      </c>
      <c r="AN25" s="87">
        <f t="shared" si="418"/>
        <v>2.2585304958552013E-2</v>
      </c>
      <c r="AO25" s="87">
        <f t="shared" si="419"/>
        <v>-5.6634060068406065E-2</v>
      </c>
      <c r="AP25" s="87">
        <f t="shared" si="420"/>
        <v>3.6095358043409763E-2</v>
      </c>
      <c r="AQ25" s="87">
        <f t="shared" si="421"/>
        <v>4.3039312214691812E-4</v>
      </c>
      <c r="AR25" s="87">
        <f t="shared" si="422"/>
        <v>5.6592158418992365E-3</v>
      </c>
      <c r="AS25" s="87">
        <f t="shared" si="423"/>
        <v>2.1729786786858461E-2</v>
      </c>
      <c r="AT25" s="87">
        <f t="shared" si="424"/>
        <v>-2.0171243536444672E-2</v>
      </c>
      <c r="AU25" s="87">
        <f t="shared" si="425"/>
        <v>-5.4849023893459416E-3</v>
      </c>
      <c r="AV25" s="87">
        <f t="shared" si="426"/>
        <v>-1.3475686199813812E-2</v>
      </c>
      <c r="AW25" s="87">
        <f t="shared" si="427"/>
        <v>2.4925760800731285E-2</v>
      </c>
      <c r="AX25" s="87">
        <f t="shared" si="428"/>
        <v>2.0727220140166216E-3</v>
      </c>
      <c r="AY25" s="87">
        <f t="shared" si="429"/>
        <v>2.4331015418591795E-3</v>
      </c>
      <c r="AZ25" s="87">
        <f t="shared" si="430"/>
        <v>-3.2112139557702543E-3</v>
      </c>
      <c r="BA25" s="87">
        <f t="shared" si="431"/>
        <v>3.3027994343262687E-2</v>
      </c>
      <c r="BB25" s="87">
        <f t="shared" si="432"/>
        <v>-4.5007386537871043E-2</v>
      </c>
      <c r="BC25" s="87">
        <f t="shared" si="433"/>
        <v>-9.300809577467815E-3</v>
      </c>
      <c r="BD25" s="87">
        <f t="shared" si="434"/>
        <v>-1.6023465467617713E-2</v>
      </c>
      <c r="BE25" s="87">
        <f t="shared" si="435"/>
        <v>1.012393502415565E-2</v>
      </c>
      <c r="BF25" s="87">
        <f t="shared" si="436"/>
        <v>-1.6430143229618423E-4</v>
      </c>
      <c r="BG25" s="87">
        <f t="shared" si="437"/>
        <v>0.1248073665959662</v>
      </c>
      <c r="BH25" s="87">
        <f t="shared" si="438"/>
        <v>-0.10925433210752064</v>
      </c>
      <c r="BI25" s="87">
        <f t="shared" si="439"/>
        <v>-2.9405163613091007E-2</v>
      </c>
      <c r="BJ25" s="87">
        <f t="shared" si="440"/>
        <v>7.6740478349605248E-2</v>
      </c>
      <c r="BK25" s="87">
        <f t="shared" si="441"/>
        <v>-3.5139834193184734E-2</v>
      </c>
      <c r="BL25" s="87">
        <f t="shared" si="442"/>
        <v>1.7647699600815362E-3</v>
      </c>
      <c r="BM25" s="87">
        <f t="shared" si="443"/>
        <v>-2.1875709582391549E-4</v>
      </c>
      <c r="BN25" s="87">
        <f t="shared" si="444"/>
        <v>-4.2218576179236716E-2</v>
      </c>
      <c r="BO25" s="87">
        <f t="shared" si="445"/>
        <v>-1.9210126533728401E-3</v>
      </c>
      <c r="BP25" s="87">
        <f t="shared" si="446"/>
        <v>1.7396695247166142E-4</v>
      </c>
      <c r="BQ25" s="87">
        <f t="shared" si="447"/>
        <v>-2.2822279629174661E-4</v>
      </c>
      <c r="BR25" s="87">
        <f t="shared" si="448"/>
        <v>-2.7190630109428821E-2</v>
      </c>
      <c r="BS25" s="87">
        <f t="shared" si="449"/>
        <v>1.5338293934218604E-4</v>
      </c>
      <c r="BT25" s="87">
        <f t="shared" si="450"/>
        <v>1.3774123572490181E-3</v>
      </c>
      <c r="BU25" s="87">
        <f t="shared" si="451"/>
        <v>0.10970589294312444</v>
      </c>
      <c r="BV25" s="87">
        <f t="shared" si="452"/>
        <v>-3.0583884192804296E-2</v>
      </c>
      <c r="BW25" s="87">
        <f t="shared" si="453"/>
        <v>2.9228077467560822E-2</v>
      </c>
      <c r="BX25" s="87">
        <f t="shared" si="454"/>
        <v>-1.7778028013392642E-2</v>
      </c>
      <c r="BY25" s="87">
        <f t="shared" si="455"/>
        <v>7.5529207841040251E-3</v>
      </c>
      <c r="BZ25" s="87">
        <f t="shared" si="456"/>
        <v>7.4666994574682068E-3</v>
      </c>
      <c r="CA25" s="87">
        <f t="shared" si="457"/>
        <v>-1.9067500192807655E-4</v>
      </c>
      <c r="CB25" s="87">
        <f t="shared" si="458"/>
        <v>9.0019657579002516E-2</v>
      </c>
      <c r="CC25" s="87">
        <f t="shared" si="459"/>
        <v>-1.1018637810966146E-2</v>
      </c>
      <c r="CD25" s="87">
        <f t="shared" si="460"/>
        <v>-1.9223011449758073E-2</v>
      </c>
      <c r="CE25" s="87">
        <f t="shared" si="461"/>
        <v>2.9401408275836202E-2</v>
      </c>
      <c r="CF25" s="87">
        <f t="shared" si="462"/>
        <v>-4.1544123652211759E-2</v>
      </c>
      <c r="CG25" s="87">
        <f t="shared" si="463"/>
        <v>7.3044529327854113E-4</v>
      </c>
      <c r="CH25" s="87">
        <f t="shared" si="464"/>
        <v>-1.7017414976747079E-4</v>
      </c>
      <c r="CI25" s="87">
        <f t="shared" si="465"/>
        <v>-1.6673056586877219E-2</v>
      </c>
      <c r="CJ25" s="87">
        <f t="shared" si="466"/>
        <v>-2.4559149111823986E-2</v>
      </c>
      <c r="CK25" s="87">
        <f t="shared" si="467"/>
        <v>-8.1435699902384241E-3</v>
      </c>
      <c r="CL25" s="87">
        <f t="shared" si="468"/>
        <v>2.7468301505727415E-2</v>
      </c>
      <c r="CM25" s="87">
        <f t="shared" si="469"/>
        <v>-2.5775033740116218E-2</v>
      </c>
      <c r="CN25" s="87">
        <f t="shared" si="470"/>
        <v>1.1455671835415252E-3</v>
      </c>
      <c r="CO25" s="87">
        <f t="shared" si="471"/>
        <v>8.9900601279270707E-5</v>
      </c>
      <c r="CP25" s="87">
        <f t="shared" si="472"/>
        <v>1.7391743372814919E-2</v>
      </c>
      <c r="CQ25" s="87">
        <f t="shared" si="473"/>
        <v>-3.3780687228779076E-2</v>
      </c>
      <c r="CR25" s="87">
        <f t="shared" si="474"/>
        <v>-9.9627346854857888E-3</v>
      </c>
      <c r="CS25" s="87">
        <f t="shared" si="475"/>
        <v>7.0065438930573532E-4</v>
      </c>
      <c r="CT25" s="87">
        <f t="shared" si="476"/>
        <v>-4.2762429178203727E-2</v>
      </c>
      <c r="CU25" s="87">
        <f t="shared" si="477"/>
        <v>6.2208665632427701E-5</v>
      </c>
      <c r="CV25" s="87">
        <f t="shared" si="478"/>
        <v>1.2830522266713733E-5</v>
      </c>
      <c r="CW25" s="87">
        <f t="shared" si="479"/>
        <v>-2.2552455793775218E-2</v>
      </c>
      <c r="CX25" s="87">
        <f t="shared" si="480"/>
        <v>-4.0255549558593957E-2</v>
      </c>
      <c r="CY25" s="87">
        <f t="shared" si="481"/>
        <v>-6.1649488178254939E-3</v>
      </c>
      <c r="CZ25" s="87">
        <f t="shared" si="482"/>
        <v>4.567933287412515E-2</v>
      </c>
      <c r="DA25" s="87">
        <f t="shared" si="483"/>
        <v>2.5044515386843753E-3</v>
      </c>
      <c r="DB25" s="87">
        <f t="shared" si="484"/>
        <v>1.2589387615964585E-3</v>
      </c>
      <c r="DC25" s="87">
        <f t="shared" si="485"/>
        <v>-2.3022369798184414E-4</v>
      </c>
      <c r="DD25" s="87">
        <f t="shared" si="486"/>
        <v>-7.0595143843972155E-2</v>
      </c>
      <c r="DE25" s="87">
        <f t="shared" si="487"/>
        <v>9.664221363421481E-2</v>
      </c>
      <c r="DF25" s="87">
        <f t="shared" si="488"/>
        <v>3.8459323048055799E-3</v>
      </c>
      <c r="DG25" s="87">
        <f t="shared" si="489"/>
        <v>-6.1929705021451786E-3</v>
      </c>
      <c r="DH25" s="87">
        <f t="shared" si="490"/>
        <v>2.4569785741450297E-2</v>
      </c>
      <c r="DI25" s="87">
        <f t="shared" si="491"/>
        <v>1.6066687966225883E-3</v>
      </c>
      <c r="DJ25" s="87">
        <f t="shared" si="492"/>
        <v>-7.9783886961629053E-5</v>
      </c>
      <c r="DK25" s="87">
        <f t="shared" si="493"/>
        <v>4.0432128440525017E-2</v>
      </c>
      <c r="DL25" s="87">
        <f t="shared" si="494"/>
        <v>-4.901755125874146E-3</v>
      </c>
      <c r="DM25" s="87">
        <f t="shared" si="495"/>
        <v>5.1572381390013449E-3</v>
      </c>
      <c r="DN25" s="87">
        <f t="shared" si="496"/>
        <v>-1.0973665092053895E-2</v>
      </c>
      <c r="DO25" s="87">
        <f t="shared" si="497"/>
        <v>5.6119052408755941E-2</v>
      </c>
      <c r="DP25" s="87">
        <f t="shared" si="498"/>
        <v>1.011840111859991E-2</v>
      </c>
      <c r="DQ25" s="87">
        <f t="shared" si="499"/>
        <v>-2.0763288562144648E-4</v>
      </c>
      <c r="DR25" s="87">
        <f t="shared" si="500"/>
        <v>3.6551795516631924E-4</v>
      </c>
      <c r="DS25" s="87">
        <f t="shared" si="501"/>
        <v>-1.4916522688380573E-3</v>
      </c>
      <c r="DT25" s="87">
        <f t="shared" si="502"/>
        <v>1.7580246245854424E-3</v>
      </c>
      <c r="DU25" s="87">
        <f t="shared" si="503"/>
        <v>-6.5309828236131389E-3</v>
      </c>
      <c r="DV25" s="87">
        <f t="shared" si="504"/>
        <v>-7.4536890208407466E-2</v>
      </c>
      <c r="DW25" s="87">
        <f t="shared" si="505"/>
        <v>5.6452934350850323E-3</v>
      </c>
      <c r="DX25" s="87">
        <f t="shared" si="506"/>
        <v>5.3745037922030411E-4</v>
      </c>
      <c r="DY25" s="87">
        <f t="shared" si="507"/>
        <v>1.774601862019904E-2</v>
      </c>
      <c r="DZ25" s="87">
        <f t="shared" si="508"/>
        <v>-3.48619651858195E-2</v>
      </c>
      <c r="EA25" s="87">
        <f t="shared" si="509"/>
        <v>8.1993933166319977E-3</v>
      </c>
      <c r="EB25" s="87">
        <f t="shared" si="510"/>
        <v>2.8929704255165157E-2</v>
      </c>
      <c r="EC25" s="87">
        <f t="shared" si="511"/>
        <v>-2.9405195471441031E-2</v>
      </c>
      <c r="ED25" s="87">
        <f t="shared" si="512"/>
        <v>1.2335451005488925E-3</v>
      </c>
      <c r="EE25" s="87">
        <f t="shared" si="513"/>
        <v>4.6786475991182462E-4</v>
      </c>
      <c r="EF25" s="87">
        <f t="shared" si="514"/>
        <v>9.3153681903618193E-3</v>
      </c>
      <c r="EG25" s="87">
        <f t="shared" si="515"/>
        <v>-6.961038795527931E-3</v>
      </c>
      <c r="EH25" s="87">
        <f t="shared" si="516"/>
        <v>1.505561134943103E-3</v>
      </c>
      <c r="EI25" s="87">
        <f t="shared" si="517"/>
        <v>2.5836940163434408E-2</v>
      </c>
      <c r="EJ25" s="87">
        <f t="shared" si="518"/>
        <v>1.3791536671537218E-2</v>
      </c>
      <c r="EK25" s="87">
        <f t="shared" si="519"/>
        <v>5.2320882443355858E-3</v>
      </c>
      <c r="EL25" s="87">
        <f t="shared" si="520"/>
        <v>-2.0581300021260004E-4</v>
      </c>
      <c r="EM25" s="87">
        <f t="shared" si="521"/>
        <v>3.1160420363520427E-2</v>
      </c>
      <c r="EN25" s="87">
        <f t="shared" si="522"/>
        <v>-2.5368551081442071E-2</v>
      </c>
      <c r="EO25" s="87">
        <f t="shared" si="523"/>
        <v>-1.5514594940983178E-2</v>
      </c>
      <c r="EP25" s="87">
        <f t="shared" si="524"/>
        <v>3.6838202772698095E-3</v>
      </c>
      <c r="EQ25" s="87">
        <f t="shared" si="525"/>
        <v>-2.1787079141180304E-2</v>
      </c>
      <c r="ER25" s="87">
        <f t="shared" si="526"/>
        <v>1.3652659003071605E-3</v>
      </c>
      <c r="ES25" s="87">
        <f t="shared" si="527"/>
        <v>-2.022606812458012E-4</v>
      </c>
      <c r="ET25" s="87">
        <f t="shared" si="528"/>
        <v>-2.4539059796188447E-2</v>
      </c>
      <c r="EU25" s="87">
        <f t="shared" si="529"/>
        <v>-2.3440413777398517E-2</v>
      </c>
      <c r="EV25" s="87">
        <f t="shared" si="530"/>
        <v>3.8214787960126418E-3</v>
      </c>
      <c r="EW25" s="87">
        <f t="shared" si="531"/>
        <v>0.26330816577579724</v>
      </c>
      <c r="EX25" s="87">
        <f t="shared" si="532"/>
        <v>3.3661015347964375E-4</v>
      </c>
      <c r="EY25" s="87">
        <f t="shared" si="533"/>
        <v>2.5223156407471088E-3</v>
      </c>
      <c r="EZ25" s="87">
        <f t="shared" si="534"/>
        <v>-2.716988104853304E-5</v>
      </c>
      <c r="FA25" s="87">
        <f t="shared" si="535"/>
        <v>5.9822194228430193E-4</v>
      </c>
      <c r="FB25" s="87">
        <f t="shared" si="536"/>
        <v>-9.4633969395769794E-3</v>
      </c>
      <c r="FC25" s="87">
        <f t="shared" si="537"/>
        <v>-3.1213795904434662E-2</v>
      </c>
      <c r="FD25" s="87">
        <f t="shared" si="538"/>
        <v>-7.6196033276245065E-3</v>
      </c>
      <c r="FE25" s="87">
        <f t="shared" si="539"/>
        <v>3.9745789491148341E-2</v>
      </c>
      <c r="FF25" s="87">
        <f t="shared" si="540"/>
        <v>2.2208422918736925E-3</v>
      </c>
      <c r="FG25" s="87">
        <f t="shared" si="541"/>
        <v>-8.5538847147734144E-5</v>
      </c>
      <c r="FH25" s="87">
        <f t="shared" si="542"/>
        <v>-1.4011262058202311E-2</v>
      </c>
      <c r="FI25" s="87">
        <f t="shared" si="543"/>
        <v>-8.0398810658420056E-2</v>
      </c>
      <c r="FJ25" s="87">
        <f t="shared" si="544"/>
        <v>1.1874484894274347E-2</v>
      </c>
      <c r="FK25" s="87">
        <f t="shared" si="545"/>
        <v>2.4595586234511135E-2</v>
      </c>
      <c r="FL25" s="87">
        <f t="shared" si="546"/>
        <v>1.3042240572290415E-2</v>
      </c>
      <c r="FM25" s="87">
        <f t="shared" si="547"/>
        <v>6.5793622782490014E-4</v>
      </c>
      <c r="FN25" s="87">
        <f t="shared" si="548"/>
        <v>-1.9710381425489879E-4</v>
      </c>
      <c r="FO25" s="87">
        <f t="shared" si="549"/>
        <v>-6.1180243622013221E-2</v>
      </c>
      <c r="FP25" s="87">
        <f t="shared" si="550"/>
        <v>1.9492864327479716E-2</v>
      </c>
      <c r="FQ25" s="87">
        <f t="shared" si="551"/>
        <v>-1.5026810161385018E-3</v>
      </c>
      <c r="FR25" s="87">
        <f t="shared" si="552"/>
        <v>-2.8697157978731382E-2</v>
      </c>
      <c r="FS25" s="87">
        <f t="shared" si="553"/>
        <v>1.3274853191349549E-2</v>
      </c>
      <c r="FT25" s="87">
        <f t="shared" si="554"/>
        <v>1.1679051625272103E-3</v>
      </c>
      <c r="FU25" s="87">
        <f t="shared" si="555"/>
        <v>-2.0714480367319067E-4</v>
      </c>
      <c r="FV25" s="87">
        <f t="shared" si="556"/>
        <v>1.7248148391282216E-2</v>
      </c>
      <c r="FW25" s="87">
        <f t="shared" si="557"/>
        <v>-3.2579553057018318E-2</v>
      </c>
      <c r="FX25" s="87">
        <f t="shared" si="558"/>
        <v>-2.2140925652846571E-2</v>
      </c>
      <c r="FY25" s="87">
        <f t="shared" si="559"/>
        <v>3.5808111671248151E-2</v>
      </c>
      <c r="FZ25" s="87">
        <f>FZ22/FY17</f>
        <v>0.36634835282453576</v>
      </c>
      <c r="GA25" s="87">
        <f t="shared" ref="GA25:GB25" si="561">GA22/FZ17</f>
        <v>8.8816441044347466E-4</v>
      </c>
      <c r="GB25" s="87">
        <f t="shared" si="561"/>
        <v>1.3939194556548032E-4</v>
      </c>
    </row>
    <row r="26" spans="1:184" x14ac:dyDescent="0.2"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87"/>
      <c r="BX26" s="87"/>
      <c r="BY26" s="87"/>
      <c r="BZ26" s="87"/>
      <c r="CA26" s="87"/>
      <c r="CB26" s="87"/>
      <c r="CC26" s="87"/>
      <c r="CD26" s="87"/>
      <c r="CE26" s="87"/>
      <c r="CF26" s="87"/>
      <c r="CG26" s="87"/>
      <c r="CH26" s="87"/>
      <c r="CI26" s="87"/>
      <c r="CJ26" s="87"/>
      <c r="CK26" s="87"/>
      <c r="CL26" s="87"/>
      <c r="CM26" s="87"/>
      <c r="CN26" s="87"/>
      <c r="CO26" s="87"/>
      <c r="CP26" s="87"/>
      <c r="CQ26" s="87"/>
      <c r="CR26" s="87"/>
      <c r="CS26" s="87"/>
      <c r="CT26" s="87"/>
      <c r="CU26" s="87"/>
      <c r="CV26" s="87"/>
      <c r="CW26" s="87"/>
      <c r="CX26" s="87"/>
      <c r="CY26" s="87"/>
      <c r="CZ26" s="87"/>
      <c r="DA26" s="87"/>
      <c r="DB26" s="87"/>
      <c r="DC26" s="87"/>
      <c r="DD26" s="87"/>
      <c r="DE26" s="87"/>
      <c r="DF26" s="87"/>
      <c r="DG26" s="87"/>
      <c r="DH26" s="87"/>
      <c r="DI26" s="87"/>
      <c r="DJ26" s="87"/>
      <c r="DK26" s="87"/>
      <c r="DL26" s="87"/>
      <c r="DM26" s="87"/>
      <c r="DN26" s="87"/>
      <c r="DO26" s="87"/>
      <c r="DP26" s="87"/>
      <c r="DQ26" s="87"/>
      <c r="DR26" s="87"/>
      <c r="DS26" s="87"/>
      <c r="DT26" s="87"/>
      <c r="DU26" s="87"/>
      <c r="DV26" s="87"/>
      <c r="DW26" s="87"/>
      <c r="DX26" s="87"/>
      <c r="DY26" s="87"/>
      <c r="DZ26" s="87"/>
      <c r="EA26" s="87"/>
      <c r="EB26" s="87"/>
      <c r="EC26" s="87"/>
      <c r="ED26" s="87"/>
      <c r="EE26" s="87"/>
      <c r="EF26" s="87"/>
      <c r="EG26" s="87"/>
      <c r="EH26" s="87"/>
      <c r="EI26" s="87"/>
      <c r="EJ26" s="87"/>
      <c r="EK26" s="87"/>
      <c r="EL26" s="87"/>
      <c r="EM26" s="87"/>
      <c r="EN26" s="87"/>
      <c r="EO26" s="87"/>
      <c r="EP26" s="87"/>
      <c r="EQ26" s="87"/>
      <c r="ER26" s="87"/>
      <c r="ES26" s="87"/>
      <c r="ET26" s="87"/>
      <c r="EU26" s="87"/>
      <c r="EV26" s="87"/>
      <c r="EW26" s="87"/>
      <c r="EX26" s="87"/>
      <c r="EY26" s="87"/>
      <c r="EZ26" s="87"/>
      <c r="FA26" s="87"/>
      <c r="FB26" s="87"/>
      <c r="FC26" s="87"/>
      <c r="FD26" s="87"/>
      <c r="FE26" s="87"/>
      <c r="FF26" s="87"/>
      <c r="FG26" s="87"/>
      <c r="FH26" s="87"/>
      <c r="FI26" s="87"/>
      <c r="FJ26" s="87"/>
      <c r="FK26" s="87"/>
      <c r="FL26" s="87"/>
      <c r="FM26" s="87"/>
      <c r="FN26" s="87"/>
      <c r="FO26" s="87"/>
      <c r="FP26" s="87"/>
      <c r="FQ26" s="87"/>
      <c r="FR26" s="87"/>
      <c r="FS26" s="87"/>
      <c r="FT26" s="87"/>
      <c r="FU26" s="87"/>
      <c r="FV26" s="87"/>
      <c r="FW26" s="87"/>
      <c r="FX26" s="87"/>
      <c r="FY26" s="87"/>
      <c r="FZ26" s="87"/>
      <c r="GA26" s="87"/>
      <c r="GB26" s="87"/>
    </row>
    <row r="27" spans="1:184" x14ac:dyDescent="0.2">
      <c r="A27" s="93" t="s">
        <v>51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73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3"/>
      <c r="DQ27" s="73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3"/>
      <c r="EF27" s="73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3"/>
      <c r="EU27" s="73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3"/>
      <c r="FJ27" s="73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3"/>
      <c r="FY27" s="73"/>
      <c r="FZ27" s="73"/>
      <c r="GA27" s="73"/>
      <c r="GB27" s="73"/>
    </row>
    <row r="28" spans="1:184" x14ac:dyDescent="0.2">
      <c r="A28" s="72" t="str">
        <f>A15</f>
        <v>Concepto</v>
      </c>
      <c r="B28" s="81">
        <f>B15</f>
        <v>45809</v>
      </c>
      <c r="C28" s="81">
        <f t="shared" ref="C28" si="562">C15</f>
        <v>45810</v>
      </c>
      <c r="D28" s="81">
        <f t="shared" ref="D28:BO28" si="563">D15</f>
        <v>45811</v>
      </c>
      <c r="E28" s="81">
        <f t="shared" si="563"/>
        <v>45812</v>
      </c>
      <c r="F28" s="81">
        <f t="shared" si="563"/>
        <v>45813</v>
      </c>
      <c r="G28" s="81">
        <f t="shared" si="563"/>
        <v>45814</v>
      </c>
      <c r="H28" s="81">
        <f t="shared" si="563"/>
        <v>45815</v>
      </c>
      <c r="I28" s="81">
        <f t="shared" si="563"/>
        <v>45816</v>
      </c>
      <c r="J28" s="81">
        <f t="shared" si="563"/>
        <v>45817</v>
      </c>
      <c r="K28" s="81">
        <f t="shared" si="563"/>
        <v>45818</v>
      </c>
      <c r="L28" s="81">
        <f t="shared" si="563"/>
        <v>45819</v>
      </c>
      <c r="M28" s="81">
        <f t="shared" si="563"/>
        <v>45820</v>
      </c>
      <c r="N28" s="81">
        <f t="shared" si="563"/>
        <v>45821</v>
      </c>
      <c r="O28" s="81">
        <f t="shared" si="563"/>
        <v>45822</v>
      </c>
      <c r="P28" s="81">
        <f t="shared" si="563"/>
        <v>45823</v>
      </c>
      <c r="Q28" s="81">
        <f t="shared" si="563"/>
        <v>45824</v>
      </c>
      <c r="R28" s="81">
        <f t="shared" si="563"/>
        <v>45825</v>
      </c>
      <c r="S28" s="81">
        <f t="shared" si="563"/>
        <v>45826</v>
      </c>
      <c r="T28" s="81">
        <f t="shared" si="563"/>
        <v>45827</v>
      </c>
      <c r="U28" s="81">
        <f t="shared" si="563"/>
        <v>45828</v>
      </c>
      <c r="V28" s="81">
        <f t="shared" si="563"/>
        <v>45829</v>
      </c>
      <c r="W28" s="81">
        <f t="shared" si="563"/>
        <v>45830</v>
      </c>
      <c r="X28" s="81">
        <f t="shared" si="563"/>
        <v>45831</v>
      </c>
      <c r="Y28" s="81">
        <f t="shared" si="563"/>
        <v>45832</v>
      </c>
      <c r="Z28" s="81">
        <f t="shared" si="563"/>
        <v>45833</v>
      </c>
      <c r="AA28" s="81">
        <f t="shared" si="563"/>
        <v>45834</v>
      </c>
      <c r="AB28" s="81">
        <f t="shared" si="563"/>
        <v>45835</v>
      </c>
      <c r="AC28" s="81">
        <f t="shared" si="563"/>
        <v>45836</v>
      </c>
      <c r="AD28" s="81">
        <f t="shared" si="563"/>
        <v>45837</v>
      </c>
      <c r="AE28" s="81">
        <f t="shared" si="563"/>
        <v>45838</v>
      </c>
      <c r="AF28" s="81">
        <f t="shared" si="563"/>
        <v>45839</v>
      </c>
      <c r="AG28" s="81">
        <f t="shared" si="563"/>
        <v>45840</v>
      </c>
      <c r="AH28" s="81">
        <f t="shared" si="563"/>
        <v>45841</v>
      </c>
      <c r="AI28" s="81">
        <f t="shared" si="563"/>
        <v>45842</v>
      </c>
      <c r="AJ28" s="81">
        <f t="shared" si="563"/>
        <v>45843</v>
      </c>
      <c r="AK28" s="81">
        <f t="shared" si="563"/>
        <v>45844</v>
      </c>
      <c r="AL28" s="81">
        <f t="shared" si="563"/>
        <v>45845</v>
      </c>
      <c r="AM28" s="81">
        <f t="shared" si="563"/>
        <v>45846</v>
      </c>
      <c r="AN28" s="81">
        <f t="shared" si="563"/>
        <v>45847</v>
      </c>
      <c r="AO28" s="81">
        <f t="shared" si="563"/>
        <v>45848</v>
      </c>
      <c r="AP28" s="81">
        <f t="shared" si="563"/>
        <v>45849</v>
      </c>
      <c r="AQ28" s="81">
        <f t="shared" si="563"/>
        <v>45850</v>
      </c>
      <c r="AR28" s="81">
        <f t="shared" si="563"/>
        <v>45851</v>
      </c>
      <c r="AS28" s="81">
        <f t="shared" si="563"/>
        <v>45852</v>
      </c>
      <c r="AT28" s="81">
        <f t="shared" si="563"/>
        <v>45853</v>
      </c>
      <c r="AU28" s="81">
        <f t="shared" si="563"/>
        <v>45854</v>
      </c>
      <c r="AV28" s="81">
        <f t="shared" si="563"/>
        <v>45855</v>
      </c>
      <c r="AW28" s="81">
        <f t="shared" si="563"/>
        <v>45856</v>
      </c>
      <c r="AX28" s="81">
        <f t="shared" si="563"/>
        <v>45857</v>
      </c>
      <c r="AY28" s="81">
        <f t="shared" si="563"/>
        <v>45858</v>
      </c>
      <c r="AZ28" s="81">
        <f t="shared" si="563"/>
        <v>45859</v>
      </c>
      <c r="BA28" s="81">
        <f t="shared" si="563"/>
        <v>45860</v>
      </c>
      <c r="BB28" s="81">
        <f t="shared" si="563"/>
        <v>45861</v>
      </c>
      <c r="BC28" s="81">
        <f t="shared" si="563"/>
        <v>45862</v>
      </c>
      <c r="BD28" s="81">
        <f t="shared" si="563"/>
        <v>45863</v>
      </c>
      <c r="BE28" s="81">
        <f t="shared" si="563"/>
        <v>45864</v>
      </c>
      <c r="BF28" s="81">
        <f t="shared" si="563"/>
        <v>45865</v>
      </c>
      <c r="BG28" s="81">
        <f t="shared" si="563"/>
        <v>45866</v>
      </c>
      <c r="BH28" s="81">
        <f t="shared" si="563"/>
        <v>45867</v>
      </c>
      <c r="BI28" s="81">
        <f t="shared" si="563"/>
        <v>45868</v>
      </c>
      <c r="BJ28" s="81">
        <f t="shared" si="563"/>
        <v>45869</v>
      </c>
      <c r="BK28" s="81">
        <f t="shared" si="563"/>
        <v>45870</v>
      </c>
      <c r="BL28" s="81">
        <f t="shared" si="563"/>
        <v>45871</v>
      </c>
      <c r="BM28" s="81">
        <f t="shared" si="563"/>
        <v>45872</v>
      </c>
      <c r="BN28" s="81">
        <f t="shared" si="563"/>
        <v>45873</v>
      </c>
      <c r="BO28" s="81">
        <f t="shared" si="563"/>
        <v>45874</v>
      </c>
      <c r="BP28" s="81">
        <f t="shared" ref="BP28:EA28" si="564">BP15</f>
        <v>45875</v>
      </c>
      <c r="BQ28" s="81">
        <f t="shared" si="564"/>
        <v>45876</v>
      </c>
      <c r="BR28" s="81">
        <f t="shared" si="564"/>
        <v>45877</v>
      </c>
      <c r="BS28" s="81">
        <f t="shared" si="564"/>
        <v>45878</v>
      </c>
      <c r="BT28" s="81">
        <f t="shared" si="564"/>
        <v>45879</v>
      </c>
      <c r="BU28" s="81">
        <f t="shared" si="564"/>
        <v>45880</v>
      </c>
      <c r="BV28" s="81">
        <f t="shared" si="564"/>
        <v>45881</v>
      </c>
      <c r="BW28" s="81">
        <f t="shared" si="564"/>
        <v>45882</v>
      </c>
      <c r="BX28" s="81">
        <f t="shared" si="564"/>
        <v>45883</v>
      </c>
      <c r="BY28" s="81">
        <f t="shared" si="564"/>
        <v>45884</v>
      </c>
      <c r="BZ28" s="81">
        <f t="shared" si="564"/>
        <v>45885</v>
      </c>
      <c r="CA28" s="81">
        <f t="shared" si="564"/>
        <v>45886</v>
      </c>
      <c r="CB28" s="81">
        <f t="shared" si="564"/>
        <v>45887</v>
      </c>
      <c r="CC28" s="81">
        <f t="shared" si="564"/>
        <v>45888</v>
      </c>
      <c r="CD28" s="81">
        <f t="shared" si="564"/>
        <v>45889</v>
      </c>
      <c r="CE28" s="81">
        <f t="shared" si="564"/>
        <v>45890</v>
      </c>
      <c r="CF28" s="81">
        <f t="shared" si="564"/>
        <v>45891</v>
      </c>
      <c r="CG28" s="81">
        <f t="shared" si="564"/>
        <v>45892</v>
      </c>
      <c r="CH28" s="81">
        <f t="shared" si="564"/>
        <v>45893</v>
      </c>
      <c r="CI28" s="81">
        <f t="shared" si="564"/>
        <v>45894</v>
      </c>
      <c r="CJ28" s="81">
        <f t="shared" si="564"/>
        <v>45895</v>
      </c>
      <c r="CK28" s="81">
        <f t="shared" si="564"/>
        <v>45896</v>
      </c>
      <c r="CL28" s="81">
        <f t="shared" si="564"/>
        <v>45897</v>
      </c>
      <c r="CM28" s="81">
        <f t="shared" si="564"/>
        <v>45898</v>
      </c>
      <c r="CN28" s="81">
        <f t="shared" si="564"/>
        <v>45899</v>
      </c>
      <c r="CO28" s="81">
        <f t="shared" si="564"/>
        <v>45900</v>
      </c>
      <c r="CP28" s="81">
        <f t="shared" si="564"/>
        <v>45901</v>
      </c>
      <c r="CQ28" s="81">
        <f t="shared" si="564"/>
        <v>45902</v>
      </c>
      <c r="CR28" s="81">
        <f t="shared" si="564"/>
        <v>45903</v>
      </c>
      <c r="CS28" s="81">
        <f t="shared" si="564"/>
        <v>45904</v>
      </c>
      <c r="CT28" s="81">
        <f t="shared" si="564"/>
        <v>45905</v>
      </c>
      <c r="CU28" s="81">
        <f t="shared" si="564"/>
        <v>45906</v>
      </c>
      <c r="CV28" s="81">
        <f t="shared" si="564"/>
        <v>45907</v>
      </c>
      <c r="CW28" s="81">
        <f t="shared" si="564"/>
        <v>45908</v>
      </c>
      <c r="CX28" s="81">
        <f t="shared" si="564"/>
        <v>45909</v>
      </c>
      <c r="CY28" s="81">
        <f t="shared" si="564"/>
        <v>45910</v>
      </c>
      <c r="CZ28" s="81">
        <f t="shared" si="564"/>
        <v>45911</v>
      </c>
      <c r="DA28" s="81">
        <f t="shared" si="564"/>
        <v>45912</v>
      </c>
      <c r="DB28" s="81">
        <f t="shared" si="564"/>
        <v>45913</v>
      </c>
      <c r="DC28" s="81">
        <f t="shared" si="564"/>
        <v>45914</v>
      </c>
      <c r="DD28" s="81">
        <f t="shared" si="564"/>
        <v>45915</v>
      </c>
      <c r="DE28" s="81">
        <f t="shared" si="564"/>
        <v>45916</v>
      </c>
      <c r="DF28" s="81">
        <f t="shared" si="564"/>
        <v>45917</v>
      </c>
      <c r="DG28" s="81">
        <f t="shared" si="564"/>
        <v>45918</v>
      </c>
      <c r="DH28" s="81">
        <f t="shared" si="564"/>
        <v>45919</v>
      </c>
      <c r="DI28" s="81">
        <f t="shared" si="564"/>
        <v>45920</v>
      </c>
      <c r="DJ28" s="81">
        <f t="shared" si="564"/>
        <v>45921</v>
      </c>
      <c r="DK28" s="81">
        <f t="shared" si="564"/>
        <v>45922</v>
      </c>
      <c r="DL28" s="81">
        <f t="shared" si="564"/>
        <v>45923</v>
      </c>
      <c r="DM28" s="81">
        <f t="shared" si="564"/>
        <v>45924</v>
      </c>
      <c r="DN28" s="81">
        <f t="shared" si="564"/>
        <v>45925</v>
      </c>
      <c r="DO28" s="81">
        <f t="shared" si="564"/>
        <v>45926</v>
      </c>
      <c r="DP28" s="81">
        <f t="shared" si="564"/>
        <v>45927</v>
      </c>
      <c r="DQ28" s="81">
        <f t="shared" si="564"/>
        <v>45928</v>
      </c>
      <c r="DR28" s="81">
        <f t="shared" si="564"/>
        <v>45929</v>
      </c>
      <c r="DS28" s="81">
        <f t="shared" si="564"/>
        <v>45930</v>
      </c>
      <c r="DT28" s="81">
        <f t="shared" si="564"/>
        <v>45931</v>
      </c>
      <c r="DU28" s="81">
        <f t="shared" si="564"/>
        <v>45932</v>
      </c>
      <c r="DV28" s="81">
        <f t="shared" si="564"/>
        <v>45933</v>
      </c>
      <c r="DW28" s="81">
        <f t="shared" si="564"/>
        <v>45934</v>
      </c>
      <c r="DX28" s="81">
        <f t="shared" si="564"/>
        <v>45935</v>
      </c>
      <c r="DY28" s="81">
        <f t="shared" si="564"/>
        <v>45936</v>
      </c>
      <c r="DZ28" s="81">
        <f t="shared" si="564"/>
        <v>45937</v>
      </c>
      <c r="EA28" s="81">
        <f t="shared" si="564"/>
        <v>45938</v>
      </c>
      <c r="EB28" s="81">
        <f t="shared" ref="EB28:FS28" si="565">EB15</f>
        <v>45939</v>
      </c>
      <c r="EC28" s="81">
        <f t="shared" si="565"/>
        <v>45940</v>
      </c>
      <c r="ED28" s="81">
        <f t="shared" si="565"/>
        <v>45941</v>
      </c>
      <c r="EE28" s="81">
        <f t="shared" si="565"/>
        <v>45942</v>
      </c>
      <c r="EF28" s="81">
        <f t="shared" si="565"/>
        <v>45943</v>
      </c>
      <c r="EG28" s="81">
        <f t="shared" si="565"/>
        <v>45944</v>
      </c>
      <c r="EH28" s="81">
        <f t="shared" si="565"/>
        <v>45945</v>
      </c>
      <c r="EI28" s="81">
        <f t="shared" si="565"/>
        <v>45946</v>
      </c>
      <c r="EJ28" s="81">
        <f t="shared" si="565"/>
        <v>45947</v>
      </c>
      <c r="EK28" s="81">
        <f t="shared" si="565"/>
        <v>45948</v>
      </c>
      <c r="EL28" s="81">
        <f t="shared" si="565"/>
        <v>45949</v>
      </c>
      <c r="EM28" s="81">
        <f t="shared" si="565"/>
        <v>45950</v>
      </c>
      <c r="EN28" s="81">
        <f t="shared" si="565"/>
        <v>45951</v>
      </c>
      <c r="EO28" s="81">
        <f t="shared" si="565"/>
        <v>45952</v>
      </c>
      <c r="EP28" s="81">
        <f t="shared" si="565"/>
        <v>45953</v>
      </c>
      <c r="EQ28" s="81">
        <f t="shared" si="565"/>
        <v>45954</v>
      </c>
      <c r="ER28" s="81">
        <f t="shared" si="565"/>
        <v>45955</v>
      </c>
      <c r="ES28" s="81">
        <f t="shared" si="565"/>
        <v>45956</v>
      </c>
      <c r="ET28" s="81">
        <f t="shared" si="565"/>
        <v>45957</v>
      </c>
      <c r="EU28" s="81">
        <f t="shared" si="565"/>
        <v>45958</v>
      </c>
      <c r="EV28" s="81">
        <f t="shared" si="565"/>
        <v>45959</v>
      </c>
      <c r="EW28" s="81">
        <f t="shared" si="565"/>
        <v>45960</v>
      </c>
      <c r="EX28" s="81">
        <f t="shared" si="565"/>
        <v>45961</v>
      </c>
      <c r="EY28" s="81">
        <f t="shared" si="565"/>
        <v>45962</v>
      </c>
      <c r="EZ28" s="81">
        <f t="shared" si="565"/>
        <v>45963</v>
      </c>
      <c r="FA28" s="81">
        <f t="shared" si="565"/>
        <v>45964</v>
      </c>
      <c r="FB28" s="81">
        <f t="shared" si="565"/>
        <v>45965</v>
      </c>
      <c r="FC28" s="81">
        <f t="shared" si="565"/>
        <v>45966</v>
      </c>
      <c r="FD28" s="81">
        <f t="shared" si="565"/>
        <v>45967</v>
      </c>
      <c r="FE28" s="81">
        <f t="shared" si="565"/>
        <v>45968</v>
      </c>
      <c r="FF28" s="81">
        <f t="shared" si="565"/>
        <v>45969</v>
      </c>
      <c r="FG28" s="81">
        <f t="shared" si="565"/>
        <v>45970</v>
      </c>
      <c r="FH28" s="81">
        <f t="shared" si="565"/>
        <v>45971</v>
      </c>
      <c r="FI28" s="81">
        <f t="shared" si="565"/>
        <v>45972</v>
      </c>
      <c r="FJ28" s="81">
        <f t="shared" si="565"/>
        <v>45973</v>
      </c>
      <c r="FK28" s="81">
        <f t="shared" si="565"/>
        <v>45974</v>
      </c>
      <c r="FL28" s="81">
        <f t="shared" si="565"/>
        <v>45975</v>
      </c>
      <c r="FM28" s="81">
        <f t="shared" si="565"/>
        <v>45976</v>
      </c>
      <c r="FN28" s="81">
        <f t="shared" si="565"/>
        <v>45977</v>
      </c>
      <c r="FO28" s="81">
        <f t="shared" si="565"/>
        <v>45978</v>
      </c>
      <c r="FP28" s="81">
        <f t="shared" si="565"/>
        <v>45979</v>
      </c>
      <c r="FQ28" s="81">
        <f t="shared" si="565"/>
        <v>45980</v>
      </c>
      <c r="FR28" s="81">
        <f t="shared" si="565"/>
        <v>45981</v>
      </c>
      <c r="FS28" s="81">
        <f t="shared" si="565"/>
        <v>45982</v>
      </c>
      <c r="FT28" s="81">
        <f t="shared" ref="FT28:FY28" si="566">FT15</f>
        <v>45983</v>
      </c>
      <c r="FU28" s="81">
        <f t="shared" si="566"/>
        <v>45984</v>
      </c>
      <c r="FV28" s="81">
        <f t="shared" si="566"/>
        <v>45985</v>
      </c>
      <c r="FW28" s="81">
        <f t="shared" si="566"/>
        <v>45986</v>
      </c>
      <c r="FX28" s="81">
        <f t="shared" si="566"/>
        <v>45987</v>
      </c>
      <c r="FY28" s="81">
        <f t="shared" si="566"/>
        <v>45988</v>
      </c>
      <c r="FZ28" s="81">
        <f t="shared" ref="FZ28:GB28" si="567">FZ15</f>
        <v>45989</v>
      </c>
      <c r="GA28" s="81">
        <f t="shared" si="567"/>
        <v>45990</v>
      </c>
      <c r="GB28" s="81">
        <f t="shared" si="567"/>
        <v>45991</v>
      </c>
    </row>
    <row r="29" spans="1:184" x14ac:dyDescent="0.2">
      <c r="A29" s="82" t="str">
        <f>A16</f>
        <v>Cartera</v>
      </c>
      <c r="B29" s="83">
        <f>'OLAP IND.'!C353</f>
        <v>153610790.80000001</v>
      </c>
      <c r="C29" s="83">
        <f>'OLAP IND.'!D353</f>
        <v>154519046.08000001</v>
      </c>
      <c r="D29" s="83">
        <f>'OLAP IND.'!E353</f>
        <v>155237554.24000001</v>
      </c>
      <c r="E29" s="83">
        <f>'OLAP IND.'!F353</f>
        <v>156646050.99000001</v>
      </c>
      <c r="F29" s="83">
        <f>'OLAP IND.'!G353</f>
        <v>157123442.25</v>
      </c>
      <c r="G29" s="83">
        <f>'OLAP IND.'!H353</f>
        <v>157000763.19</v>
      </c>
      <c r="H29" s="83">
        <f>'OLAP IND.'!I353</f>
        <v>156986445.02000001</v>
      </c>
      <c r="I29" s="83">
        <f>'OLAP IND.'!J353</f>
        <v>156970267.41</v>
      </c>
      <c r="J29" s="83">
        <f>'OLAP IND.'!K353</f>
        <v>157590345.94999999</v>
      </c>
      <c r="K29" s="83">
        <f>'OLAP IND.'!L353</f>
        <v>158624880.97</v>
      </c>
      <c r="L29" s="83">
        <f>'OLAP IND.'!M353</f>
        <v>159687220.21000001</v>
      </c>
      <c r="M29" s="83">
        <f>'OLAP IND.'!N353</f>
        <v>158672745.15000001</v>
      </c>
      <c r="N29" s="83">
        <f>'OLAP IND.'!O353</f>
        <v>159337900.06999999</v>
      </c>
      <c r="O29" s="83">
        <f>'OLAP IND.'!P353</f>
        <v>159325573.22999999</v>
      </c>
      <c r="P29" s="83">
        <f>'OLAP IND.'!Q353</f>
        <v>159305830.52000001</v>
      </c>
      <c r="Q29" s="83">
        <f>'OLAP IND.'!R353</f>
        <v>160657319.50999999</v>
      </c>
      <c r="R29" s="83">
        <f>'OLAP IND.'!S353</f>
        <v>160703937.55000001</v>
      </c>
      <c r="S29" s="83">
        <f>'OLAP IND.'!T353</f>
        <v>161365462.71000001</v>
      </c>
      <c r="T29" s="83">
        <f>'OLAP IND.'!U353</f>
        <v>161354200.97</v>
      </c>
      <c r="U29" s="83">
        <f>'OLAP IND.'!V353</f>
        <v>161448381.81999999</v>
      </c>
      <c r="V29" s="83">
        <f>'OLAP IND.'!W353</f>
        <v>161437025.68000001</v>
      </c>
      <c r="W29" s="83">
        <f>'OLAP IND.'!X353</f>
        <v>161418105.09999999</v>
      </c>
      <c r="X29" s="83">
        <f>'OLAP IND.'!Y353</f>
        <v>161831108.99000001</v>
      </c>
      <c r="Y29" s="83">
        <f>'OLAP IND.'!Z353</f>
        <v>162157864.03</v>
      </c>
      <c r="Z29" s="83">
        <f>'OLAP IND.'!AA353</f>
        <v>162527605.96000001</v>
      </c>
      <c r="AA29" s="83">
        <f>'OLAP IND.'!AB353</f>
        <v>163523101.33000001</v>
      </c>
      <c r="AB29" s="83">
        <f>'OLAP IND.'!AC353</f>
        <v>165696323.81</v>
      </c>
      <c r="AC29" s="83">
        <f>'OLAP IND.'!AD353</f>
        <v>165677847.02000001</v>
      </c>
      <c r="AD29" s="83">
        <f>'OLAP IND.'!AE353</f>
        <v>165658278.30000001</v>
      </c>
      <c r="AE29" s="83">
        <f>'OLAP IND.'!AF353</f>
        <v>166159435.78999999</v>
      </c>
      <c r="AF29" s="83">
        <f>'OLAP IND.'!AG353</f>
        <v>167114720.72999999</v>
      </c>
      <c r="AG29" s="83">
        <f>'OLAP IND.'!AH353</f>
        <v>169043394.25999999</v>
      </c>
      <c r="AH29" s="83">
        <f>'OLAP IND.'!AI353</f>
        <v>168775522.81</v>
      </c>
      <c r="AI29" s="83">
        <f>'OLAP IND.'!AJ353</f>
        <v>170986557.52000001</v>
      </c>
      <c r="AJ29" s="83">
        <f>'OLAP IND.'!AK353</f>
        <v>170966953.87</v>
      </c>
      <c r="AK29" s="83">
        <f>'OLAP IND.'!AL353</f>
        <v>170944041.28999999</v>
      </c>
      <c r="AL29" s="83">
        <f>'OLAP IND.'!AM353</f>
        <v>171552060.44999999</v>
      </c>
      <c r="AM29" s="83">
        <f>'OLAP IND.'!AN353</f>
        <v>173118588.37</v>
      </c>
      <c r="AN29" s="83">
        <f>'OLAP IND.'!AO353</f>
        <v>173598062.96000001</v>
      </c>
      <c r="AO29" s="83">
        <f>'OLAP IND.'!AP353</f>
        <v>173772075.81</v>
      </c>
      <c r="AP29" s="83">
        <f>'OLAP IND.'!AQ353</f>
        <v>173445893.61000001</v>
      </c>
      <c r="AQ29" s="83">
        <f>'OLAP IND.'!AR353</f>
        <v>173422148.97999999</v>
      </c>
      <c r="AR29" s="83">
        <f>'OLAP IND.'!AS353</f>
        <v>173397258.71000001</v>
      </c>
      <c r="AS29" s="83">
        <f>'OLAP IND.'!AT353</f>
        <v>173634119.43000001</v>
      </c>
      <c r="AT29" s="83">
        <f>'OLAP IND.'!AU353</f>
        <v>174629273.61000001</v>
      </c>
      <c r="AU29" s="83">
        <f>'OLAP IND.'!AV353</f>
        <v>174891939.84999999</v>
      </c>
      <c r="AV29" s="83">
        <f>'OLAP IND.'!AW353</f>
        <v>174851798.08000001</v>
      </c>
      <c r="AW29" s="83">
        <f>'OLAP IND.'!AX353</f>
        <v>176002576.09999999</v>
      </c>
      <c r="AX29" s="83">
        <f>'OLAP IND.'!AY353</f>
        <v>175978943.53999999</v>
      </c>
      <c r="AY29" s="83">
        <f>'OLAP IND.'!AZ353</f>
        <v>175953853.12</v>
      </c>
      <c r="AZ29" s="83">
        <f>'OLAP IND.'!BA353</f>
        <v>176386405.99000001</v>
      </c>
      <c r="BA29" s="83">
        <f>'OLAP IND.'!BB353</f>
        <v>178168430.46000001</v>
      </c>
      <c r="BB29" s="83">
        <f>'OLAP IND.'!BC353</f>
        <v>178401791.75999999</v>
      </c>
      <c r="BC29" s="83">
        <f>'OLAP IND.'!BD353</f>
        <v>178610449.78</v>
      </c>
      <c r="BD29" s="83">
        <f>'OLAP IND.'!BE353</f>
        <v>178759723.09</v>
      </c>
      <c r="BE29" s="83">
        <f>'OLAP IND.'!BF353</f>
        <v>178728228.21000001</v>
      </c>
      <c r="BF29" s="83">
        <f>'OLAP IND.'!BG353</f>
        <v>178693088.74000001</v>
      </c>
      <c r="BG29" s="83">
        <f>'OLAP IND.'!BH353</f>
        <v>179289076.28</v>
      </c>
      <c r="BH29" s="83">
        <f>'OLAP IND.'!BI353</f>
        <v>180551654.28999999</v>
      </c>
      <c r="BI29" s="83">
        <f>'OLAP IND.'!BJ353</f>
        <v>181303476.36000001</v>
      </c>
      <c r="BJ29" s="83">
        <f>'OLAP IND.'!BK353</f>
        <v>181725755.99000001</v>
      </c>
      <c r="BK29" s="83">
        <f>'OLAP IND.'!BL353</f>
        <v>183028305.41999999</v>
      </c>
      <c r="BL29" s="83">
        <f>'OLAP IND.'!BM353</f>
        <v>183017607.88999999</v>
      </c>
      <c r="BM29" s="83">
        <f>'OLAP IND.'!BN353</f>
        <v>182987191.49000001</v>
      </c>
      <c r="BN29" s="83">
        <f>'OLAP IND.'!BO353</f>
        <v>183844238.38999999</v>
      </c>
      <c r="BO29" s="83">
        <f>'OLAP IND.'!BP353</f>
        <v>185676713.69</v>
      </c>
      <c r="BP29" s="83">
        <f>'OLAP IND.'!BQ353</f>
        <v>185661998.97</v>
      </c>
      <c r="BQ29" s="83">
        <f>'OLAP IND.'!BR353</f>
        <v>185628884.81</v>
      </c>
      <c r="BR29" s="83">
        <f>'OLAP IND.'!BS353</f>
        <v>185892794.5</v>
      </c>
      <c r="BS29" s="83">
        <f>'OLAP IND.'!BT353</f>
        <v>185869606.47</v>
      </c>
      <c r="BT29" s="83">
        <f>'OLAP IND.'!BU353</f>
        <v>185835901.13999999</v>
      </c>
      <c r="BU29" s="83">
        <f>'OLAP IND.'!BV353</f>
        <v>186904382.05000001</v>
      </c>
      <c r="BV29" s="83">
        <f>'OLAP IND.'!BW353</f>
        <v>189080602.88999999</v>
      </c>
      <c r="BW29" s="83">
        <f>'OLAP IND.'!BX353</f>
        <v>189656061.28999999</v>
      </c>
      <c r="BX29" s="83">
        <f>'OLAP IND.'!BY353</f>
        <v>190301408.03999999</v>
      </c>
      <c r="BY29" s="83">
        <f>'OLAP IND.'!BZ353</f>
        <v>190455100.11000001</v>
      </c>
      <c r="BZ29" s="83">
        <f>'OLAP IND.'!CA353</f>
        <v>190431957.02000001</v>
      </c>
      <c r="CA29" s="83">
        <f>'OLAP IND.'!CB353</f>
        <v>190399488.31</v>
      </c>
      <c r="CB29" s="83">
        <f>'OLAP IND.'!CC353</f>
        <v>192457349.80000001</v>
      </c>
      <c r="CC29" s="83">
        <f>'OLAP IND.'!CD353</f>
        <v>193667619.06999999</v>
      </c>
      <c r="CD29" s="83">
        <f>'OLAP IND.'!CE353</f>
        <v>194688791.38999999</v>
      </c>
      <c r="CE29" s="83">
        <f>'OLAP IND.'!CF353</f>
        <v>195006482.66999999</v>
      </c>
      <c r="CF29" s="83">
        <f>'OLAP IND.'!CG353</f>
        <v>195802911.09999999</v>
      </c>
      <c r="CG29" s="83">
        <f>'OLAP IND.'!CH353</f>
        <v>195781658.44999999</v>
      </c>
      <c r="CH29" s="83">
        <f>'OLAP IND.'!CI353</f>
        <v>195745868.72999999</v>
      </c>
      <c r="CI29" s="83">
        <f>'OLAP IND.'!CJ353</f>
        <v>196647785.19999999</v>
      </c>
      <c r="CJ29" s="83">
        <f>'OLAP IND.'!CK353</f>
        <v>198319500.30000001</v>
      </c>
      <c r="CK29" s="83">
        <f>'OLAP IND.'!CL353</f>
        <v>199549791.69</v>
      </c>
      <c r="CL29" s="83">
        <f>'OLAP IND.'!CM353</f>
        <v>199283831.30000001</v>
      </c>
      <c r="CM29" s="83">
        <f>'OLAP IND.'!CN353</f>
        <v>199518325.63999999</v>
      </c>
      <c r="CN29" s="83">
        <f>'OLAP IND.'!CO353</f>
        <v>199481544.05000001</v>
      </c>
      <c r="CO29" s="83">
        <f>'OLAP IND.'!CP353</f>
        <v>199470382.75999999</v>
      </c>
      <c r="CP29" s="83">
        <f>'OLAP IND.'!CQ353</f>
        <v>199874461.86000001</v>
      </c>
      <c r="CQ29" s="83">
        <f>'OLAP IND.'!CR353</f>
        <v>200099444.91</v>
      </c>
      <c r="CR29" s="83">
        <f>'OLAP IND.'!CS353</f>
        <v>200742693.72</v>
      </c>
      <c r="CS29" s="83">
        <f>'OLAP IND.'!CT353</f>
        <v>201764792.99000001</v>
      </c>
      <c r="CT29" s="83">
        <f>'OLAP IND.'!CU353</f>
        <v>202630778.34999999</v>
      </c>
      <c r="CU29" s="83">
        <f>'OLAP IND.'!CV353</f>
        <v>202596543.61000001</v>
      </c>
      <c r="CV29" s="83">
        <f>'OLAP IND.'!CW353</f>
        <v>202556785.83000001</v>
      </c>
      <c r="CW29" s="83">
        <f>'OLAP IND.'!CX353</f>
        <v>202754443.36000001</v>
      </c>
      <c r="CX29" s="83">
        <f>'OLAP IND.'!CY353</f>
        <v>204750209.49000001</v>
      </c>
      <c r="CY29" s="83">
        <f>'OLAP IND.'!CZ353</f>
        <v>204720946.31999999</v>
      </c>
      <c r="CZ29" s="83">
        <f>'OLAP IND.'!DA353</f>
        <v>205324215.44</v>
      </c>
      <c r="DA29" s="83">
        <f>'OLAP IND.'!DB353</f>
        <v>210525474.96000001</v>
      </c>
      <c r="DB29" s="83">
        <f>'OLAP IND.'!DC353</f>
        <v>210484955.47999999</v>
      </c>
      <c r="DC29" s="83">
        <f>'OLAP IND.'!DD353</f>
        <v>210442932.22</v>
      </c>
      <c r="DD29" s="83">
        <f>'OLAP IND.'!DE353</f>
        <v>210781801.15000001</v>
      </c>
      <c r="DE29" s="83">
        <f>'OLAP IND.'!DF353</f>
        <v>211382825.40000001</v>
      </c>
      <c r="DF29" s="83">
        <f>'OLAP IND.'!DG353</f>
        <v>211194343.38999999</v>
      </c>
      <c r="DG29" s="83">
        <f>'OLAP IND.'!DH353</f>
        <v>217522410.13999999</v>
      </c>
      <c r="DH29" s="83">
        <f>'OLAP IND.'!DI353</f>
        <v>216672041.12</v>
      </c>
      <c r="DI29" s="83">
        <f>'OLAP IND.'!DJ353</f>
        <v>216625284.63</v>
      </c>
      <c r="DJ29" s="83">
        <f>'OLAP IND.'!DK353</f>
        <v>216580398.28999999</v>
      </c>
      <c r="DK29" s="83">
        <f>'OLAP IND.'!DL353</f>
        <v>216267254.15000001</v>
      </c>
      <c r="DL29" s="83">
        <f>'OLAP IND.'!DM353</f>
        <v>217038944</v>
      </c>
      <c r="DM29" s="83">
        <f>'OLAP IND.'!DN353</f>
        <v>218353447.55000001</v>
      </c>
      <c r="DN29" s="83">
        <f>'OLAP IND.'!DO353</f>
        <v>218045770.37</v>
      </c>
      <c r="DO29" s="83">
        <f>'OLAP IND.'!DP353</f>
        <v>215381174.63</v>
      </c>
      <c r="DP29" s="83">
        <f>'OLAP IND.'!DQ353</f>
        <v>215334859.36000001</v>
      </c>
      <c r="DQ29" s="83">
        <f>'OLAP IND.'!DR353</f>
        <v>215288540.84</v>
      </c>
      <c r="DR29" s="83">
        <f>'OLAP IND.'!DS353</f>
        <v>217039366.78999999</v>
      </c>
      <c r="DS29" s="83">
        <f>'OLAP IND.'!DT353</f>
        <v>220601839.66</v>
      </c>
      <c r="DT29" s="83">
        <f>'OLAP IND.'!DU353</f>
        <v>223062406.97999999</v>
      </c>
      <c r="DU29" s="83">
        <f>'OLAP IND.'!DV353</f>
        <v>224310801.28999999</v>
      </c>
      <c r="DV29" s="83">
        <f>'OLAP IND.'!DW353</f>
        <v>225334911.21000001</v>
      </c>
      <c r="DW29" s="83">
        <f>'OLAP IND.'!DX353</f>
        <v>225285966.06999999</v>
      </c>
      <c r="DX29" s="83">
        <f>'OLAP IND.'!DY353</f>
        <v>225236950.78999999</v>
      </c>
      <c r="DY29" s="83">
        <f>'OLAP IND.'!DZ353</f>
        <v>225929533.59999999</v>
      </c>
      <c r="DZ29" s="83">
        <f>'OLAP IND.'!EA353</f>
        <v>227828862.43000001</v>
      </c>
      <c r="EA29" s="83">
        <f>'OLAP IND.'!EB353</f>
        <v>228331186.83000001</v>
      </c>
      <c r="EB29" s="83">
        <f>'OLAP IND.'!EC353</f>
        <v>228338004.94999999</v>
      </c>
      <c r="EC29" s="83">
        <f>'OLAP IND.'!ED353</f>
        <v>230519794.93000001</v>
      </c>
      <c r="ED29" s="83">
        <f>'OLAP IND.'!EE353</f>
        <v>230468551.50999999</v>
      </c>
      <c r="EE29" s="83">
        <f>'OLAP IND.'!EF353</f>
        <v>230418680.74000001</v>
      </c>
      <c r="EF29" s="83">
        <f>'OLAP IND.'!EG353</f>
        <v>231507109.88999999</v>
      </c>
      <c r="EG29" s="83">
        <f>'OLAP IND.'!EH353</f>
        <v>233017733.86000001</v>
      </c>
      <c r="EH29" s="83">
        <f>'OLAP IND.'!EI353</f>
        <v>230177606.88999999</v>
      </c>
      <c r="EI29" s="83">
        <f>'OLAP IND.'!EJ353</f>
        <v>230247981.34</v>
      </c>
      <c r="EJ29" s="83">
        <f>'OLAP IND.'!EK353</f>
        <v>231325886.93000001</v>
      </c>
      <c r="EK29" s="83">
        <f>'OLAP IND.'!EL353</f>
        <v>231280266.13999999</v>
      </c>
      <c r="EL29" s="83">
        <f>'OLAP IND.'!EM353</f>
        <v>231231132.34999999</v>
      </c>
      <c r="EM29" s="83">
        <f>'OLAP IND.'!EN353</f>
        <v>231425015.47</v>
      </c>
      <c r="EN29" s="83">
        <f>'OLAP IND.'!EO353</f>
        <v>232082971.97999999</v>
      </c>
      <c r="EO29" s="83">
        <f>'OLAP IND.'!EP353</f>
        <v>232382043.02000001</v>
      </c>
      <c r="EP29" s="83">
        <f>'OLAP IND.'!EQ353</f>
        <v>230603725.97999999</v>
      </c>
      <c r="EQ29" s="83">
        <f>'OLAP IND.'!ER353</f>
        <v>230572846.97999999</v>
      </c>
      <c r="ER29" s="83">
        <f>'OLAP IND.'!ES353</f>
        <v>230518654.49000001</v>
      </c>
      <c r="ES29" s="83">
        <f>'OLAP IND.'!ET353</f>
        <v>230464150.71000001</v>
      </c>
      <c r="ET29" s="83">
        <f>'OLAP IND.'!EU353</f>
        <v>230587931.18000001</v>
      </c>
      <c r="EU29" s="83">
        <f>'OLAP IND.'!EV353</f>
        <v>230863973.19999999</v>
      </c>
      <c r="EV29" s="83">
        <f>'OLAP IND.'!EW353</f>
        <v>231625274.16</v>
      </c>
      <c r="EW29" s="83">
        <f>'OLAP IND.'!EX353</f>
        <v>231691791.38</v>
      </c>
      <c r="EX29" s="83">
        <f>'OLAP IND.'!EY353</f>
        <v>231640825.44</v>
      </c>
      <c r="EY29" s="83">
        <f>'OLAP IND.'!EZ353</f>
        <v>231587351.72999999</v>
      </c>
      <c r="EZ29" s="83">
        <f>'OLAP IND.'!FA353</f>
        <v>231530085.69999999</v>
      </c>
      <c r="FA29" s="83">
        <f>'OLAP IND.'!FB353</f>
        <v>231472868.59</v>
      </c>
      <c r="FB29" s="83">
        <f>'OLAP IND.'!FC353</f>
        <v>231443196.31</v>
      </c>
      <c r="FC29" s="83">
        <f>'OLAP IND.'!FD353</f>
        <v>231778882.53</v>
      </c>
      <c r="FD29" s="83">
        <f>'OLAP IND.'!FE353</f>
        <v>231846587.63999999</v>
      </c>
      <c r="FE29" s="83">
        <f>'OLAP IND.'!FF353</f>
        <v>231582041.68000001</v>
      </c>
      <c r="FF29" s="83">
        <f>'OLAP IND.'!FG353</f>
        <v>231534324.38</v>
      </c>
      <c r="FG29" s="83">
        <f>'OLAP IND.'!FH353</f>
        <v>231479669.34999999</v>
      </c>
      <c r="FH29" s="83">
        <f>'OLAP IND.'!FI353</f>
        <v>226092789.46000001</v>
      </c>
      <c r="FI29" s="83">
        <f>'OLAP IND.'!FJ353</f>
        <v>225900282.81999999</v>
      </c>
      <c r="FJ29" s="83">
        <f>'OLAP IND.'!FK353</f>
        <v>226039866.31</v>
      </c>
      <c r="FK29" s="83">
        <f>'OLAP IND.'!FL353</f>
        <v>225802554.19</v>
      </c>
      <c r="FL29" s="83">
        <f>'OLAP IND.'!FM353</f>
        <v>225847450.38</v>
      </c>
      <c r="FM29" s="83">
        <f>'OLAP IND.'!FN353</f>
        <v>225806382.41999999</v>
      </c>
      <c r="FN29" s="83">
        <f>'OLAP IND.'!FO353</f>
        <v>225754956.00999999</v>
      </c>
      <c r="FO29" s="83">
        <f>'OLAP IND.'!FP353</f>
        <v>229488423.34999999</v>
      </c>
      <c r="FP29" s="83">
        <f>'OLAP IND.'!FQ353</f>
        <v>229759519</v>
      </c>
      <c r="FQ29" s="83">
        <f>'OLAP IND.'!FR353</f>
        <v>229830384.78999999</v>
      </c>
      <c r="FR29" s="83">
        <f>'OLAP IND.'!FS353</f>
        <v>231158893.70999998</v>
      </c>
      <c r="FS29" s="83">
        <f>'OLAP IND.'!FT353</f>
        <v>231781117.03999999</v>
      </c>
      <c r="FT29" s="83">
        <f>'OLAP IND.'!FU353</f>
        <v>231727178.06999999</v>
      </c>
      <c r="FU29" s="83">
        <f>'OLAP IND.'!FV353</f>
        <v>231677798.59</v>
      </c>
      <c r="FV29" s="83">
        <f>'OLAP IND.'!FW353</f>
        <v>231779395.13999999</v>
      </c>
      <c r="FW29" s="83">
        <f>'OLAP IND.'!FX353</f>
        <v>231678801.38</v>
      </c>
      <c r="FX29" s="83">
        <f>'OLAP IND.'!FY353</f>
        <v>231624854.38</v>
      </c>
      <c r="FY29" s="83">
        <f>'OLAP IND.'!FZ353</f>
        <v>231253481.62</v>
      </c>
      <c r="FZ29" s="83">
        <f>'OLAP IND.'!GA353</f>
        <v>231411479.39000002</v>
      </c>
      <c r="GA29" s="83">
        <f>'OLAP IND.'!GB353</f>
        <v>231361977.80000001</v>
      </c>
      <c r="GB29" s="83">
        <f>'OLAP IND.'!GC353</f>
        <v>231309690.59</v>
      </c>
    </row>
    <row r="30" spans="1:184" x14ac:dyDescent="0.2">
      <c r="A30" s="82" t="str">
        <f>A17</f>
        <v>Liquidez</v>
      </c>
      <c r="B30" s="83">
        <f>'OLAP IND.'!C355</f>
        <v>16112338.67</v>
      </c>
      <c r="C30" s="83">
        <f>'OLAP IND.'!D355</f>
        <v>13022324.33</v>
      </c>
      <c r="D30" s="83">
        <f>'OLAP IND.'!E355</f>
        <v>13741885.300000001</v>
      </c>
      <c r="E30" s="83">
        <f>'OLAP IND.'!F355</f>
        <v>15153901.25</v>
      </c>
      <c r="F30" s="83">
        <f>'OLAP IND.'!G355</f>
        <v>15637612.550000001</v>
      </c>
      <c r="G30" s="83">
        <f>'OLAP IND.'!H355</f>
        <v>8983593.9100000001</v>
      </c>
      <c r="H30" s="83">
        <f>'OLAP IND.'!I355</f>
        <v>8981528.1699999999</v>
      </c>
      <c r="I30" s="83">
        <f>'OLAP IND.'!J355</f>
        <v>8978057.4199999999</v>
      </c>
      <c r="J30" s="83">
        <f>'OLAP IND.'!K355</f>
        <v>9621104.7699999996</v>
      </c>
      <c r="K30" s="83">
        <f>'OLAP IND.'!L355</f>
        <v>10656357.140000001</v>
      </c>
      <c r="L30" s="83">
        <f>'OLAP IND.'!M355</f>
        <v>10550767.890000001</v>
      </c>
      <c r="M30" s="83">
        <f>'OLAP IND.'!N355</f>
        <v>9547125.9000000004</v>
      </c>
      <c r="N30" s="83">
        <f>'OLAP IND.'!O355</f>
        <v>10235038.26</v>
      </c>
      <c r="O30" s="83">
        <f>'OLAP IND.'!P355</f>
        <v>10237570.609999999</v>
      </c>
      <c r="P30" s="83">
        <f>'OLAP IND.'!Q355</f>
        <v>10232762.970000001</v>
      </c>
      <c r="Q30" s="83">
        <f>'OLAP IND.'!R355</f>
        <v>11591452.68</v>
      </c>
      <c r="R30" s="83">
        <f>'OLAP IND.'!S355</f>
        <v>11644993.960000001</v>
      </c>
      <c r="S30" s="83">
        <f>'OLAP IND.'!T355</f>
        <v>20547691.870000001</v>
      </c>
      <c r="T30" s="83">
        <f>'OLAP IND.'!U355</f>
        <v>20547808.68</v>
      </c>
      <c r="U30" s="83">
        <f>'OLAP IND.'!V355</f>
        <v>20645001.140000001</v>
      </c>
      <c r="V30" s="83">
        <f>'OLAP IND.'!W355</f>
        <v>20644495.539999999</v>
      </c>
      <c r="W30" s="83">
        <f>'OLAP IND.'!X355</f>
        <v>20636585.449999999</v>
      </c>
      <c r="X30" s="83">
        <f>'OLAP IND.'!Y355</f>
        <v>21047323.030000001</v>
      </c>
      <c r="Y30" s="83">
        <f>'OLAP IND.'!Z355</f>
        <v>21376932.739999998</v>
      </c>
      <c r="Z30" s="83">
        <f>'OLAP IND.'!AA355</f>
        <v>16619384.43</v>
      </c>
      <c r="AA30" s="83">
        <f>'OLAP IND.'!AB355</f>
        <v>16892761.760000002</v>
      </c>
      <c r="AB30" s="83">
        <f>'OLAP IND.'!AC355</f>
        <v>18161979.969999999</v>
      </c>
      <c r="AC30" s="83">
        <f>'OLAP IND.'!AD355</f>
        <v>18155624.640000001</v>
      </c>
      <c r="AD30" s="83">
        <f>'OLAP IND.'!AE355</f>
        <v>18148436.989999998</v>
      </c>
      <c r="AE30" s="83">
        <f>'OLAP IND.'!AF355</f>
        <v>26740696.550000001</v>
      </c>
      <c r="AF30" s="83">
        <f>'OLAP IND.'!AG355</f>
        <v>26786988.59</v>
      </c>
      <c r="AG30" s="83">
        <f>'OLAP IND.'!AH355</f>
        <v>28721683.949999999</v>
      </c>
      <c r="AH30" s="83">
        <f>'OLAP IND.'!AI355</f>
        <v>12531290.109999999</v>
      </c>
      <c r="AI30" s="83">
        <f>'OLAP IND.'!AJ355</f>
        <v>9770657.6199999992</v>
      </c>
      <c r="AJ30" s="83">
        <f>'OLAP IND.'!AK355</f>
        <v>9768944.4499999993</v>
      </c>
      <c r="AK30" s="83">
        <f>'OLAP IND.'!AL355</f>
        <v>9764508.0500000007</v>
      </c>
      <c r="AL30" s="83">
        <f>'OLAP IND.'!AM355</f>
        <v>8907835.6099999994</v>
      </c>
      <c r="AM30" s="83">
        <f>'OLAP IND.'!AN355</f>
        <v>10475763.550000001</v>
      </c>
      <c r="AN30" s="83">
        <f>'OLAP IND.'!AO355</f>
        <v>10461636.789999999</v>
      </c>
      <c r="AO30" s="83">
        <f>'OLAP IND.'!AP355</f>
        <v>10646186.710000001</v>
      </c>
      <c r="AP30" s="83">
        <f>'OLAP IND.'!AQ355</f>
        <v>4392958.8600000003</v>
      </c>
      <c r="AQ30" s="83">
        <f>'OLAP IND.'!AR355</f>
        <v>4391435.7699999996</v>
      </c>
      <c r="AR30" s="83">
        <f>'OLAP IND.'!AS355</f>
        <v>4388907.9800000004</v>
      </c>
      <c r="AS30" s="83">
        <f>'OLAP IND.'!AT355</f>
        <v>4640020.71</v>
      </c>
      <c r="AT30" s="83">
        <f>'OLAP IND.'!AU355</f>
        <v>6895692.6799999997</v>
      </c>
      <c r="AU30" s="83">
        <f>'OLAP IND.'!AV355</f>
        <v>7182615.0099999998</v>
      </c>
      <c r="AV30" s="83">
        <f>'OLAP IND.'!AW355</f>
        <v>7143735.6900000004</v>
      </c>
      <c r="AW30" s="83">
        <f>'OLAP IND.'!AX355</f>
        <v>6091245.1100000003</v>
      </c>
      <c r="AX30" s="83">
        <f>'OLAP IND.'!AY355</f>
        <v>6089280.3899999997</v>
      </c>
      <c r="AY30" s="83">
        <f>'OLAP IND.'!AZ355</f>
        <v>6086128.0599999996</v>
      </c>
      <c r="AZ30" s="83">
        <f>'OLAP IND.'!BA355</f>
        <v>13265332.5</v>
      </c>
      <c r="BA30" s="83">
        <f>'OLAP IND.'!BB355</f>
        <v>15587522.859999999</v>
      </c>
      <c r="BB30" s="83">
        <f>'OLAP IND.'!BC355</f>
        <v>23320933.620000001</v>
      </c>
      <c r="BC30" s="83">
        <f>'OLAP IND.'!BD355</f>
        <v>23540156</v>
      </c>
      <c r="BD30" s="83">
        <f>'OLAP IND.'!BE355</f>
        <v>23696867.859999999</v>
      </c>
      <c r="BE30" s="83">
        <f>'OLAP IND.'!BF355</f>
        <v>23686572.84</v>
      </c>
      <c r="BF30" s="83">
        <f>'OLAP IND.'!BG355</f>
        <v>23672878.239999998</v>
      </c>
      <c r="BG30" s="83">
        <f>'OLAP IND.'!BH355</f>
        <v>21920121.920000002</v>
      </c>
      <c r="BH30" s="83">
        <f>'OLAP IND.'!BI355</f>
        <v>23192082.489999998</v>
      </c>
      <c r="BI30" s="83">
        <f>'OLAP IND.'!BJ355</f>
        <v>23959506.780000001</v>
      </c>
      <c r="BJ30" s="83">
        <f>'OLAP IND.'!BK355</f>
        <v>25233295.440000001</v>
      </c>
      <c r="BK30" s="83">
        <f>'OLAP IND.'!BL355</f>
        <v>12554609.220000001</v>
      </c>
      <c r="BL30" s="83">
        <f>'OLAP IND.'!BM355</f>
        <v>12569355.609999999</v>
      </c>
      <c r="BM30" s="83">
        <f>'OLAP IND.'!BN355</f>
        <v>12564299.529999999</v>
      </c>
      <c r="BN30" s="83">
        <f>'OLAP IND.'!BO355</f>
        <v>13433275.25</v>
      </c>
      <c r="BO30" s="83">
        <f>'OLAP IND.'!BP355</f>
        <v>17282143.649999999</v>
      </c>
      <c r="BP30" s="83">
        <f>'OLAP IND.'!BQ355</f>
        <v>17292316.07</v>
      </c>
      <c r="BQ30" s="83">
        <f>'OLAP IND.'!BR355</f>
        <v>17284104.109999999</v>
      </c>
      <c r="BR30" s="83">
        <f>'OLAP IND.'!BS355</f>
        <v>12906355.74</v>
      </c>
      <c r="BS30" s="83">
        <f>'OLAP IND.'!BT355</f>
        <v>12909498.890000001</v>
      </c>
      <c r="BT30" s="83">
        <f>'OLAP IND.'!BU355</f>
        <v>12902049.26</v>
      </c>
      <c r="BU30" s="83">
        <f>'OLAP IND.'!BV355</f>
        <v>13981889.369999999</v>
      </c>
      <c r="BV30" s="83">
        <f>'OLAP IND.'!BW355</f>
        <v>15796679.65</v>
      </c>
      <c r="BW30" s="83">
        <f>'OLAP IND.'!BX355</f>
        <v>16393366.08</v>
      </c>
      <c r="BX30" s="83">
        <f>'OLAP IND.'!BY355</f>
        <v>17801486.140000001</v>
      </c>
      <c r="BY30" s="83">
        <f>'OLAP IND.'!BZ355</f>
        <v>13029366.33</v>
      </c>
      <c r="BZ30" s="83">
        <f>'OLAP IND.'!CA355</f>
        <v>13035794.5</v>
      </c>
      <c r="CA30" s="83">
        <f>'OLAP IND.'!CB355</f>
        <v>13032992.109999999</v>
      </c>
      <c r="CB30" s="83">
        <f>'OLAP IND.'!CC355</f>
        <v>6294818.8399999999</v>
      </c>
      <c r="CC30" s="83">
        <f>'OLAP IND.'!CD355</f>
        <v>7526650.8200000003</v>
      </c>
      <c r="CD30" s="83">
        <f>'OLAP IND.'!CE355</f>
        <v>11669851.439999999</v>
      </c>
      <c r="CE30" s="83">
        <f>'OLAP IND.'!CF355</f>
        <v>16210847.970000001</v>
      </c>
      <c r="CF30" s="83">
        <f>'OLAP IND.'!CG355</f>
        <v>16960712.710000001</v>
      </c>
      <c r="CG30" s="83">
        <f>'OLAP IND.'!CH355</f>
        <v>16968961.210000001</v>
      </c>
      <c r="CH30" s="83">
        <f>'OLAP IND.'!CI355</f>
        <v>16962729.359999999</v>
      </c>
      <c r="CI30" s="83">
        <f>'OLAP IND.'!CJ355</f>
        <v>18031505.23</v>
      </c>
      <c r="CJ30" s="83">
        <f>'OLAP IND.'!CK355</f>
        <v>21190076.379999999</v>
      </c>
      <c r="CK30" s="83">
        <f>'OLAP IND.'!CL355</f>
        <v>22447857.379999999</v>
      </c>
      <c r="CL30" s="83">
        <f>'OLAP IND.'!CM355</f>
        <v>21388863.350000001</v>
      </c>
      <c r="CM30" s="83">
        <f>'OLAP IND.'!CN355</f>
        <v>18130287.370000001</v>
      </c>
      <c r="CN30" s="83">
        <f>'OLAP IND.'!CO355</f>
        <v>18123654.960000001</v>
      </c>
      <c r="CO30" s="83">
        <f>'OLAP IND.'!CP355</f>
        <v>18177094.579999998</v>
      </c>
      <c r="CP30" s="83">
        <f>'OLAP IND.'!CQ355</f>
        <v>7820940.4800000004</v>
      </c>
      <c r="CQ30" s="83">
        <f>'OLAP IND.'!CR355</f>
        <v>7828753.8700000001</v>
      </c>
      <c r="CR30" s="83">
        <f>'OLAP IND.'!CS355</f>
        <v>8500490.1600000001</v>
      </c>
      <c r="CS30" s="83">
        <f>'OLAP IND.'!CT355</f>
        <v>9552762</v>
      </c>
      <c r="CT30" s="83">
        <f>'OLAP IND.'!CU355</f>
        <v>4574982.1500000004</v>
      </c>
      <c r="CU30" s="83">
        <f>'OLAP IND.'!CV355</f>
        <v>4577686.09</v>
      </c>
      <c r="CV30" s="83">
        <f>'OLAP IND.'!CW355</f>
        <v>4574864.1100000003</v>
      </c>
      <c r="CW30" s="83">
        <f>'OLAP IND.'!CX355</f>
        <v>4794337.2300000004</v>
      </c>
      <c r="CX30" s="83">
        <f>'OLAP IND.'!CY355</f>
        <v>7065669.7999999998</v>
      </c>
      <c r="CY30" s="83">
        <f>'OLAP IND.'!CZ355</f>
        <v>12563455.880000001</v>
      </c>
      <c r="CZ30" s="83">
        <f>'OLAP IND.'!DA355</f>
        <v>4062870.2</v>
      </c>
      <c r="DA30" s="83">
        <f>'OLAP IND.'!DB355</f>
        <v>2855607.38</v>
      </c>
      <c r="DB30" s="83">
        <f>'OLAP IND.'!DC355</f>
        <v>2855393.91</v>
      </c>
      <c r="DC30" s="83">
        <f>'OLAP IND.'!DD355</f>
        <v>2853925.13</v>
      </c>
      <c r="DD30" s="83">
        <f>'OLAP IND.'!DE355</f>
        <v>1720797.47</v>
      </c>
      <c r="DE30" s="83">
        <f>'OLAP IND.'!DF355</f>
        <v>2351344.9700000002</v>
      </c>
      <c r="DF30" s="83">
        <f>'OLAP IND.'!DG355</f>
        <v>5326090.8099999996</v>
      </c>
      <c r="DG30" s="83">
        <f>'OLAP IND.'!DH355</f>
        <v>10886979.949999999</v>
      </c>
      <c r="DH30" s="83">
        <f>'OLAP IND.'!DI355</f>
        <v>10106441.43</v>
      </c>
      <c r="DI30" s="83">
        <f>'OLAP IND.'!DJ355</f>
        <v>10100389.68</v>
      </c>
      <c r="DJ30" s="83">
        <f>'OLAP IND.'!DK355</f>
        <v>10096057.449999999</v>
      </c>
      <c r="DK30" s="83">
        <f>'OLAP IND.'!DL355</f>
        <v>9809701.1300000008</v>
      </c>
      <c r="DL30" s="83">
        <f>'OLAP IND.'!DM355</f>
        <v>10064672.220000001</v>
      </c>
      <c r="DM30" s="83">
        <f>'OLAP IND.'!DN355</f>
        <v>10405342.15</v>
      </c>
      <c r="DN30" s="83">
        <f>'OLAP IND.'!DO355</f>
        <v>10134384.6</v>
      </c>
      <c r="DO30" s="83">
        <f>'OLAP IND.'!DP355</f>
        <v>6746939.5599999996</v>
      </c>
      <c r="DP30" s="83">
        <f>'OLAP IND.'!DQ355</f>
        <v>6742876.9100000001</v>
      </c>
      <c r="DQ30" s="83">
        <f>'OLAP IND.'!DR355</f>
        <v>6738819.1500000004</v>
      </c>
      <c r="DR30" s="83">
        <f>'OLAP IND.'!DS355</f>
        <v>14110500.25</v>
      </c>
      <c r="DS30" s="83">
        <f>'OLAP IND.'!DT355</f>
        <v>31593326.350000001</v>
      </c>
      <c r="DT30" s="83">
        <f>'OLAP IND.'!DU355</f>
        <v>16787056.460000001</v>
      </c>
      <c r="DU30" s="83">
        <f>'OLAP IND.'!DV355</f>
        <v>11408018.25</v>
      </c>
      <c r="DV30" s="83">
        <f>'OLAP IND.'!DW355</f>
        <v>12731280.66</v>
      </c>
      <c r="DW30" s="83">
        <f>'OLAP IND.'!DX355</f>
        <v>12723865.539999999</v>
      </c>
      <c r="DX30" s="83">
        <f>'OLAP IND.'!DY355</f>
        <v>12716459.039999999</v>
      </c>
      <c r="DY30" s="83">
        <f>'OLAP IND.'!DZ355</f>
        <v>13310846.42</v>
      </c>
      <c r="DZ30" s="83">
        <f>'OLAP IND.'!EA355</f>
        <v>13531211.859999999</v>
      </c>
      <c r="EA30" s="83">
        <f>'OLAP IND.'!EB355</f>
        <v>14068700.82</v>
      </c>
      <c r="EB30" s="83">
        <f>'OLAP IND.'!EC355</f>
        <v>14112260.960000001</v>
      </c>
      <c r="EC30" s="83">
        <f>'OLAP IND.'!ED355</f>
        <v>19801267.91</v>
      </c>
      <c r="ED30" s="83">
        <f>'OLAP IND.'!EE355</f>
        <v>19790464.719999999</v>
      </c>
      <c r="EE30" s="83">
        <f>'OLAP IND.'!EF355</f>
        <v>19781327.050000001</v>
      </c>
      <c r="EF30" s="83">
        <f>'OLAP IND.'!EG355</f>
        <v>22821689.18</v>
      </c>
      <c r="EG30" s="83">
        <f>'OLAP IND.'!EH355</f>
        <v>19261921.16</v>
      </c>
      <c r="EH30" s="83">
        <f>'OLAP IND.'!EI355</f>
        <v>13424695.24</v>
      </c>
      <c r="EI30" s="83">
        <f>'OLAP IND.'!EJ355</f>
        <v>12930686.119999999</v>
      </c>
      <c r="EJ30" s="83">
        <f>'OLAP IND.'!EK355</f>
        <v>18507861.100000001</v>
      </c>
      <c r="EK30" s="83">
        <f>'OLAP IND.'!EL355</f>
        <v>18505707.870000001</v>
      </c>
      <c r="EL30" s="83">
        <f>'OLAP IND.'!EM355</f>
        <v>18500085.420000002</v>
      </c>
      <c r="EM30" s="83">
        <f>'OLAP IND.'!EN355</f>
        <v>18186785.640000001</v>
      </c>
      <c r="EN30" s="83">
        <f>'OLAP IND.'!EO355</f>
        <v>18880056.120000001</v>
      </c>
      <c r="EO30" s="83">
        <f>'OLAP IND.'!EP355</f>
        <v>20283649.600000001</v>
      </c>
      <c r="EP30" s="83">
        <f>'OLAP IND.'!EQ355</f>
        <v>18641198.52</v>
      </c>
      <c r="EQ30" s="83">
        <f>'OLAP IND.'!ER355</f>
        <v>21073570.52</v>
      </c>
      <c r="ER30" s="83">
        <f>'OLAP IND.'!ES355</f>
        <v>21061729.239999998</v>
      </c>
      <c r="ES30" s="83">
        <f>'OLAP IND.'!ET355</f>
        <v>21049901.280000001</v>
      </c>
      <c r="ET30" s="83">
        <f>'OLAP IND.'!EU355</f>
        <v>10929284.949999999</v>
      </c>
      <c r="EU30" s="83">
        <f>'OLAP IND.'!EV355</f>
        <v>11239203.880000001</v>
      </c>
      <c r="EV30" s="83">
        <f>'OLAP IND.'!EW355</f>
        <v>8307760.5</v>
      </c>
      <c r="EW30" s="83">
        <f>'OLAP IND.'!EX355</f>
        <v>3783138.51</v>
      </c>
      <c r="EX30" s="83">
        <f>'OLAP IND.'!EY355</f>
        <v>16906612.109999999</v>
      </c>
      <c r="EY30" s="83">
        <f>'OLAP IND.'!EZ355</f>
        <v>16900878.510000002</v>
      </c>
      <c r="EZ30" s="83">
        <f>'OLAP IND.'!FA355</f>
        <v>16891023.93</v>
      </c>
      <c r="FA30" s="83">
        <f>'OLAP IND.'!FB355</f>
        <v>16881180.850000001</v>
      </c>
      <c r="FB30" s="83">
        <f>'OLAP IND.'!FC355</f>
        <v>10462449.859999999</v>
      </c>
      <c r="FC30" s="83">
        <f>'OLAP IND.'!FD355</f>
        <v>11544382.220000001</v>
      </c>
      <c r="FD30" s="83">
        <f>'OLAP IND.'!FE355</f>
        <v>11655696.17</v>
      </c>
      <c r="FE30" s="83">
        <f>'OLAP IND.'!FF355</f>
        <v>14265916.43</v>
      </c>
      <c r="FF30" s="83">
        <f>'OLAP IND.'!FG355</f>
        <v>14266274.74</v>
      </c>
      <c r="FG30" s="83">
        <f>'OLAP IND.'!FH355</f>
        <v>14260015.92</v>
      </c>
      <c r="FH30" s="83">
        <f>'OLAP IND.'!FI355</f>
        <v>8908026.3800000008</v>
      </c>
      <c r="FI30" s="83">
        <f>'OLAP IND.'!FJ355</f>
        <v>8751011.1799999997</v>
      </c>
      <c r="FJ30" s="83">
        <f>'OLAP IND.'!FK355</f>
        <v>10954941.779999999</v>
      </c>
      <c r="FK30" s="83">
        <f>'OLAP IND.'!FL355</f>
        <v>11121671.890000001</v>
      </c>
      <c r="FL30" s="83">
        <f>'OLAP IND.'!FM355</f>
        <v>11217098.220000001</v>
      </c>
      <c r="FM30" s="83">
        <f>'OLAP IND.'!FN355</f>
        <v>11222609.77</v>
      </c>
      <c r="FN30" s="83">
        <f>'OLAP IND.'!FO355</f>
        <v>11217689.859999999</v>
      </c>
      <c r="FO30" s="83">
        <f>'OLAP IND.'!FP355</f>
        <v>19036775.099999998</v>
      </c>
      <c r="FP30" s="83">
        <f>'OLAP IND.'!FQ355</f>
        <v>13769265.630000001</v>
      </c>
      <c r="FQ30" s="83">
        <f>'OLAP IND.'!FR355</f>
        <v>17174629.199999999</v>
      </c>
      <c r="FR30" s="83">
        <f>'OLAP IND.'!FS355</f>
        <v>18539247</v>
      </c>
      <c r="FS30" s="83">
        <f>'OLAP IND.'!FT355</f>
        <v>26320248.689999998</v>
      </c>
      <c r="FT30" s="83">
        <f>'OLAP IND.'!FU355</f>
        <v>26306008.82</v>
      </c>
      <c r="FU30" s="83">
        <f>'OLAP IND.'!FV355</f>
        <v>26296307.099999998</v>
      </c>
      <c r="FV30" s="83">
        <f>'OLAP IND.'!FW355</f>
        <v>26434395.539999999</v>
      </c>
      <c r="FW30" s="83">
        <f>'OLAP IND.'!FX355</f>
        <v>25717601.979999997</v>
      </c>
      <c r="FX30" s="83">
        <f>'OLAP IND.'!FY355</f>
        <v>25743618.970000003</v>
      </c>
      <c r="FY30" s="83">
        <f>'OLAP IND.'!FZ355</f>
        <v>25402586.309999999</v>
      </c>
      <c r="FZ30" s="83">
        <f>'OLAP IND.'!GA355</f>
        <v>14312113.15</v>
      </c>
      <c r="GA30" s="83">
        <f>'OLAP IND.'!GB355</f>
        <v>14306898.220000001</v>
      </c>
      <c r="GB30" s="83">
        <f>'OLAP IND.'!GC355</f>
        <v>14338981.629999999</v>
      </c>
    </row>
    <row r="31" spans="1:184" x14ac:dyDescent="0.2">
      <c r="A31" s="91" t="str">
        <f>A18</f>
        <v>Tasa a 30 días</v>
      </c>
      <c r="B31" s="84">
        <f>'OLAP IND.'!C354</f>
        <v>-3.3031000000000005E-2</v>
      </c>
      <c r="C31" s="84">
        <f>'OLAP IND.'!D354</f>
        <v>-3.3126999999999997E-2</v>
      </c>
      <c r="D31" s="84">
        <f>'OLAP IND.'!E354</f>
        <v>-3.3182000000000003E-2</v>
      </c>
      <c r="E31" s="84">
        <f>'OLAP IND.'!F354</f>
        <v>-3.3149999999999999E-2</v>
      </c>
      <c r="F31" s="84">
        <f>'OLAP IND.'!G354</f>
        <v>-3.3339000000000001E-2</v>
      </c>
      <c r="G31" s="84">
        <f>'OLAP IND.'!H354</f>
        <v>-3.3444000000000002E-2</v>
      </c>
      <c r="H31" s="84">
        <f>'OLAP IND.'!I354</f>
        <v>-3.3576000000000002E-2</v>
      </c>
      <c r="I31" s="84">
        <f>'OLAP IND.'!J354</f>
        <v>-3.3757000000000002E-2</v>
      </c>
      <c r="J31" s="84">
        <f>'OLAP IND.'!K354</f>
        <v>-3.3936000000000001E-2</v>
      </c>
      <c r="K31" s="84">
        <f>'OLAP IND.'!L354</f>
        <v>-3.4098999999999997E-2</v>
      </c>
      <c r="L31" s="84">
        <f>'OLAP IND.'!M354</f>
        <v>-3.4478000000000002E-2</v>
      </c>
      <c r="M31" s="84">
        <f>'OLAP IND.'!N354</f>
        <v>-3.4923999999999997E-2</v>
      </c>
      <c r="N31" s="84">
        <f>'OLAP IND.'!O354</f>
        <v>-3.5105999999999998E-2</v>
      </c>
      <c r="O31" s="84">
        <f>'OLAP IND.'!P354</f>
        <v>-3.5486000000000004E-2</v>
      </c>
      <c r="P31" s="84">
        <f>'OLAP IND.'!Q354</f>
        <v>-3.5872999999999995E-2</v>
      </c>
      <c r="Q31" s="84">
        <f>'OLAP IND.'!R354</f>
        <v>-3.6295000000000001E-2</v>
      </c>
      <c r="R31" s="84">
        <f>'OLAP IND.'!S354</f>
        <v>-3.6724999999999994E-2</v>
      </c>
      <c r="S31" s="84">
        <f>'OLAP IND.'!T354</f>
        <v>-3.7075000000000004E-2</v>
      </c>
      <c r="T31" s="84">
        <f>'OLAP IND.'!U354</f>
        <v>-3.7551999999999995E-2</v>
      </c>
      <c r="U31" s="84">
        <f>'OLAP IND.'!V354</f>
        <v>-3.7972999999999993E-2</v>
      </c>
      <c r="V31" s="84">
        <f>'OLAP IND.'!W354</f>
        <v>-3.8401999999999999E-2</v>
      </c>
      <c r="W31" s="84">
        <f>'OLAP IND.'!X354</f>
        <v>-3.8871000000000003E-2</v>
      </c>
      <c r="X31" s="84">
        <f>'OLAP IND.'!Y354</f>
        <v>-3.9319000000000007E-2</v>
      </c>
      <c r="Y31" s="84">
        <f>'OLAP IND.'!Z354</f>
        <v>-3.9757000000000001E-2</v>
      </c>
      <c r="Z31" s="84">
        <f>'OLAP IND.'!AA354</f>
        <v>-4.0236000000000001E-2</v>
      </c>
      <c r="AA31" s="84">
        <f>'OLAP IND.'!AB354</f>
        <v>-4.0597000000000001E-2</v>
      </c>
      <c r="AB31" s="84">
        <f>'OLAP IND.'!AC354</f>
        <v>-4.0936000000000007E-2</v>
      </c>
      <c r="AC31" s="84">
        <f>'OLAP IND.'!AD354</f>
        <v>-4.1341000000000003E-2</v>
      </c>
      <c r="AD31" s="84">
        <f>'OLAP IND.'!AE354</f>
        <v>-4.1710999999999998E-2</v>
      </c>
      <c r="AE31" s="84">
        <f>'OLAP IND.'!AF354</f>
        <v>-4.1995999999999999E-2</v>
      </c>
      <c r="AF31" s="84">
        <f>'OLAP IND.'!AG354</f>
        <v>-4.2335000000000005E-2</v>
      </c>
      <c r="AG31" s="84">
        <f>'OLAP IND.'!AH354</f>
        <v>-4.2662000000000005E-2</v>
      </c>
      <c r="AH31" s="84">
        <f>'OLAP IND.'!AI354</f>
        <v>-4.3196999999999999E-2</v>
      </c>
      <c r="AI31" s="84">
        <f>'OLAP IND.'!AJ354</f>
        <v>-4.3596999999999997E-2</v>
      </c>
      <c r="AJ31" s="84">
        <f>'OLAP IND.'!AK354</f>
        <v>-4.3901000000000009E-2</v>
      </c>
      <c r="AK31" s="84">
        <f>'OLAP IND.'!AL354</f>
        <v>-4.4187000000000004E-2</v>
      </c>
      <c r="AL31" s="84">
        <f>'OLAP IND.'!AM354</f>
        <v>-4.4558E-2</v>
      </c>
      <c r="AM31" s="84">
        <f>'OLAP IND.'!AN354</f>
        <v>-4.4802999999999996E-2</v>
      </c>
      <c r="AN31" s="84">
        <f>'OLAP IND.'!AO354</f>
        <v>-4.5099E-2</v>
      </c>
      <c r="AO31" s="84">
        <f>'OLAP IND.'!AP354</f>
        <v>-4.5389999999999993E-2</v>
      </c>
      <c r="AP31" s="84">
        <f>'OLAP IND.'!AQ354</f>
        <v>-4.5837000000000003E-2</v>
      </c>
      <c r="AQ31" s="84">
        <f>'OLAP IND.'!AR354</f>
        <v>-4.6015E-2</v>
      </c>
      <c r="AR31" s="84">
        <f>'OLAP IND.'!AS354</f>
        <v>-4.6473E-2</v>
      </c>
      <c r="AS31" s="84">
        <f>'OLAP IND.'!AT354</f>
        <v>-4.6694000000000006E-2</v>
      </c>
      <c r="AT31" s="84">
        <f>'OLAP IND.'!AU354</f>
        <v>-4.6908000000000005E-2</v>
      </c>
      <c r="AU31" s="84">
        <f>'OLAP IND.'!AV354</f>
        <v>-4.7153999999999995E-2</v>
      </c>
      <c r="AV31" s="84">
        <f>'OLAP IND.'!AW354</f>
        <v>-4.7401000000000006E-2</v>
      </c>
      <c r="AW31" s="84">
        <f>'OLAP IND.'!AX354</f>
        <v>-4.7709000000000001E-2</v>
      </c>
      <c r="AX31" s="84">
        <f>'OLAP IND.'!AY354</f>
        <v>-4.7862999999999996E-2</v>
      </c>
      <c r="AY31" s="84">
        <f>'OLAP IND.'!AZ354</f>
        <v>-4.8092999999999997E-2</v>
      </c>
      <c r="AZ31" s="84">
        <f>'OLAP IND.'!BA354</f>
        <v>-4.7232000000000003E-2</v>
      </c>
      <c r="BA31" s="84">
        <f>'OLAP IND.'!BB354</f>
        <v>-4.7518999999999999E-2</v>
      </c>
      <c r="BB31" s="84">
        <f>'OLAP IND.'!BC354</f>
        <v>-4.5747999999999997E-2</v>
      </c>
      <c r="BC31" s="84">
        <f>'OLAP IND.'!BD354</f>
        <v>-4.6519999999999999E-2</v>
      </c>
      <c r="BD31" s="84">
        <f>'OLAP IND.'!BE354</f>
        <v>-4.7278000000000001E-2</v>
      </c>
      <c r="BE31" s="84">
        <f>'OLAP IND.'!BF354</f>
        <v>-4.8160999999999995E-2</v>
      </c>
      <c r="BF31" s="84">
        <f>'OLAP IND.'!BG354</f>
        <v>-4.9088E-2</v>
      </c>
      <c r="BG31" s="84">
        <f>'OLAP IND.'!BH354</f>
        <v>-4.9939999999999991E-2</v>
      </c>
      <c r="BH31" s="84">
        <f>'OLAP IND.'!BI354</f>
        <v>-5.0735999999999996E-2</v>
      </c>
      <c r="BI31" s="84">
        <f>'OLAP IND.'!BJ354</f>
        <v>-5.1678000000000002E-2</v>
      </c>
      <c r="BJ31" s="84">
        <f>'OLAP IND.'!BK354</f>
        <v>-5.2441000000000008E-2</v>
      </c>
      <c r="BK31" s="84">
        <f>'OLAP IND.'!BL354</f>
        <v>-5.3338999999999998E-2</v>
      </c>
      <c r="BL31" s="84">
        <f>'OLAP IND.'!BM354</f>
        <v>-5.3752000000000008E-2</v>
      </c>
      <c r="BM31" s="84">
        <f>'OLAP IND.'!BN354</f>
        <v>-5.4282000000000004E-2</v>
      </c>
      <c r="BN31" s="84">
        <f>'OLAP IND.'!BO354</f>
        <v>-5.4832999999999993E-2</v>
      </c>
      <c r="BO31" s="84">
        <f>'OLAP IND.'!BP354</f>
        <v>-5.5362999999999996E-2</v>
      </c>
      <c r="BP31" s="84">
        <f>'OLAP IND.'!BQ354</f>
        <v>-5.6039000000000005E-2</v>
      </c>
      <c r="BQ31" s="84">
        <f>'OLAP IND.'!BR354</f>
        <v>-5.6807999999999997E-2</v>
      </c>
      <c r="BR31" s="84">
        <f>'OLAP IND.'!BS354</f>
        <v>-5.7459000000000003E-2</v>
      </c>
      <c r="BS31" s="84">
        <f>'OLAP IND.'!BT354</f>
        <v>-5.8094E-2</v>
      </c>
      <c r="BT31" s="84">
        <f>'OLAP IND.'!BU354</f>
        <v>-5.8356999999999999E-2</v>
      </c>
      <c r="BU31" s="84">
        <f>'OLAP IND.'!BV354</f>
        <v>-5.8869000000000005E-2</v>
      </c>
      <c r="BV31" s="84">
        <f>'OLAP IND.'!BW354</f>
        <v>-5.9360000000000003E-2</v>
      </c>
      <c r="BW31" s="84">
        <f>'OLAP IND.'!BX354</f>
        <v>-6.0027999999999998E-2</v>
      </c>
      <c r="BX31" s="84">
        <f>'OLAP IND.'!BY354</f>
        <v>-6.0708999999999999E-2</v>
      </c>
      <c r="BY31" s="84">
        <f>'OLAP IND.'!BZ354</f>
        <v>-6.139399999999999E-2</v>
      </c>
      <c r="BZ31" s="84">
        <f>'OLAP IND.'!CA354</f>
        <v>-6.1992999999999999E-2</v>
      </c>
      <c r="CA31" s="84">
        <f>'OLAP IND.'!CB354</f>
        <v>-6.2605000000000008E-2</v>
      </c>
      <c r="CB31" s="84">
        <f>'OLAP IND.'!CC354</f>
        <v>-6.326699999999999E-2</v>
      </c>
      <c r="CC31" s="84">
        <f>'OLAP IND.'!CD354</f>
        <v>-6.3907999999999993E-2</v>
      </c>
      <c r="CD31" s="84">
        <f>'OLAP IND.'!CE354</f>
        <v>-6.562599999999999E-2</v>
      </c>
      <c r="CE31" s="84">
        <f>'OLAP IND.'!CF354</f>
        <v>-6.6235000000000002E-2</v>
      </c>
      <c r="CF31" s="84">
        <f>'OLAP IND.'!CG354</f>
        <v>-6.8909999999999999E-2</v>
      </c>
      <c r="CG31" s="84">
        <f>'OLAP IND.'!CH354</f>
        <v>-6.9029999999999994E-2</v>
      </c>
      <c r="CH31" s="84">
        <f>'OLAP IND.'!CI354</f>
        <v>-6.9129999999999997E-2</v>
      </c>
      <c r="CI31" s="84">
        <f>'OLAP IND.'!CJ354</f>
        <v>-6.9207000000000005E-2</v>
      </c>
      <c r="CJ31" s="84">
        <f>'OLAP IND.'!CK354</f>
        <v>-6.9245999999999988E-2</v>
      </c>
      <c r="CK31" s="84">
        <f>'OLAP IND.'!CL354</f>
        <v>-6.9360999999999992E-2</v>
      </c>
      <c r="CL31" s="84">
        <f>'OLAP IND.'!CM354</f>
        <v>-6.9593000000000002E-2</v>
      </c>
      <c r="CM31" s="84">
        <f>'OLAP IND.'!CN354</f>
        <v>-6.9700999999999999E-2</v>
      </c>
      <c r="CN31" s="84">
        <f>'OLAP IND.'!CO354</f>
        <v>-6.9847000000000006E-2</v>
      </c>
      <c r="CO31" s="84">
        <f>'OLAP IND.'!CP354</f>
        <v>-6.9833000000000006E-2</v>
      </c>
      <c r="CP31" s="84">
        <f>'OLAP IND.'!CQ354</f>
        <v>-7.025300000000001E-2</v>
      </c>
      <c r="CQ31" s="84">
        <f>'OLAP IND.'!CR354</f>
        <v>-7.0486000000000007E-2</v>
      </c>
      <c r="CR31" s="84">
        <f>'OLAP IND.'!CS354</f>
        <v>-7.0726999999999998E-2</v>
      </c>
      <c r="CS31" s="84">
        <f>'OLAP IND.'!CT354</f>
        <v>-7.1029000000000009E-2</v>
      </c>
      <c r="CT31" s="84">
        <f>'OLAP IND.'!CU354</f>
        <v>-7.1202000000000001E-2</v>
      </c>
      <c r="CU31" s="84">
        <f>'OLAP IND.'!CV354</f>
        <v>-7.1300999999999989E-2</v>
      </c>
      <c r="CV31" s="84">
        <f>'OLAP IND.'!CW354</f>
        <v>-7.1468999999999991E-2</v>
      </c>
      <c r="CW31" s="84">
        <f>'OLAP IND.'!CX354</f>
        <v>-7.1639999999999995E-2</v>
      </c>
      <c r="CX31" s="84">
        <f>'OLAP IND.'!CY354</f>
        <v>-7.1778000000000008E-2</v>
      </c>
      <c r="CY31" s="84">
        <f>'OLAP IND.'!CZ354</f>
        <v>-7.1919999999999998E-2</v>
      </c>
      <c r="CZ31" s="84">
        <f>'OLAP IND.'!DA354</f>
        <v>-7.2164000000000006E-2</v>
      </c>
      <c r="DA31" s="84">
        <f>'OLAP IND.'!DB354</f>
        <v>-7.2117000000000001E-2</v>
      </c>
      <c r="DB31" s="84">
        <f>'OLAP IND.'!DC354</f>
        <v>-7.2135000000000005E-2</v>
      </c>
      <c r="DC31" s="84">
        <f>'OLAP IND.'!DD354</f>
        <v>-7.2119000000000003E-2</v>
      </c>
      <c r="DD31" s="84">
        <f>'OLAP IND.'!DE354</f>
        <v>-7.2178999999999993E-2</v>
      </c>
      <c r="DE31" s="84">
        <f>'OLAP IND.'!DF354</f>
        <v>-7.2195999999999996E-2</v>
      </c>
      <c r="DF31" s="84">
        <f>'OLAP IND.'!DG354</f>
        <v>-7.2057999999999997E-2</v>
      </c>
      <c r="DG31" s="84">
        <f>'OLAP IND.'!DH354</f>
        <v>-7.2131000000000001E-2</v>
      </c>
      <c r="DH31" s="84">
        <f>'OLAP IND.'!DI354</f>
        <v>-7.2361999999999996E-2</v>
      </c>
      <c r="DI31" s="84">
        <f>'OLAP IND.'!DJ354</f>
        <v>-7.250899999999999E-2</v>
      </c>
      <c r="DJ31" s="84">
        <f>'OLAP IND.'!DK354</f>
        <v>-7.2721999999999995E-2</v>
      </c>
      <c r="DK31" s="84">
        <f>'OLAP IND.'!DL354</f>
        <v>-7.2881000000000001E-2</v>
      </c>
      <c r="DL31" s="84">
        <f>'OLAP IND.'!DM354</f>
        <v>-7.2949000000000014E-2</v>
      </c>
      <c r="DM31" s="84">
        <f>'OLAP IND.'!DN354</f>
        <v>-7.3096999999999995E-2</v>
      </c>
      <c r="DN31" s="84">
        <f>'OLAP IND.'!DO354</f>
        <v>-7.3342000000000004E-2</v>
      </c>
      <c r="DO31" s="84">
        <f>'OLAP IND.'!DP354</f>
        <v>-7.3521000000000003E-2</v>
      </c>
      <c r="DP31" s="84">
        <f>'OLAP IND.'!DQ354</f>
        <v>-7.3545999999999986E-2</v>
      </c>
      <c r="DQ31" s="84">
        <f>'OLAP IND.'!DR354</f>
        <v>-7.3626999999999998E-2</v>
      </c>
      <c r="DR31" s="84">
        <f>'OLAP IND.'!DS354</f>
        <v>-7.3710999999999999E-2</v>
      </c>
      <c r="DS31" s="84">
        <f>'OLAP IND.'!DT354</f>
        <v>-7.3748000000000008E-2</v>
      </c>
      <c r="DT31" s="84">
        <f>'OLAP IND.'!DU354</f>
        <v>-7.3847999999999997E-2</v>
      </c>
      <c r="DU31" s="84">
        <f>'OLAP IND.'!DV354</f>
        <v>-7.4171000000000001E-2</v>
      </c>
      <c r="DV31" s="84">
        <f>'OLAP IND.'!DW354</f>
        <v>-7.4413999999999994E-2</v>
      </c>
      <c r="DW31" s="84">
        <f>'OLAP IND.'!DX354</f>
        <v>-7.4607000000000007E-2</v>
      </c>
      <c r="DX31" s="84">
        <f>'OLAP IND.'!DY354</f>
        <v>-7.4787999999999993E-2</v>
      </c>
      <c r="DY31" s="84">
        <f>'OLAP IND.'!DZ354</f>
        <v>-7.5034999999999991E-2</v>
      </c>
      <c r="DZ31" s="84">
        <f>'OLAP IND.'!EA354</f>
        <v>-7.5270000000000004E-2</v>
      </c>
      <c r="EA31" s="84">
        <f>'OLAP IND.'!EB354</f>
        <v>-7.5513999999999998E-2</v>
      </c>
      <c r="EB31" s="84">
        <f>'OLAP IND.'!EC354</f>
        <v>-7.5823000000000002E-2</v>
      </c>
      <c r="EC31" s="84">
        <f>'OLAP IND.'!ED354</f>
        <v>-7.6042999999999999E-2</v>
      </c>
      <c r="ED31" s="84">
        <f>'OLAP IND.'!EE354</f>
        <v>-7.6266E-2</v>
      </c>
      <c r="EE31" s="84">
        <f>'OLAP IND.'!EF354</f>
        <v>-7.6623999999999998E-2</v>
      </c>
      <c r="EF31" s="84">
        <f>'OLAP IND.'!EG354</f>
        <v>-7.6898999999999995E-2</v>
      </c>
      <c r="EG31" s="84">
        <f>'OLAP IND.'!EH354</f>
        <v>-7.6665000000000011E-2</v>
      </c>
      <c r="EH31" s="84">
        <f>'OLAP IND.'!EI354</f>
        <v>-7.7024000000000009E-2</v>
      </c>
      <c r="EI31" s="84">
        <f>'OLAP IND.'!EJ354</f>
        <v>-7.7327000000000021E-2</v>
      </c>
      <c r="EJ31" s="84">
        <f>'OLAP IND.'!EK354</f>
        <v>-7.7201000000000006E-2</v>
      </c>
      <c r="EK31" s="84">
        <f>'OLAP IND.'!EL354</f>
        <v>-7.7546999999999991E-2</v>
      </c>
      <c r="EL31" s="84">
        <f>'OLAP IND.'!EM354</f>
        <v>-7.7718999999999996E-2</v>
      </c>
      <c r="EM31" s="84">
        <f>'OLAP IND.'!EN354</f>
        <v>-7.7900999999999998E-2</v>
      </c>
      <c r="EN31" s="84">
        <f>'OLAP IND.'!EO354</f>
        <v>-7.8022999999999995E-2</v>
      </c>
      <c r="EO31" s="84">
        <f>'OLAP IND.'!EP354</f>
        <v>-7.8205999999999984E-2</v>
      </c>
      <c r="EP31" s="84">
        <f>'OLAP IND.'!EQ354</f>
        <v>-7.8644000000000006E-2</v>
      </c>
      <c r="EQ31" s="84">
        <f>'OLAP IND.'!ER354</f>
        <v>-7.871199999999999E-2</v>
      </c>
      <c r="ER31" s="84">
        <f>'OLAP IND.'!ES354</f>
        <v>-7.8885999999999998E-2</v>
      </c>
      <c r="ES31" s="84">
        <f>'OLAP IND.'!ET354</f>
        <v>-7.906500000000001E-2</v>
      </c>
      <c r="ET31" s="84">
        <f>'OLAP IND.'!EU354</f>
        <v>-7.9355999999999996E-2</v>
      </c>
      <c r="EU31" s="84">
        <f>'OLAP IND.'!EV354</f>
        <v>-7.9527E-2</v>
      </c>
      <c r="EV31" s="84">
        <f>'OLAP IND.'!EW354</f>
        <v>-7.9733999999999999E-2</v>
      </c>
      <c r="EW31" s="84">
        <f>'OLAP IND.'!EX354</f>
        <v>-8.0012E-2</v>
      </c>
      <c r="EX31" s="84">
        <f>'OLAP IND.'!EY354</f>
        <v>-8.0005999999999994E-2</v>
      </c>
      <c r="EY31" s="84">
        <f>'OLAP IND.'!EZ354</f>
        <v>-8.0246999999999999E-2</v>
      </c>
      <c r="EZ31" s="84">
        <f>'OLAP IND.'!FA354</f>
        <v>-8.0602999999999994E-2</v>
      </c>
      <c r="FA31" s="84">
        <f>'OLAP IND.'!FB354</f>
        <v>-8.0959000000000003E-2</v>
      </c>
      <c r="FB31" s="84">
        <f>'OLAP IND.'!FC354</f>
        <v>-8.1335999999999992E-2</v>
      </c>
      <c r="FC31" s="84">
        <f>'OLAP IND.'!FD354</f>
        <v>-8.1620999999999999E-2</v>
      </c>
      <c r="FD31" s="84">
        <f>'OLAP IND.'!FE354</f>
        <v>-8.1927E-2</v>
      </c>
      <c r="FE31" s="84">
        <f>'OLAP IND.'!FF354</f>
        <v>-8.2210999999999992E-2</v>
      </c>
      <c r="FF31" s="84">
        <f>'OLAP IND.'!FG354</f>
        <v>-8.2504000000000008E-2</v>
      </c>
      <c r="FG31" s="84">
        <f>'OLAP IND.'!FH354</f>
        <v>-8.2853999999999997E-2</v>
      </c>
      <c r="FH31" s="84">
        <f>'OLAP IND.'!FI354</f>
        <v>-8.3191000000000015E-2</v>
      </c>
      <c r="FI31" s="84">
        <f>'OLAP IND.'!FJ354</f>
        <v>-8.3285999999999999E-2</v>
      </c>
      <c r="FJ31" s="84">
        <f>'OLAP IND.'!FK354</f>
        <v>-8.3385999999999988E-2</v>
      </c>
      <c r="FK31" s="84">
        <f>'OLAP IND.'!FL354</f>
        <v>-8.4028000000000005E-2</v>
      </c>
      <c r="FL31" s="84">
        <f>'OLAP IND.'!FM354</f>
        <v>-8.405E-2</v>
      </c>
      <c r="FM31" s="84">
        <f>'OLAP IND.'!FN354</f>
        <v>-8.4175E-2</v>
      </c>
      <c r="FN31" s="84">
        <f>'OLAP IND.'!FO354</f>
        <v>-8.4857999999999989E-2</v>
      </c>
      <c r="FO31" s="84">
        <f>'OLAP IND.'!FP354</f>
        <v>-8.3482249392165253E-2</v>
      </c>
      <c r="FP31" s="84">
        <f>'OLAP IND.'!FQ354</f>
        <v>-8.3523981355176857E-2</v>
      </c>
      <c r="FQ31" s="84">
        <f>'OLAP IND.'!FR354</f>
        <v>-8.3552907640609048E-2</v>
      </c>
      <c r="FR31" s="84">
        <f>'OLAP IND.'!FS354</f>
        <v>-8.32513944271875E-2</v>
      </c>
      <c r="FS31" s="84">
        <f>'OLAP IND.'!FT354</f>
        <v>-8.3174479991420275E-2</v>
      </c>
      <c r="FT31" s="84">
        <f>'OLAP IND.'!FU354</f>
        <v>-8.3100791214489683E-2</v>
      </c>
      <c r="FU31" s="84">
        <f>'OLAP IND.'!FV354</f>
        <v>-8.3320597328035581E-2</v>
      </c>
      <c r="FV31" s="84">
        <f>'OLAP IND.'!FW354</f>
        <v>-8.3262516274232742E-2</v>
      </c>
      <c r="FW31" s="84">
        <f>'OLAP IND.'!FX354</f>
        <v>-8.329700459078071E-2</v>
      </c>
      <c r="FX31" s="84">
        <f>'OLAP IND.'!FY354</f>
        <v>-8.3292677950581609E-2</v>
      </c>
      <c r="FY31" s="84">
        <f>'OLAP IND.'!FZ354</f>
        <v>-8.3401919240622402E-2</v>
      </c>
      <c r="FZ31" s="84">
        <f>'OLAP IND.'!GA354</f>
        <v>-8.3549847349836948E-2</v>
      </c>
      <c r="GA31" s="84">
        <f>'OLAP IND.'!GB354</f>
        <v>-8.35493408206016E-2</v>
      </c>
      <c r="GB31" s="84">
        <f>'OLAP IND.'!GC354</f>
        <v>-8.3722835383075248E-2</v>
      </c>
    </row>
    <row r="32" spans="1:184" x14ac:dyDescent="0.2">
      <c r="A32" s="91" t="str">
        <f>A19</f>
        <v>TEA</v>
      </c>
      <c r="B32" s="84">
        <f>+'OLAP IND.'!C362</f>
        <v>-3.2534999999999994E-2</v>
      </c>
      <c r="C32" s="84">
        <f>+'OLAP IND.'!D362</f>
        <v>-3.2629000000000005E-2</v>
      </c>
      <c r="D32" s="84">
        <f>+'OLAP IND.'!E362</f>
        <v>-3.2682000000000003E-2</v>
      </c>
      <c r="E32" s="84">
        <f>+'OLAP IND.'!F362</f>
        <v>-3.2650999999999999E-2</v>
      </c>
      <c r="F32" s="84">
        <f>+'OLAP IND.'!G362</f>
        <v>-3.2834000000000002E-2</v>
      </c>
      <c r="G32" s="84">
        <f>+'OLAP IND.'!H362</f>
        <v>-3.2936000000000007E-2</v>
      </c>
      <c r="H32" s="84">
        <f>+'OLAP IND.'!I362</f>
        <v>-3.3064000000000003E-2</v>
      </c>
      <c r="I32" s="84">
        <f>+'OLAP IND.'!J362</f>
        <v>-3.3239999999999999E-2</v>
      </c>
      <c r="J32" s="84">
        <f>+'OLAP IND.'!K362</f>
        <v>-3.3413000000000005E-2</v>
      </c>
      <c r="K32" s="84">
        <f>+'OLAP IND.'!L362</f>
        <v>-3.3570999999999997E-2</v>
      </c>
      <c r="L32" s="84">
        <f>+'OLAP IND.'!M362</f>
        <v>-3.3938000000000003E-2</v>
      </c>
      <c r="M32" s="84">
        <f>+'OLAP IND.'!N362</f>
        <v>-3.4369999999999998E-2</v>
      </c>
      <c r="N32" s="84">
        <f>+'OLAP IND.'!O362</f>
        <v>-3.4546999999999994E-2</v>
      </c>
      <c r="O32" s="84">
        <f>+'OLAP IND.'!P362</f>
        <v>-3.4914000000000001E-2</v>
      </c>
      <c r="P32" s="84">
        <f>+'OLAP IND.'!Q362</f>
        <v>-3.5289000000000001E-2</v>
      </c>
      <c r="Q32" s="84">
        <f>+'OLAP IND.'!R362</f>
        <v>-3.5697E-2</v>
      </c>
      <c r="R32" s="84">
        <f>+'OLAP IND.'!S362</f>
        <v>-3.6112999999999999E-2</v>
      </c>
      <c r="S32" s="84">
        <f>+'OLAP IND.'!T362</f>
        <v>-3.6450999999999997E-2</v>
      </c>
      <c r="T32" s="84">
        <f>+'OLAP IND.'!U362</f>
        <v>-3.6911999999999993E-2</v>
      </c>
      <c r="U32" s="84">
        <f>+'OLAP IND.'!V362</f>
        <v>-3.7318999999999998E-2</v>
      </c>
      <c r="V32" s="84">
        <f>+'OLAP IND.'!W362</f>
        <v>-3.7733000000000003E-2</v>
      </c>
      <c r="W32" s="84">
        <f>+'OLAP IND.'!X362</f>
        <v>-3.8185999999999998E-2</v>
      </c>
      <c r="X32" s="84">
        <f>+'OLAP IND.'!Y362</f>
        <v>-3.8618E-2</v>
      </c>
      <c r="Y32" s="84">
        <f>+'OLAP IND.'!Z362</f>
        <v>-3.9039999999999998E-2</v>
      </c>
      <c r="Z32" s="84">
        <f>+'OLAP IND.'!AA362</f>
        <v>-3.9502000000000002E-2</v>
      </c>
      <c r="AA32" s="84">
        <f>+'OLAP IND.'!AB362</f>
        <v>-3.9850000000000003E-2</v>
      </c>
      <c r="AB32" s="84">
        <f>+'OLAP IND.'!AC362</f>
        <v>-4.0176999999999997E-2</v>
      </c>
      <c r="AC32" s="84">
        <f>+'OLAP IND.'!AD362</f>
        <v>-4.0566999999999999E-2</v>
      </c>
      <c r="AD32" s="84">
        <f>+'OLAP IND.'!AE362</f>
        <v>-4.0923000000000001E-2</v>
      </c>
      <c r="AE32" s="84">
        <f>+'OLAP IND.'!AF362</f>
        <v>-4.1196999999999998E-2</v>
      </c>
      <c r="AF32" s="84">
        <f>+'OLAP IND.'!AG362</f>
        <v>-4.1523000000000004E-2</v>
      </c>
      <c r="AG32" s="84">
        <f>+'OLAP IND.'!AH362</f>
        <v>-4.1837999999999993E-2</v>
      </c>
      <c r="AH32" s="84">
        <f>+'OLAP IND.'!AI362</f>
        <v>-4.2351999999999994E-2</v>
      </c>
      <c r="AI32" s="84">
        <f>+'OLAP IND.'!AJ362</f>
        <v>-4.2736000000000003E-2</v>
      </c>
      <c r="AJ32" s="84">
        <f>+'OLAP IND.'!AK362</f>
        <v>-4.3028000000000004E-2</v>
      </c>
      <c r="AK32" s="84">
        <f>+'OLAP IND.'!AL362</f>
        <v>-4.3303000000000008E-2</v>
      </c>
      <c r="AL32" s="84">
        <f>+'OLAP IND.'!AM362</f>
        <v>-4.3658999999999996E-2</v>
      </c>
      <c r="AM32" s="84">
        <f>+'OLAP IND.'!AN362</f>
        <v>-4.3893999999999996E-2</v>
      </c>
      <c r="AN32" s="84">
        <f>+'OLAP IND.'!AO362</f>
        <v>-4.4177999999999995E-2</v>
      </c>
      <c r="AO32" s="84">
        <f>+'OLAP IND.'!AP362</f>
        <v>-4.4457999999999998E-2</v>
      </c>
      <c r="AP32" s="84">
        <f>+'OLAP IND.'!AQ362</f>
        <v>-4.4886000000000002E-2</v>
      </c>
      <c r="AQ32" s="84">
        <f>+'OLAP IND.'!AR362</f>
        <v>-4.5057E-2</v>
      </c>
      <c r="AR32" s="84">
        <f>+'OLAP IND.'!AS362</f>
        <v>-4.5495999999999995E-2</v>
      </c>
      <c r="AS32" s="84">
        <f>+'OLAP IND.'!AT362</f>
        <v>-4.5708000000000006E-2</v>
      </c>
      <c r="AT32" s="84">
        <f>+'OLAP IND.'!AU362</f>
        <v>-4.5913000000000009E-2</v>
      </c>
      <c r="AU32" s="84">
        <f>+'OLAP IND.'!AV362</f>
        <v>-4.6147999999999995E-2</v>
      </c>
      <c r="AV32" s="84">
        <f>+'OLAP IND.'!AW362</f>
        <v>-4.6385000000000003E-2</v>
      </c>
      <c r="AW32" s="84">
        <f>+'OLAP IND.'!AX362</f>
        <v>-4.6679000000000005E-2</v>
      </c>
      <c r="AX32" s="84">
        <f>+'OLAP IND.'!AY362</f>
        <v>-4.6826999999999994E-2</v>
      </c>
      <c r="AY32" s="84">
        <f>+'OLAP IND.'!AZ362</f>
        <v>-4.7046999999999999E-2</v>
      </c>
      <c r="AZ32" s="84">
        <f>+'OLAP IND.'!BA362</f>
        <v>-4.6223E-2</v>
      </c>
      <c r="BA32" s="84">
        <f>+'OLAP IND.'!BB362</f>
        <v>-4.6497999999999998E-2</v>
      </c>
      <c r="BB32" s="84">
        <f>+'OLAP IND.'!BC362</f>
        <v>-4.4801000000000001E-2</v>
      </c>
      <c r="BC32" s="84">
        <f>+'OLAP IND.'!BD362</f>
        <v>-4.5541000000000005E-2</v>
      </c>
      <c r="BD32" s="84">
        <f>+'OLAP IND.'!BE362</f>
        <v>-4.6266999999999996E-2</v>
      </c>
      <c r="BE32" s="84">
        <f>+'OLAP IND.'!BF362</f>
        <v>-4.7111999999999994E-2</v>
      </c>
      <c r="BF32" s="84">
        <f>+'OLAP IND.'!BG362</f>
        <v>-4.7998999999999993E-2</v>
      </c>
      <c r="BG32" s="84">
        <f>+'OLAP IND.'!BH362</f>
        <v>-4.8813000000000002E-2</v>
      </c>
      <c r="BH32" s="84">
        <f>+'OLAP IND.'!BI362</f>
        <v>-4.9572999999999999E-2</v>
      </c>
      <c r="BI32" s="84">
        <f>+'OLAP IND.'!BJ362</f>
        <v>-5.0471000000000002E-2</v>
      </c>
      <c r="BJ32" s="84">
        <f>+'OLAP IND.'!BK362</f>
        <v>-5.1199000000000008E-2</v>
      </c>
      <c r="BK32" s="84">
        <f>+'OLAP IND.'!BL362</f>
        <v>-5.2054000000000003E-2</v>
      </c>
      <c r="BL32" s="84">
        <f>+'OLAP IND.'!BM362</f>
        <v>-5.2447000000000001E-2</v>
      </c>
      <c r="BM32" s="84">
        <f>+'OLAP IND.'!BN362</f>
        <v>-5.2952000000000006E-2</v>
      </c>
      <c r="BN32" s="84">
        <f>+'OLAP IND.'!BO362</f>
        <v>-5.3475999999999996E-2</v>
      </c>
      <c r="BO32" s="84">
        <f>+'OLAP IND.'!BP362</f>
        <v>-5.3979999999999993E-2</v>
      </c>
      <c r="BP32" s="84">
        <f>+'OLAP IND.'!BQ362</f>
        <v>-5.4622000000000004E-2</v>
      </c>
      <c r="BQ32" s="84">
        <f>+'OLAP IND.'!BR362</f>
        <v>-5.5351999999999998E-2</v>
      </c>
      <c r="BR32" s="84">
        <f>+'OLAP IND.'!BS362</f>
        <v>-5.5970000000000006E-2</v>
      </c>
      <c r="BS32" s="84">
        <f>+'OLAP IND.'!BT362</f>
        <v>-5.6571999999999997E-2</v>
      </c>
      <c r="BT32" s="84">
        <f>+'OLAP IND.'!BU362</f>
        <v>-5.682100000000001E-2</v>
      </c>
      <c r="BU32" s="84">
        <f>+'OLAP IND.'!BV362</f>
        <v>-5.7305999999999996E-2</v>
      </c>
      <c r="BV32" s="84">
        <f>+'OLAP IND.'!BW362</f>
        <v>-5.7771000000000003E-2</v>
      </c>
      <c r="BW32" s="84">
        <f>+'OLAP IND.'!BX362</f>
        <v>-5.8403999999999998E-2</v>
      </c>
      <c r="BX32" s="84">
        <f>+'OLAP IND.'!BY362</f>
        <v>-5.9047999999999996E-2</v>
      </c>
      <c r="BY32" s="84">
        <f>+'OLAP IND.'!BZ362</f>
        <v>-5.9695999999999999E-2</v>
      </c>
      <c r="BZ32" s="84">
        <f>+'OLAP IND.'!CA362</f>
        <v>-6.0261999999999989E-2</v>
      </c>
      <c r="CA32" s="84">
        <f>+'OLAP IND.'!CB362</f>
        <v>-6.0838999999999997E-2</v>
      </c>
      <c r="CB32" s="84">
        <f>+'OLAP IND.'!CC362</f>
        <v>-6.1463999999999991E-2</v>
      </c>
      <c r="CC32" s="84">
        <f>+'OLAP IND.'!CD362</f>
        <v>-6.2068999999999999E-2</v>
      </c>
      <c r="CD32" s="84">
        <f>+'OLAP IND.'!CE362</f>
        <v>-6.3688000000000008E-2</v>
      </c>
      <c r="CE32" s="84">
        <f>+'OLAP IND.'!CF362</f>
        <v>-6.4260999999999999E-2</v>
      </c>
      <c r="CF32" s="84">
        <f>+'OLAP IND.'!CG362</f>
        <v>-6.6775000000000001E-2</v>
      </c>
      <c r="CG32" s="84">
        <f>+'OLAP IND.'!CH362</f>
        <v>-6.6886999999999988E-2</v>
      </c>
      <c r="CH32" s="84">
        <f>+'OLAP IND.'!CI362</f>
        <v>-6.6980999999999999E-2</v>
      </c>
      <c r="CI32" s="84">
        <f>+'OLAP IND.'!CJ362</f>
        <v>-6.7053000000000001E-2</v>
      </c>
      <c r="CJ32" s="84">
        <f>+'OLAP IND.'!CK362</f>
        <v>-6.7089999999999997E-2</v>
      </c>
      <c r="CK32" s="84">
        <f>+'OLAP IND.'!CL362</f>
        <v>-6.7198000000000008E-2</v>
      </c>
      <c r="CL32" s="84">
        <f>+'OLAP IND.'!CM362</f>
        <v>-6.7416000000000004E-2</v>
      </c>
      <c r="CM32" s="84">
        <f>+'OLAP IND.'!CN362</f>
        <v>-6.7516999999999994E-2</v>
      </c>
      <c r="CN32" s="84">
        <f>+'OLAP IND.'!CO362</f>
        <v>-6.7653999999999992E-2</v>
      </c>
      <c r="CO32" s="84">
        <f>+'OLAP IND.'!CP362</f>
        <v>-6.7641000000000007E-2</v>
      </c>
      <c r="CP32" s="84">
        <f>+'OLAP IND.'!CQ362</f>
        <v>-6.8033999999999997E-2</v>
      </c>
      <c r="CQ32" s="84">
        <f>+'OLAP IND.'!CR362</f>
        <v>-6.8252999999999994E-2</v>
      </c>
      <c r="CR32" s="84">
        <f>+'OLAP IND.'!CS362</f>
        <v>-6.8478999999999998E-2</v>
      </c>
      <c r="CS32" s="84">
        <f>+'OLAP IND.'!CT362</f>
        <v>-6.876199999999999E-2</v>
      </c>
      <c r="CT32" s="84">
        <f>+'OLAP IND.'!CU362</f>
        <v>-6.8924000000000013E-2</v>
      </c>
      <c r="CU32" s="84">
        <f>+'OLAP IND.'!CV362</f>
        <v>-6.9015999999999994E-2</v>
      </c>
      <c r="CV32" s="84">
        <f>+'OLAP IND.'!CW362</f>
        <v>-6.9173999999999999E-2</v>
      </c>
      <c r="CW32" s="84">
        <f>+'OLAP IND.'!CX362</f>
        <v>-6.9334000000000007E-2</v>
      </c>
      <c r="CX32" s="84">
        <f>+'OLAP IND.'!CY362</f>
        <v>-6.9462999999999997E-2</v>
      </c>
      <c r="CY32" s="84">
        <f>+'OLAP IND.'!CZ362</f>
        <v>-6.9596000000000005E-2</v>
      </c>
      <c r="CZ32" s="84">
        <f>+'OLAP IND.'!DA362</f>
        <v>-6.9824000000000011E-2</v>
      </c>
      <c r="DA32" s="84">
        <f>+'OLAP IND.'!DB362</f>
        <v>-6.9779999999999995E-2</v>
      </c>
      <c r="DB32" s="84">
        <f>+'OLAP IND.'!DC362</f>
        <v>-6.9796999999999998E-2</v>
      </c>
      <c r="DC32" s="84">
        <f>+'OLAP IND.'!DD362</f>
        <v>-6.9782000000000011E-2</v>
      </c>
      <c r="DD32" s="84">
        <f>+'OLAP IND.'!DE362</f>
        <v>-6.9837999999999983E-2</v>
      </c>
      <c r="DE32" s="84">
        <f>+'OLAP IND.'!DF362</f>
        <v>-6.9853999999999999E-2</v>
      </c>
      <c r="DF32" s="84">
        <f>+'OLAP IND.'!DG362</f>
        <v>-6.9724999999999995E-2</v>
      </c>
      <c r="DG32" s="84">
        <f>+'OLAP IND.'!DH362</f>
        <v>-6.9793000000000008E-2</v>
      </c>
      <c r="DH32" s="84">
        <f>+'OLAP IND.'!DI362</f>
        <v>-7.0010000000000003E-2</v>
      </c>
      <c r="DI32" s="84">
        <f>+'OLAP IND.'!DJ362</f>
        <v>-7.0147000000000015E-2</v>
      </c>
      <c r="DJ32" s="84">
        <f>+'OLAP IND.'!DK362</f>
        <v>-7.0346000000000006E-2</v>
      </c>
      <c r="DK32" s="84">
        <f>+'OLAP IND.'!DL362</f>
        <v>-7.0495000000000002E-2</v>
      </c>
      <c r="DL32" s="84">
        <f>+'OLAP IND.'!DM362</f>
        <v>-7.0558999999999997E-2</v>
      </c>
      <c r="DM32" s="84">
        <f>+'OLAP IND.'!DN362</f>
        <v>-7.069700000000001E-2</v>
      </c>
      <c r="DN32" s="84">
        <f>+'OLAP IND.'!DO362</f>
        <v>-7.0926000000000003E-2</v>
      </c>
      <c r="DO32" s="84">
        <f>+'OLAP IND.'!DP362</f>
        <v>-7.1093000000000003E-2</v>
      </c>
      <c r="DP32" s="84">
        <f>+'OLAP IND.'!DQ362</f>
        <v>-7.1117E-2</v>
      </c>
      <c r="DQ32" s="84">
        <f>+'OLAP IND.'!DR362</f>
        <v>-7.1193000000000006E-2</v>
      </c>
      <c r="DR32" s="84">
        <f>+'OLAP IND.'!DS362</f>
        <v>-7.1271000000000001E-2</v>
      </c>
      <c r="DS32" s="84">
        <f>+'OLAP IND.'!DT362</f>
        <v>-7.1305999999999994E-2</v>
      </c>
      <c r="DT32" s="84">
        <f>+'OLAP IND.'!DU362</f>
        <v>-7.139899999999999E-2</v>
      </c>
      <c r="DU32" s="84">
        <f>+'OLAP IND.'!DV362</f>
        <v>-7.1701000000000001E-2</v>
      </c>
      <c r="DV32" s="84">
        <f>+'OLAP IND.'!DW362</f>
        <v>-7.1927999999999992E-2</v>
      </c>
      <c r="DW32" s="84">
        <f>+'OLAP IND.'!DX362</f>
        <v>-7.2108000000000005E-2</v>
      </c>
      <c r="DX32" s="84">
        <f>+'OLAP IND.'!DY362</f>
        <v>-7.2276999999999994E-2</v>
      </c>
      <c r="DY32" s="84">
        <f>+'OLAP IND.'!DZ362</f>
        <v>-7.2507999999999989E-2</v>
      </c>
      <c r="DZ32" s="84">
        <f>+'OLAP IND.'!EA362</f>
        <v>-7.2727E-2</v>
      </c>
      <c r="EA32" s="84">
        <f>+'OLAP IND.'!EB362</f>
        <v>-7.2954000000000005E-2</v>
      </c>
      <c r="EB32" s="84">
        <f>+'OLAP IND.'!EC362</f>
        <v>-7.3243000000000003E-2</v>
      </c>
      <c r="EC32" s="84">
        <f>+'OLAP IND.'!ED362</f>
        <v>-7.3448000000000013E-2</v>
      </c>
      <c r="ED32" s="84">
        <f>+'OLAP IND.'!EE362</f>
        <v>-7.3655999999999999E-2</v>
      </c>
      <c r="EE32" s="84">
        <f>+'OLAP IND.'!EF362</f>
        <v>-7.3988999999999999E-2</v>
      </c>
      <c r="EF32" s="84">
        <f>+'OLAP IND.'!EG362</f>
        <v>-7.4246000000000006E-2</v>
      </c>
      <c r="EG32" s="84">
        <f>+'OLAP IND.'!EH362</f>
        <v>-7.402800000000001E-2</v>
      </c>
      <c r="EH32" s="84">
        <f>+'OLAP IND.'!EI362</f>
        <v>-7.4361999999999998E-2</v>
      </c>
      <c r="EI32" s="84">
        <f>+'OLAP IND.'!EJ362</f>
        <v>-7.4644000000000002E-2</v>
      </c>
      <c r="EJ32" s="84">
        <f>+'OLAP IND.'!EK362</f>
        <v>-7.452700000000001E-2</v>
      </c>
      <c r="EK32" s="84">
        <f>+'OLAP IND.'!EL362</f>
        <v>-7.4848999999999999E-2</v>
      </c>
      <c r="EL32" s="84">
        <f>+'OLAP IND.'!EM362</f>
        <v>-7.5009000000000006E-2</v>
      </c>
      <c r="EM32" s="84">
        <f>+'OLAP IND.'!EN362</f>
        <v>-7.517900000000001E-2</v>
      </c>
      <c r="EN32" s="84">
        <f>+'OLAP IND.'!EO362</f>
        <v>-7.5292000000000012E-2</v>
      </c>
      <c r="EO32" s="84">
        <f>+'OLAP IND.'!EP362</f>
        <v>-7.5463000000000002E-2</v>
      </c>
      <c r="EP32" s="84">
        <f>+'OLAP IND.'!EQ362</f>
        <v>-7.5870000000000007E-2</v>
      </c>
      <c r="EQ32" s="84">
        <f>+'OLAP IND.'!ER362</f>
        <v>-7.5934000000000001E-2</v>
      </c>
      <c r="ER32" s="84">
        <f>+'OLAP IND.'!ES362</f>
        <v>-7.6094999999999996E-2</v>
      </c>
      <c r="ES32" s="84">
        <f>+'OLAP IND.'!ET362</f>
        <v>-7.626200000000001E-2</v>
      </c>
      <c r="ET32" s="84">
        <f>+'OLAP IND.'!EU362</f>
        <v>-7.6531999999999989E-2</v>
      </c>
      <c r="EU32" s="84">
        <f>+'OLAP IND.'!EV362</f>
        <v>-7.6691000000000009E-2</v>
      </c>
      <c r="EV32" s="84">
        <f>+'OLAP IND.'!EW362</f>
        <v>-7.6884000000000008E-2</v>
      </c>
      <c r="EW32" s="84">
        <f>+'OLAP IND.'!EX362</f>
        <v>-7.7142000000000002E-2</v>
      </c>
      <c r="EX32" s="84">
        <f>+'OLAP IND.'!EY362</f>
        <v>-7.7135999999999996E-2</v>
      </c>
      <c r="EY32" s="84">
        <f>+'OLAP IND.'!EZ362</f>
        <v>-7.7359999999999998E-2</v>
      </c>
      <c r="EZ32" s="84">
        <f>+'OLAP IND.'!FA362</f>
        <v>-7.7690999999999996E-2</v>
      </c>
      <c r="FA32" s="84">
        <f>+'OLAP IND.'!FB362</f>
        <v>-7.8020999999999993E-2</v>
      </c>
      <c r="FB32" s="84">
        <f>+'OLAP IND.'!FC362</f>
        <v>-7.837100000000001E-2</v>
      </c>
      <c r="FC32" s="84">
        <f>+'OLAP IND.'!FD362</f>
        <v>-7.8636000000000011E-2</v>
      </c>
      <c r="FD32" s="84">
        <f>+'OLAP IND.'!FE362</f>
        <v>-7.8920000000000004E-2</v>
      </c>
      <c r="FE32" s="84">
        <f>+'OLAP IND.'!FF362</f>
        <v>-7.9183000000000003E-2</v>
      </c>
      <c r="FF32" s="84">
        <f>+'OLAP IND.'!FG362</f>
        <v>-7.9454999999999998E-2</v>
      </c>
      <c r="FG32" s="84">
        <f>+'OLAP IND.'!FH362</f>
        <v>-7.9779000000000003E-2</v>
      </c>
      <c r="FH32" s="84">
        <f>+'OLAP IND.'!FI362</f>
        <v>-8.0091000000000009E-2</v>
      </c>
      <c r="FI32" s="84">
        <f>+'OLAP IND.'!FJ362</f>
        <v>-8.0178999999999986E-2</v>
      </c>
      <c r="FJ32" s="84">
        <f>+'OLAP IND.'!FK362</f>
        <v>-8.027200000000001E-2</v>
      </c>
      <c r="FK32" s="84">
        <f>+'OLAP IND.'!FL362</f>
        <v>-8.0866000000000007E-2</v>
      </c>
      <c r="FL32" s="84">
        <f>+'OLAP IND.'!FM362</f>
        <v>-8.0886999999999987E-2</v>
      </c>
      <c r="FM32" s="84">
        <f>+'OLAP IND.'!FN362</f>
        <v>-8.1001999999999991E-2</v>
      </c>
      <c r="FN32" s="84">
        <f>+'OLAP IND.'!FO362</f>
        <v>-8.1633999999999998E-2</v>
      </c>
      <c r="FO32" s="84">
        <f>+'OLAP IND.'!FP362</f>
        <v>-8.0311202959743921E-2</v>
      </c>
      <c r="FP32" s="84">
        <f>+'OLAP IND.'!FQ362</f>
        <v>-8.0349892960173891E-2</v>
      </c>
      <c r="FQ32" s="84">
        <f>+'OLAP IND.'!FR362</f>
        <v>-8.0376836492057083E-2</v>
      </c>
      <c r="FR32" s="84">
        <f>+'OLAP IND.'!FS362</f>
        <v>-8.0084381528791326E-2</v>
      </c>
      <c r="FS32" s="84">
        <f>+'OLAP IND.'!FT362</f>
        <v>-8.0008043150235866E-2</v>
      </c>
      <c r="FT32" s="84">
        <f>+'OLAP IND.'!FU362</f>
        <v>-7.9940235890792841E-2</v>
      </c>
      <c r="FU32" s="84">
        <f>+'OLAP IND.'!FV362</f>
        <v>-8.0143423643264156E-2</v>
      </c>
      <c r="FV32" s="84">
        <f>+'OLAP IND.'!FW362</f>
        <v>-8.0086228265320247E-2</v>
      </c>
      <c r="FW32" s="84">
        <f>+'OLAP IND.'!FX362</f>
        <v>-8.0117811645469453E-2</v>
      </c>
      <c r="FX32" s="84">
        <f>+'OLAP IND.'!FY362</f>
        <v>-8.0113500982601671E-2</v>
      </c>
      <c r="FY32" s="84">
        <f>+'OLAP IND.'!FZ362</f>
        <v>-8.021504522971773E-2</v>
      </c>
      <c r="FZ32" s="84">
        <f>+'OLAP IND.'!GA362</f>
        <v>-8.0351196770738195E-2</v>
      </c>
      <c r="GA32" s="84">
        <f>+'OLAP IND.'!GB362</f>
        <v>-8.0350709633639189E-2</v>
      </c>
      <c r="GB32" s="84">
        <f>+'OLAP IND.'!GC362</f>
        <v>-8.0511519103386955E-2</v>
      </c>
    </row>
    <row r="34" spans="1:184" x14ac:dyDescent="0.2">
      <c r="A34" s="72" t="str">
        <f>A21</f>
        <v>Var cartera</v>
      </c>
      <c r="B34" s="82"/>
      <c r="C34" s="86">
        <f t="shared" ref="C34" si="568">C29-B29</f>
        <v>908255.28000000119</v>
      </c>
      <c r="D34" s="86">
        <f t="shared" ref="D34:D35" si="569">D29-C29</f>
        <v>718508.15999999642</v>
      </c>
      <c r="E34" s="86">
        <f t="shared" ref="E34:E35" si="570">E29-D29</f>
        <v>1408496.75</v>
      </c>
      <c r="F34" s="86">
        <f t="shared" ref="F34:F35" si="571">F29-E29</f>
        <v>477391.25999999046</v>
      </c>
      <c r="G34" s="86">
        <f t="shared" ref="G34:G35" si="572">G29-F29</f>
        <v>-122679.06000000238</v>
      </c>
      <c r="H34" s="86">
        <f t="shared" ref="H34:H35" si="573">H29-G29</f>
        <v>-14318.169999986887</v>
      </c>
      <c r="I34" s="86">
        <f t="shared" ref="I34:I35" si="574">I29-H29</f>
        <v>-16177.610000014305</v>
      </c>
      <c r="J34" s="86">
        <f t="shared" ref="J34:J35" si="575">J29-I29</f>
        <v>620078.53999999166</v>
      </c>
      <c r="K34" s="86">
        <f t="shared" ref="K34:K35" si="576">K29-J29</f>
        <v>1034535.0200000107</v>
      </c>
      <c r="L34" s="86">
        <f t="shared" ref="L34:L35" si="577">L29-K29</f>
        <v>1062339.2400000095</v>
      </c>
      <c r="M34" s="86">
        <f t="shared" ref="M34:M35" si="578">M29-L29</f>
        <v>-1014475.0600000024</v>
      </c>
      <c r="N34" s="86">
        <f t="shared" ref="N34:N35" si="579">N29-M29</f>
        <v>665154.91999998689</v>
      </c>
      <c r="O34" s="86">
        <f t="shared" ref="O34:O35" si="580">O29-N29</f>
        <v>-12326.840000003576</v>
      </c>
      <c r="P34" s="86">
        <f t="shared" ref="P34:P35" si="581">P29-O29</f>
        <v>-19742.709999978542</v>
      </c>
      <c r="Q34" s="86">
        <f t="shared" ref="Q34:Q35" si="582">Q29-P29</f>
        <v>1351488.9899999797</v>
      </c>
      <c r="R34" s="86">
        <f t="shared" ref="R34:R35" si="583">R29-Q29</f>
        <v>46618.040000021458</v>
      </c>
      <c r="S34" s="86">
        <f t="shared" ref="S34:S35" si="584">S29-R29</f>
        <v>661525.15999999642</v>
      </c>
      <c r="T34" s="86">
        <f t="shared" ref="T34:T35" si="585">T29-S29</f>
        <v>-11261.740000009537</v>
      </c>
      <c r="U34" s="86">
        <f t="shared" ref="U34:U35" si="586">U29-T29</f>
        <v>94180.84999999404</v>
      </c>
      <c r="V34" s="86">
        <f t="shared" ref="V34:V35" si="587">V29-U29</f>
        <v>-11356.139999985695</v>
      </c>
      <c r="W34" s="86">
        <f t="shared" ref="W34:W35" si="588">W29-V29</f>
        <v>-18920.580000013113</v>
      </c>
      <c r="X34" s="86">
        <f t="shared" ref="X34:X35" si="589">X29-W29</f>
        <v>413003.8900000155</v>
      </c>
      <c r="Y34" s="86">
        <f t="shared" ref="Y34:Y35" si="590">Y29-X29</f>
        <v>326755.03999999166</v>
      </c>
      <c r="Z34" s="86">
        <f t="shared" ref="Z34:Z35" si="591">Z29-Y29</f>
        <v>369741.93000000715</v>
      </c>
      <c r="AA34" s="86">
        <f t="shared" ref="AA34:AA35" si="592">AA29-Z29</f>
        <v>995495.37000000477</v>
      </c>
      <c r="AB34" s="86">
        <f t="shared" ref="AB34:AB35" si="593">AB29-AA29</f>
        <v>2173222.4799999893</v>
      </c>
      <c r="AC34" s="86">
        <f t="shared" ref="AC34:AC35" si="594">AC29-AB29</f>
        <v>-18476.789999991655</v>
      </c>
      <c r="AD34" s="86">
        <f t="shared" ref="AD34:AD35" si="595">AD29-AC29</f>
        <v>-19568.719999998808</v>
      </c>
      <c r="AE34" s="86">
        <f t="shared" ref="AE34:AE35" si="596">AE29-AD29</f>
        <v>501157.48999997973</v>
      </c>
      <c r="AF34" s="86">
        <f t="shared" ref="AF34:AF35" si="597">AF29-AE29</f>
        <v>955284.93999999762</v>
      </c>
      <c r="AG34" s="86">
        <f t="shared" ref="AG34:AG35" si="598">AG29-AF29</f>
        <v>1928673.5300000012</v>
      </c>
      <c r="AH34" s="86">
        <f t="shared" ref="AH34:AH35" si="599">AH29-AG29</f>
        <v>-267871.44999998808</v>
      </c>
      <c r="AI34" s="86">
        <f t="shared" ref="AI34:AI35" si="600">AI29-AH29</f>
        <v>2211034.7100000083</v>
      </c>
      <c r="AJ34" s="86">
        <f t="shared" ref="AJ34:AJ35" si="601">AJ29-AI29</f>
        <v>-19603.65000000596</v>
      </c>
      <c r="AK34" s="86">
        <f t="shared" ref="AK34:AK35" si="602">AK29-AJ29</f>
        <v>-22912.580000013113</v>
      </c>
      <c r="AL34" s="86">
        <f t="shared" ref="AL34:AL35" si="603">AL29-AK29</f>
        <v>608019.15999999642</v>
      </c>
      <c r="AM34" s="86">
        <f t="shared" ref="AM34:AM35" si="604">AM29-AL29</f>
        <v>1566527.9200000167</v>
      </c>
      <c r="AN34" s="86">
        <f t="shared" ref="AN34:AN35" si="605">AN29-AM29</f>
        <v>479474.59000000358</v>
      </c>
      <c r="AO34" s="86">
        <f t="shared" ref="AO34:AO35" si="606">AO29-AN29</f>
        <v>174012.84999999404</v>
      </c>
      <c r="AP34" s="86">
        <f t="shared" ref="AP34:AP35" si="607">AP29-AO29</f>
        <v>-326182.19999998808</v>
      </c>
      <c r="AQ34" s="86">
        <f t="shared" ref="AQ34:AQ35" si="608">AQ29-AP29</f>
        <v>-23744.630000025034</v>
      </c>
      <c r="AR34" s="86">
        <f t="shared" ref="AR34:AR35" si="609">AR29-AQ29</f>
        <v>-24890.269999980927</v>
      </c>
      <c r="AS34" s="86">
        <f t="shared" ref="AS34:AS35" si="610">AS29-AR29</f>
        <v>236860.71999999881</v>
      </c>
      <c r="AT34" s="86">
        <f t="shared" ref="AT34:AT35" si="611">AT29-AS29</f>
        <v>995154.18000000715</v>
      </c>
      <c r="AU34" s="86">
        <f t="shared" ref="AU34:AU35" si="612">AU29-AT29</f>
        <v>262666.23999997973</v>
      </c>
      <c r="AV34" s="86">
        <f t="shared" ref="AV34:AV35" si="613">AV29-AU29</f>
        <v>-40141.769999980927</v>
      </c>
      <c r="AW34" s="86">
        <f t="shared" ref="AW34:AW35" si="614">AW29-AV29</f>
        <v>1150778.0199999809</v>
      </c>
      <c r="AX34" s="86">
        <f t="shared" ref="AX34:AX35" si="615">AX29-AW29</f>
        <v>-23632.560000002384</v>
      </c>
      <c r="AY34" s="86">
        <f t="shared" ref="AY34:AY35" si="616">AY29-AX29</f>
        <v>-25090.419999986887</v>
      </c>
      <c r="AZ34" s="86">
        <f t="shared" ref="AZ34:AZ35" si="617">AZ29-AY29</f>
        <v>432552.87000000477</v>
      </c>
      <c r="BA34" s="86">
        <f t="shared" ref="BA34:BA35" si="618">BA29-AZ29</f>
        <v>1782024.4699999988</v>
      </c>
      <c r="BB34" s="86">
        <f t="shared" ref="BB34:BB35" si="619">BB29-BA29</f>
        <v>233361.29999998212</v>
      </c>
      <c r="BC34" s="86">
        <f t="shared" ref="BC34:BC35" si="620">BC29-BB29</f>
        <v>208658.02000001073</v>
      </c>
      <c r="BD34" s="86">
        <f t="shared" ref="BD34:BD35" si="621">BD29-BC29</f>
        <v>149273.31000000238</v>
      </c>
      <c r="BE34" s="86">
        <f t="shared" ref="BE34:BE35" si="622">BE29-BD29</f>
        <v>-31494.879999995232</v>
      </c>
      <c r="BF34" s="86">
        <f t="shared" ref="BF34:BF35" si="623">BF29-BE29</f>
        <v>-35139.469999998808</v>
      </c>
      <c r="BG34" s="86">
        <f t="shared" ref="BG34:BG35" si="624">BG29-BF29</f>
        <v>595987.53999999166</v>
      </c>
      <c r="BH34" s="86">
        <f t="shared" ref="BH34:BH35" si="625">BH29-BG29</f>
        <v>1262578.0099999905</v>
      </c>
      <c r="BI34" s="86">
        <f t="shared" ref="BI34:BI35" si="626">BI29-BH29</f>
        <v>751822.07000002265</v>
      </c>
      <c r="BJ34" s="86">
        <f t="shared" ref="BJ34:BJ35" si="627">BJ29-BI29</f>
        <v>422279.62999999523</v>
      </c>
      <c r="BK34" s="86">
        <f t="shared" ref="BK34:BK35" si="628">BK29-BJ29</f>
        <v>1302549.4299999774</v>
      </c>
      <c r="BL34" s="86">
        <f t="shared" ref="BL34:BL35" si="629">BL29-BK29</f>
        <v>-10697.530000001192</v>
      </c>
      <c r="BM34" s="86">
        <f t="shared" ref="BM34:BM35" si="630">BM29-BL29</f>
        <v>-30416.399999976158</v>
      </c>
      <c r="BN34" s="86">
        <f t="shared" ref="BN34:BN35" si="631">BN29-BM29</f>
        <v>857046.89999997616</v>
      </c>
      <c r="BO34" s="86">
        <f t="shared" ref="BO34:BO35" si="632">BO29-BN29</f>
        <v>1832475.3000000119</v>
      </c>
      <c r="BP34" s="86">
        <f t="shared" ref="BP34:BP35" si="633">BP29-BO29</f>
        <v>-14714.719999998808</v>
      </c>
      <c r="BQ34" s="86">
        <f t="shared" ref="BQ34:BQ35" si="634">BQ29-BP29</f>
        <v>-33114.159999996424</v>
      </c>
      <c r="BR34" s="86">
        <f t="shared" ref="BR34:BR35" si="635">BR29-BQ29</f>
        <v>263909.68999999762</v>
      </c>
      <c r="BS34" s="86">
        <f t="shared" ref="BS34:BS35" si="636">BS29-BR29</f>
        <v>-23188.030000001192</v>
      </c>
      <c r="BT34" s="86">
        <f t="shared" ref="BT34:BT35" si="637">BT29-BS29</f>
        <v>-33705.330000013113</v>
      </c>
      <c r="BU34" s="86">
        <f t="shared" ref="BU34:BU35" si="638">BU29-BT29</f>
        <v>1068480.9100000262</v>
      </c>
      <c r="BV34" s="86">
        <f t="shared" ref="BV34:BV35" si="639">BV29-BU29</f>
        <v>2176220.8399999738</v>
      </c>
      <c r="BW34" s="86">
        <f t="shared" ref="BW34:BW35" si="640">BW29-BV29</f>
        <v>575458.40000000596</v>
      </c>
      <c r="BX34" s="86">
        <f t="shared" ref="BX34:BX35" si="641">BX29-BW29</f>
        <v>645346.75</v>
      </c>
      <c r="BY34" s="86">
        <f t="shared" ref="BY34:BY35" si="642">BY29-BX29</f>
        <v>153692.07000002265</v>
      </c>
      <c r="BZ34" s="86">
        <f t="shared" ref="BZ34:BZ35" si="643">BZ29-BY29</f>
        <v>-23143.090000003576</v>
      </c>
      <c r="CA34" s="86">
        <f t="shared" ref="CA34:CA35" si="644">CA29-BZ29</f>
        <v>-32468.710000008345</v>
      </c>
      <c r="CB34" s="86">
        <f t="shared" ref="CB34:CB35" si="645">CB29-CA29</f>
        <v>2057861.4900000095</v>
      </c>
      <c r="CC34" s="86">
        <f t="shared" ref="CC34:CC35" si="646">CC29-CB29</f>
        <v>1210269.2699999809</v>
      </c>
      <c r="CD34" s="86">
        <f t="shared" ref="CD34:CD35" si="647">CD29-CC29</f>
        <v>1021172.3199999928</v>
      </c>
      <c r="CE34" s="86">
        <f t="shared" ref="CE34:CE35" si="648">CE29-CD29</f>
        <v>317691.28000000119</v>
      </c>
      <c r="CF34" s="86">
        <f t="shared" ref="CF34:CF35" si="649">CF29-CE29</f>
        <v>796428.43000000715</v>
      </c>
      <c r="CG34" s="86">
        <f t="shared" ref="CG34:CG35" si="650">CG29-CF29</f>
        <v>-21252.65000000596</v>
      </c>
      <c r="CH34" s="86">
        <f t="shared" ref="CH34:CH35" si="651">CH29-CG29</f>
        <v>-35789.719999998808</v>
      </c>
      <c r="CI34" s="86">
        <f t="shared" ref="CI34:CI35" si="652">CI29-CH29</f>
        <v>901916.46999999881</v>
      </c>
      <c r="CJ34" s="86">
        <f t="shared" ref="CJ34:CJ35" si="653">CJ29-CI29</f>
        <v>1671715.1000000238</v>
      </c>
      <c r="CK34" s="86">
        <f t="shared" ref="CK34:CK35" si="654">CK29-CJ29</f>
        <v>1230291.3899999857</v>
      </c>
      <c r="CL34" s="86">
        <f t="shared" ref="CL34:CL35" si="655">CL29-CK29</f>
        <v>-265960.38999998569</v>
      </c>
      <c r="CM34" s="86">
        <f t="shared" ref="CM34:CM35" si="656">CM29-CL29</f>
        <v>234494.33999997377</v>
      </c>
      <c r="CN34" s="86">
        <f t="shared" ref="CN34:CN35" si="657">CN29-CM29</f>
        <v>-36781.589999973774</v>
      </c>
      <c r="CO34" s="86">
        <f t="shared" ref="CO34:CO35" si="658">CO29-CN29</f>
        <v>-11161.290000021458</v>
      </c>
      <c r="CP34" s="86">
        <f t="shared" ref="CP34:CP35" si="659">CP29-CO29</f>
        <v>404079.10000002384</v>
      </c>
      <c r="CQ34" s="86">
        <f t="shared" ref="CQ34:CQ35" si="660">CQ29-CP29</f>
        <v>224983.04999998212</v>
      </c>
      <c r="CR34" s="86">
        <f t="shared" ref="CR34:CR35" si="661">CR29-CQ29</f>
        <v>643248.81000000238</v>
      </c>
      <c r="CS34" s="86">
        <f t="shared" ref="CS34:CS35" si="662">CS29-CR29</f>
        <v>1022099.2700000107</v>
      </c>
      <c r="CT34" s="86">
        <f t="shared" ref="CT34:CT35" si="663">CT29-CS29</f>
        <v>865985.3599999845</v>
      </c>
      <c r="CU34" s="86">
        <f t="shared" ref="CU34:CU35" si="664">CU29-CT29</f>
        <v>-34234.739999979734</v>
      </c>
      <c r="CV34" s="86">
        <f t="shared" ref="CV34:CV35" si="665">CV29-CU29</f>
        <v>-39757.780000001192</v>
      </c>
      <c r="CW34" s="86">
        <f t="shared" ref="CW34:CW35" si="666">CW29-CV29</f>
        <v>197657.53000000119</v>
      </c>
      <c r="CX34" s="86">
        <f t="shared" ref="CX34:CX35" si="667">CX29-CW29</f>
        <v>1995766.1299999952</v>
      </c>
      <c r="CY34" s="86">
        <f t="shared" ref="CY34:CY35" si="668">CY29-CX29</f>
        <v>-29263.170000016689</v>
      </c>
      <c r="CZ34" s="86">
        <f t="shared" ref="CZ34:CZ35" si="669">CZ29-CY29</f>
        <v>603269.12000000477</v>
      </c>
      <c r="DA34" s="86">
        <f t="shared" ref="DA34:DA35" si="670">DA29-CZ29</f>
        <v>5201259.5200000107</v>
      </c>
      <c r="DB34" s="86">
        <f t="shared" ref="DB34:DB35" si="671">DB29-DA29</f>
        <v>-40519.480000019073</v>
      </c>
      <c r="DC34" s="86">
        <f t="shared" ref="DC34:DC35" si="672">DC29-DB29</f>
        <v>-42023.259999990463</v>
      </c>
      <c r="DD34" s="86">
        <f t="shared" ref="DD34:DD35" si="673">DD29-DC29</f>
        <v>338868.93000000715</v>
      </c>
      <c r="DE34" s="86">
        <f t="shared" ref="DE34:DE35" si="674">DE29-DD29</f>
        <v>601024.25</v>
      </c>
      <c r="DF34" s="86">
        <f t="shared" ref="DF34:DF35" si="675">DF29-DE29</f>
        <v>-188482.01000002027</v>
      </c>
      <c r="DG34" s="86">
        <f t="shared" ref="DG34:DG35" si="676">DG29-DF29</f>
        <v>6328066.75</v>
      </c>
      <c r="DH34" s="86">
        <f t="shared" ref="DH34:DH35" si="677">DH29-DG29</f>
        <v>-850369.01999998093</v>
      </c>
      <c r="DI34" s="86">
        <f t="shared" ref="DI34:DI35" si="678">DI29-DH29</f>
        <v>-46756.490000009537</v>
      </c>
      <c r="DJ34" s="86">
        <f t="shared" ref="DJ34:DJ35" si="679">DJ29-DI29</f>
        <v>-44886.340000003576</v>
      </c>
      <c r="DK34" s="86">
        <f t="shared" ref="DK34:DK35" si="680">DK29-DJ29</f>
        <v>-313144.13999998569</v>
      </c>
      <c r="DL34" s="86">
        <f t="shared" ref="DL34:DL35" si="681">DL29-DK29</f>
        <v>771689.84999999404</v>
      </c>
      <c r="DM34" s="86">
        <f t="shared" ref="DM34:DM35" si="682">DM29-DL29</f>
        <v>1314503.5500000119</v>
      </c>
      <c r="DN34" s="86">
        <f t="shared" ref="DN34:DN35" si="683">DN29-DM29</f>
        <v>-307677.18000000715</v>
      </c>
      <c r="DO34" s="86">
        <f t="shared" ref="DO34:DO35" si="684">DO29-DN29</f>
        <v>-2664595.7400000095</v>
      </c>
      <c r="DP34" s="86">
        <f t="shared" ref="DP34:DP35" si="685">DP29-DO29</f>
        <v>-46315.269999980927</v>
      </c>
      <c r="DQ34" s="86">
        <f t="shared" ref="DQ34:DQ35" si="686">DQ29-DP29</f>
        <v>-46318.520000010729</v>
      </c>
      <c r="DR34" s="86">
        <f t="shared" ref="DR34:DR35" si="687">DR29-DQ29</f>
        <v>1750825.9499999881</v>
      </c>
      <c r="DS34" s="86">
        <f t="shared" ref="DS34:DS35" si="688">DS29-DR29</f>
        <v>3562472.8700000048</v>
      </c>
      <c r="DT34" s="86">
        <f t="shared" ref="DT34:DT35" si="689">DT29-DS29</f>
        <v>2460567.3199999928</v>
      </c>
      <c r="DU34" s="86">
        <f t="shared" ref="DU34:DU35" si="690">DU29-DT29</f>
        <v>1248394.3100000024</v>
      </c>
      <c r="DV34" s="86">
        <f t="shared" ref="DV34:DV35" si="691">DV29-DU29</f>
        <v>1024109.9200000167</v>
      </c>
      <c r="DW34" s="86">
        <f t="shared" ref="DW34:DW35" si="692">DW29-DV29</f>
        <v>-48945.140000015497</v>
      </c>
      <c r="DX34" s="86">
        <f t="shared" ref="DX34:DX35" si="693">DX29-DW29</f>
        <v>-49015.280000001192</v>
      </c>
      <c r="DY34" s="86">
        <f t="shared" ref="DY34:DY35" si="694">DY29-DX29</f>
        <v>692582.81000000238</v>
      </c>
      <c r="DZ34" s="86">
        <f t="shared" ref="DZ34:DZ35" si="695">DZ29-DY29</f>
        <v>1899328.8300000131</v>
      </c>
      <c r="EA34" s="86">
        <f t="shared" ref="EA34:EA35" si="696">EA29-DZ29</f>
        <v>502324.40000000596</v>
      </c>
      <c r="EB34" s="86">
        <f t="shared" ref="EB34:EB35" si="697">EB29-EA29</f>
        <v>6818.119999974966</v>
      </c>
      <c r="EC34" s="86">
        <f t="shared" ref="EC34:EC35" si="698">EC29-EB29</f>
        <v>2181789.9800000191</v>
      </c>
      <c r="ED34" s="86">
        <f t="shared" ref="ED34:ED35" si="699">ED29-EC29</f>
        <v>-51243.420000016689</v>
      </c>
      <c r="EE34" s="86">
        <f t="shared" ref="EE34:EE35" si="700">EE29-ED29</f>
        <v>-49870.769999980927</v>
      </c>
      <c r="EF34" s="86">
        <f t="shared" ref="EF34:EF35" si="701">EF29-EE29</f>
        <v>1088429.1499999762</v>
      </c>
      <c r="EG34" s="86">
        <f t="shared" ref="EG34:EG35" si="702">EG29-EF29</f>
        <v>1510623.9700000286</v>
      </c>
      <c r="EH34" s="86">
        <f t="shared" ref="EH34:EH35" si="703">EH29-EG29</f>
        <v>-2840126.9700000286</v>
      </c>
      <c r="EI34" s="86">
        <f t="shared" ref="EI34:EI35" si="704">EI29-EH29</f>
        <v>70374.450000017881</v>
      </c>
      <c r="EJ34" s="86">
        <f t="shared" ref="EJ34:EJ35" si="705">EJ29-EI29</f>
        <v>1077905.5900000036</v>
      </c>
      <c r="EK34" s="86">
        <f t="shared" ref="EK34:EK35" si="706">EK29-EJ29</f>
        <v>-45620.790000021458</v>
      </c>
      <c r="EL34" s="86">
        <f t="shared" ref="EL34:EL35" si="707">EL29-EK29</f>
        <v>-49133.789999991655</v>
      </c>
      <c r="EM34" s="86">
        <f t="shared" ref="EM34:EM35" si="708">EM29-EL29</f>
        <v>193883.12000000477</v>
      </c>
      <c r="EN34" s="86">
        <f t="shared" ref="EN34:EN35" si="709">EN29-EM29</f>
        <v>657956.50999999046</v>
      </c>
      <c r="EO34" s="86">
        <f t="shared" ref="EO34:EO35" si="710">EO29-EN29</f>
        <v>299071.04000002146</v>
      </c>
      <c r="EP34" s="86">
        <f t="shared" ref="EP34:EP35" si="711">EP29-EO29</f>
        <v>-1778317.0400000215</v>
      </c>
      <c r="EQ34" s="86">
        <f t="shared" ref="EQ34:EQ35" si="712">EQ29-EP29</f>
        <v>-30879</v>
      </c>
      <c r="ER34" s="86">
        <f t="shared" ref="ER34:ER35" si="713">ER29-EQ29</f>
        <v>-54192.489999979734</v>
      </c>
      <c r="ES34" s="86">
        <f t="shared" ref="ES34:ES35" si="714">ES29-ER29</f>
        <v>-54503.780000001192</v>
      </c>
      <c r="ET34" s="86">
        <f t="shared" ref="ET34:ET35" si="715">ET29-ES29</f>
        <v>123780.46999999881</v>
      </c>
      <c r="EU34" s="86">
        <f t="shared" ref="EU34:EU35" si="716">EU29-ET29</f>
        <v>276042.01999998093</v>
      </c>
      <c r="EV34" s="86">
        <f t="shared" ref="EV34:EV35" si="717">EV29-EU29</f>
        <v>761300.96000000834</v>
      </c>
      <c r="EW34" s="86">
        <f t="shared" ref="EW34:EW35" si="718">EW29-EV29</f>
        <v>66517.219999998808</v>
      </c>
      <c r="EX34" s="86">
        <f t="shared" ref="EX34:EX35" si="719">EX29-EW29</f>
        <v>-50965.939999997616</v>
      </c>
      <c r="EY34" s="86">
        <f t="shared" ref="EY34:EY35" si="720">EY29-EX29</f>
        <v>-53473.710000008345</v>
      </c>
      <c r="EZ34" s="86">
        <f t="shared" ref="EZ34:EZ35" si="721">EZ29-EY29</f>
        <v>-57266.030000001192</v>
      </c>
      <c r="FA34" s="86">
        <f t="shared" ref="FA34:FA35" si="722">FA29-EZ29</f>
        <v>-57217.109999984503</v>
      </c>
      <c r="FB34" s="86">
        <f t="shared" ref="FB34:FB35" si="723">FB29-FA29</f>
        <v>-29672.280000001192</v>
      </c>
      <c r="FC34" s="86">
        <f t="shared" ref="FC34:FC35" si="724">FC29-FB29</f>
        <v>335686.21999999881</v>
      </c>
      <c r="FD34" s="86">
        <f t="shared" ref="FD34:FD35" si="725">FD29-FC29</f>
        <v>67705.109999984503</v>
      </c>
      <c r="FE34" s="86">
        <f t="shared" ref="FE34:FE35" si="726">FE29-FD29</f>
        <v>-264545.95999997854</v>
      </c>
      <c r="FF34" s="86">
        <f t="shared" ref="FF34:FF35" si="727">FF29-FE29</f>
        <v>-47717.300000011921</v>
      </c>
      <c r="FG34" s="86">
        <f t="shared" ref="FG34:FG35" si="728">FG29-FF29</f>
        <v>-54655.030000001192</v>
      </c>
      <c r="FH34" s="86">
        <f t="shared" ref="FH34:FH35" si="729">FH29-FG29</f>
        <v>-5386879.8899999857</v>
      </c>
      <c r="FI34" s="86">
        <f t="shared" ref="FI34:FI35" si="730">FI29-FH29</f>
        <v>-192506.6400000155</v>
      </c>
      <c r="FJ34" s="86">
        <f t="shared" ref="FJ34:FJ35" si="731">FJ29-FI29</f>
        <v>139583.49000000954</v>
      </c>
      <c r="FK34" s="86">
        <f t="shared" ref="FK34:FK35" si="732">FK29-FJ29</f>
        <v>-237312.12000000477</v>
      </c>
      <c r="FL34" s="86">
        <f t="shared" ref="FL34:FL35" si="733">FL29-FK29</f>
        <v>44896.189999997616</v>
      </c>
      <c r="FM34" s="86">
        <f t="shared" ref="FM34:FM35" si="734">FM29-FL29</f>
        <v>-41067.960000008345</v>
      </c>
      <c r="FN34" s="86">
        <f t="shared" ref="FN34:FN35" si="735">FN29-FM29</f>
        <v>-51426.409999996424</v>
      </c>
      <c r="FO34" s="86">
        <f t="shared" ref="FO34:FO35" si="736">FO29-FN29</f>
        <v>3733467.3400000036</v>
      </c>
      <c r="FP34" s="86">
        <f t="shared" ref="FP34:FP35" si="737">FP29-FO29</f>
        <v>271095.65000000596</v>
      </c>
      <c r="FQ34" s="86">
        <f t="shared" ref="FQ34:FQ35" si="738">FQ29-FP29</f>
        <v>70865.789999991655</v>
      </c>
      <c r="FR34" s="86">
        <f t="shared" ref="FR34:FR35" si="739">FR29-FQ29</f>
        <v>1328508.9199999869</v>
      </c>
      <c r="FS34" s="86">
        <f t="shared" ref="FS34:FS35" si="740">FS29-FR29</f>
        <v>622223.33000001311</v>
      </c>
      <c r="FT34" s="86">
        <f t="shared" ref="FT34:FT35" si="741">FT29-FS29</f>
        <v>-53938.969999998808</v>
      </c>
      <c r="FU34" s="86">
        <f t="shared" ref="FU34:FU35" si="742">FU29-FT29</f>
        <v>-49379.479999989271</v>
      </c>
      <c r="FV34" s="86">
        <f t="shared" ref="FV34:FV35" si="743">FV29-FU29</f>
        <v>101596.54999998212</v>
      </c>
      <c r="FW34" s="86">
        <f t="shared" ref="FW34:FW35" si="744">FW29-FV29</f>
        <v>-100593.75999999046</v>
      </c>
      <c r="FX34" s="86">
        <f t="shared" ref="FX34:FX35" si="745">FX29-FW29</f>
        <v>-53947</v>
      </c>
      <c r="FY34" s="86">
        <f t="shared" ref="FY34:FY35" si="746">FY29-FX29</f>
        <v>-371372.75999999046</v>
      </c>
      <c r="FZ34" s="86">
        <f>FZ29-FY29</f>
        <v>157997.77000001073</v>
      </c>
      <c r="GA34" s="86">
        <f t="shared" ref="GA34:GB34" si="747">GA29-FZ29</f>
        <v>-49501.590000003576</v>
      </c>
      <c r="GB34" s="86">
        <f t="shared" si="747"/>
        <v>-52287.210000008345</v>
      </c>
    </row>
    <row r="35" spans="1:184" x14ac:dyDescent="0.2">
      <c r="A35" s="72" t="str">
        <f>A22</f>
        <v>Var liquidez</v>
      </c>
      <c r="B35" s="82"/>
      <c r="C35" s="86">
        <f t="shared" ref="C35" si="748">C30-B30</f>
        <v>-3090014.34</v>
      </c>
      <c r="D35" s="86">
        <f t="shared" si="569"/>
        <v>719560.97000000067</v>
      </c>
      <c r="E35" s="86">
        <f t="shared" si="570"/>
        <v>1412015.9499999993</v>
      </c>
      <c r="F35" s="86">
        <f t="shared" si="571"/>
        <v>483711.30000000075</v>
      </c>
      <c r="G35" s="86">
        <f t="shared" si="572"/>
        <v>-6654018.6400000006</v>
      </c>
      <c r="H35" s="86">
        <f t="shared" si="573"/>
        <v>-2065.7400000002235</v>
      </c>
      <c r="I35" s="86">
        <f t="shared" si="574"/>
        <v>-3470.75</v>
      </c>
      <c r="J35" s="86">
        <f t="shared" si="575"/>
        <v>643047.34999999963</v>
      </c>
      <c r="K35" s="86">
        <f t="shared" si="576"/>
        <v>1035252.370000001</v>
      </c>
      <c r="L35" s="86">
        <f t="shared" si="577"/>
        <v>-105589.25</v>
      </c>
      <c r="M35" s="86">
        <f t="shared" si="578"/>
        <v>-1003641.9900000002</v>
      </c>
      <c r="N35" s="86">
        <f t="shared" si="579"/>
        <v>687912.3599999994</v>
      </c>
      <c r="O35" s="86">
        <f t="shared" si="580"/>
        <v>2532.3499999996275</v>
      </c>
      <c r="P35" s="86">
        <f t="shared" si="581"/>
        <v>-4807.6399999987334</v>
      </c>
      <c r="Q35" s="86">
        <f t="shared" si="582"/>
        <v>1358689.709999999</v>
      </c>
      <c r="R35" s="86">
        <f t="shared" si="583"/>
        <v>53541.280000001192</v>
      </c>
      <c r="S35" s="86">
        <f t="shared" si="584"/>
        <v>8902697.9100000001</v>
      </c>
      <c r="T35" s="86">
        <f t="shared" si="585"/>
        <v>116.8099999986589</v>
      </c>
      <c r="U35" s="86">
        <f t="shared" si="586"/>
        <v>97192.460000000894</v>
      </c>
      <c r="V35" s="86">
        <f t="shared" si="587"/>
        <v>-505.60000000149012</v>
      </c>
      <c r="W35" s="86">
        <f t="shared" si="588"/>
        <v>-7910.089999999851</v>
      </c>
      <c r="X35" s="86">
        <f t="shared" si="589"/>
        <v>410737.58000000194</v>
      </c>
      <c r="Y35" s="86">
        <f t="shared" si="590"/>
        <v>329609.70999999717</v>
      </c>
      <c r="Z35" s="86">
        <f t="shared" si="591"/>
        <v>-4757548.3099999987</v>
      </c>
      <c r="AA35" s="86">
        <f t="shared" si="592"/>
        <v>273377.33000000194</v>
      </c>
      <c r="AB35" s="86">
        <f t="shared" si="593"/>
        <v>1269218.2099999972</v>
      </c>
      <c r="AC35" s="86">
        <f t="shared" si="594"/>
        <v>-6355.3299999982119</v>
      </c>
      <c r="AD35" s="86">
        <f t="shared" si="595"/>
        <v>-7187.6500000022352</v>
      </c>
      <c r="AE35" s="86">
        <f t="shared" si="596"/>
        <v>8592259.5600000024</v>
      </c>
      <c r="AF35" s="86">
        <f t="shared" si="597"/>
        <v>46292.039999999106</v>
      </c>
      <c r="AG35" s="86">
        <f t="shared" si="598"/>
        <v>1934695.3599999994</v>
      </c>
      <c r="AH35" s="86">
        <f t="shared" si="599"/>
        <v>-16190393.84</v>
      </c>
      <c r="AI35" s="86">
        <f t="shared" si="600"/>
        <v>-2760632.49</v>
      </c>
      <c r="AJ35" s="86">
        <f t="shared" si="601"/>
        <v>-1713.1699999999255</v>
      </c>
      <c r="AK35" s="86">
        <f t="shared" si="602"/>
        <v>-4436.3999999985099</v>
      </c>
      <c r="AL35" s="86">
        <f t="shared" si="603"/>
        <v>-856672.44000000134</v>
      </c>
      <c r="AM35" s="86">
        <f t="shared" si="604"/>
        <v>1567927.9400000013</v>
      </c>
      <c r="AN35" s="86">
        <f t="shared" si="605"/>
        <v>-14126.760000001639</v>
      </c>
      <c r="AO35" s="86">
        <f t="shared" si="606"/>
        <v>184549.92000000179</v>
      </c>
      <c r="AP35" s="86">
        <f t="shared" si="607"/>
        <v>-6253227.8500000006</v>
      </c>
      <c r="AQ35" s="86">
        <f t="shared" si="608"/>
        <v>-1523.0900000007823</v>
      </c>
      <c r="AR35" s="86">
        <f t="shared" si="609"/>
        <v>-2527.7899999991059</v>
      </c>
      <c r="AS35" s="86">
        <f t="shared" si="610"/>
        <v>251112.72999999952</v>
      </c>
      <c r="AT35" s="86">
        <f t="shared" si="611"/>
        <v>2255671.9699999997</v>
      </c>
      <c r="AU35" s="86">
        <f t="shared" si="612"/>
        <v>286922.33000000007</v>
      </c>
      <c r="AV35" s="86">
        <f t="shared" si="613"/>
        <v>-38879.319999999367</v>
      </c>
      <c r="AW35" s="86">
        <f t="shared" si="614"/>
        <v>-1052490.58</v>
      </c>
      <c r="AX35" s="86">
        <f t="shared" si="615"/>
        <v>-1964.7200000006706</v>
      </c>
      <c r="AY35" s="86">
        <f t="shared" si="616"/>
        <v>-3152.3300000000745</v>
      </c>
      <c r="AZ35" s="86">
        <f t="shared" si="617"/>
        <v>7179204.4400000004</v>
      </c>
      <c r="BA35" s="86">
        <f t="shared" si="618"/>
        <v>2322190.3599999994</v>
      </c>
      <c r="BB35" s="86">
        <f t="shared" si="619"/>
        <v>7733410.7600000016</v>
      </c>
      <c r="BC35" s="86">
        <f t="shared" si="620"/>
        <v>219222.37999999896</v>
      </c>
      <c r="BD35" s="86">
        <f t="shared" si="621"/>
        <v>156711.8599999994</v>
      </c>
      <c r="BE35" s="86">
        <f t="shared" si="622"/>
        <v>-10295.019999999553</v>
      </c>
      <c r="BF35" s="86">
        <f t="shared" si="623"/>
        <v>-13694.60000000149</v>
      </c>
      <c r="BG35" s="86">
        <f t="shared" si="624"/>
        <v>-1752756.3199999966</v>
      </c>
      <c r="BH35" s="86">
        <f t="shared" si="625"/>
        <v>1271960.5699999966</v>
      </c>
      <c r="BI35" s="86">
        <f t="shared" si="626"/>
        <v>767424.29000000283</v>
      </c>
      <c r="BJ35" s="86">
        <f t="shared" si="627"/>
        <v>1273788.6600000001</v>
      </c>
      <c r="BK35" s="86">
        <f t="shared" si="628"/>
        <v>-12678686.220000001</v>
      </c>
      <c r="BL35" s="86">
        <f t="shared" si="629"/>
        <v>14746.389999998733</v>
      </c>
      <c r="BM35" s="86">
        <f t="shared" si="630"/>
        <v>-5056.0800000000745</v>
      </c>
      <c r="BN35" s="86">
        <f t="shared" si="631"/>
        <v>868975.72000000067</v>
      </c>
      <c r="BO35" s="86">
        <f t="shared" si="632"/>
        <v>3848868.3999999985</v>
      </c>
      <c r="BP35" s="86">
        <f t="shared" si="633"/>
        <v>10172.420000001788</v>
      </c>
      <c r="BQ35" s="86">
        <f t="shared" si="634"/>
        <v>-8211.9600000008941</v>
      </c>
      <c r="BR35" s="86">
        <f t="shared" si="635"/>
        <v>-4377748.3699999992</v>
      </c>
      <c r="BS35" s="86">
        <f t="shared" si="636"/>
        <v>3143.1500000003725</v>
      </c>
      <c r="BT35" s="86">
        <f t="shared" si="637"/>
        <v>-7449.6300000008196</v>
      </c>
      <c r="BU35" s="86">
        <f t="shared" si="638"/>
        <v>1079840.1099999994</v>
      </c>
      <c r="BV35" s="86">
        <f t="shared" si="639"/>
        <v>1814790.2800000012</v>
      </c>
      <c r="BW35" s="86">
        <f t="shared" si="640"/>
        <v>596686.4299999997</v>
      </c>
      <c r="BX35" s="86">
        <f t="shared" si="641"/>
        <v>1408120.0600000005</v>
      </c>
      <c r="BY35" s="86">
        <f t="shared" si="642"/>
        <v>-4772119.8100000005</v>
      </c>
      <c r="BZ35" s="86">
        <f t="shared" si="643"/>
        <v>6428.1699999999255</v>
      </c>
      <c r="CA35" s="86">
        <f t="shared" si="644"/>
        <v>-2802.390000000596</v>
      </c>
      <c r="CB35" s="86">
        <f t="shared" si="645"/>
        <v>-6738173.2699999996</v>
      </c>
      <c r="CC35" s="86">
        <f t="shared" si="646"/>
        <v>1231831.9800000004</v>
      </c>
      <c r="CD35" s="86">
        <f t="shared" si="647"/>
        <v>4143200.6199999992</v>
      </c>
      <c r="CE35" s="86">
        <f t="shared" si="648"/>
        <v>4540996.5300000012</v>
      </c>
      <c r="CF35" s="86">
        <f t="shared" si="649"/>
        <v>749864.74000000022</v>
      </c>
      <c r="CG35" s="86">
        <f t="shared" si="650"/>
        <v>8248.5</v>
      </c>
      <c r="CH35" s="86">
        <f t="shared" si="651"/>
        <v>-6231.8500000014901</v>
      </c>
      <c r="CI35" s="86">
        <f t="shared" si="652"/>
        <v>1068775.870000001</v>
      </c>
      <c r="CJ35" s="86">
        <f t="shared" si="653"/>
        <v>3158571.1499999985</v>
      </c>
      <c r="CK35" s="86">
        <f t="shared" si="654"/>
        <v>1257781</v>
      </c>
      <c r="CL35" s="86">
        <f t="shared" si="655"/>
        <v>-1058994.0299999975</v>
      </c>
      <c r="CM35" s="86">
        <f t="shared" si="656"/>
        <v>-3258575.9800000004</v>
      </c>
      <c r="CN35" s="86">
        <f t="shared" si="657"/>
        <v>-6632.410000000149</v>
      </c>
      <c r="CO35" s="86">
        <f t="shared" si="658"/>
        <v>53439.619999997318</v>
      </c>
      <c r="CP35" s="86">
        <f t="shared" si="659"/>
        <v>-10356154.099999998</v>
      </c>
      <c r="CQ35" s="86">
        <f t="shared" si="660"/>
        <v>7813.3899999996647</v>
      </c>
      <c r="CR35" s="86">
        <f t="shared" si="661"/>
        <v>671736.29</v>
      </c>
      <c r="CS35" s="86">
        <f t="shared" si="662"/>
        <v>1052271.8399999999</v>
      </c>
      <c r="CT35" s="86">
        <f t="shared" si="663"/>
        <v>-4977779.8499999996</v>
      </c>
      <c r="CU35" s="86">
        <f t="shared" si="664"/>
        <v>2703.9399999994785</v>
      </c>
      <c r="CV35" s="86">
        <f t="shared" si="665"/>
        <v>-2821.9799999995157</v>
      </c>
      <c r="CW35" s="86">
        <f t="shared" si="666"/>
        <v>219473.12000000011</v>
      </c>
      <c r="CX35" s="86">
        <f t="shared" si="667"/>
        <v>2271332.5699999994</v>
      </c>
      <c r="CY35" s="86">
        <f t="shared" si="668"/>
        <v>5497786.080000001</v>
      </c>
      <c r="CZ35" s="86">
        <f t="shared" si="669"/>
        <v>-8500585.6799999997</v>
      </c>
      <c r="DA35" s="86">
        <f t="shared" si="670"/>
        <v>-1207262.8200000003</v>
      </c>
      <c r="DB35" s="86">
        <f t="shared" si="671"/>
        <v>-213.46999999973923</v>
      </c>
      <c r="DC35" s="86">
        <f t="shared" si="672"/>
        <v>-1468.7800000002608</v>
      </c>
      <c r="DD35" s="86">
        <f t="shared" si="673"/>
        <v>-1133127.6599999999</v>
      </c>
      <c r="DE35" s="86">
        <f t="shared" si="674"/>
        <v>630547.50000000023</v>
      </c>
      <c r="DF35" s="86">
        <f t="shared" si="675"/>
        <v>2974745.8399999994</v>
      </c>
      <c r="DG35" s="86">
        <f t="shared" si="676"/>
        <v>5560889.1399999997</v>
      </c>
      <c r="DH35" s="86">
        <f t="shared" si="677"/>
        <v>-780538.51999999955</v>
      </c>
      <c r="DI35" s="86">
        <f t="shared" si="678"/>
        <v>-6051.75</v>
      </c>
      <c r="DJ35" s="86">
        <f t="shared" si="679"/>
        <v>-4332.230000000447</v>
      </c>
      <c r="DK35" s="86">
        <f t="shared" si="680"/>
        <v>-286356.31999999844</v>
      </c>
      <c r="DL35" s="86">
        <f t="shared" si="681"/>
        <v>254971.08999999985</v>
      </c>
      <c r="DM35" s="86">
        <f t="shared" si="682"/>
        <v>340669.9299999997</v>
      </c>
      <c r="DN35" s="86">
        <f t="shared" si="683"/>
        <v>-270957.55000000075</v>
      </c>
      <c r="DO35" s="86">
        <f t="shared" si="684"/>
        <v>-3387445.04</v>
      </c>
      <c r="DP35" s="86">
        <f t="shared" si="685"/>
        <v>-4062.6499999994412</v>
      </c>
      <c r="DQ35" s="86">
        <f t="shared" si="686"/>
        <v>-4057.7599999997765</v>
      </c>
      <c r="DR35" s="86">
        <f t="shared" si="687"/>
        <v>7371681.0999999996</v>
      </c>
      <c r="DS35" s="86">
        <f t="shared" si="688"/>
        <v>17482826.100000001</v>
      </c>
      <c r="DT35" s="86">
        <f t="shared" si="689"/>
        <v>-14806269.890000001</v>
      </c>
      <c r="DU35" s="86">
        <f t="shared" si="690"/>
        <v>-5379038.2100000009</v>
      </c>
      <c r="DV35" s="86">
        <f t="shared" si="691"/>
        <v>1323262.4100000001</v>
      </c>
      <c r="DW35" s="86">
        <f t="shared" si="692"/>
        <v>-7415.1200000010431</v>
      </c>
      <c r="DX35" s="86">
        <f t="shared" si="693"/>
        <v>-7406.5</v>
      </c>
      <c r="DY35" s="86">
        <f t="shared" si="694"/>
        <v>594387.38000000082</v>
      </c>
      <c r="DZ35" s="86">
        <f t="shared" si="695"/>
        <v>220365.43999999948</v>
      </c>
      <c r="EA35" s="86">
        <f t="shared" si="696"/>
        <v>537488.96000000089</v>
      </c>
      <c r="EB35" s="86">
        <f t="shared" si="697"/>
        <v>43560.140000000596</v>
      </c>
      <c r="EC35" s="86">
        <f t="shared" si="698"/>
        <v>5689006.9499999993</v>
      </c>
      <c r="ED35" s="86">
        <f t="shared" si="699"/>
        <v>-10803.190000001341</v>
      </c>
      <c r="EE35" s="86">
        <f t="shared" si="700"/>
        <v>-9137.6699999980628</v>
      </c>
      <c r="EF35" s="86">
        <f t="shared" si="701"/>
        <v>3040362.129999999</v>
      </c>
      <c r="EG35" s="86">
        <f t="shared" si="702"/>
        <v>-3559768.0199999996</v>
      </c>
      <c r="EH35" s="86">
        <f t="shared" si="703"/>
        <v>-5837225.9199999999</v>
      </c>
      <c r="EI35" s="86">
        <f t="shared" si="704"/>
        <v>-494009.12000000104</v>
      </c>
      <c r="EJ35" s="86">
        <f t="shared" si="705"/>
        <v>5577174.9800000023</v>
      </c>
      <c r="EK35" s="86">
        <f t="shared" si="706"/>
        <v>-2153.230000000447</v>
      </c>
      <c r="EL35" s="86">
        <f t="shared" si="707"/>
        <v>-5622.4499999992549</v>
      </c>
      <c r="EM35" s="86">
        <f t="shared" si="708"/>
        <v>-313299.78000000119</v>
      </c>
      <c r="EN35" s="86">
        <f t="shared" si="709"/>
        <v>693270.48000000045</v>
      </c>
      <c r="EO35" s="86">
        <f t="shared" si="710"/>
        <v>1403593.4800000004</v>
      </c>
      <c r="EP35" s="86">
        <f t="shared" si="711"/>
        <v>-1642451.0800000019</v>
      </c>
      <c r="EQ35" s="86">
        <f t="shared" si="712"/>
        <v>2432372</v>
      </c>
      <c r="ER35" s="86">
        <f t="shared" si="713"/>
        <v>-11841.280000001192</v>
      </c>
      <c r="ES35" s="86">
        <f t="shared" si="714"/>
        <v>-11827.959999997169</v>
      </c>
      <c r="ET35" s="86">
        <f t="shared" si="715"/>
        <v>-10120616.330000002</v>
      </c>
      <c r="EU35" s="86">
        <f t="shared" si="716"/>
        <v>309918.93000000156</v>
      </c>
      <c r="EV35" s="86">
        <f t="shared" si="717"/>
        <v>-2931443.3800000008</v>
      </c>
      <c r="EW35" s="86">
        <f t="shared" si="718"/>
        <v>-4524621.99</v>
      </c>
      <c r="EX35" s="86">
        <f t="shared" si="719"/>
        <v>13123473.6</v>
      </c>
      <c r="EY35" s="86">
        <f t="shared" si="720"/>
        <v>-5733.5999999977648</v>
      </c>
      <c r="EZ35" s="86">
        <f t="shared" si="721"/>
        <v>-9854.5800000019372</v>
      </c>
      <c r="FA35" s="86">
        <f t="shared" si="722"/>
        <v>-9843.0799999982119</v>
      </c>
      <c r="FB35" s="86">
        <f t="shared" si="723"/>
        <v>-6418730.9900000021</v>
      </c>
      <c r="FC35" s="86">
        <f t="shared" si="724"/>
        <v>1081932.3600000013</v>
      </c>
      <c r="FD35" s="86">
        <f t="shared" si="725"/>
        <v>111313.94999999925</v>
      </c>
      <c r="FE35" s="86">
        <f t="shared" si="726"/>
        <v>2610220.2599999998</v>
      </c>
      <c r="FF35" s="86">
        <f t="shared" si="727"/>
        <v>358.31000000052154</v>
      </c>
      <c r="FG35" s="86">
        <f t="shared" si="728"/>
        <v>-6258.820000000298</v>
      </c>
      <c r="FH35" s="86">
        <f t="shared" si="729"/>
        <v>-5351989.5399999991</v>
      </c>
      <c r="FI35" s="86">
        <f t="shared" si="730"/>
        <v>-157015.20000000112</v>
      </c>
      <c r="FJ35" s="86">
        <f t="shared" si="731"/>
        <v>2203930.5999999996</v>
      </c>
      <c r="FK35" s="86">
        <f t="shared" si="732"/>
        <v>166730.11000000127</v>
      </c>
      <c r="FL35" s="86">
        <f t="shared" si="733"/>
        <v>95426.330000000075</v>
      </c>
      <c r="FM35" s="86">
        <f t="shared" si="734"/>
        <v>5511.5499999988824</v>
      </c>
      <c r="FN35" s="86">
        <f t="shared" si="735"/>
        <v>-4919.910000000149</v>
      </c>
      <c r="FO35" s="86">
        <f t="shared" si="736"/>
        <v>7819085.2399999984</v>
      </c>
      <c r="FP35" s="86">
        <f t="shared" si="737"/>
        <v>-5267509.4699999969</v>
      </c>
      <c r="FQ35" s="86">
        <f t="shared" si="738"/>
        <v>3405363.5699999984</v>
      </c>
      <c r="FR35" s="86">
        <f t="shared" si="739"/>
        <v>1364617.8000000007</v>
      </c>
      <c r="FS35" s="86">
        <f t="shared" si="740"/>
        <v>7781001.6899999976</v>
      </c>
      <c r="FT35" s="86">
        <f t="shared" si="741"/>
        <v>-14239.869999997318</v>
      </c>
      <c r="FU35" s="86">
        <f t="shared" si="742"/>
        <v>-9701.7200000025332</v>
      </c>
      <c r="FV35" s="86">
        <f t="shared" si="743"/>
        <v>138088.44000000134</v>
      </c>
      <c r="FW35" s="86">
        <f t="shared" si="744"/>
        <v>-716793.56000000238</v>
      </c>
      <c r="FX35" s="86">
        <f t="shared" si="745"/>
        <v>26016.990000005811</v>
      </c>
      <c r="FY35" s="86">
        <f t="shared" si="746"/>
        <v>-341032.66000000387</v>
      </c>
      <c r="FZ35" s="86">
        <f>FZ30-FY30</f>
        <v>-11090473.159999998</v>
      </c>
      <c r="GA35" s="86">
        <f t="shared" ref="GA35:GB35" si="749">GA30-FZ30</f>
        <v>-5214.929999999702</v>
      </c>
      <c r="GB35" s="86">
        <f t="shared" si="749"/>
        <v>32083.409999998286</v>
      </c>
    </row>
    <row r="37" spans="1:184" x14ac:dyDescent="0.2">
      <c r="A37" s="72" t="str">
        <f>A24</f>
        <v>% var cartera</v>
      </c>
      <c r="B37" s="87"/>
      <c r="C37" s="87">
        <f t="shared" ref="C37" si="750">C34/B29</f>
        <v>5.9127049295810349E-3</v>
      </c>
      <c r="D37" s="87">
        <f t="shared" ref="D37:D38" si="751">D34/C29</f>
        <v>4.6499650252047192E-3</v>
      </c>
      <c r="E37" s="87">
        <f t="shared" ref="E37:E38" si="752">E34/D29</f>
        <v>9.0731701932281091E-3</v>
      </c>
      <c r="F37" s="87">
        <f t="shared" ref="F37:F38" si="753">F34/E29</f>
        <v>3.0475792845264015E-3</v>
      </c>
      <c r="G37" s="87">
        <f t="shared" ref="G37:G38" si="754">G34/F29</f>
        <v>-7.8078139228140791E-4</v>
      </c>
      <c r="H37" s="87">
        <f t="shared" ref="H37:H38" si="755">H34/G29</f>
        <v>-9.1198091710288374E-5</v>
      </c>
      <c r="I37" s="87">
        <f t="shared" ref="I37:I38" si="756">I34/H29</f>
        <v>-1.0305099907162866E-4</v>
      </c>
      <c r="J37" s="87">
        <f t="shared" ref="J37:J38" si="757">J34/I29</f>
        <v>3.9502929454810166E-3</v>
      </c>
      <c r="K37" s="87">
        <f t="shared" ref="K37:K38" si="758">K34/J29</f>
        <v>6.5647106348014897E-3</v>
      </c>
      <c r="L37" s="87">
        <f t="shared" ref="L37:L38" si="759">L34/K29</f>
        <v>6.6971791153048995E-3</v>
      </c>
      <c r="M37" s="87">
        <f t="shared" ref="M37:M38" si="760">M34/L29</f>
        <v>-6.3528882190190036E-3</v>
      </c>
      <c r="N37" s="87">
        <f t="shared" ref="N37:N38" si="761">N34/M29</f>
        <v>4.1919922628879209E-3</v>
      </c>
      <c r="O37" s="87">
        <f t="shared" ref="O37:O38" si="762">O34/N29</f>
        <v>-7.7362887264035581E-5</v>
      </c>
      <c r="P37" s="87">
        <f t="shared" ref="P37:P38" si="763">P34/O29</f>
        <v>-1.2391425682478646E-4</v>
      </c>
      <c r="Q37" s="87">
        <f t="shared" ref="Q37:Q38" si="764">Q34/P29</f>
        <v>8.4836128444797099E-3</v>
      </c>
      <c r="R37" s="87">
        <f t="shared" ref="R37:R38" si="765">R34/Q29</f>
        <v>2.9017065728598662E-4</v>
      </c>
      <c r="S37" s="87">
        <f t="shared" ref="S37:S38" si="766">S34/R29</f>
        <v>4.1164216016435521E-3</v>
      </c>
      <c r="T37" s="87">
        <f t="shared" ref="T37:T38" si="767">T34/S29</f>
        <v>-6.9790274888305661E-5</v>
      </c>
      <c r="U37" s="87">
        <f t="shared" ref="U37:U38" si="768">U34/T29</f>
        <v>5.8369010186170949E-4</v>
      </c>
      <c r="V37" s="87">
        <f t="shared" ref="V37:V38" si="769">V34/U29</f>
        <v>-7.0339137945939534E-5</v>
      </c>
      <c r="W37" s="87">
        <f t="shared" ref="W37:W38" si="770">W34/V29</f>
        <v>-1.1720099475517736E-4</v>
      </c>
      <c r="X37" s="87">
        <f t="shared" ref="X37:X38" si="771">X34/W29</f>
        <v>2.5585970653301611E-3</v>
      </c>
      <c r="Y37" s="87">
        <f t="shared" ref="Y37:Y38" si="772">Y34/X29</f>
        <v>2.0191114183131672E-3</v>
      </c>
      <c r="Z37" s="87">
        <f t="shared" ref="Z37:Z38" si="773">Z34/Y29</f>
        <v>2.2801356703342065E-3</v>
      </c>
      <c r="AA37" s="87">
        <f t="shared" ref="AA37:AA38" si="774">AA34/Z29</f>
        <v>6.125084807100451E-3</v>
      </c>
      <c r="AB37" s="87">
        <f t="shared" ref="AB37:AB38" si="775">AB34/AA29</f>
        <v>1.3290002833387365E-2</v>
      </c>
      <c r="AC37" s="87">
        <f t="shared" ref="AC37:AC38" si="776">AC34/AB29</f>
        <v>-1.1150995734328148E-4</v>
      </c>
      <c r="AD37" s="87">
        <f t="shared" ref="AD37:AD38" si="777">AD34/AC29</f>
        <v>-1.1811307517556373E-4</v>
      </c>
      <c r="AE37" s="87">
        <f t="shared" ref="AE37:AE38" si="778">AE34/AD29</f>
        <v>3.0252486935328708E-3</v>
      </c>
      <c r="AF37" s="87">
        <f t="shared" ref="AF37:AF38" si="779">AF34/AE29</f>
        <v>5.7492066908997634E-3</v>
      </c>
      <c r="AG37" s="87">
        <f t="shared" ref="AG37:AG38" si="780">AG34/AF29</f>
        <v>1.1541015187501497E-2</v>
      </c>
      <c r="AH37" s="87">
        <f t="shared" ref="AH37:AH38" si="781">AH34/AG29</f>
        <v>-1.5846312786880271E-3</v>
      </c>
      <c r="AI37" s="87">
        <f t="shared" ref="AI37:AI38" si="782">AI34/AH29</f>
        <v>1.3100446517289673E-2</v>
      </c>
      <c r="AJ37" s="87">
        <f t="shared" ref="AJ37:AJ38" si="783">AJ34/AI29</f>
        <v>-1.1465024083962246E-4</v>
      </c>
      <c r="AK37" s="87">
        <f t="shared" ref="AK37:AK38" si="784">AK34/AJ29</f>
        <v>-1.3401759510458028E-4</v>
      </c>
      <c r="AL37" s="87">
        <f t="shared" ref="AL37:AL38" si="785">AL34/AK29</f>
        <v>3.5568315538329603E-3</v>
      </c>
      <c r="AM37" s="87">
        <f t="shared" ref="AM37:AM38" si="786">AM34/AL29</f>
        <v>9.1315016321625118E-3</v>
      </c>
      <c r="AN37" s="87">
        <f t="shared" ref="AN37:AN38" si="787">AN34/AM29</f>
        <v>2.7696308900996823E-3</v>
      </c>
      <c r="AO37" s="87">
        <f t="shared" ref="AO37:AO38" si="788">AO34/AN29</f>
        <v>1.0023893529278009E-3</v>
      </c>
      <c r="AP37" s="87">
        <f t="shared" ref="AP37:AP38" si="789">AP34/AO29</f>
        <v>-1.8770691348397727E-3</v>
      </c>
      <c r="AQ37" s="87">
        <f t="shared" ref="AQ37:AQ38" si="790">AQ34/AP29</f>
        <v>-1.3689934945024284E-4</v>
      </c>
      <c r="AR37" s="87">
        <f t="shared" ref="AR37:AR38" si="791">AR34/AQ29</f>
        <v>-1.4352417004618833E-4</v>
      </c>
      <c r="AS37" s="87">
        <f t="shared" ref="AS37:AS38" si="792">AS34/AR29</f>
        <v>1.366000372567244E-3</v>
      </c>
      <c r="AT37" s="87">
        <f t="shared" ref="AT37:AT38" si="793">AT34/AS29</f>
        <v>5.7313285157713492E-3</v>
      </c>
      <c r="AU37" s="87">
        <f t="shared" ref="AU37:AU38" si="794">AU34/AT29</f>
        <v>1.5041363602450349E-3</v>
      </c>
      <c r="AV37" s="87">
        <f t="shared" ref="AV37:AV38" si="795">AV34/AU29</f>
        <v>-2.2952327039433274E-4</v>
      </c>
      <c r="AW37" s="87">
        <f t="shared" ref="AW37:AW38" si="796">AW34/AV29</f>
        <v>6.5814480184725639E-3</v>
      </c>
      <c r="AX37" s="87">
        <f t="shared" ref="AX37:AX38" si="797">AX34/AW29</f>
        <v>-1.3427394373236327E-4</v>
      </c>
      <c r="AY37" s="87">
        <f t="shared" ref="AY37:AY38" si="798">AY34/AX29</f>
        <v>-1.4257626222357583E-4</v>
      </c>
      <c r="AZ37" s="87">
        <f t="shared" ref="AZ37:AZ38" si="799">AZ34/AY29</f>
        <v>2.4583313313690548E-3</v>
      </c>
      <c r="BA37" s="87">
        <f t="shared" ref="BA37:BA38" si="800">BA34/AZ29</f>
        <v>1.0102958104951853E-2</v>
      </c>
      <c r="BB37" s="87">
        <f t="shared" ref="BB37:BB38" si="801">BB34/BA29</f>
        <v>1.3097791757916018E-3</v>
      </c>
      <c r="BC37" s="87">
        <f t="shared" ref="BC37:BC38" si="802">BC34/BB29</f>
        <v>1.1695959885913803E-3</v>
      </c>
      <c r="BD37" s="87">
        <f t="shared" ref="BD37:BD38" si="803">BD34/BC29</f>
        <v>8.357479093964934E-4</v>
      </c>
      <c r="BE37" s="87">
        <f t="shared" ref="BE37:BE38" si="804">BE34/BD29</f>
        <v>-1.7618554927017051E-4</v>
      </c>
      <c r="BF37" s="87">
        <f t="shared" ref="BF37:BF38" si="805">BF34/BE29</f>
        <v>-1.9660839449888712E-4</v>
      </c>
      <c r="BG37" s="87">
        <f t="shared" ref="BG37:BG38" si="806">BG34/BF29</f>
        <v>3.3352579229695822E-3</v>
      </c>
      <c r="BH37" s="87">
        <f t="shared" ref="BH37:BH38" si="807">BH34/BG29</f>
        <v>7.04213572960905E-3</v>
      </c>
      <c r="BI37" s="87">
        <f t="shared" ref="BI37:BI38" si="808">BI34/BH29</f>
        <v>4.1640275906442521E-3</v>
      </c>
      <c r="BJ37" s="87">
        <f t="shared" ref="BJ37:BJ38" si="809">BJ34/BI29</f>
        <v>2.3291314567047126E-3</v>
      </c>
      <c r="BK37" s="87">
        <f t="shared" ref="BK37:BK38" si="810">BK34/BJ29</f>
        <v>7.1676654908050235E-3</v>
      </c>
      <c r="BL37" s="87">
        <f t="shared" ref="BL37:BL38" si="811">BL34/BK29</f>
        <v>-5.8447407768177064E-5</v>
      </c>
      <c r="BM37" s="87">
        <f t="shared" ref="BM37:BM38" si="812">BM34/BL29</f>
        <v>-1.6619384522967585E-4</v>
      </c>
      <c r="BN37" s="87">
        <f t="shared" ref="BN37:BN38" si="813">BN34/BM29</f>
        <v>4.6836442104026309E-3</v>
      </c>
      <c r="BO37" s="87">
        <f t="shared" ref="BO37:BO38" si="814">BO34/BN29</f>
        <v>9.9675427201187036E-3</v>
      </c>
      <c r="BP37" s="87">
        <f t="shared" ref="BP37:BP38" si="815">BP34/BO29</f>
        <v>-7.9249140657271867E-5</v>
      </c>
      <c r="BQ37" s="87">
        <f t="shared" ref="BQ37:BQ38" si="816">BQ34/BP29</f>
        <v>-1.7835723079415481E-4</v>
      </c>
      <c r="BR37" s="87">
        <f t="shared" ref="BR37:BR38" si="817">BR34/BQ29</f>
        <v>1.4217059498586211E-3</v>
      </c>
      <c r="BS37" s="87">
        <f t="shared" ref="BS37:BS38" si="818">BS34/BR29</f>
        <v>-1.2473872407142274E-4</v>
      </c>
      <c r="BT37" s="87">
        <f t="shared" ref="BT37:BT38" si="819">BT34/BS29</f>
        <v>-1.8133857729694646E-4</v>
      </c>
      <c r="BU37" s="87">
        <f t="shared" ref="BU37:BU38" si="820">BU34/BT29</f>
        <v>5.7495936115975954E-3</v>
      </c>
      <c r="BV37" s="87">
        <f t="shared" ref="BV37:BV38" si="821">BV34/BU29</f>
        <v>1.1643498221554799E-2</v>
      </c>
      <c r="BW37" s="87">
        <f t="shared" ref="BW37:BW38" si="822">BW34/BV29</f>
        <v>3.0434554957220342E-3</v>
      </c>
      <c r="BX37" s="87">
        <f t="shared" ref="BX37:BX38" si="823">BX34/BW29</f>
        <v>3.4027214612097779E-3</v>
      </c>
      <c r="BY37" s="87">
        <f t="shared" ref="BY37:BY38" si="824">BY34/BX29</f>
        <v>8.076244499868213E-4</v>
      </c>
      <c r="BZ37" s="87">
        <f t="shared" ref="BZ37:BZ38" si="825">BZ34/BY29</f>
        <v>-1.2151467714247064E-4</v>
      </c>
      <c r="CA37" s="87">
        <f t="shared" ref="CA37:CA38" si="826">CA34/BZ29</f>
        <v>-1.7050032204730394E-4</v>
      </c>
      <c r="CB37" s="87">
        <f t="shared" ref="CB37:CB38" si="827">CB34/CA29</f>
        <v>1.0808125107192992E-2</v>
      </c>
      <c r="CC37" s="87">
        <f t="shared" ref="CC37:CC38" si="828">CC34/CB29</f>
        <v>6.2885063691133754E-3</v>
      </c>
      <c r="CD37" s="87">
        <f t="shared" ref="CD37:CD38" si="829">CD34/CC29</f>
        <v>5.27280876846478E-3</v>
      </c>
      <c r="CE37" s="87">
        <f t="shared" ref="CE37:CE38" si="830">CE34/CD29</f>
        <v>1.6317902932768379E-3</v>
      </c>
      <c r="CF37" s="87">
        <f t="shared" ref="CF37:CF38" si="831">CF34/CE29</f>
        <v>4.0841125848506505E-3</v>
      </c>
      <c r="CG37" s="87">
        <f t="shared" ref="CG37:CG38" si="832">CG34/CF29</f>
        <v>-1.0854103179881661E-4</v>
      </c>
      <c r="CH37" s="87">
        <f t="shared" ref="CH37:CH38" si="833">CH34/CG29</f>
        <v>-1.8280425389868184E-4</v>
      </c>
      <c r="CI37" s="87">
        <f t="shared" ref="CI37:CI38" si="834">CI34/CH29</f>
        <v>4.6075887877053889E-3</v>
      </c>
      <c r="CJ37" s="87">
        <f t="shared" ref="CJ37:CJ38" si="835">CJ34/CI29</f>
        <v>8.5010624365782269E-3</v>
      </c>
      <c r="CK37" s="87">
        <f t="shared" ref="CK37:CK38" si="836">CK34/CJ29</f>
        <v>6.2035825430122142E-3</v>
      </c>
      <c r="CL37" s="87">
        <f t="shared" ref="CL37:CL38" si="837">CL34/CK29</f>
        <v>-1.3328021430017544E-3</v>
      </c>
      <c r="CM37" s="87">
        <f t="shared" ref="CM37:CM38" si="838">CM34/CL29</f>
        <v>1.1766852256416538E-3</v>
      </c>
      <c r="CN37" s="87">
        <f t="shared" ref="CN37:CN38" si="839">CN34/CM29</f>
        <v>-1.8435193800864425E-4</v>
      </c>
      <c r="CO37" s="87">
        <f t="shared" ref="CO37:CO38" si="840">CO34/CN29</f>
        <v>-5.5951491919592734E-5</v>
      </c>
      <c r="CP37" s="87">
        <f t="shared" ref="CP37:CP38" si="841">CP34/CO29</f>
        <v>2.0257598868008704E-3</v>
      </c>
      <c r="CQ37" s="87">
        <f t="shared" ref="CQ37:CQ38" si="842">CQ34/CP29</f>
        <v>1.1256217923306738E-3</v>
      </c>
      <c r="CR37" s="87">
        <f t="shared" ref="CR37:CR38" si="843">CR34/CQ29</f>
        <v>3.2146456492636475E-3</v>
      </c>
      <c r="CS37" s="87">
        <f t="shared" ref="CS37:CS38" si="844">CS34/CR29</f>
        <v>5.0915888945161593E-3</v>
      </c>
      <c r="CT37" s="87">
        <f t="shared" ref="CT37:CT38" si="845">CT34/CS29</f>
        <v>4.2920538671130052E-3</v>
      </c>
      <c r="CU37" s="87">
        <f t="shared" ref="CU37:CU38" si="846">CU34/CT29</f>
        <v>-1.6895133246167947E-4</v>
      </c>
      <c r="CV37" s="87">
        <f t="shared" ref="CV37:CV38" si="847">CV34/CU29</f>
        <v>-1.9624115639670163E-4</v>
      </c>
      <c r="CW37" s="87">
        <f t="shared" ref="CW37:CW38" si="848">CW34/CV29</f>
        <v>9.7581292668165345E-4</v>
      </c>
      <c r="CX37" s="87">
        <f t="shared" ref="CX37:CX38" si="849">CX34/CW29</f>
        <v>9.8432670422734896E-3</v>
      </c>
      <c r="CY37" s="87">
        <f t="shared" ref="CY37:CY38" si="850">CY34/CX29</f>
        <v>-1.4292131897157301E-4</v>
      </c>
      <c r="CZ37" s="87">
        <f t="shared" ref="CZ37:CZ38" si="851">CZ34/CY29</f>
        <v>2.9467874726264347E-3</v>
      </c>
      <c r="DA37" s="87">
        <f t="shared" ref="DA37:DA38" si="852">DA34/CZ29</f>
        <v>2.5331934223413247E-2</v>
      </c>
      <c r="DB37" s="87">
        <f t="shared" ref="DB37:DB38" si="853">DB34/DA29</f>
        <v>-1.9246829870692752E-4</v>
      </c>
      <c r="DC37" s="87">
        <f t="shared" ref="DC37:DC38" si="854">DC34/DB29</f>
        <v>-1.9964970847516681E-4</v>
      </c>
      <c r="DD37" s="87">
        <f t="shared" ref="DD37:DD38" si="855">DD34/DC29</f>
        <v>1.6102651983852269E-3</v>
      </c>
      <c r="DE37" s="87">
        <f t="shared" ref="DE37:DE38" si="856">DE34/DD29</f>
        <v>2.8514048495690064E-3</v>
      </c>
      <c r="DF37" s="87">
        <f t="shared" ref="DF37:DF38" si="857">DF34/DE29</f>
        <v>-8.9166189184648986E-4</v>
      </c>
      <c r="DG37" s="87">
        <f t="shared" ref="DG37:DG38" si="858">DG34/DF29</f>
        <v>2.996323977444006E-2</v>
      </c>
      <c r="DH37" s="87">
        <f t="shared" ref="DH37:DH38" si="859">DH34/DG29</f>
        <v>-3.9093398213667892E-3</v>
      </c>
      <c r="DI37" s="87">
        <f t="shared" ref="DI37:DI38" si="860">DI34/DH29</f>
        <v>-2.1579383181291156E-4</v>
      </c>
      <c r="DJ37" s="87">
        <f t="shared" ref="DJ37:DJ38" si="861">DJ34/DI29</f>
        <v>-2.072072984308839E-4</v>
      </c>
      <c r="DK37" s="87">
        <f t="shared" ref="DK37:DK38" si="862">DK34/DJ29</f>
        <v>-1.4458563308240267E-3</v>
      </c>
      <c r="DL37" s="87">
        <f t="shared" ref="DL37:DL38" si="863">DL34/DK29</f>
        <v>3.5682232755623769E-3</v>
      </c>
      <c r="DM37" s="87">
        <f t="shared" ref="DM37:DM38" si="864">DM34/DL29</f>
        <v>6.05653310771735E-3</v>
      </c>
      <c r="DN37" s="87">
        <f t="shared" ref="DN37:DN38" si="865">DN34/DM29</f>
        <v>-1.4090786449779008E-3</v>
      </c>
      <c r="DO37" s="87">
        <f t="shared" ref="DO37:DO38" si="866">DO34/DN29</f>
        <v>-1.2220350504751731E-2</v>
      </c>
      <c r="DP37" s="87">
        <f t="shared" ref="DP37:DP38" si="867">DP34/DO29</f>
        <v>-2.1503861737008918E-4</v>
      </c>
      <c r="DQ37" s="87">
        <f t="shared" ref="DQ37:DQ38" si="868">DQ34/DP29</f>
        <v>-2.1509996169535533E-4</v>
      </c>
      <c r="DR37" s="87">
        <f t="shared" ref="DR37:DR38" si="869">DR34/DQ29</f>
        <v>8.1324623371440002E-3</v>
      </c>
      <c r="DS37" s="87">
        <f t="shared" ref="DS37:DS38" si="870">DS34/DR29</f>
        <v>1.6413947951879782E-2</v>
      </c>
      <c r="DT37" s="87">
        <f t="shared" ref="DT37:DT38" si="871">DT34/DS29</f>
        <v>1.1153883955783477E-2</v>
      </c>
      <c r="DU37" s="87">
        <f t="shared" ref="DU37:DU38" si="872">DU34/DT29</f>
        <v>5.5966145389614429E-3</v>
      </c>
      <c r="DV37" s="87">
        <f t="shared" ref="DV37:DV38" si="873">DV34/DU29</f>
        <v>4.5655845109125945E-3</v>
      </c>
      <c r="DW37" s="87">
        <f t="shared" ref="DW37:DW38" si="874">DW34/DV29</f>
        <v>-2.1721063876516347E-4</v>
      </c>
      <c r="DX37" s="87">
        <f t="shared" ref="DX37:DX38" si="875">DX34/DW29</f>
        <v>-2.1756916711257262E-4</v>
      </c>
      <c r="DY37" s="87">
        <f t="shared" ref="DY37:DY38" si="876">DY34/DX29</f>
        <v>3.0749075920750366E-3</v>
      </c>
      <c r="DZ37" s="87">
        <f t="shared" ref="DZ37:DZ38" si="877">DZ34/DY29</f>
        <v>8.4067310711255019E-3</v>
      </c>
      <c r="EA37" s="87">
        <f t="shared" ref="EA37:EA38" si="878">EA34/DZ29</f>
        <v>2.2048321474384932E-3</v>
      </c>
      <c r="EB37" s="87">
        <f t="shared" ref="EB37:EB38" si="879">EB34/EA29</f>
        <v>2.986066027437276E-5</v>
      </c>
      <c r="EC37" s="87">
        <f t="shared" ref="EC37:EC38" si="880">EC34/EB29</f>
        <v>9.5550890903061611E-3</v>
      </c>
      <c r="ED37" s="87">
        <f t="shared" ref="ED37:ED38" si="881">ED34/EC29</f>
        <v>-2.2229509624358874E-4</v>
      </c>
      <c r="EE37" s="87">
        <f t="shared" ref="EE37:EE38" si="882">EE34/ED29</f>
        <v>-2.1638861212618435E-4</v>
      </c>
      <c r="EF37" s="87">
        <f t="shared" ref="EF37:EF38" si="883">EF34/EE29</f>
        <v>4.7237018565701215E-3</v>
      </c>
      <c r="EG37" s="87">
        <f t="shared" ref="EG37:EG38" si="884">EG34/EF29</f>
        <v>6.5251731176541308E-3</v>
      </c>
      <c r="EH37" s="87">
        <f t="shared" ref="EH37:EH38" si="885">EH34/EG29</f>
        <v>-1.2188458461734129E-2</v>
      </c>
      <c r="EI37" s="87">
        <f t="shared" ref="EI37:EI38" si="886">EI34/EH29</f>
        <v>3.0573977612708981E-4</v>
      </c>
      <c r="EJ37" s="87">
        <f t="shared" ref="EJ37:EJ38" si="887">EJ34/EI29</f>
        <v>4.6814985465965676E-3</v>
      </c>
      <c r="EK37" s="87">
        <f t="shared" ref="EK37:EK38" si="888">EK34/EJ29</f>
        <v>-1.9721437408268302E-4</v>
      </c>
      <c r="EL37" s="87">
        <f t="shared" ref="EL37:EL38" si="889">EL34/EK29</f>
        <v>-2.1244263862205039E-4</v>
      </c>
      <c r="EM37" s="87">
        <f t="shared" ref="EM37:EM38" si="890">EM34/EL29</f>
        <v>8.3848190349444861E-4</v>
      </c>
      <c r="EN37" s="87">
        <f t="shared" ref="EN37:EN38" si="891">EN34/EM29</f>
        <v>2.8430656412132007E-3</v>
      </c>
      <c r="EO37" s="87">
        <f t="shared" ref="EO37:EO38" si="892">EO34/EN29</f>
        <v>1.2886384444688783E-3</v>
      </c>
      <c r="EP37" s="87">
        <f t="shared" ref="EP37:EP38" si="893">EP34/EO29</f>
        <v>-7.6525579037403082E-3</v>
      </c>
      <c r="EQ37" s="87">
        <f t="shared" ref="EQ37:EQ38" si="894">EQ34/EP29</f>
        <v>-1.3390503500658137E-4</v>
      </c>
      <c r="ER37" s="87">
        <f t="shared" ref="ER37:ER38" si="895">ER34/EQ29</f>
        <v>-2.3503413654202057E-4</v>
      </c>
      <c r="ES37" s="87">
        <f t="shared" ref="ES37:ES38" si="896">ES34/ER29</f>
        <v>-2.3643978020167382E-4</v>
      </c>
      <c r="ET37" s="87">
        <f t="shared" ref="ET37:ET38" si="897">ET34/ES29</f>
        <v>5.3709207969509978E-4</v>
      </c>
      <c r="EU37" s="87">
        <f t="shared" ref="EU37:EU38" si="898">EU34/ET29</f>
        <v>1.1971225839417364E-3</v>
      </c>
      <c r="EV37" s="87">
        <f t="shared" ref="EV37:EV38" si="899">EV34/EU29</f>
        <v>3.2976169882534467E-3</v>
      </c>
      <c r="EW37" s="87">
        <f t="shared" ref="EW37:EW38" si="900">EW34/EV29</f>
        <v>2.8717600115629288E-4</v>
      </c>
      <c r="EX37" s="87">
        <f t="shared" ref="EX37:EX38" si="901">EX34/EW29</f>
        <v>-2.1997300679680909E-4</v>
      </c>
      <c r="EY37" s="87">
        <f t="shared" ref="EY37:EY38" si="902">EY34/EX29</f>
        <v>-2.3084751963923215E-4</v>
      </c>
      <c r="EZ37" s="87">
        <f t="shared" ref="EZ37:EZ38" si="903">EZ34/EY29</f>
        <v>-2.4727615550768832E-4</v>
      </c>
      <c r="FA37" s="87">
        <f t="shared" ref="FA37:FA38" si="904">FA34/EZ29</f>
        <v>-2.4712602609287809E-4</v>
      </c>
      <c r="FB37" s="87">
        <f t="shared" ref="FB37:FB38" si="905">FB34/FA29</f>
        <v>-1.2818901921744742E-4</v>
      </c>
      <c r="FC37" s="87">
        <f t="shared" ref="FC37:FC38" si="906">FC34/FB29</f>
        <v>1.4504043555913109E-3</v>
      </c>
      <c r="FD37" s="87">
        <f t="shared" ref="FD37:FD38" si="907">FD34/FC29</f>
        <v>2.9211077929509465E-4</v>
      </c>
      <c r="FE37" s="87">
        <f t="shared" ref="FE37:FE38" si="908">FE34/FD29</f>
        <v>-1.1410388338807579E-3</v>
      </c>
      <c r="FF37" s="87">
        <f t="shared" ref="FF37:FF38" si="909">FF34/FE29</f>
        <v>-2.0604922408425636E-4</v>
      </c>
      <c r="FG37" s="87">
        <f t="shared" ref="FG37:FG38" si="910">FG34/FF29</f>
        <v>-2.3605584246031691E-4</v>
      </c>
      <c r="FH37" s="87">
        <f t="shared" ref="FH37:FH38" si="911">FH34/FG29</f>
        <v>-2.3271503303622574E-2</v>
      </c>
      <c r="FI37" s="87">
        <f t="shared" ref="FI37:FI38" si="912">FI34/FH29</f>
        <v>-8.5144970991688114E-4</v>
      </c>
      <c r="FJ37" s="87">
        <f t="shared" ref="FJ37:FJ38" si="913">FJ34/FI29</f>
        <v>6.178986952009764E-4</v>
      </c>
      <c r="FK37" s="87">
        <f t="shared" ref="FK37:FK38" si="914">FK34/FJ29</f>
        <v>-1.0498684319452992E-3</v>
      </c>
      <c r="FL37" s="87">
        <f t="shared" ref="FL37:FL38" si="915">FL34/FK29</f>
        <v>1.9882941608454982E-4</v>
      </c>
      <c r="FM37" s="87">
        <f t="shared" ref="FM37:FM38" si="916">FM34/FL29</f>
        <v>-1.8183937844287984E-4</v>
      </c>
      <c r="FN37" s="87">
        <f t="shared" ref="FN37:FN38" si="917">FN34/FM29</f>
        <v>-2.2774559978709226E-4</v>
      </c>
      <c r="FO37" s="87">
        <f t="shared" ref="FO37:FO38" si="918">FO34/FN29</f>
        <v>1.6537698245856568E-2</v>
      </c>
      <c r="FP37" s="87">
        <f t="shared" ref="FP37:FP38" si="919">FP34/FO29</f>
        <v>1.1813042507444896E-3</v>
      </c>
      <c r="FQ37" s="87">
        <f t="shared" ref="FQ37:FQ38" si="920">FQ34/FP29</f>
        <v>3.0843462028657737E-4</v>
      </c>
      <c r="FR37" s="87">
        <f t="shared" ref="FR37:FR38" si="921">FR34/FQ29</f>
        <v>5.7803885296274842E-3</v>
      </c>
      <c r="FS37" s="87">
        <f t="shared" ref="FS37:FS38" si="922">FS34/FR29</f>
        <v>2.6917559606450723E-3</v>
      </c>
      <c r="FT37" s="87">
        <f t="shared" ref="FT37:FT38" si="923">FT34/FS29</f>
        <v>-2.3271511799078181E-4</v>
      </c>
      <c r="FU37" s="87">
        <f t="shared" ref="FU37:FU38" si="924">FU34/FT29</f>
        <v>-2.1309317453075251E-4</v>
      </c>
      <c r="FV37" s="87">
        <f t="shared" ref="FV37:FV38" si="925">FV34/FU29</f>
        <v>4.3852518721389201E-4</v>
      </c>
      <c r="FW37" s="87">
        <f t="shared" ref="FW37:FW38" si="926">FW34/FV29</f>
        <v>-4.3400648249698623E-4</v>
      </c>
      <c r="FX37" s="87">
        <f t="shared" ref="FX37:FX38" si="927">FX34/FW29</f>
        <v>-2.3285255137139643E-4</v>
      </c>
      <c r="FY37" s="87">
        <f t="shared" ref="FY37:FY38" si="928">FY34/FX29</f>
        <v>-1.6033372627219111E-3</v>
      </c>
      <c r="FZ37" s="87">
        <f>FZ34/FY29</f>
        <v>6.8322331362619473E-4</v>
      </c>
      <c r="GA37" s="87">
        <f t="shared" ref="GA37:GB37" si="929">GA34/FZ29</f>
        <v>-2.1391155758776367E-4</v>
      </c>
      <c r="GB37" s="87">
        <f t="shared" si="929"/>
        <v>-2.259974197022461E-4</v>
      </c>
    </row>
    <row r="38" spans="1:184" x14ac:dyDescent="0.2">
      <c r="A38" s="72" t="str">
        <f>A25</f>
        <v>% var liquidez</v>
      </c>
      <c r="B38" s="87"/>
      <c r="C38" s="87">
        <f t="shared" ref="C38" si="930">C35/B30</f>
        <v>-0.19177938121133101</v>
      </c>
      <c r="D38" s="87">
        <f t="shared" si="751"/>
        <v>5.525595521702082E-2</v>
      </c>
      <c r="E38" s="87">
        <f t="shared" si="752"/>
        <v>0.10275270963002428</v>
      </c>
      <c r="F38" s="87">
        <f t="shared" si="753"/>
        <v>3.1919918971360643E-2</v>
      </c>
      <c r="G38" s="87">
        <f t="shared" si="754"/>
        <v>-0.42551371692605339</v>
      </c>
      <c r="H38" s="87">
        <f t="shared" si="755"/>
        <v>-2.2994583467322193E-4</v>
      </c>
      <c r="I38" s="87">
        <f t="shared" si="756"/>
        <v>-3.8643201182544419E-4</v>
      </c>
      <c r="J38" s="87">
        <f t="shared" si="757"/>
        <v>7.1624330288589264E-2</v>
      </c>
      <c r="K38" s="87">
        <f t="shared" si="758"/>
        <v>0.10760223433259641</v>
      </c>
      <c r="L38" s="87">
        <f t="shared" si="759"/>
        <v>-9.9085689990303753E-3</v>
      </c>
      <c r="M38" s="87">
        <f t="shared" si="760"/>
        <v>-9.5125018431241423E-2</v>
      </c>
      <c r="N38" s="87">
        <f t="shared" si="761"/>
        <v>7.2054392830411859E-2</v>
      </c>
      <c r="O38" s="87">
        <f t="shared" si="762"/>
        <v>2.4741969064213617E-4</v>
      </c>
      <c r="P38" s="87">
        <f t="shared" si="763"/>
        <v>-4.6960750583763093E-4</v>
      </c>
      <c r="Q38" s="87">
        <f t="shared" si="764"/>
        <v>0.13277838194663069</v>
      </c>
      <c r="R38" s="87">
        <f t="shared" si="765"/>
        <v>4.619031063499212E-3</v>
      </c>
      <c r="S38" s="87">
        <f t="shared" si="766"/>
        <v>0.76450858974941016</v>
      </c>
      <c r="T38" s="87">
        <f t="shared" si="767"/>
        <v>5.6848234214181297E-6</v>
      </c>
      <c r="U38" s="87">
        <f t="shared" si="768"/>
        <v>4.730064481017004E-3</v>
      </c>
      <c r="V38" s="87">
        <f t="shared" si="769"/>
        <v>-2.4490189977363696E-5</v>
      </c>
      <c r="W38" s="87">
        <f t="shared" si="770"/>
        <v>-3.8315734015750385E-4</v>
      </c>
      <c r="X38" s="87">
        <f t="shared" si="771"/>
        <v>1.9903369236890976E-2</v>
      </c>
      <c r="Y38" s="87">
        <f t="shared" si="772"/>
        <v>1.5660410092541689E-2</v>
      </c>
      <c r="Z38" s="87">
        <f t="shared" si="773"/>
        <v>-0.22255523595757915</v>
      </c>
      <c r="AA38" s="87">
        <f t="shared" si="774"/>
        <v>1.6449305397047243E-2</v>
      </c>
      <c r="AB38" s="87">
        <f t="shared" si="775"/>
        <v>7.513384892488989E-2</v>
      </c>
      <c r="AC38" s="87">
        <f t="shared" si="776"/>
        <v>-3.4992495369425366E-4</v>
      </c>
      <c r="AD38" s="87">
        <f t="shared" si="777"/>
        <v>-3.9589108843804752E-4</v>
      </c>
      <c r="AE38" s="87">
        <f t="shared" si="778"/>
        <v>0.47344350175910127</v>
      </c>
      <c r="AF38" s="87">
        <f t="shared" si="779"/>
        <v>1.7311456309091211E-3</v>
      </c>
      <c r="AG38" s="87">
        <f t="shared" si="780"/>
        <v>7.2225190730183506E-2</v>
      </c>
      <c r="AH38" s="87">
        <f t="shared" si="781"/>
        <v>-0.56369932446109239</v>
      </c>
      <c r="AI38" s="87">
        <f t="shared" si="782"/>
        <v>-0.22029914444299784</v>
      </c>
      <c r="AJ38" s="87">
        <f t="shared" si="783"/>
        <v>-1.7533824913618513E-4</v>
      </c>
      <c r="AK38" s="87">
        <f t="shared" si="784"/>
        <v>-4.5413299489061075E-4</v>
      </c>
      <c r="AL38" s="87">
        <f t="shared" si="785"/>
        <v>-8.773329241097827E-2</v>
      </c>
      <c r="AM38" s="87">
        <f t="shared" si="786"/>
        <v>0.1760167125490994</v>
      </c>
      <c r="AN38" s="87">
        <f t="shared" si="787"/>
        <v>-1.3485184094291283E-3</v>
      </c>
      <c r="AO38" s="87">
        <f t="shared" si="788"/>
        <v>1.7640635371360642E-2</v>
      </c>
      <c r="AP38" s="87">
        <f t="shared" si="789"/>
        <v>-0.58736785483259668</v>
      </c>
      <c r="AQ38" s="87">
        <f t="shared" si="790"/>
        <v>-3.4671164664646601E-4</v>
      </c>
      <c r="AR38" s="87">
        <f t="shared" si="791"/>
        <v>-5.7561811953795383E-4</v>
      </c>
      <c r="AS38" s="87">
        <f t="shared" si="792"/>
        <v>5.7215309854821678E-2</v>
      </c>
      <c r="AT38" s="87">
        <f t="shared" si="793"/>
        <v>0.48613403063884164</v>
      </c>
      <c r="AU38" s="87">
        <f t="shared" si="794"/>
        <v>4.1608920715416817E-2</v>
      </c>
      <c r="AV38" s="87">
        <f t="shared" si="795"/>
        <v>-5.4129756287744244E-3</v>
      </c>
      <c r="AW38" s="87">
        <f t="shared" si="796"/>
        <v>-0.14733056004203873</v>
      </c>
      <c r="AX38" s="87">
        <f t="shared" si="797"/>
        <v>-3.2254817603303941E-4</v>
      </c>
      <c r="AY38" s="87">
        <f t="shared" si="798"/>
        <v>-5.1768514473022557E-4</v>
      </c>
      <c r="AZ38" s="87">
        <f t="shared" si="799"/>
        <v>1.1796012783865084</v>
      </c>
      <c r="BA38" s="87">
        <f t="shared" si="800"/>
        <v>0.17505707904419276</v>
      </c>
      <c r="BB38" s="87">
        <f t="shared" si="801"/>
        <v>0.49612827063401671</v>
      </c>
      <c r="BC38" s="87">
        <f t="shared" si="802"/>
        <v>9.4002402979267586E-3</v>
      </c>
      <c r="BD38" s="87">
        <f t="shared" si="803"/>
        <v>6.6572141662952196E-3</v>
      </c>
      <c r="BE38" s="87">
        <f t="shared" si="804"/>
        <v>-4.3444644502480478E-4</v>
      </c>
      <c r="BF38" s="87">
        <f t="shared" si="805"/>
        <v>-5.7815877765461871E-4</v>
      </c>
      <c r="BG38" s="87">
        <f t="shared" si="806"/>
        <v>-7.4040693414219858E-2</v>
      </c>
      <c r="BH38" s="87">
        <f t="shared" si="807"/>
        <v>5.8027075517287835E-2</v>
      </c>
      <c r="BI38" s="87">
        <f t="shared" si="808"/>
        <v>3.3089925854260918E-2</v>
      </c>
      <c r="BJ38" s="87">
        <f t="shared" si="809"/>
        <v>5.3164227114361327E-2</v>
      </c>
      <c r="BK38" s="87">
        <f t="shared" si="810"/>
        <v>-0.50245859682289684</v>
      </c>
      <c r="BL38" s="87">
        <f t="shared" si="811"/>
        <v>1.1745797691980039E-3</v>
      </c>
      <c r="BM38" s="87">
        <f t="shared" si="812"/>
        <v>-4.0225451143871923E-4</v>
      </c>
      <c r="BN38" s="87">
        <f t="shared" si="813"/>
        <v>6.9162289383911293E-2</v>
      </c>
      <c r="BO38" s="87">
        <f t="shared" si="814"/>
        <v>0.28651749691498346</v>
      </c>
      <c r="BP38" s="87">
        <f t="shared" si="815"/>
        <v>5.8860869380644157E-4</v>
      </c>
      <c r="BQ38" s="87">
        <f t="shared" si="816"/>
        <v>-4.7489069519424381E-4</v>
      </c>
      <c r="BR38" s="87">
        <f t="shared" si="817"/>
        <v>-0.25328176352902099</v>
      </c>
      <c r="BS38" s="87">
        <f t="shared" si="818"/>
        <v>2.4353505073930129E-4</v>
      </c>
      <c r="BT38" s="87">
        <f t="shared" si="819"/>
        <v>-5.7706577640836835E-4</v>
      </c>
      <c r="BU38" s="87">
        <f t="shared" si="820"/>
        <v>8.3695240053671863E-2</v>
      </c>
      <c r="BV38" s="87">
        <f t="shared" si="821"/>
        <v>0.12979578310023498</v>
      </c>
      <c r="BW38" s="87">
        <f t="shared" si="822"/>
        <v>3.7772901851560917E-2</v>
      </c>
      <c r="BX38" s="87">
        <f t="shared" si="823"/>
        <v>8.589572471744622E-2</v>
      </c>
      <c r="BY38" s="87">
        <f t="shared" si="824"/>
        <v>-0.2680742367502133</v>
      </c>
      <c r="BZ38" s="87">
        <f t="shared" si="825"/>
        <v>4.9336014025479669E-4</v>
      </c>
      <c r="CA38" s="87">
        <f t="shared" si="826"/>
        <v>-2.1497654017180127E-4</v>
      </c>
      <c r="CB38" s="87">
        <f t="shared" si="827"/>
        <v>-0.51700892727694592</v>
      </c>
      <c r="CC38" s="87">
        <f t="shared" si="828"/>
        <v>0.1956898222665929</v>
      </c>
      <c r="CD38" s="87">
        <f t="shared" si="829"/>
        <v>0.55047068332047311</v>
      </c>
      <c r="CE38" s="87">
        <f t="shared" si="830"/>
        <v>0.38912205124009713</v>
      </c>
      <c r="CF38" s="87">
        <f t="shared" si="831"/>
        <v>4.6256971960239791E-2</v>
      </c>
      <c r="CG38" s="87">
        <f t="shared" si="832"/>
        <v>4.86329798814215E-4</v>
      </c>
      <c r="CH38" s="87">
        <f t="shared" si="833"/>
        <v>-3.6724994081128494E-4</v>
      </c>
      <c r="CI38" s="87">
        <f t="shared" si="834"/>
        <v>6.3007305446981507E-2</v>
      </c>
      <c r="CJ38" s="87">
        <f t="shared" si="835"/>
        <v>0.17516957734315552</v>
      </c>
      <c r="CK38" s="87">
        <f t="shared" si="836"/>
        <v>5.9357077220690981E-2</v>
      </c>
      <c r="CL38" s="87">
        <f t="shared" si="837"/>
        <v>-4.7175728715361138E-2</v>
      </c>
      <c r="CM38" s="87">
        <f t="shared" si="838"/>
        <v>-0.15234918876603137</v>
      </c>
      <c r="CN38" s="87">
        <f t="shared" si="839"/>
        <v>-3.6581935325386673E-4</v>
      </c>
      <c r="CO38" s="87">
        <f t="shared" si="840"/>
        <v>2.9486116414123853E-3</v>
      </c>
      <c r="CP38" s="87">
        <f t="shared" si="841"/>
        <v>-0.56973649195811127</v>
      </c>
      <c r="CQ38" s="87">
        <f t="shared" si="842"/>
        <v>9.9903458158009982E-4</v>
      </c>
      <c r="CR38" s="87">
        <f t="shared" si="843"/>
        <v>8.5803730856083227E-2</v>
      </c>
      <c r="CS38" s="87">
        <f t="shared" si="844"/>
        <v>0.12378954862527596</v>
      </c>
      <c r="CT38" s="87">
        <f t="shared" si="845"/>
        <v>-0.52108278736558067</v>
      </c>
      <c r="CU38" s="87">
        <f t="shared" si="846"/>
        <v>5.9102744258783134E-4</v>
      </c>
      <c r="CV38" s="87">
        <f t="shared" si="847"/>
        <v>-6.1646428883888711E-4</v>
      </c>
      <c r="CW38" s="87">
        <f t="shared" si="848"/>
        <v>4.7973691616383353E-2</v>
      </c>
      <c r="CX38" s="87">
        <f t="shared" si="849"/>
        <v>0.47375319278489703</v>
      </c>
      <c r="CY38" s="87">
        <f t="shared" si="850"/>
        <v>0.77809835947895567</v>
      </c>
      <c r="CZ38" s="87">
        <f t="shared" si="851"/>
        <v>-0.67661205333894159</v>
      </c>
      <c r="DA38" s="87">
        <f t="shared" si="852"/>
        <v>-0.29714530875241846</v>
      </c>
      <c r="DB38" s="87">
        <f t="shared" si="853"/>
        <v>-7.4754674432778379E-5</v>
      </c>
      <c r="DC38" s="87">
        <f t="shared" si="854"/>
        <v>-5.1438787302038498E-4</v>
      </c>
      <c r="DD38" s="87">
        <f t="shared" si="855"/>
        <v>-0.39704183129709503</v>
      </c>
      <c r="DE38" s="87">
        <f t="shared" si="856"/>
        <v>0.36642749131889429</v>
      </c>
      <c r="DF38" s="87">
        <f t="shared" si="857"/>
        <v>1.2651252274565221</v>
      </c>
      <c r="DG38" s="87">
        <f t="shared" si="858"/>
        <v>1.0440845525125397</v>
      </c>
      <c r="DH38" s="87">
        <f t="shared" si="859"/>
        <v>-7.1694677824771749E-2</v>
      </c>
      <c r="DI38" s="87">
        <f t="shared" si="860"/>
        <v>-5.9880127361505925E-4</v>
      </c>
      <c r="DJ38" s="87">
        <f t="shared" si="861"/>
        <v>-4.2891711480981662E-4</v>
      </c>
      <c r="DK38" s="87">
        <f t="shared" si="862"/>
        <v>-2.8363182501501955E-2</v>
      </c>
      <c r="DL38" s="87">
        <f t="shared" si="863"/>
        <v>2.5991728659321534E-2</v>
      </c>
      <c r="DM38" s="87">
        <f t="shared" si="864"/>
        <v>3.3848089888415631E-2</v>
      </c>
      <c r="DN38" s="87">
        <f t="shared" si="865"/>
        <v>-2.6040234534719334E-2</v>
      </c>
      <c r="DO38" s="87">
        <f t="shared" si="866"/>
        <v>-0.33425266295893291</v>
      </c>
      <c r="DP38" s="87">
        <f t="shared" si="867"/>
        <v>-6.0214708667101816E-4</v>
      </c>
      <c r="DQ38" s="87">
        <f t="shared" si="868"/>
        <v>-6.0178467650535484E-4</v>
      </c>
      <c r="DR38" s="87">
        <f t="shared" si="869"/>
        <v>1.0939128853161164</v>
      </c>
      <c r="DS38" s="87">
        <f t="shared" si="870"/>
        <v>1.2389940675561806</v>
      </c>
      <c r="DT38" s="87">
        <f t="shared" si="871"/>
        <v>-0.46865181988030835</v>
      </c>
      <c r="DU38" s="87">
        <f t="shared" si="872"/>
        <v>-0.32042771898796607</v>
      </c>
      <c r="DV38" s="87">
        <f t="shared" si="873"/>
        <v>0.11599406496391257</v>
      </c>
      <c r="DW38" s="87">
        <f t="shared" si="874"/>
        <v>-5.8243315798530543E-4</v>
      </c>
      <c r="DX38" s="87">
        <f t="shared" si="875"/>
        <v>-5.820951169843941E-4</v>
      </c>
      <c r="DY38" s="87">
        <f t="shared" si="876"/>
        <v>4.6741579407470091E-2</v>
      </c>
      <c r="DZ38" s="87">
        <f t="shared" si="877"/>
        <v>1.6555328868410119E-2</v>
      </c>
      <c r="EA38" s="87">
        <f t="shared" si="878"/>
        <v>3.9722159815477234E-2</v>
      </c>
      <c r="EB38" s="87">
        <f t="shared" si="879"/>
        <v>3.0962446751355817E-3</v>
      </c>
      <c r="EC38" s="87">
        <f t="shared" si="880"/>
        <v>0.40312512404107348</v>
      </c>
      <c r="ED38" s="87">
        <f t="shared" si="881"/>
        <v>-5.4558071983590176E-4</v>
      </c>
      <c r="EE38" s="87">
        <f t="shared" si="882"/>
        <v>-4.6172084027737089E-4</v>
      </c>
      <c r="EF38" s="87">
        <f t="shared" si="883"/>
        <v>0.15369859273420178</v>
      </c>
      <c r="EG38" s="87">
        <f t="shared" si="884"/>
        <v>-0.15598179398217532</v>
      </c>
      <c r="EH38" s="87">
        <f t="shared" si="885"/>
        <v>-0.3030448453979655</v>
      </c>
      <c r="EI38" s="87">
        <f t="shared" si="886"/>
        <v>-3.6798535174791876E-2</v>
      </c>
      <c r="EJ38" s="87">
        <f t="shared" si="887"/>
        <v>0.4313131513859686</v>
      </c>
      <c r="EK38" s="87">
        <f t="shared" si="888"/>
        <v>-1.1634137453087148E-4</v>
      </c>
      <c r="EL38" s="87">
        <f t="shared" si="889"/>
        <v>-3.0382247679992445E-4</v>
      </c>
      <c r="EM38" s="87">
        <f t="shared" si="890"/>
        <v>-1.693504504910557E-2</v>
      </c>
      <c r="EN38" s="87">
        <f t="shared" si="891"/>
        <v>3.8119461774224796E-2</v>
      </c>
      <c r="EO38" s="87">
        <f t="shared" si="892"/>
        <v>7.4342654019611057E-2</v>
      </c>
      <c r="EP38" s="87">
        <f t="shared" si="893"/>
        <v>-8.0974139880625906E-2</v>
      </c>
      <c r="EQ38" s="87">
        <f t="shared" si="894"/>
        <v>0.13048367020984872</v>
      </c>
      <c r="ER38" s="87">
        <f t="shared" si="895"/>
        <v>-5.619019325065562E-4</v>
      </c>
      <c r="ES38" s="87">
        <f t="shared" si="896"/>
        <v>-5.6158541709546588E-4</v>
      </c>
      <c r="ET38" s="87">
        <f t="shared" si="897"/>
        <v>-0.48079162915675211</v>
      </c>
      <c r="EU38" s="87">
        <f t="shared" si="898"/>
        <v>2.8356743503151281E-2</v>
      </c>
      <c r="EV38" s="87">
        <f t="shared" si="899"/>
        <v>-0.26082304505717363</v>
      </c>
      <c r="EW38" s="87">
        <f t="shared" si="900"/>
        <v>-0.54462595425084781</v>
      </c>
      <c r="EX38" s="87">
        <f t="shared" si="901"/>
        <v>3.4689381753564188</v>
      </c>
      <c r="EY38" s="87">
        <f t="shared" si="902"/>
        <v>-3.3913358647451487E-4</v>
      </c>
      <c r="EZ38" s="87">
        <f t="shared" si="903"/>
        <v>-5.8308093240071082E-4</v>
      </c>
      <c r="FA38" s="87">
        <f t="shared" si="904"/>
        <v>-5.8274027914412003E-4</v>
      </c>
      <c r="FB38" s="87">
        <f t="shared" si="905"/>
        <v>-0.380229976032749</v>
      </c>
      <c r="FC38" s="87">
        <f t="shared" si="906"/>
        <v>0.10341099594048629</v>
      </c>
      <c r="FD38" s="87">
        <f t="shared" si="907"/>
        <v>9.642261307595483E-3</v>
      </c>
      <c r="FE38" s="87">
        <f t="shared" si="908"/>
        <v>0.2239437457814242</v>
      </c>
      <c r="FF38" s="87">
        <f t="shared" si="909"/>
        <v>2.5116507709734394E-5</v>
      </c>
      <c r="FG38" s="87">
        <f t="shared" si="910"/>
        <v>-4.3871438858889504E-4</v>
      </c>
      <c r="FH38" s="87">
        <f t="shared" si="911"/>
        <v>-0.37531441549751082</v>
      </c>
      <c r="FI38" s="87">
        <f t="shared" si="912"/>
        <v>-1.7626261228023115E-2</v>
      </c>
      <c r="FJ38" s="87">
        <f t="shared" si="913"/>
        <v>0.25184867836039032</v>
      </c>
      <c r="FK38" s="87">
        <f t="shared" si="914"/>
        <v>1.5219625384444652E-2</v>
      </c>
      <c r="FL38" s="87">
        <f t="shared" si="915"/>
        <v>8.580214462701621E-3</v>
      </c>
      <c r="FM38" s="87">
        <f t="shared" si="916"/>
        <v>4.9135256658195531E-4</v>
      </c>
      <c r="FN38" s="87">
        <f t="shared" si="917"/>
        <v>-4.3839268234666145E-4</v>
      </c>
      <c r="FO38" s="87">
        <f t="shared" si="918"/>
        <v>0.69703168277822214</v>
      </c>
      <c r="FP38" s="87">
        <f t="shared" si="919"/>
        <v>-0.27670177550188096</v>
      </c>
      <c r="FQ38" s="87">
        <f t="shared" si="920"/>
        <v>0.24731628116611462</v>
      </c>
      <c r="FR38" s="87">
        <f t="shared" si="921"/>
        <v>7.9455444662525868E-2</v>
      </c>
      <c r="FS38" s="87">
        <f t="shared" si="922"/>
        <v>0.41970430028792416</v>
      </c>
      <c r="FT38" s="87">
        <f t="shared" si="923"/>
        <v>-5.410233834685442E-4</v>
      </c>
      <c r="FU38" s="87">
        <f t="shared" si="924"/>
        <v>-3.6880243089656701E-4</v>
      </c>
      <c r="FV38" s="87">
        <f t="shared" si="925"/>
        <v>5.2512483777618097E-3</v>
      </c>
      <c r="FW38" s="87">
        <f t="shared" si="926"/>
        <v>-2.7115942897781214E-2</v>
      </c>
      <c r="FX38" s="87">
        <f t="shared" si="927"/>
        <v>1.011641366105543E-3</v>
      </c>
      <c r="FY38" s="87">
        <f t="shared" si="928"/>
        <v>-1.3247269562116418E-2</v>
      </c>
      <c r="FZ38" s="87">
        <f>FZ35/FY30</f>
        <v>-0.43658834673987962</v>
      </c>
      <c r="GA38" s="87">
        <f t="shared" ref="GA38:GB38" si="931">GA35/FZ30</f>
        <v>-3.6437176993669182E-4</v>
      </c>
      <c r="GB38" s="87">
        <f t="shared" si="931"/>
        <v>2.2425133321454693E-3</v>
      </c>
    </row>
    <row r="39" spans="1:184" x14ac:dyDescent="0.2"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87"/>
      <c r="BT39" s="87"/>
      <c r="BU39" s="87"/>
      <c r="BV39" s="87"/>
      <c r="BW39" s="87"/>
      <c r="BX39" s="87"/>
      <c r="BY39" s="87"/>
      <c r="BZ39" s="87"/>
      <c r="CA39" s="87"/>
      <c r="CB39" s="87"/>
      <c r="CC39" s="87"/>
      <c r="CD39" s="87"/>
      <c r="CE39" s="87"/>
      <c r="CF39" s="87"/>
      <c r="CG39" s="87"/>
      <c r="CH39" s="87"/>
      <c r="CI39" s="87"/>
      <c r="CJ39" s="87"/>
      <c r="CK39" s="87"/>
      <c r="CL39" s="87"/>
      <c r="CM39" s="87"/>
      <c r="CN39" s="87"/>
      <c r="CO39" s="87"/>
      <c r="CP39" s="87"/>
      <c r="CQ39" s="87"/>
      <c r="CR39" s="87"/>
      <c r="CS39" s="87"/>
      <c r="CT39" s="87"/>
      <c r="CU39" s="87"/>
      <c r="CV39" s="87"/>
      <c r="CW39" s="87"/>
      <c r="CX39" s="87"/>
      <c r="CY39" s="87"/>
      <c r="CZ39" s="87"/>
      <c r="DA39" s="87"/>
      <c r="DB39" s="87"/>
      <c r="DC39" s="87"/>
      <c r="DD39" s="87"/>
      <c r="DE39" s="87"/>
      <c r="DF39" s="87"/>
      <c r="DG39" s="87"/>
      <c r="DH39" s="87"/>
      <c r="DI39" s="87"/>
      <c r="DJ39" s="87"/>
      <c r="DK39" s="87"/>
      <c r="DL39" s="87"/>
      <c r="DM39" s="87"/>
      <c r="DN39" s="87"/>
      <c r="DO39" s="87"/>
      <c r="DP39" s="87"/>
      <c r="DQ39" s="87"/>
      <c r="DR39" s="87"/>
      <c r="DS39" s="87"/>
      <c r="DT39" s="87"/>
      <c r="DU39" s="87"/>
      <c r="DV39" s="87"/>
      <c r="DW39" s="87"/>
      <c r="DX39" s="87"/>
      <c r="DY39" s="87"/>
      <c r="DZ39" s="87"/>
      <c r="EA39" s="87"/>
      <c r="EB39" s="87"/>
      <c r="EC39" s="87"/>
      <c r="ED39" s="87"/>
      <c r="EE39" s="87"/>
      <c r="EF39" s="87"/>
      <c r="EG39" s="87"/>
      <c r="EH39" s="87"/>
      <c r="EI39" s="87"/>
      <c r="EJ39" s="87"/>
      <c r="EK39" s="87"/>
      <c r="EL39" s="87"/>
      <c r="EM39" s="87"/>
      <c r="EN39" s="87"/>
      <c r="EO39" s="87"/>
      <c r="EP39" s="87"/>
      <c r="EQ39" s="87"/>
      <c r="ER39" s="87"/>
      <c r="ES39" s="87"/>
      <c r="ET39" s="87"/>
      <c r="EU39" s="87"/>
      <c r="EV39" s="87"/>
      <c r="EW39" s="87"/>
      <c r="EX39" s="87"/>
      <c r="EY39" s="87"/>
      <c r="EZ39" s="87"/>
      <c r="FA39" s="87"/>
      <c r="FB39" s="87"/>
      <c r="FC39" s="87"/>
      <c r="FD39" s="87"/>
      <c r="FE39" s="87"/>
      <c r="FF39" s="87"/>
      <c r="FG39" s="87"/>
      <c r="FH39" s="87"/>
      <c r="FI39" s="87"/>
      <c r="FJ39" s="87"/>
      <c r="FK39" s="87"/>
      <c r="FL39" s="87"/>
      <c r="FM39" s="87"/>
      <c r="FN39" s="87"/>
      <c r="FO39" s="87"/>
      <c r="FP39" s="87"/>
      <c r="FQ39" s="87"/>
      <c r="FR39" s="87"/>
      <c r="FS39" s="87"/>
      <c r="FT39" s="87"/>
      <c r="FU39" s="87"/>
      <c r="FV39" s="87"/>
      <c r="FW39" s="87"/>
      <c r="FX39" s="87"/>
      <c r="FY39" s="87"/>
      <c r="FZ39" s="87"/>
      <c r="GA39" s="87"/>
      <c r="GB39" s="87"/>
    </row>
    <row r="40" spans="1:184" s="96" customFormat="1" x14ac:dyDescent="0.2">
      <c r="A40" s="94" t="s">
        <v>50</v>
      </c>
      <c r="B40" s="95">
        <f>TC!B4</f>
        <v>6.86</v>
      </c>
      <c r="C40" s="95">
        <f>TC!C4</f>
        <v>6.86</v>
      </c>
      <c r="D40" s="95">
        <f>TC!D4</f>
        <v>6.86</v>
      </c>
      <c r="E40" s="95">
        <f>TC!E4</f>
        <v>6.86</v>
      </c>
      <c r="F40" s="95">
        <f>TC!F4</f>
        <v>6.86</v>
      </c>
      <c r="G40" s="95">
        <f>TC!G4</f>
        <v>6.86</v>
      </c>
      <c r="H40" s="95">
        <f>TC!H4</f>
        <v>6.86</v>
      </c>
      <c r="I40" s="95">
        <f>TC!I4</f>
        <v>6.86</v>
      </c>
      <c r="J40" s="95">
        <f>TC!J4</f>
        <v>6.86</v>
      </c>
      <c r="K40" s="95">
        <f>TC!K4</f>
        <v>6.86</v>
      </c>
      <c r="L40" s="95">
        <f>TC!L4</f>
        <v>6.86</v>
      </c>
      <c r="M40" s="95">
        <f>TC!M4</f>
        <v>6.86</v>
      </c>
      <c r="N40" s="95">
        <f>TC!N4</f>
        <v>6.86</v>
      </c>
      <c r="O40" s="95">
        <f>TC!O4</f>
        <v>6.86</v>
      </c>
      <c r="P40" s="95">
        <f>TC!P4</f>
        <v>6.86</v>
      </c>
      <c r="Q40" s="95">
        <f>TC!Q4</f>
        <v>6.86</v>
      </c>
      <c r="R40" s="95">
        <f>TC!R4</f>
        <v>6.86</v>
      </c>
      <c r="S40" s="95">
        <f>TC!S4</f>
        <v>6.86</v>
      </c>
      <c r="T40" s="95">
        <f>TC!T4</f>
        <v>6.86</v>
      </c>
      <c r="U40" s="95">
        <f>TC!U4</f>
        <v>6.86</v>
      </c>
      <c r="V40" s="95">
        <f>TC!V4</f>
        <v>6.86</v>
      </c>
      <c r="W40" s="95">
        <f>TC!W4</f>
        <v>6.86</v>
      </c>
      <c r="X40" s="95">
        <f>TC!X4</f>
        <v>6.86</v>
      </c>
      <c r="Y40" s="95">
        <f>TC!Y4</f>
        <v>6.86</v>
      </c>
      <c r="Z40" s="95">
        <f>TC!Z4</f>
        <v>6.86</v>
      </c>
      <c r="AA40" s="95">
        <f>TC!AA4</f>
        <v>6.86</v>
      </c>
      <c r="AB40" s="95">
        <f>TC!AB4</f>
        <v>6.86</v>
      </c>
      <c r="AC40" s="95">
        <f>TC!AC4</f>
        <v>6.86</v>
      </c>
      <c r="AD40" s="95">
        <f>TC!AD4</f>
        <v>6.86</v>
      </c>
      <c r="AE40" s="95">
        <f>TC!AE4</f>
        <v>6.86</v>
      </c>
      <c r="AF40" s="95">
        <f>TC!AF4</f>
        <v>6.86</v>
      </c>
      <c r="AG40" s="95">
        <f>TC!AG4</f>
        <v>6.86</v>
      </c>
      <c r="AH40" s="95">
        <f>TC!AH4</f>
        <v>6.86</v>
      </c>
      <c r="AI40" s="95">
        <f>TC!AI4</f>
        <v>6.86</v>
      </c>
      <c r="AJ40" s="95">
        <f>TC!AJ4</f>
        <v>6.86</v>
      </c>
      <c r="AK40" s="95">
        <f>TC!AK4</f>
        <v>6.86</v>
      </c>
      <c r="AL40" s="95">
        <f>TC!AL4</f>
        <v>6.86</v>
      </c>
      <c r="AM40" s="95">
        <f>TC!AM4</f>
        <v>6.86</v>
      </c>
      <c r="AN40" s="95">
        <f>TC!AN4</f>
        <v>6.86</v>
      </c>
      <c r="AO40" s="95">
        <f>TC!AO4</f>
        <v>6.86</v>
      </c>
      <c r="AP40" s="95">
        <f>TC!AP4</f>
        <v>6.86</v>
      </c>
      <c r="AQ40" s="95">
        <f>TC!AQ4</f>
        <v>6.86</v>
      </c>
      <c r="AR40" s="95">
        <f>TC!AR4</f>
        <v>6.86</v>
      </c>
      <c r="AS40" s="95">
        <f>TC!AS4</f>
        <v>6.86</v>
      </c>
      <c r="AT40" s="95">
        <f>TC!AT4</f>
        <v>6.86</v>
      </c>
      <c r="AU40" s="95">
        <f>TC!AU4</f>
        <v>6.86</v>
      </c>
      <c r="AV40" s="95">
        <f>TC!AV4</f>
        <v>6.86</v>
      </c>
      <c r="AW40" s="95">
        <f>TC!AW4</f>
        <v>6.86</v>
      </c>
      <c r="AX40" s="95">
        <f>TC!AX4</f>
        <v>6.86</v>
      </c>
      <c r="AY40" s="95">
        <f>TC!AY4</f>
        <v>6.86</v>
      </c>
      <c r="AZ40" s="95">
        <f>TC!AZ4</f>
        <v>6.86</v>
      </c>
      <c r="BA40" s="95">
        <f>TC!BA4</f>
        <v>6.86</v>
      </c>
      <c r="BB40" s="95">
        <f>TC!BB4</f>
        <v>6.86</v>
      </c>
      <c r="BC40" s="95">
        <f>TC!BC4</f>
        <v>6.86</v>
      </c>
      <c r="BD40" s="95">
        <f>TC!BD4</f>
        <v>6.86</v>
      </c>
      <c r="BE40" s="95">
        <f>TC!BE4</f>
        <v>6.86</v>
      </c>
      <c r="BF40" s="95">
        <f>TC!BF4</f>
        <v>6.86</v>
      </c>
      <c r="BG40" s="95">
        <f>TC!BG4</f>
        <v>6.86</v>
      </c>
      <c r="BH40" s="95">
        <f>TC!BH4</f>
        <v>6.86</v>
      </c>
      <c r="BI40" s="95">
        <f>TC!BI4</f>
        <v>6.86</v>
      </c>
      <c r="BJ40" s="95">
        <f>TC!BJ4</f>
        <v>6.86</v>
      </c>
      <c r="BK40" s="95">
        <f>TC!BK4</f>
        <v>6.86</v>
      </c>
      <c r="BL40" s="95">
        <f>TC!BL4</f>
        <v>6.86</v>
      </c>
      <c r="BM40" s="95">
        <f>TC!BM4</f>
        <v>6.86</v>
      </c>
      <c r="BN40" s="95">
        <f>TC!BN4</f>
        <v>6.86</v>
      </c>
      <c r="BO40" s="95">
        <f>TC!BO4</f>
        <v>6.86</v>
      </c>
      <c r="BP40" s="95">
        <f>TC!BP4</f>
        <v>6.86</v>
      </c>
      <c r="BQ40" s="95">
        <f>TC!BQ4</f>
        <v>6.86</v>
      </c>
      <c r="BR40" s="95">
        <f>TC!BR4</f>
        <v>6.86</v>
      </c>
      <c r="BS40" s="95">
        <f>TC!BS4</f>
        <v>6.86</v>
      </c>
      <c r="BT40" s="95">
        <f>TC!BT4</f>
        <v>6.86</v>
      </c>
      <c r="BU40" s="95">
        <f>TC!BU4</f>
        <v>6.86</v>
      </c>
      <c r="BV40" s="95">
        <f>TC!BV4</f>
        <v>6.86</v>
      </c>
      <c r="BW40" s="95">
        <f>TC!BW4</f>
        <v>6.86</v>
      </c>
      <c r="BX40" s="95">
        <f>TC!BX4</f>
        <v>6.86</v>
      </c>
      <c r="BY40" s="95">
        <f>TC!BY4</f>
        <v>6.86</v>
      </c>
      <c r="BZ40" s="95">
        <f>TC!BZ4</f>
        <v>6.86</v>
      </c>
      <c r="CA40" s="95">
        <f>TC!CA4</f>
        <v>6.86</v>
      </c>
      <c r="CB40" s="95">
        <f>TC!CB4</f>
        <v>6.86</v>
      </c>
      <c r="CC40" s="95">
        <f>TC!CC4</f>
        <v>6.86</v>
      </c>
      <c r="CD40" s="95">
        <f>TC!CD4</f>
        <v>6.86</v>
      </c>
      <c r="CE40" s="95">
        <f>TC!CE4</f>
        <v>6.86</v>
      </c>
      <c r="CF40" s="95">
        <f>TC!CF4</f>
        <v>6.86</v>
      </c>
      <c r="CG40" s="95">
        <f>TC!CG4</f>
        <v>6.86</v>
      </c>
      <c r="CH40" s="95">
        <f>TC!CH4</f>
        <v>6.86</v>
      </c>
      <c r="CI40" s="95">
        <f>TC!CI4</f>
        <v>6.86</v>
      </c>
      <c r="CJ40" s="95">
        <f>TC!CJ4</f>
        <v>6.86</v>
      </c>
      <c r="CK40" s="95">
        <f>TC!CK4</f>
        <v>6.86</v>
      </c>
      <c r="CL40" s="95">
        <f>TC!CL4</f>
        <v>6.86</v>
      </c>
      <c r="CM40" s="95">
        <f>TC!CM4</f>
        <v>6.86</v>
      </c>
      <c r="CN40" s="95">
        <f>TC!CN4</f>
        <v>6.86</v>
      </c>
      <c r="CO40" s="95">
        <f>TC!CO4</f>
        <v>6.86</v>
      </c>
      <c r="CP40" s="95">
        <f>TC!CP4</f>
        <v>6.86</v>
      </c>
      <c r="CQ40" s="95">
        <f>TC!CQ4</f>
        <v>6.86</v>
      </c>
      <c r="CR40" s="95">
        <f>TC!CR4</f>
        <v>6.86</v>
      </c>
      <c r="CS40" s="95">
        <f>TC!CS4</f>
        <v>6.86</v>
      </c>
      <c r="CT40" s="95">
        <f>TC!CT4</f>
        <v>6.86</v>
      </c>
      <c r="CU40" s="95">
        <f>TC!CU4</f>
        <v>6.86</v>
      </c>
      <c r="CV40" s="95">
        <f>TC!CV4</f>
        <v>6.86</v>
      </c>
      <c r="CW40" s="95">
        <f>TC!CW4</f>
        <v>6.86</v>
      </c>
      <c r="CX40" s="95">
        <f>TC!CX4</f>
        <v>6.86</v>
      </c>
      <c r="CY40" s="95">
        <f>TC!CY4</f>
        <v>6.86</v>
      </c>
      <c r="CZ40" s="95">
        <f>TC!CZ4</f>
        <v>6.86</v>
      </c>
      <c r="DA40" s="95">
        <f>TC!DA4</f>
        <v>6.86</v>
      </c>
      <c r="DB40" s="95">
        <f>TC!DB4</f>
        <v>6.86</v>
      </c>
      <c r="DC40" s="95">
        <f>TC!DC4</f>
        <v>6.86</v>
      </c>
      <c r="DD40" s="95">
        <f>TC!DD4</f>
        <v>6.86</v>
      </c>
      <c r="DE40" s="95">
        <f>TC!DE4</f>
        <v>6.86</v>
      </c>
      <c r="DF40" s="95">
        <f>TC!DF4</f>
        <v>6.86</v>
      </c>
      <c r="DG40" s="95">
        <f>TC!DG4</f>
        <v>6.86</v>
      </c>
      <c r="DH40" s="95">
        <f>TC!DH4</f>
        <v>6.86</v>
      </c>
      <c r="DI40" s="95">
        <f>TC!DI4</f>
        <v>6.86</v>
      </c>
      <c r="DJ40" s="95">
        <f>TC!DJ4</f>
        <v>6.86</v>
      </c>
      <c r="DK40" s="95">
        <f>TC!DK4</f>
        <v>6.86</v>
      </c>
      <c r="DL40" s="95">
        <f>TC!DL4</f>
        <v>6.86</v>
      </c>
      <c r="DM40" s="95">
        <f>TC!DM4</f>
        <v>6.86</v>
      </c>
      <c r="DN40" s="95">
        <f>TC!DN4</f>
        <v>6.86</v>
      </c>
      <c r="DO40" s="95">
        <f>TC!DO4</f>
        <v>6.86</v>
      </c>
      <c r="DP40" s="95">
        <f>TC!DP4</f>
        <v>6.86</v>
      </c>
      <c r="DQ40" s="95">
        <f>TC!DQ4</f>
        <v>6.86</v>
      </c>
      <c r="DR40" s="95">
        <f>TC!DR4</f>
        <v>6.86</v>
      </c>
      <c r="DS40" s="95">
        <f>TC!DS4</f>
        <v>6.86</v>
      </c>
      <c r="DT40" s="95">
        <f>TC!DT4</f>
        <v>6.86</v>
      </c>
      <c r="DU40" s="95">
        <f>TC!DU4</f>
        <v>6.86</v>
      </c>
      <c r="DV40" s="95">
        <f>TC!DV4</f>
        <v>6.86</v>
      </c>
      <c r="DW40" s="95">
        <f>TC!DW4</f>
        <v>6.86</v>
      </c>
      <c r="DX40" s="95">
        <f>TC!DX4</f>
        <v>6.86</v>
      </c>
      <c r="DY40" s="95">
        <f>TC!DY4</f>
        <v>6.86</v>
      </c>
      <c r="DZ40" s="95">
        <f>TC!DZ4</f>
        <v>6.86</v>
      </c>
      <c r="EA40" s="95">
        <f>TC!EA4</f>
        <v>6.86</v>
      </c>
      <c r="EB40" s="95">
        <f>TC!EB4</f>
        <v>6.86</v>
      </c>
      <c r="EC40" s="95">
        <f>TC!EC4</f>
        <v>6.86</v>
      </c>
      <c r="ED40" s="95">
        <f>TC!ED4</f>
        <v>6.86</v>
      </c>
      <c r="EE40" s="95">
        <f>TC!EE4</f>
        <v>6.86</v>
      </c>
      <c r="EF40" s="95">
        <f>TC!EF4</f>
        <v>6.86</v>
      </c>
      <c r="EG40" s="95">
        <f>TC!EG4</f>
        <v>6.86</v>
      </c>
      <c r="EH40" s="95">
        <f>TC!EH4</f>
        <v>6.86</v>
      </c>
      <c r="EI40" s="95">
        <f>TC!EI4</f>
        <v>6.86</v>
      </c>
      <c r="EJ40" s="95">
        <f>TC!EJ4</f>
        <v>6.86</v>
      </c>
      <c r="EK40" s="95">
        <f>TC!EK4</f>
        <v>6.86</v>
      </c>
      <c r="EL40" s="95">
        <f>TC!EL4</f>
        <v>6.86</v>
      </c>
      <c r="EM40" s="95">
        <f>TC!EM4</f>
        <v>6.86</v>
      </c>
      <c r="EN40" s="95">
        <f>TC!EN4</f>
        <v>6.86</v>
      </c>
      <c r="EO40" s="95">
        <f>TC!EO4</f>
        <v>6.86</v>
      </c>
      <c r="EP40" s="95">
        <f>TC!EP4</f>
        <v>6.86</v>
      </c>
      <c r="EQ40" s="95">
        <f>TC!EQ4</f>
        <v>6.86</v>
      </c>
      <c r="ER40" s="95">
        <f>TC!ER4</f>
        <v>6.86</v>
      </c>
      <c r="ES40" s="95">
        <f>TC!ES4</f>
        <v>6.86</v>
      </c>
      <c r="ET40" s="95">
        <f>TC!ET4</f>
        <v>6.86</v>
      </c>
      <c r="EU40" s="95">
        <f>TC!EU4</f>
        <v>6.86</v>
      </c>
      <c r="EV40" s="95">
        <f>TC!EV4</f>
        <v>6.86</v>
      </c>
      <c r="EW40" s="95">
        <f>TC!EW4</f>
        <v>6.86</v>
      </c>
      <c r="EX40" s="95">
        <f>TC!EX4</f>
        <v>6.86</v>
      </c>
      <c r="EY40" s="95">
        <f>TC!EY4</f>
        <v>6.86</v>
      </c>
      <c r="EZ40" s="95">
        <f>TC!EZ4</f>
        <v>6.86</v>
      </c>
      <c r="FA40" s="95">
        <f>TC!FA4</f>
        <v>6.86</v>
      </c>
      <c r="FB40" s="95">
        <f>TC!FB4</f>
        <v>6.86</v>
      </c>
      <c r="FC40" s="95">
        <f>TC!FC4</f>
        <v>6.86</v>
      </c>
      <c r="FD40" s="95">
        <f>TC!FD4</f>
        <v>6.86</v>
      </c>
      <c r="FE40" s="95">
        <f>TC!FE4</f>
        <v>6.86</v>
      </c>
      <c r="FF40" s="95">
        <f>TC!FF4</f>
        <v>6.86</v>
      </c>
      <c r="FG40" s="95">
        <f>TC!FG4</f>
        <v>6.86</v>
      </c>
      <c r="FH40" s="95">
        <f>TC!FH4</f>
        <v>6.86</v>
      </c>
      <c r="FI40" s="95">
        <f>TC!FI4</f>
        <v>6.86</v>
      </c>
      <c r="FJ40" s="95">
        <f>TC!FJ4</f>
        <v>6.86</v>
      </c>
      <c r="FK40" s="95">
        <f>TC!FK4</f>
        <v>6.86</v>
      </c>
      <c r="FL40" s="95">
        <f>TC!FL4</f>
        <v>6.86</v>
      </c>
      <c r="FM40" s="95">
        <f>TC!FM4</f>
        <v>6.86</v>
      </c>
      <c r="FN40" s="95">
        <f>TC!FN4</f>
        <v>6.86</v>
      </c>
      <c r="FO40" s="95">
        <f>TC!FO4</f>
        <v>6.86</v>
      </c>
      <c r="FP40" s="95">
        <f>TC!FP4</f>
        <v>6.86</v>
      </c>
      <c r="FQ40" s="95">
        <f>TC!FQ4</f>
        <v>6.86</v>
      </c>
      <c r="FR40" s="95">
        <f>TC!FR4</f>
        <v>6.86</v>
      </c>
      <c r="FS40" s="95">
        <f>TC!FS4</f>
        <v>6.86</v>
      </c>
      <c r="FT40" s="95">
        <f>TC!FT4</f>
        <v>6.86</v>
      </c>
      <c r="FU40" s="95">
        <f>TC!FU4</f>
        <v>6.86</v>
      </c>
      <c r="FV40" s="95">
        <f>TC!FV4</f>
        <v>6.86</v>
      </c>
      <c r="FW40" s="95">
        <f>TC!FW4</f>
        <v>6.86</v>
      </c>
      <c r="FX40" s="95">
        <f>TC!FX4</f>
        <v>6.86</v>
      </c>
      <c r="FY40" s="95">
        <f>TC!FY4</f>
        <v>6.86</v>
      </c>
      <c r="FZ40" s="95">
        <f>TC!FZ4</f>
        <v>6.86</v>
      </c>
      <c r="GA40" s="95">
        <f>TC!GA4</f>
        <v>6.86</v>
      </c>
      <c r="GB40" s="95">
        <f>TC!GB4</f>
        <v>6.86</v>
      </c>
    </row>
    <row r="41" spans="1:184" s="96" customFormat="1" x14ac:dyDescent="0.2">
      <c r="A41" s="94" t="s">
        <v>49</v>
      </c>
      <c r="B41" s="95">
        <f>TC!B6</f>
        <v>2.7098100000000001</v>
      </c>
      <c r="C41" s="95">
        <f>TC!C6</f>
        <v>2.7108599999999998</v>
      </c>
      <c r="D41" s="95">
        <f>TC!D6</f>
        <v>2.71191</v>
      </c>
      <c r="E41" s="95">
        <f>TC!E6</f>
        <v>2.7129599999999998</v>
      </c>
      <c r="F41" s="95">
        <f>TC!F6</f>
        <v>2.71401</v>
      </c>
      <c r="G41" s="95">
        <f>TC!G6</f>
        <v>2.7150599999999998</v>
      </c>
      <c r="H41" s="95">
        <f>TC!H6</f>
        <v>2.71611</v>
      </c>
      <c r="I41" s="95">
        <f>TC!I6</f>
        <v>2.7171599999999998</v>
      </c>
      <c r="J41" s="95">
        <f>TC!J6</f>
        <v>2.7182200000000001</v>
      </c>
      <c r="K41" s="95">
        <f>TC!K6</f>
        <v>2.7192799999999999</v>
      </c>
      <c r="L41" s="95">
        <f>TC!L6</f>
        <v>2.7205599999999999</v>
      </c>
      <c r="M41" s="95">
        <f>TC!M6</f>
        <v>2.7218399999999998</v>
      </c>
      <c r="N41" s="95">
        <f>TC!N6</f>
        <v>2.7231200000000002</v>
      </c>
      <c r="O41" s="95">
        <f>TC!O6</f>
        <v>2.7244000000000002</v>
      </c>
      <c r="P41" s="95">
        <f>TC!P6</f>
        <v>2.7256800000000001</v>
      </c>
      <c r="Q41" s="95">
        <f>TC!Q6</f>
        <v>2.7269600000000001</v>
      </c>
      <c r="R41" s="95">
        <f>TC!R6</f>
        <v>2.72824</v>
      </c>
      <c r="S41" s="95">
        <f>TC!S6</f>
        <v>2.7295199999999999</v>
      </c>
      <c r="T41" s="95">
        <f>TC!T6</f>
        <v>2.7307999999999999</v>
      </c>
      <c r="U41" s="95">
        <f>TC!U6</f>
        <v>2.7320899999999999</v>
      </c>
      <c r="V41" s="95">
        <f>TC!V6</f>
        <v>2.7333799999999999</v>
      </c>
      <c r="W41" s="95">
        <f>TC!W6</f>
        <v>2.7346699999999999</v>
      </c>
      <c r="X41" s="95">
        <f>TC!X6</f>
        <v>2.7359599999999999</v>
      </c>
      <c r="Y41" s="95">
        <f>TC!Y6</f>
        <v>2.73725</v>
      </c>
      <c r="Z41" s="95">
        <f>TC!Z6</f>
        <v>2.73854</v>
      </c>
      <c r="AA41" s="95">
        <f>TC!AA6</f>
        <v>2.73983</v>
      </c>
      <c r="AB41" s="95">
        <f>TC!AB6</f>
        <v>2.74112</v>
      </c>
      <c r="AC41" s="95">
        <f>TC!AC6</f>
        <v>2.74241</v>
      </c>
      <c r="AD41" s="95">
        <f>TC!AD6</f>
        <v>2.7437</v>
      </c>
      <c r="AE41" s="95">
        <f>TC!AE6</f>
        <v>2.74499</v>
      </c>
      <c r="AF41" s="95">
        <f>TC!AF6</f>
        <v>2.7462399999999998</v>
      </c>
      <c r="AG41" s="95">
        <f>TC!AG6</f>
        <v>2.74749</v>
      </c>
      <c r="AH41" s="95">
        <f>TC!AH6</f>
        <v>2.7487400000000002</v>
      </c>
      <c r="AI41" s="95">
        <f>TC!AI6</f>
        <v>2.7499899999999999</v>
      </c>
      <c r="AJ41" s="95">
        <f>TC!AJ6</f>
        <v>2.7512400000000001</v>
      </c>
      <c r="AK41" s="95">
        <f>TC!AK6</f>
        <v>2.7524899999999999</v>
      </c>
      <c r="AL41" s="95">
        <f>TC!AL6</f>
        <v>2.7537400000000001</v>
      </c>
      <c r="AM41" s="95">
        <f>TC!AM6</f>
        <v>2.7549899999999998</v>
      </c>
      <c r="AN41" s="95">
        <f>TC!AN6</f>
        <v>2.75624</v>
      </c>
      <c r="AO41" s="95">
        <f>TC!AO6</f>
        <v>2.7574999999999998</v>
      </c>
      <c r="AP41" s="95">
        <f>TC!AP6</f>
        <v>2.75909</v>
      </c>
      <c r="AQ41" s="95">
        <f>TC!AQ6</f>
        <v>2.7606799999999998</v>
      </c>
      <c r="AR41" s="95">
        <f>TC!AR6</f>
        <v>2.76227</v>
      </c>
      <c r="AS41" s="95">
        <f>TC!AS6</f>
        <v>2.7638699999999998</v>
      </c>
      <c r="AT41" s="95">
        <f>TC!AT6</f>
        <v>2.7654700000000001</v>
      </c>
      <c r="AU41" s="95">
        <f>TC!AU6</f>
        <v>2.7670699999999999</v>
      </c>
      <c r="AV41" s="95">
        <f>TC!AV6</f>
        <v>2.7686700000000002</v>
      </c>
      <c r="AW41" s="95">
        <f>TC!AW6</f>
        <v>2.77027</v>
      </c>
      <c r="AX41" s="95">
        <f>TC!AX6</f>
        <v>2.7718699999999998</v>
      </c>
      <c r="AY41" s="95">
        <f>TC!AY6</f>
        <v>2.7734700000000001</v>
      </c>
      <c r="AZ41" s="95">
        <f>TC!AZ6</f>
        <v>2.7750699999999999</v>
      </c>
      <c r="BA41" s="95">
        <f>TC!BA6</f>
        <v>2.7766700000000002</v>
      </c>
      <c r="BB41" s="95">
        <f>TC!BB6</f>
        <v>2.77827</v>
      </c>
      <c r="BC41" s="95">
        <f>TC!BC6</f>
        <v>2.7798699999999998</v>
      </c>
      <c r="BD41" s="95">
        <f>TC!BD6</f>
        <v>2.7814800000000002</v>
      </c>
      <c r="BE41" s="95">
        <f>TC!BE6</f>
        <v>2.7830900000000001</v>
      </c>
      <c r="BF41" s="95">
        <f>TC!BF6</f>
        <v>2.7847</v>
      </c>
      <c r="BG41" s="95">
        <f>TC!BG6</f>
        <v>2.7863099999999998</v>
      </c>
      <c r="BH41" s="95">
        <f>TC!BH6</f>
        <v>2.7879200000000002</v>
      </c>
      <c r="BI41" s="95">
        <f>TC!BI6</f>
        <v>2.7895300000000001</v>
      </c>
      <c r="BJ41" s="95">
        <f>TC!BJ6</f>
        <v>2.79114</v>
      </c>
      <c r="BK41" s="95">
        <f>TC!BK6</f>
        <v>2.7927499999999998</v>
      </c>
      <c r="BL41" s="95">
        <f>TC!BL6</f>
        <v>2.7943600000000002</v>
      </c>
      <c r="BM41" s="95">
        <f>TC!BM6</f>
        <v>2.7959700000000001</v>
      </c>
      <c r="BN41" s="95">
        <f>TC!BN6</f>
        <v>2.79758</v>
      </c>
      <c r="BO41" s="95">
        <f>TC!BO6</f>
        <v>2.7991999999999999</v>
      </c>
      <c r="BP41" s="95">
        <f>TC!BP6</f>
        <v>2.8008199999999999</v>
      </c>
      <c r="BQ41" s="95">
        <f>TC!BQ6</f>
        <v>2.8024399999999998</v>
      </c>
      <c r="BR41" s="95">
        <f>TC!BR6</f>
        <v>2.8040600000000002</v>
      </c>
      <c r="BS41" s="95">
        <f>TC!BS6</f>
        <v>2.8056800000000002</v>
      </c>
      <c r="BT41" s="95">
        <f>TC!BT6</f>
        <v>2.8073000000000001</v>
      </c>
      <c r="BU41" s="95">
        <f>TC!BU6</f>
        <v>2.80898</v>
      </c>
      <c r="BV41" s="95">
        <f>TC!BV6</f>
        <v>2.8106599999999999</v>
      </c>
      <c r="BW41" s="95">
        <f>TC!BW6</f>
        <v>2.8123399999999998</v>
      </c>
      <c r="BX41" s="95">
        <f>TC!BX6</f>
        <v>2.8140200000000002</v>
      </c>
      <c r="BY41" s="95">
        <f>TC!BY6</f>
        <v>2.8157000000000001</v>
      </c>
      <c r="BZ41" s="95">
        <f>TC!BZ6</f>
        <v>2.81738</v>
      </c>
      <c r="CA41" s="95">
        <f>TC!CA6</f>
        <v>2.8190599999999999</v>
      </c>
      <c r="CB41" s="95">
        <f>TC!CB6</f>
        <v>2.8207399999999998</v>
      </c>
      <c r="CC41" s="95">
        <f>TC!CC6</f>
        <v>2.8224200000000002</v>
      </c>
      <c r="CD41" s="95">
        <f>TC!CD6</f>
        <v>2.8241100000000001</v>
      </c>
      <c r="CE41" s="95">
        <f>TC!CE6</f>
        <v>2.8258000000000001</v>
      </c>
      <c r="CF41" s="95">
        <f>TC!CF6</f>
        <v>2.8274900000000001</v>
      </c>
      <c r="CG41" s="95">
        <f>TC!CG6</f>
        <v>2.82918</v>
      </c>
      <c r="CH41" s="95">
        <f>TC!CH6</f>
        <v>2.83087</v>
      </c>
      <c r="CI41" s="95">
        <f>TC!CI6</f>
        <v>2.83256</v>
      </c>
      <c r="CJ41" s="95">
        <f>TC!CJ6</f>
        <v>2.8342499999999999</v>
      </c>
      <c r="CK41" s="95">
        <f>TC!CK6</f>
        <v>2.8359399999999999</v>
      </c>
      <c r="CL41" s="95">
        <f>TC!CL6</f>
        <v>2.8376299999999999</v>
      </c>
      <c r="CM41" s="95">
        <f>TC!CM6</f>
        <v>2.8393199999999998</v>
      </c>
      <c r="CN41" s="95">
        <f>TC!CN6</f>
        <v>2.8410199999999999</v>
      </c>
      <c r="CO41" s="95">
        <f>TC!CO6</f>
        <v>2.8427199999999999</v>
      </c>
      <c r="CP41" s="95">
        <f>TC!CP6</f>
        <v>2.8444699999999998</v>
      </c>
      <c r="CQ41" s="95">
        <f>TC!CQ6</f>
        <v>2.8462200000000002</v>
      </c>
      <c r="CR41" s="95">
        <f>TC!CR6</f>
        <v>2.8479800000000002</v>
      </c>
      <c r="CS41" s="95">
        <f>TC!CS6</f>
        <v>2.8497400000000002</v>
      </c>
      <c r="CT41" s="95">
        <f>TC!CT6</f>
        <v>2.8515000000000001</v>
      </c>
      <c r="CU41" s="95">
        <f>TC!CU6</f>
        <v>2.8532600000000001</v>
      </c>
      <c r="CV41" s="95">
        <f>TC!CV6</f>
        <v>2.8550200000000001</v>
      </c>
      <c r="CW41" s="95">
        <f>TC!CW6</f>
        <v>2.8567800000000001</v>
      </c>
      <c r="CX41" s="95">
        <f>TC!CX6</f>
        <v>2.8585400000000001</v>
      </c>
      <c r="CY41" s="95">
        <f>TC!CY6</f>
        <v>2.8603000000000001</v>
      </c>
      <c r="CZ41" s="95">
        <f>TC!CZ6</f>
        <v>2.8620199999999998</v>
      </c>
      <c r="DA41" s="95">
        <f>TC!DA6</f>
        <v>2.86374</v>
      </c>
      <c r="DB41" s="95">
        <f>TC!DB6</f>
        <v>2.8654600000000001</v>
      </c>
      <c r="DC41" s="95">
        <f>TC!DC6</f>
        <v>2.8671799999999998</v>
      </c>
      <c r="DD41" s="95">
        <f>TC!DD6</f>
        <v>2.8689</v>
      </c>
      <c r="DE41" s="95">
        <f>TC!DE6</f>
        <v>2.8706200000000002</v>
      </c>
      <c r="DF41" s="95">
        <f>TC!DF6</f>
        <v>2.87235</v>
      </c>
      <c r="DG41" s="95">
        <f>TC!DG6</f>
        <v>2.8740800000000002</v>
      </c>
      <c r="DH41" s="95">
        <f>TC!DH6</f>
        <v>2.87581</v>
      </c>
      <c r="DI41" s="95">
        <f>TC!DI6</f>
        <v>2.8775400000000002</v>
      </c>
      <c r="DJ41" s="95">
        <f>TC!DJ6</f>
        <v>2.87927</v>
      </c>
      <c r="DK41" s="95">
        <f>TC!DK6</f>
        <v>2.8809999999999998</v>
      </c>
      <c r="DL41" s="95">
        <f>TC!DL6</f>
        <v>2.88273</v>
      </c>
      <c r="DM41" s="95">
        <f>TC!DM6</f>
        <v>2.8844599999999998</v>
      </c>
      <c r="DN41" s="95">
        <f>TC!DN6</f>
        <v>2.88619</v>
      </c>
      <c r="DO41" s="95">
        <f>TC!DO6</f>
        <v>2.8879199999999998</v>
      </c>
      <c r="DP41" s="95">
        <f>TC!DP6</f>
        <v>2.8896600000000001</v>
      </c>
      <c r="DQ41" s="95">
        <f>TC!DQ6</f>
        <v>2.8914</v>
      </c>
      <c r="DR41" s="95">
        <f>TC!DR6</f>
        <v>2.8931399999999998</v>
      </c>
      <c r="DS41" s="95">
        <f>TC!DS6</f>
        <v>2.8948800000000001</v>
      </c>
      <c r="DT41" s="95">
        <f>TC!DT6</f>
        <v>2.89656</v>
      </c>
      <c r="DU41" s="95">
        <f>TC!DU6</f>
        <v>2.8982399999999999</v>
      </c>
      <c r="DV41" s="95">
        <f>TC!DV6</f>
        <v>2.8999299999999999</v>
      </c>
      <c r="DW41" s="95">
        <f>TC!DW6</f>
        <v>2.9016199999999999</v>
      </c>
      <c r="DX41" s="95">
        <f>TC!DX6</f>
        <v>2.9033099999999998</v>
      </c>
      <c r="DY41" s="95">
        <f>TC!DY6</f>
        <v>2.9049999999999998</v>
      </c>
      <c r="DZ41" s="95">
        <f>TC!DZ6</f>
        <v>2.9066900000000002</v>
      </c>
      <c r="EA41" s="95">
        <f>TC!EA6</f>
        <v>2.9083800000000002</v>
      </c>
      <c r="EB41" s="95">
        <f>TC!EB6</f>
        <v>2.9100700000000002</v>
      </c>
      <c r="EC41" s="95">
        <f>TC!EC6</f>
        <v>2.9117600000000001</v>
      </c>
      <c r="ED41" s="95">
        <f>TC!ED6</f>
        <v>2.9134000000000002</v>
      </c>
      <c r="EE41" s="95">
        <f>TC!EE6</f>
        <v>2.9150399999999999</v>
      </c>
      <c r="EF41" s="95">
        <f>TC!EF6</f>
        <v>2.9166799999999999</v>
      </c>
      <c r="EG41" s="95">
        <f>TC!EG6</f>
        <v>2.91832</v>
      </c>
      <c r="EH41" s="95">
        <f>TC!EH6</f>
        <v>2.9199600000000001</v>
      </c>
      <c r="EI41" s="95">
        <f>TC!EI6</f>
        <v>2.9216099999999998</v>
      </c>
      <c r="EJ41" s="95">
        <f>TC!EJ6</f>
        <v>2.92326</v>
      </c>
      <c r="EK41" s="95">
        <f>TC!EK6</f>
        <v>2.9249100000000001</v>
      </c>
      <c r="EL41" s="95">
        <f>TC!EL6</f>
        <v>2.9265599999999998</v>
      </c>
      <c r="EM41" s="95">
        <f>TC!EM6</f>
        <v>2.92821</v>
      </c>
      <c r="EN41" s="95">
        <f>TC!EN6</f>
        <v>2.9298600000000001</v>
      </c>
      <c r="EO41" s="95">
        <f>TC!EO6</f>
        <v>2.9315099999999998</v>
      </c>
      <c r="EP41" s="95">
        <f>TC!EP6</f>
        <v>2.93316</v>
      </c>
      <c r="EQ41" s="95">
        <f>TC!EQ6</f>
        <v>2.9348100000000001</v>
      </c>
      <c r="ER41" s="95">
        <f>TC!ER6</f>
        <v>2.9364599999999998</v>
      </c>
      <c r="ES41" s="95">
        <f>TC!ES6</f>
        <v>2.93811</v>
      </c>
      <c r="ET41" s="95">
        <f>TC!ET6</f>
        <v>2.9397700000000002</v>
      </c>
      <c r="EU41" s="95">
        <f>TC!EU6</f>
        <v>2.94143</v>
      </c>
      <c r="EV41" s="95">
        <f>TC!EV6</f>
        <v>2.9430900000000002</v>
      </c>
      <c r="EW41" s="95">
        <f>TC!EW6</f>
        <v>2.94475</v>
      </c>
      <c r="EX41" s="95">
        <f>TC!EX6</f>
        <v>2.9464100000000002</v>
      </c>
      <c r="EY41" s="95">
        <f>TC!EY6</f>
        <v>2.9481299999999999</v>
      </c>
      <c r="EZ41" s="95">
        <f>TC!EZ6</f>
        <v>2.9498500000000001</v>
      </c>
      <c r="FA41" s="95">
        <f>TC!FA6</f>
        <v>2.9515699999999998</v>
      </c>
      <c r="FB41" s="95">
        <f>TC!FB6</f>
        <v>2.95329</v>
      </c>
      <c r="FC41" s="95">
        <f>TC!FC6</f>
        <v>2.9550100000000001</v>
      </c>
      <c r="FD41" s="95">
        <f>TC!FD6</f>
        <v>2.9567299999999999</v>
      </c>
      <c r="FE41" s="95">
        <f>TC!FE6</f>
        <v>2.95845</v>
      </c>
      <c r="FF41" s="95">
        <f>TC!FF6</f>
        <v>2.9601700000000002</v>
      </c>
      <c r="FG41" s="95">
        <f>TC!FG6</f>
        <v>2.9618899999999999</v>
      </c>
      <c r="FH41" s="95">
        <f>TC!FH6</f>
        <v>2.9636100000000001</v>
      </c>
      <c r="FI41" s="95">
        <f>TC!FI6</f>
        <v>2.9652599999999998</v>
      </c>
      <c r="FJ41" s="95">
        <f>TC!FJ6</f>
        <v>2.9669099999999999</v>
      </c>
      <c r="FK41" s="95">
        <f>TC!FK6</f>
        <v>2.9685600000000001</v>
      </c>
      <c r="FL41" s="95">
        <f>TC!FL6</f>
        <v>2.9702199999999999</v>
      </c>
      <c r="FM41" s="95">
        <f>TC!FM6</f>
        <v>2.9718800000000001</v>
      </c>
      <c r="FN41" s="95">
        <f>TC!FN6</f>
        <v>2.9735399999999998</v>
      </c>
      <c r="FO41" s="95">
        <f>TC!FO6</f>
        <v>2.9752000000000001</v>
      </c>
      <c r="FP41" s="95">
        <f>TC!FP6</f>
        <v>2.9768599999999998</v>
      </c>
      <c r="FQ41" s="95">
        <f>TC!FQ6</f>
        <v>2.9785200000000001</v>
      </c>
      <c r="FR41" s="95">
        <f>TC!FR6</f>
        <v>2.9801799999999998</v>
      </c>
      <c r="FS41" s="95">
        <f>TC!FS6</f>
        <v>2.98184</v>
      </c>
      <c r="FT41" s="95">
        <f>TC!FT6</f>
        <v>2.9834999999999998</v>
      </c>
      <c r="FU41" s="95">
        <f>TC!FU6</f>
        <v>2.98516</v>
      </c>
      <c r="FV41" s="95">
        <f>TC!FV6</f>
        <v>2.9868299999999999</v>
      </c>
      <c r="FW41" s="95">
        <f>TC!FW6</f>
        <v>2.9885000000000002</v>
      </c>
      <c r="FX41" s="95">
        <f>TC!FX6</f>
        <v>2.99017</v>
      </c>
      <c r="FY41" s="95">
        <f>TC!FY6</f>
        <v>2.9918399999999998</v>
      </c>
      <c r="FZ41" s="95">
        <f>TC!FZ6</f>
        <v>2.9935100000000001</v>
      </c>
      <c r="GA41" s="95">
        <f>TC!GA6</f>
        <v>2.99518</v>
      </c>
      <c r="GB41" s="95">
        <f>TC!GB6</f>
        <v>2.9968499999999998</v>
      </c>
    </row>
    <row r="42" spans="1:184" x14ac:dyDescent="0.2"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7"/>
      <c r="BM42" s="97"/>
      <c r="BN42" s="97"/>
      <c r="BO42" s="97"/>
      <c r="BP42" s="97"/>
      <c r="BQ42" s="97"/>
      <c r="BR42" s="97"/>
      <c r="BS42" s="97"/>
      <c r="BT42" s="97"/>
      <c r="BU42" s="97"/>
      <c r="BV42" s="97"/>
      <c r="BW42" s="97"/>
      <c r="BX42" s="97"/>
      <c r="BY42" s="97"/>
      <c r="BZ42" s="97"/>
      <c r="CA42" s="97"/>
      <c r="CB42" s="97"/>
      <c r="CC42" s="97"/>
      <c r="CD42" s="97"/>
      <c r="CE42" s="97"/>
      <c r="CF42" s="97"/>
      <c r="CG42" s="97"/>
      <c r="CH42" s="97"/>
      <c r="CI42" s="97"/>
      <c r="CJ42" s="97"/>
      <c r="CK42" s="97"/>
      <c r="CL42" s="97"/>
      <c r="CM42" s="97"/>
      <c r="CN42" s="97"/>
      <c r="CO42" s="97"/>
      <c r="CP42" s="97"/>
      <c r="CQ42" s="97"/>
      <c r="CR42" s="97"/>
      <c r="CS42" s="97"/>
      <c r="CT42" s="97"/>
      <c r="CU42" s="97"/>
      <c r="CV42" s="97"/>
      <c r="CW42" s="97"/>
      <c r="CX42" s="97"/>
      <c r="CY42" s="97"/>
      <c r="CZ42" s="97"/>
      <c r="DA42" s="97"/>
      <c r="DB42" s="97"/>
      <c r="DC42" s="97"/>
      <c r="DD42" s="97"/>
      <c r="DE42" s="97"/>
      <c r="DF42" s="97"/>
      <c r="DG42" s="97"/>
      <c r="DH42" s="97"/>
      <c r="DI42" s="97"/>
      <c r="DJ42" s="97"/>
      <c r="DK42" s="97"/>
      <c r="DL42" s="97"/>
      <c r="DM42" s="97"/>
      <c r="DN42" s="97"/>
      <c r="DO42" s="97"/>
      <c r="DP42" s="97"/>
      <c r="DQ42" s="97"/>
      <c r="DR42" s="97"/>
      <c r="DS42" s="97"/>
      <c r="DT42" s="97"/>
      <c r="DU42" s="97"/>
      <c r="DV42" s="97"/>
      <c r="DW42" s="97"/>
      <c r="DX42" s="97"/>
      <c r="DY42" s="97"/>
      <c r="DZ42" s="97"/>
      <c r="EA42" s="97"/>
      <c r="EB42" s="97"/>
      <c r="EC42" s="97"/>
      <c r="ED42" s="97"/>
      <c r="EE42" s="97"/>
      <c r="EF42" s="97"/>
      <c r="EG42" s="97"/>
      <c r="EH42" s="97"/>
      <c r="EI42" s="97"/>
      <c r="EJ42" s="97"/>
      <c r="EK42" s="97"/>
      <c r="EL42" s="97"/>
      <c r="EM42" s="97"/>
      <c r="EN42" s="97"/>
      <c r="EO42" s="97"/>
      <c r="EP42" s="97"/>
      <c r="EQ42" s="97"/>
      <c r="ER42" s="97"/>
      <c r="ES42" s="97"/>
      <c r="ET42" s="97"/>
      <c r="EU42" s="97"/>
      <c r="EV42" s="97"/>
      <c r="EW42" s="97"/>
      <c r="EX42" s="97"/>
      <c r="EY42" s="97"/>
      <c r="EZ42" s="97"/>
      <c r="FA42" s="97"/>
      <c r="FB42" s="97"/>
      <c r="FC42" s="97"/>
      <c r="FD42" s="97"/>
      <c r="FE42" s="97"/>
      <c r="FF42" s="97"/>
      <c r="FG42" s="97"/>
      <c r="FH42" s="97"/>
      <c r="FI42" s="97"/>
      <c r="FJ42" s="97"/>
      <c r="FK42" s="97"/>
      <c r="FL42" s="97"/>
      <c r="FM42" s="97"/>
      <c r="FN42" s="97"/>
      <c r="FO42" s="97"/>
      <c r="FP42" s="97"/>
      <c r="FQ42" s="97"/>
      <c r="FR42" s="97"/>
      <c r="FS42" s="97"/>
      <c r="FT42" s="97"/>
      <c r="FU42" s="97"/>
      <c r="FV42" s="97"/>
      <c r="FW42" s="97"/>
      <c r="FX42" s="97"/>
      <c r="FY42" s="97"/>
      <c r="FZ42" s="97"/>
      <c r="GA42" s="97"/>
      <c r="GB42" s="97"/>
    </row>
    <row r="43" spans="1:184" s="73" customFormat="1" x14ac:dyDescent="0.2">
      <c r="A43" s="73" t="s">
        <v>34</v>
      </c>
    </row>
    <row r="44" spans="1:184" x14ac:dyDescent="0.2">
      <c r="A44" s="72" t="str">
        <f t="shared" ref="A44" si="932">A15</f>
        <v>Concepto</v>
      </c>
      <c r="B44" s="81">
        <f>B15</f>
        <v>45809</v>
      </c>
      <c r="C44" s="81">
        <f>C15</f>
        <v>45810</v>
      </c>
      <c r="D44" s="81">
        <f t="shared" ref="D44:BO44" si="933">D15</f>
        <v>45811</v>
      </c>
      <c r="E44" s="81">
        <f t="shared" si="933"/>
        <v>45812</v>
      </c>
      <c r="F44" s="81">
        <f t="shared" si="933"/>
        <v>45813</v>
      </c>
      <c r="G44" s="81">
        <f t="shared" si="933"/>
        <v>45814</v>
      </c>
      <c r="H44" s="81">
        <f t="shared" si="933"/>
        <v>45815</v>
      </c>
      <c r="I44" s="81">
        <f t="shared" si="933"/>
        <v>45816</v>
      </c>
      <c r="J44" s="81">
        <f t="shared" si="933"/>
        <v>45817</v>
      </c>
      <c r="K44" s="81">
        <f t="shared" si="933"/>
        <v>45818</v>
      </c>
      <c r="L44" s="81">
        <f t="shared" si="933"/>
        <v>45819</v>
      </c>
      <c r="M44" s="81">
        <f t="shared" si="933"/>
        <v>45820</v>
      </c>
      <c r="N44" s="81">
        <f t="shared" si="933"/>
        <v>45821</v>
      </c>
      <c r="O44" s="81">
        <f t="shared" si="933"/>
        <v>45822</v>
      </c>
      <c r="P44" s="81">
        <f t="shared" si="933"/>
        <v>45823</v>
      </c>
      <c r="Q44" s="81">
        <f t="shared" si="933"/>
        <v>45824</v>
      </c>
      <c r="R44" s="81">
        <f t="shared" si="933"/>
        <v>45825</v>
      </c>
      <c r="S44" s="81">
        <f t="shared" si="933"/>
        <v>45826</v>
      </c>
      <c r="T44" s="81">
        <f t="shared" si="933"/>
        <v>45827</v>
      </c>
      <c r="U44" s="81">
        <f t="shared" si="933"/>
        <v>45828</v>
      </c>
      <c r="V44" s="81">
        <f t="shared" si="933"/>
        <v>45829</v>
      </c>
      <c r="W44" s="81">
        <f t="shared" si="933"/>
        <v>45830</v>
      </c>
      <c r="X44" s="81">
        <f t="shared" si="933"/>
        <v>45831</v>
      </c>
      <c r="Y44" s="81">
        <f t="shared" si="933"/>
        <v>45832</v>
      </c>
      <c r="Z44" s="81">
        <f t="shared" si="933"/>
        <v>45833</v>
      </c>
      <c r="AA44" s="81">
        <f t="shared" si="933"/>
        <v>45834</v>
      </c>
      <c r="AB44" s="81">
        <f t="shared" si="933"/>
        <v>45835</v>
      </c>
      <c r="AC44" s="81">
        <f t="shared" si="933"/>
        <v>45836</v>
      </c>
      <c r="AD44" s="81">
        <f t="shared" si="933"/>
        <v>45837</v>
      </c>
      <c r="AE44" s="81">
        <f t="shared" si="933"/>
        <v>45838</v>
      </c>
      <c r="AF44" s="81">
        <f t="shared" si="933"/>
        <v>45839</v>
      </c>
      <c r="AG44" s="81">
        <f t="shared" si="933"/>
        <v>45840</v>
      </c>
      <c r="AH44" s="81">
        <f t="shared" si="933"/>
        <v>45841</v>
      </c>
      <c r="AI44" s="81">
        <f t="shared" si="933"/>
        <v>45842</v>
      </c>
      <c r="AJ44" s="81">
        <f t="shared" si="933"/>
        <v>45843</v>
      </c>
      <c r="AK44" s="81">
        <f t="shared" si="933"/>
        <v>45844</v>
      </c>
      <c r="AL44" s="81">
        <f t="shared" si="933"/>
        <v>45845</v>
      </c>
      <c r="AM44" s="81">
        <f t="shared" si="933"/>
        <v>45846</v>
      </c>
      <c r="AN44" s="81">
        <f t="shared" si="933"/>
        <v>45847</v>
      </c>
      <c r="AO44" s="81">
        <f t="shared" si="933"/>
        <v>45848</v>
      </c>
      <c r="AP44" s="81">
        <f t="shared" si="933"/>
        <v>45849</v>
      </c>
      <c r="AQ44" s="81">
        <f t="shared" si="933"/>
        <v>45850</v>
      </c>
      <c r="AR44" s="81">
        <f t="shared" si="933"/>
        <v>45851</v>
      </c>
      <c r="AS44" s="81">
        <f t="shared" si="933"/>
        <v>45852</v>
      </c>
      <c r="AT44" s="81">
        <f t="shared" si="933"/>
        <v>45853</v>
      </c>
      <c r="AU44" s="81">
        <f t="shared" si="933"/>
        <v>45854</v>
      </c>
      <c r="AV44" s="81">
        <f t="shared" si="933"/>
        <v>45855</v>
      </c>
      <c r="AW44" s="81">
        <f t="shared" si="933"/>
        <v>45856</v>
      </c>
      <c r="AX44" s="81">
        <f t="shared" si="933"/>
        <v>45857</v>
      </c>
      <c r="AY44" s="81">
        <f t="shared" si="933"/>
        <v>45858</v>
      </c>
      <c r="AZ44" s="81">
        <f t="shared" si="933"/>
        <v>45859</v>
      </c>
      <c r="BA44" s="81">
        <f t="shared" si="933"/>
        <v>45860</v>
      </c>
      <c r="BB44" s="81">
        <f t="shared" si="933"/>
        <v>45861</v>
      </c>
      <c r="BC44" s="81">
        <f t="shared" si="933"/>
        <v>45862</v>
      </c>
      <c r="BD44" s="81">
        <f t="shared" si="933"/>
        <v>45863</v>
      </c>
      <c r="BE44" s="81">
        <f t="shared" si="933"/>
        <v>45864</v>
      </c>
      <c r="BF44" s="81">
        <f t="shared" si="933"/>
        <v>45865</v>
      </c>
      <c r="BG44" s="81">
        <f t="shared" si="933"/>
        <v>45866</v>
      </c>
      <c r="BH44" s="81">
        <f t="shared" si="933"/>
        <v>45867</v>
      </c>
      <c r="BI44" s="81">
        <f t="shared" si="933"/>
        <v>45868</v>
      </c>
      <c r="BJ44" s="81">
        <f t="shared" si="933"/>
        <v>45869</v>
      </c>
      <c r="BK44" s="81">
        <f t="shared" si="933"/>
        <v>45870</v>
      </c>
      <c r="BL44" s="81">
        <f t="shared" si="933"/>
        <v>45871</v>
      </c>
      <c r="BM44" s="81">
        <f t="shared" si="933"/>
        <v>45872</v>
      </c>
      <c r="BN44" s="81">
        <f t="shared" si="933"/>
        <v>45873</v>
      </c>
      <c r="BO44" s="81">
        <f t="shared" si="933"/>
        <v>45874</v>
      </c>
      <c r="BP44" s="81">
        <f t="shared" ref="BP44:EA44" si="934">BP15</f>
        <v>45875</v>
      </c>
      <c r="BQ44" s="81">
        <f t="shared" si="934"/>
        <v>45876</v>
      </c>
      <c r="BR44" s="81">
        <f t="shared" si="934"/>
        <v>45877</v>
      </c>
      <c r="BS44" s="81">
        <f t="shared" si="934"/>
        <v>45878</v>
      </c>
      <c r="BT44" s="81">
        <f t="shared" si="934"/>
        <v>45879</v>
      </c>
      <c r="BU44" s="81">
        <f t="shared" si="934"/>
        <v>45880</v>
      </c>
      <c r="BV44" s="81">
        <f t="shared" si="934"/>
        <v>45881</v>
      </c>
      <c r="BW44" s="81">
        <f t="shared" si="934"/>
        <v>45882</v>
      </c>
      <c r="BX44" s="81">
        <f t="shared" si="934"/>
        <v>45883</v>
      </c>
      <c r="BY44" s="81">
        <f t="shared" si="934"/>
        <v>45884</v>
      </c>
      <c r="BZ44" s="81">
        <f t="shared" si="934"/>
        <v>45885</v>
      </c>
      <c r="CA44" s="81">
        <f t="shared" si="934"/>
        <v>45886</v>
      </c>
      <c r="CB44" s="81">
        <f t="shared" si="934"/>
        <v>45887</v>
      </c>
      <c r="CC44" s="81">
        <f t="shared" si="934"/>
        <v>45888</v>
      </c>
      <c r="CD44" s="81">
        <f t="shared" si="934"/>
        <v>45889</v>
      </c>
      <c r="CE44" s="81">
        <f t="shared" si="934"/>
        <v>45890</v>
      </c>
      <c r="CF44" s="81">
        <f t="shared" si="934"/>
        <v>45891</v>
      </c>
      <c r="CG44" s="81">
        <f t="shared" si="934"/>
        <v>45892</v>
      </c>
      <c r="CH44" s="81">
        <f t="shared" si="934"/>
        <v>45893</v>
      </c>
      <c r="CI44" s="81">
        <f t="shared" si="934"/>
        <v>45894</v>
      </c>
      <c r="CJ44" s="81">
        <f t="shared" si="934"/>
        <v>45895</v>
      </c>
      <c r="CK44" s="81">
        <f t="shared" si="934"/>
        <v>45896</v>
      </c>
      <c r="CL44" s="81">
        <f t="shared" si="934"/>
        <v>45897</v>
      </c>
      <c r="CM44" s="81">
        <f t="shared" si="934"/>
        <v>45898</v>
      </c>
      <c r="CN44" s="81">
        <f t="shared" si="934"/>
        <v>45899</v>
      </c>
      <c r="CO44" s="81">
        <f t="shared" si="934"/>
        <v>45900</v>
      </c>
      <c r="CP44" s="81">
        <f t="shared" si="934"/>
        <v>45901</v>
      </c>
      <c r="CQ44" s="81">
        <f t="shared" si="934"/>
        <v>45902</v>
      </c>
      <c r="CR44" s="81">
        <f t="shared" si="934"/>
        <v>45903</v>
      </c>
      <c r="CS44" s="81">
        <f t="shared" si="934"/>
        <v>45904</v>
      </c>
      <c r="CT44" s="81">
        <f t="shared" si="934"/>
        <v>45905</v>
      </c>
      <c r="CU44" s="81">
        <f t="shared" si="934"/>
        <v>45906</v>
      </c>
      <c r="CV44" s="81">
        <f t="shared" si="934"/>
        <v>45907</v>
      </c>
      <c r="CW44" s="81">
        <f t="shared" si="934"/>
        <v>45908</v>
      </c>
      <c r="CX44" s="81">
        <f t="shared" si="934"/>
        <v>45909</v>
      </c>
      <c r="CY44" s="81">
        <f t="shared" si="934"/>
        <v>45910</v>
      </c>
      <c r="CZ44" s="81">
        <f t="shared" si="934"/>
        <v>45911</v>
      </c>
      <c r="DA44" s="81">
        <f t="shared" si="934"/>
        <v>45912</v>
      </c>
      <c r="DB44" s="81">
        <f t="shared" si="934"/>
        <v>45913</v>
      </c>
      <c r="DC44" s="81">
        <f t="shared" si="934"/>
        <v>45914</v>
      </c>
      <c r="DD44" s="81">
        <f t="shared" si="934"/>
        <v>45915</v>
      </c>
      <c r="DE44" s="81">
        <f t="shared" si="934"/>
        <v>45916</v>
      </c>
      <c r="DF44" s="81">
        <f t="shared" si="934"/>
        <v>45917</v>
      </c>
      <c r="DG44" s="81">
        <f t="shared" si="934"/>
        <v>45918</v>
      </c>
      <c r="DH44" s="81">
        <f t="shared" si="934"/>
        <v>45919</v>
      </c>
      <c r="DI44" s="81">
        <f t="shared" si="934"/>
        <v>45920</v>
      </c>
      <c r="DJ44" s="81">
        <f t="shared" si="934"/>
        <v>45921</v>
      </c>
      <c r="DK44" s="81">
        <f t="shared" si="934"/>
        <v>45922</v>
      </c>
      <c r="DL44" s="81">
        <f t="shared" si="934"/>
        <v>45923</v>
      </c>
      <c r="DM44" s="81">
        <f t="shared" si="934"/>
        <v>45924</v>
      </c>
      <c r="DN44" s="81">
        <f t="shared" si="934"/>
        <v>45925</v>
      </c>
      <c r="DO44" s="81">
        <f t="shared" si="934"/>
        <v>45926</v>
      </c>
      <c r="DP44" s="81">
        <f t="shared" si="934"/>
        <v>45927</v>
      </c>
      <c r="DQ44" s="81">
        <f t="shared" si="934"/>
        <v>45928</v>
      </c>
      <c r="DR44" s="81">
        <f t="shared" si="934"/>
        <v>45929</v>
      </c>
      <c r="DS44" s="81">
        <f t="shared" si="934"/>
        <v>45930</v>
      </c>
      <c r="DT44" s="81">
        <f t="shared" si="934"/>
        <v>45931</v>
      </c>
      <c r="DU44" s="81">
        <f t="shared" si="934"/>
        <v>45932</v>
      </c>
      <c r="DV44" s="81">
        <f t="shared" si="934"/>
        <v>45933</v>
      </c>
      <c r="DW44" s="81">
        <f t="shared" si="934"/>
        <v>45934</v>
      </c>
      <c r="DX44" s="81">
        <f t="shared" si="934"/>
        <v>45935</v>
      </c>
      <c r="DY44" s="81">
        <f t="shared" si="934"/>
        <v>45936</v>
      </c>
      <c r="DZ44" s="81">
        <f t="shared" si="934"/>
        <v>45937</v>
      </c>
      <c r="EA44" s="81">
        <f t="shared" si="934"/>
        <v>45938</v>
      </c>
      <c r="EB44" s="81">
        <f t="shared" ref="EB44:FS44" si="935">EB15</f>
        <v>45939</v>
      </c>
      <c r="EC44" s="81">
        <f t="shared" si="935"/>
        <v>45940</v>
      </c>
      <c r="ED44" s="81">
        <f t="shared" si="935"/>
        <v>45941</v>
      </c>
      <c r="EE44" s="81">
        <f t="shared" si="935"/>
        <v>45942</v>
      </c>
      <c r="EF44" s="81">
        <f t="shared" si="935"/>
        <v>45943</v>
      </c>
      <c r="EG44" s="81">
        <f t="shared" si="935"/>
        <v>45944</v>
      </c>
      <c r="EH44" s="81">
        <f t="shared" si="935"/>
        <v>45945</v>
      </c>
      <c r="EI44" s="81">
        <f t="shared" si="935"/>
        <v>45946</v>
      </c>
      <c r="EJ44" s="81">
        <f t="shared" si="935"/>
        <v>45947</v>
      </c>
      <c r="EK44" s="81">
        <f t="shared" si="935"/>
        <v>45948</v>
      </c>
      <c r="EL44" s="81">
        <f t="shared" si="935"/>
        <v>45949</v>
      </c>
      <c r="EM44" s="81">
        <f t="shared" si="935"/>
        <v>45950</v>
      </c>
      <c r="EN44" s="81">
        <f t="shared" si="935"/>
        <v>45951</v>
      </c>
      <c r="EO44" s="81">
        <f t="shared" si="935"/>
        <v>45952</v>
      </c>
      <c r="EP44" s="81">
        <f t="shared" si="935"/>
        <v>45953</v>
      </c>
      <c r="EQ44" s="81">
        <f t="shared" si="935"/>
        <v>45954</v>
      </c>
      <c r="ER44" s="81">
        <f t="shared" si="935"/>
        <v>45955</v>
      </c>
      <c r="ES44" s="81">
        <f t="shared" si="935"/>
        <v>45956</v>
      </c>
      <c r="ET44" s="81">
        <f t="shared" si="935"/>
        <v>45957</v>
      </c>
      <c r="EU44" s="81">
        <f t="shared" si="935"/>
        <v>45958</v>
      </c>
      <c r="EV44" s="81">
        <f t="shared" si="935"/>
        <v>45959</v>
      </c>
      <c r="EW44" s="81">
        <f t="shared" si="935"/>
        <v>45960</v>
      </c>
      <c r="EX44" s="81">
        <f t="shared" si="935"/>
        <v>45961</v>
      </c>
      <c r="EY44" s="81">
        <f t="shared" si="935"/>
        <v>45962</v>
      </c>
      <c r="EZ44" s="81">
        <f t="shared" si="935"/>
        <v>45963</v>
      </c>
      <c r="FA44" s="81">
        <f t="shared" si="935"/>
        <v>45964</v>
      </c>
      <c r="FB44" s="81">
        <f t="shared" si="935"/>
        <v>45965</v>
      </c>
      <c r="FC44" s="81">
        <f t="shared" si="935"/>
        <v>45966</v>
      </c>
      <c r="FD44" s="81">
        <f t="shared" si="935"/>
        <v>45967</v>
      </c>
      <c r="FE44" s="81">
        <f t="shared" si="935"/>
        <v>45968</v>
      </c>
      <c r="FF44" s="81">
        <f t="shared" si="935"/>
        <v>45969</v>
      </c>
      <c r="FG44" s="81">
        <f t="shared" si="935"/>
        <v>45970</v>
      </c>
      <c r="FH44" s="81">
        <f t="shared" si="935"/>
        <v>45971</v>
      </c>
      <c r="FI44" s="81">
        <f t="shared" si="935"/>
        <v>45972</v>
      </c>
      <c r="FJ44" s="81">
        <f t="shared" si="935"/>
        <v>45973</v>
      </c>
      <c r="FK44" s="81">
        <f t="shared" si="935"/>
        <v>45974</v>
      </c>
      <c r="FL44" s="81">
        <f t="shared" si="935"/>
        <v>45975</v>
      </c>
      <c r="FM44" s="81">
        <f t="shared" si="935"/>
        <v>45976</v>
      </c>
      <c r="FN44" s="81">
        <f t="shared" si="935"/>
        <v>45977</v>
      </c>
      <c r="FO44" s="81">
        <f t="shared" si="935"/>
        <v>45978</v>
      </c>
      <c r="FP44" s="81">
        <f t="shared" si="935"/>
        <v>45979</v>
      </c>
      <c r="FQ44" s="81">
        <f t="shared" si="935"/>
        <v>45980</v>
      </c>
      <c r="FR44" s="81">
        <f t="shared" si="935"/>
        <v>45981</v>
      </c>
      <c r="FS44" s="81">
        <f t="shared" si="935"/>
        <v>45982</v>
      </c>
      <c r="FT44" s="81">
        <f t="shared" ref="FT44:FY44" si="936">FT15</f>
        <v>45983</v>
      </c>
      <c r="FU44" s="81">
        <f t="shared" si="936"/>
        <v>45984</v>
      </c>
      <c r="FV44" s="81">
        <f t="shared" si="936"/>
        <v>45985</v>
      </c>
      <c r="FW44" s="81">
        <f t="shared" si="936"/>
        <v>45986</v>
      </c>
      <c r="FX44" s="81">
        <f t="shared" si="936"/>
        <v>45987</v>
      </c>
      <c r="FY44" s="81">
        <f t="shared" si="936"/>
        <v>45988</v>
      </c>
      <c r="FZ44" s="81">
        <f t="shared" ref="FZ44:GB44" si="937">FZ15</f>
        <v>45989</v>
      </c>
      <c r="GA44" s="81">
        <f t="shared" si="937"/>
        <v>45990</v>
      </c>
      <c r="GB44" s="81">
        <f t="shared" si="937"/>
        <v>45991</v>
      </c>
    </row>
    <row r="45" spans="1:184" s="82" customFormat="1" x14ac:dyDescent="0.2">
      <c r="A45" s="82" t="str">
        <f>A16</f>
        <v>Cartera</v>
      </c>
      <c r="B45" s="86">
        <f>B3+(B16/B40)+((B29*B41)/B40)</f>
        <v>1202938361.5643072</v>
      </c>
      <c r="C45" s="86">
        <f t="shared" ref="C45" si="938">C3+(C16/C40)+((C29*C41)/C40)</f>
        <v>1204222687.4693336</v>
      </c>
      <c r="D45" s="86">
        <f t="shared" ref="D45:BO45" si="939">D3+(D16/D40)+((D29*D41)/D40)</f>
        <v>1202270625.0421863</v>
      </c>
      <c r="E45" s="86">
        <f t="shared" si="939"/>
        <v>1203054225.8224535</v>
      </c>
      <c r="F45" s="86">
        <f t="shared" si="939"/>
        <v>1203170616.6223505</v>
      </c>
      <c r="G45" s="86">
        <f t="shared" si="939"/>
        <v>1200608303.1557789</v>
      </c>
      <c r="H45" s="86">
        <f t="shared" si="939"/>
        <v>1200732838.9492817</v>
      </c>
      <c r="I45" s="86">
        <f t="shared" si="939"/>
        <v>1200821519.1382732</v>
      </c>
      <c r="J45" s="86">
        <f t="shared" si="939"/>
        <v>1200345263.9993014</v>
      </c>
      <c r="K45" s="86">
        <f t="shared" si="939"/>
        <v>1201134602.0710642</v>
      </c>
      <c r="L45" s="86">
        <f t="shared" si="939"/>
        <v>1200918533.9751191</v>
      </c>
      <c r="M45" s="86">
        <f t="shared" si="939"/>
        <v>1190444557.273422</v>
      </c>
      <c r="N45" s="86">
        <f t="shared" si="939"/>
        <v>1204406052.5599153</v>
      </c>
      <c r="O45" s="86">
        <f t="shared" si="939"/>
        <v>1204516668.7628005</v>
      </c>
      <c r="P45" s="86">
        <f t="shared" si="939"/>
        <v>1204620241.8684187</v>
      </c>
      <c r="Q45" s="86">
        <f t="shared" si="939"/>
        <v>1204016623.2820389</v>
      </c>
      <c r="R45" s="86">
        <f t="shared" si="939"/>
        <v>1189652144.3680191</v>
      </c>
      <c r="S45" s="86">
        <f t="shared" si="939"/>
        <v>1205495348.7220988</v>
      </c>
      <c r="T45" s="86">
        <f t="shared" si="939"/>
        <v>1205602975.730623</v>
      </c>
      <c r="U45" s="86">
        <f t="shared" si="939"/>
        <v>1207294876.8034699</v>
      </c>
      <c r="V45" s="86">
        <f t="shared" si="939"/>
        <v>1207406411.7089212</v>
      </c>
      <c r="W45" s="86">
        <f t="shared" si="939"/>
        <v>1207516132.9651337</v>
      </c>
      <c r="X45" s="86">
        <f t="shared" si="939"/>
        <v>1208802809.3379126</v>
      </c>
      <c r="Y45" s="86">
        <f t="shared" si="939"/>
        <v>1205785882.1573641</v>
      </c>
      <c r="Z45" s="86">
        <f t="shared" si="939"/>
        <v>1205008504.4622011</v>
      </c>
      <c r="AA45" s="86">
        <f t="shared" si="939"/>
        <v>1205717111.8266435</v>
      </c>
      <c r="AB45" s="86">
        <f t="shared" si="939"/>
        <v>1209161891.1096015</v>
      </c>
      <c r="AC45" s="86">
        <f t="shared" si="939"/>
        <v>1209338704.9679472</v>
      </c>
      <c r="AD45" s="86">
        <f t="shared" si="939"/>
        <v>1209441449.9935434</v>
      </c>
      <c r="AE45" s="86">
        <f t="shared" si="939"/>
        <v>1204305895.8004069</v>
      </c>
      <c r="AF45" s="86">
        <f t="shared" si="939"/>
        <v>1207114563.090256</v>
      </c>
      <c r="AG45" s="86">
        <f t="shared" si="939"/>
        <v>1203086719.8109922</v>
      </c>
      <c r="AH45" s="86">
        <f t="shared" si="939"/>
        <v>1199778971.6493819</v>
      </c>
      <c r="AI45" s="86">
        <f t="shared" si="939"/>
        <v>1198642078.6740561</v>
      </c>
      <c r="AJ45" s="86">
        <f t="shared" si="939"/>
        <v>1198788173.2728128</v>
      </c>
      <c r="AK45" s="86">
        <f t="shared" si="939"/>
        <v>1198887265.6697247</v>
      </c>
      <c r="AL45" s="86">
        <f t="shared" si="939"/>
        <v>1197899259.3560617</v>
      </c>
      <c r="AM45" s="86">
        <f t="shared" si="939"/>
        <v>1200707375.3068612</v>
      </c>
      <c r="AN45" s="86">
        <f t="shared" si="939"/>
        <v>1196203856.6224301</v>
      </c>
      <c r="AO45" s="86">
        <f t="shared" si="939"/>
        <v>1196253129.2171829</v>
      </c>
      <c r="AP45" s="86">
        <f t="shared" si="939"/>
        <v>1191427122.1693022</v>
      </c>
      <c r="AQ45" s="86">
        <f t="shared" si="939"/>
        <v>1191580276.4581206</v>
      </c>
      <c r="AR45" s="86">
        <f t="shared" si="939"/>
        <v>1191698679.7691066</v>
      </c>
      <c r="AS45" s="86">
        <f t="shared" si="939"/>
        <v>1193286421.7747805</v>
      </c>
      <c r="AT45" s="86">
        <f t="shared" si="939"/>
        <v>1188242805.467062</v>
      </c>
      <c r="AU45" s="86">
        <f t="shared" si="939"/>
        <v>1187688297.4918861</v>
      </c>
      <c r="AV45" s="86">
        <f t="shared" si="939"/>
        <v>1185611109.0789728</v>
      </c>
      <c r="AW45" s="86">
        <f t="shared" si="939"/>
        <v>1188685426.9896131</v>
      </c>
      <c r="AX45" s="86">
        <f t="shared" si="939"/>
        <v>1188896083.9411106</v>
      </c>
      <c r="AY45" s="86">
        <f t="shared" si="939"/>
        <v>1189015212.5017967</v>
      </c>
      <c r="AZ45" s="86">
        <f t="shared" si="939"/>
        <v>1185676898.7938585</v>
      </c>
      <c r="BA45" s="86">
        <f t="shared" si="939"/>
        <v>1188142585.8281589</v>
      </c>
      <c r="BB45" s="86">
        <f t="shared" si="939"/>
        <v>1183586030.3270924</v>
      </c>
      <c r="BC45" s="86">
        <f t="shared" si="939"/>
        <v>1183418262.4017389</v>
      </c>
      <c r="BD45" s="86">
        <f t="shared" si="939"/>
        <v>1184954427.9224741</v>
      </c>
      <c r="BE45" s="86">
        <f t="shared" si="939"/>
        <v>1185056669.106555</v>
      </c>
      <c r="BF45" s="86">
        <f t="shared" si="939"/>
        <v>1185170613.2054341</v>
      </c>
      <c r="BG45" s="86">
        <f t="shared" si="939"/>
        <v>1189428954.2542748</v>
      </c>
      <c r="BH45" s="86">
        <f t="shared" si="939"/>
        <v>1183163065.21714</v>
      </c>
      <c r="BI45" s="86">
        <f t="shared" si="939"/>
        <v>1180793565.469171</v>
      </c>
      <c r="BJ45" s="86">
        <f t="shared" si="939"/>
        <v>1186163125.1263163</v>
      </c>
      <c r="BK45" s="86">
        <f t="shared" si="939"/>
        <v>1186449087.5137763</v>
      </c>
      <c r="BL45" s="86">
        <f t="shared" si="939"/>
        <v>1186767195.3273032</v>
      </c>
      <c r="BM45" s="86">
        <f t="shared" si="939"/>
        <v>1186881279.4641249</v>
      </c>
      <c r="BN45" s="86">
        <f t="shared" si="939"/>
        <v>1182135961.510422</v>
      </c>
      <c r="BO45" s="86">
        <f t="shared" si="939"/>
        <v>1183651892.8917561</v>
      </c>
      <c r="BP45" s="86">
        <f t="shared" ref="BP45:EA45" si="940">BP3+(BP16/BP40)+((BP29*BP41)/BP40)</f>
        <v>1183769789.6310434</v>
      </c>
      <c r="BQ45" s="86">
        <f t="shared" si="940"/>
        <v>1183883664.1645095</v>
      </c>
      <c r="BR45" s="86">
        <f t="shared" si="940"/>
        <v>1184082061.3329837</v>
      </c>
      <c r="BS45" s="86">
        <f t="shared" si="940"/>
        <v>1184078854.6342783</v>
      </c>
      <c r="BT45" s="86">
        <f t="shared" si="940"/>
        <v>1184196618.2443907</v>
      </c>
      <c r="BU45" s="86">
        <f t="shared" si="940"/>
        <v>1185897726.8860362</v>
      </c>
      <c r="BV45" s="86">
        <f t="shared" si="940"/>
        <v>1187596789.4876103</v>
      </c>
      <c r="BW45" s="86">
        <f t="shared" si="940"/>
        <v>1186731047.2852652</v>
      </c>
      <c r="BX45" s="86">
        <f t="shared" si="940"/>
        <v>1186302612.7932537</v>
      </c>
      <c r="BY45" s="86">
        <f t="shared" si="940"/>
        <v>1186509522.9382689</v>
      </c>
      <c r="BZ45" s="86">
        <f t="shared" si="940"/>
        <v>1187381928.5170858</v>
      </c>
      <c r="CA45" s="86">
        <f t="shared" si="940"/>
        <v>1187502938.9576368</v>
      </c>
      <c r="CB45" s="86">
        <f t="shared" si="940"/>
        <v>1193727016.5435934</v>
      </c>
      <c r="CC45" s="86">
        <f t="shared" si="940"/>
        <v>1193335916.4597883</v>
      </c>
      <c r="CD45" s="86">
        <f t="shared" si="940"/>
        <v>1193962323.2369988</v>
      </c>
      <c r="CE45" s="86">
        <f t="shared" si="940"/>
        <v>1198207095.8177385</v>
      </c>
      <c r="CF45" s="86">
        <f t="shared" si="940"/>
        <v>1200238444.9320903</v>
      </c>
      <c r="CG45" s="86">
        <f t="shared" si="940"/>
        <v>1200469639.305681</v>
      </c>
      <c r="CH45" s="86">
        <f t="shared" si="940"/>
        <v>1200590865.3740664</v>
      </c>
      <c r="CI45" s="86">
        <f t="shared" si="940"/>
        <v>1200378728.4549723</v>
      </c>
      <c r="CJ45" s="86">
        <f t="shared" si="940"/>
        <v>1200209495.1372411</v>
      </c>
      <c r="CK45" s="86">
        <f t="shared" si="940"/>
        <v>1199935945.1083004</v>
      </c>
      <c r="CL45" s="86">
        <f t="shared" si="940"/>
        <v>1200172702.7075827</v>
      </c>
      <c r="CM45" s="86">
        <f t="shared" si="940"/>
        <v>1195054115.1306946</v>
      </c>
      <c r="CN45" s="86">
        <f t="shared" si="940"/>
        <v>1195324084.6542463</v>
      </c>
      <c r="CO45" s="86">
        <f t="shared" si="940"/>
        <v>1195458857.9554675</v>
      </c>
      <c r="CP45" s="86">
        <f t="shared" si="940"/>
        <v>1189157951.6086171</v>
      </c>
      <c r="CQ45" s="86">
        <f t="shared" si="940"/>
        <v>1188237798.7113616</v>
      </c>
      <c r="CR45" s="86">
        <f t="shared" si="940"/>
        <v>1188513429.3026948</v>
      </c>
      <c r="CS45" s="86">
        <f t="shared" si="940"/>
        <v>1189024411.0036623</v>
      </c>
      <c r="CT45" s="86">
        <f t="shared" si="940"/>
        <v>1191191249.572365</v>
      </c>
      <c r="CU45" s="86">
        <f t="shared" si="940"/>
        <v>1191349831.2772403</v>
      </c>
      <c r="CV45" s="86">
        <f t="shared" si="940"/>
        <v>1191490514.7554176</v>
      </c>
      <c r="CW45" s="86">
        <f t="shared" si="940"/>
        <v>1190565593.8795016</v>
      </c>
      <c r="CX45" s="86">
        <f t="shared" si="940"/>
        <v>1190363481.3801665</v>
      </c>
      <c r="CY45" s="86">
        <f t="shared" si="940"/>
        <v>1179670662.0993433</v>
      </c>
      <c r="CZ45" s="86">
        <f t="shared" si="940"/>
        <v>1191271949.5532053</v>
      </c>
      <c r="DA45" s="86">
        <f t="shared" si="940"/>
        <v>1192820954.7146866</v>
      </c>
      <c r="DB45" s="86">
        <f t="shared" si="940"/>
        <v>1192946647.9899304</v>
      </c>
      <c r="DC45" s="86">
        <f t="shared" si="940"/>
        <v>1193088248.1824982</v>
      </c>
      <c r="DD45" s="86">
        <f t="shared" si="940"/>
        <v>1180263183.1641741</v>
      </c>
      <c r="DE45" s="86">
        <f t="shared" si="940"/>
        <v>1195177717.6265814</v>
      </c>
      <c r="DF45" s="86">
        <f t="shared" si="940"/>
        <v>1195862318.1883481</v>
      </c>
      <c r="DG45" s="86">
        <f t="shared" si="940"/>
        <v>1197989159.1595879</v>
      </c>
      <c r="DH45" s="86">
        <f t="shared" si="940"/>
        <v>1199399826.8331935</v>
      </c>
      <c r="DI45" s="86">
        <f t="shared" si="940"/>
        <v>1199564248.7357156</v>
      </c>
      <c r="DJ45" s="86">
        <f t="shared" si="940"/>
        <v>1199691091.9574125</v>
      </c>
      <c r="DK45" s="86">
        <f t="shared" si="940"/>
        <v>1201716679.9158239</v>
      </c>
      <c r="DL45" s="86">
        <f t="shared" si="940"/>
        <v>1204584304.3493469</v>
      </c>
      <c r="DM45" s="86">
        <f t="shared" si="940"/>
        <v>1207988383.0436256</v>
      </c>
      <c r="DN45" s="86">
        <f t="shared" si="940"/>
        <v>1208966235.7258003</v>
      </c>
      <c r="DO45" s="86">
        <f t="shared" si="940"/>
        <v>1213807037.8289311</v>
      </c>
      <c r="DP45" s="86">
        <f t="shared" si="940"/>
        <v>1214043822.6248715</v>
      </c>
      <c r="DQ45" s="86">
        <f t="shared" si="940"/>
        <v>1214169208.0860605</v>
      </c>
      <c r="DR45" s="86">
        <f t="shared" si="940"/>
        <v>1214746028.0192156</v>
      </c>
      <c r="DS45" s="86">
        <f t="shared" si="940"/>
        <v>1212587927.4027319</v>
      </c>
      <c r="DT45" s="86">
        <f t="shared" si="940"/>
        <v>1215346988.6676369</v>
      </c>
      <c r="DU45" s="86">
        <f t="shared" si="940"/>
        <v>1216567623.3325262</v>
      </c>
      <c r="DV45" s="86">
        <f t="shared" si="940"/>
        <v>1219239416.7718973</v>
      </c>
      <c r="DW45" s="86">
        <f t="shared" si="940"/>
        <v>1219474515.5577307</v>
      </c>
      <c r="DX45" s="86">
        <f t="shared" si="940"/>
        <v>1219604000.351737</v>
      </c>
      <c r="DY45" s="86">
        <f t="shared" si="940"/>
        <v>1222243892.4407582</v>
      </c>
      <c r="DZ45" s="86">
        <f t="shared" si="940"/>
        <v>1222919591.9273553</v>
      </c>
      <c r="EA45" s="86">
        <f t="shared" si="940"/>
        <v>1226587151.6284308</v>
      </c>
      <c r="EB45" s="86">
        <f t="shared" ref="EB45:FS45" si="941">EB3+(EB16/EB40)+((EB29*EB41)/EB40)</f>
        <v>1228004739.528141</v>
      </c>
      <c r="EC45" s="86">
        <f t="shared" si="941"/>
        <v>1230146926.7537282</v>
      </c>
      <c r="ED45" s="86">
        <f t="shared" si="941"/>
        <v>1230296989.282454</v>
      </c>
      <c r="EE45" s="86">
        <f t="shared" si="941"/>
        <v>1230423262.8903975</v>
      </c>
      <c r="EF45" s="86">
        <f t="shared" si="941"/>
        <v>1232107673.9963505</v>
      </c>
      <c r="EG45" s="86">
        <f t="shared" si="941"/>
        <v>1231936759.8115034</v>
      </c>
      <c r="EH45" s="86">
        <f t="shared" si="941"/>
        <v>1231224929.1510675</v>
      </c>
      <c r="EI45" s="86">
        <f t="shared" si="941"/>
        <v>1234088518.3628802</v>
      </c>
      <c r="EJ45" s="86">
        <f t="shared" si="941"/>
        <v>1236394268.6791244</v>
      </c>
      <c r="EK45" s="86">
        <f t="shared" si="941"/>
        <v>1236555557.6681557</v>
      </c>
      <c r="EL45" s="86">
        <f t="shared" si="941"/>
        <v>1236684536.2064457</v>
      </c>
      <c r="EM45" s="86">
        <f t="shared" si="941"/>
        <v>1237693290.0134125</v>
      </c>
      <c r="EN45" s="86">
        <f t="shared" si="941"/>
        <v>1238089466.5233996</v>
      </c>
      <c r="EO45" s="86">
        <f t="shared" si="941"/>
        <v>1239522494.4264956</v>
      </c>
      <c r="EP45" s="86">
        <f t="shared" si="941"/>
        <v>1236774254.9116757</v>
      </c>
      <c r="EQ45" s="86">
        <f t="shared" si="941"/>
        <v>1233988459.6946607</v>
      </c>
      <c r="ER45" s="86">
        <f t="shared" si="941"/>
        <v>1234128597.7705691</v>
      </c>
      <c r="ES45" s="86">
        <f t="shared" si="941"/>
        <v>1234245505.7301397</v>
      </c>
      <c r="ET45" s="86">
        <f t="shared" si="941"/>
        <v>1232194878.1719575</v>
      </c>
      <c r="EU45" s="86">
        <f t="shared" si="941"/>
        <v>1233027326.7512064</v>
      </c>
      <c r="EV45" s="86">
        <f t="shared" si="941"/>
        <v>1234630081.7306056</v>
      </c>
      <c r="EW45" s="86">
        <f t="shared" si="941"/>
        <v>1265513944.8860137</v>
      </c>
      <c r="EX45" s="86">
        <f t="shared" si="941"/>
        <v>1265952064.3479986</v>
      </c>
      <c r="EY45" s="86">
        <f t="shared" si="941"/>
        <v>1266224309.6345141</v>
      </c>
      <c r="EZ45" s="86">
        <f t="shared" si="941"/>
        <v>1266356238.035852</v>
      </c>
      <c r="FA45" s="86">
        <f t="shared" si="941"/>
        <v>1266488155.392622</v>
      </c>
      <c r="FB45" s="86">
        <f t="shared" si="941"/>
        <v>1268126427.4100819</v>
      </c>
      <c r="FC45" s="86">
        <f t="shared" si="941"/>
        <v>1269934641.8496172</v>
      </c>
      <c r="FD45" s="86">
        <f t="shared" si="941"/>
        <v>1270540785.2624805</v>
      </c>
      <c r="FE45" s="86">
        <f t="shared" si="941"/>
        <v>1275996426.9634397</v>
      </c>
      <c r="FF45" s="86">
        <f t="shared" si="941"/>
        <v>1276242532.494132</v>
      </c>
      <c r="FG45" s="86">
        <f t="shared" si="941"/>
        <v>1276376084.2993982</v>
      </c>
      <c r="FH45" s="86">
        <f t="shared" si="941"/>
        <v>1276168235.3250949</v>
      </c>
      <c r="FI45" s="86">
        <f t="shared" si="941"/>
        <v>1274230277.9602089</v>
      </c>
      <c r="FJ45" s="86">
        <f t="shared" si="941"/>
        <v>1275523632.1597965</v>
      </c>
      <c r="FK45" s="86">
        <f t="shared" si="941"/>
        <v>1279198137.1998935</v>
      </c>
      <c r="FL45" s="86">
        <f t="shared" si="941"/>
        <v>1278427568.3242397</v>
      </c>
      <c r="FM45" s="86">
        <f t="shared" si="941"/>
        <v>1278608514.6037242</v>
      </c>
      <c r="FN45" s="86">
        <f t="shared" si="941"/>
        <v>1278740675.9400549</v>
      </c>
      <c r="FO45" s="86">
        <f t="shared" si="941"/>
        <v>1274174740.3777435</v>
      </c>
      <c r="FP45" s="86">
        <f t="shared" si="941"/>
        <v>1276806134.293169</v>
      </c>
      <c r="FQ45" s="86">
        <f t="shared" si="941"/>
        <v>1277881386.6036601</v>
      </c>
      <c r="FR45" s="86">
        <f t="shared" si="941"/>
        <v>1278227841.4401848</v>
      </c>
      <c r="FS45" s="86">
        <f t="shared" si="941"/>
        <v>1279263973.5821218</v>
      </c>
      <c r="FT45" s="86">
        <f t="shared" ref="FT45:FY45" si="942">FT3+(FT16/FT40)+((FT29*FT41)/FT40)</f>
        <v>1279557003.5713475</v>
      </c>
      <c r="FU45" s="86">
        <f t="shared" si="942"/>
        <v>1279698283.4930792</v>
      </c>
      <c r="FV45" s="86">
        <f t="shared" si="942"/>
        <v>1280800725.5742867</v>
      </c>
      <c r="FW45" s="86">
        <f t="shared" si="942"/>
        <v>1280318589.6293192</v>
      </c>
      <c r="FX45" s="86">
        <f t="shared" si="942"/>
        <v>1278142961.4614058</v>
      </c>
      <c r="FY45" s="86">
        <f t="shared" si="942"/>
        <v>1285070670.0448368</v>
      </c>
      <c r="FZ45" s="86">
        <f t="shared" ref="FZ45:GB45" si="943">FZ3+(FZ16/FZ40)+((FZ29*FZ41)/FZ40)</f>
        <v>1313509556.1558249</v>
      </c>
      <c r="GA45" s="86">
        <f t="shared" si="943"/>
        <v>1313773114.7658603</v>
      </c>
      <c r="GB45" s="86">
        <f t="shared" si="943"/>
        <v>1313919520.9708226</v>
      </c>
    </row>
    <row r="46" spans="1:184" s="82" customFormat="1" x14ac:dyDescent="0.2">
      <c r="A46" s="82" t="str">
        <f>A17</f>
        <v>Liquidez</v>
      </c>
      <c r="B46" s="86">
        <f>B4+(B17/B40)+((B30*B41)/B40)</f>
        <v>255880079.45716509</v>
      </c>
      <c r="C46" s="86">
        <f t="shared" ref="C46" si="944">C4+(C17/C40)+((C30*C41)/C40)</f>
        <v>253002317.58219007</v>
      </c>
      <c r="D46" s="86">
        <f t="shared" ref="D46:BO46" si="945">D4+(D17/D40)+((D30*D41)/D40)</f>
        <v>250758879.86713162</v>
      </c>
      <c r="E46" s="86">
        <f t="shared" si="945"/>
        <v>252428536.52125368</v>
      </c>
      <c r="F46" s="86">
        <f t="shared" si="945"/>
        <v>251899830.57329816</v>
      </c>
      <c r="G46" s="86">
        <f t="shared" si="945"/>
        <v>242000433.55056629</v>
      </c>
      <c r="H46" s="86">
        <f t="shared" si="945"/>
        <v>242805154.45373449</v>
      </c>
      <c r="I46" s="86">
        <f t="shared" si="945"/>
        <v>242772244.01258412</v>
      </c>
      <c r="J46" s="86">
        <f t="shared" si="945"/>
        <v>242013099.48847073</v>
      </c>
      <c r="K46" s="86">
        <f t="shared" si="945"/>
        <v>244721782.41044596</v>
      </c>
      <c r="L46" s="86">
        <f t="shared" si="945"/>
        <v>245076456.95213091</v>
      </c>
      <c r="M46" s="86">
        <f t="shared" si="945"/>
        <v>243335225.46659711</v>
      </c>
      <c r="N46" s="86">
        <f t="shared" si="945"/>
        <v>250779890.02008322</v>
      </c>
      <c r="O46" s="86">
        <f t="shared" si="945"/>
        <v>251283250.39132416</v>
      </c>
      <c r="P46" s="86">
        <f t="shared" si="945"/>
        <v>251249713.05333376</v>
      </c>
      <c r="Q46" s="86">
        <f t="shared" si="945"/>
        <v>250956907.81271905</v>
      </c>
      <c r="R46" s="86">
        <f t="shared" si="945"/>
        <v>231067436.32568952</v>
      </c>
      <c r="S46" s="86">
        <f t="shared" si="945"/>
        <v>248822396.70008779</v>
      </c>
      <c r="T46" s="86">
        <f t="shared" si="945"/>
        <v>248972806.73241168</v>
      </c>
      <c r="U46" s="86">
        <f t="shared" si="945"/>
        <v>251032414.71553677</v>
      </c>
      <c r="V46" s="86">
        <f t="shared" si="945"/>
        <v>251002662.3168987</v>
      </c>
      <c r="W46" s="86">
        <f t="shared" si="945"/>
        <v>251797828.58209199</v>
      </c>
      <c r="X46" s="86">
        <f t="shared" si="945"/>
        <v>256110467.45203477</v>
      </c>
      <c r="Y46" s="86">
        <f t="shared" si="945"/>
        <v>254770799.89766249</v>
      </c>
      <c r="Z46" s="86">
        <f t="shared" si="945"/>
        <v>252623065.57366353</v>
      </c>
      <c r="AA46" s="86">
        <f t="shared" si="945"/>
        <v>254331365.14278433</v>
      </c>
      <c r="AB46" s="86">
        <f t="shared" si="945"/>
        <v>257736747.50095716</v>
      </c>
      <c r="AC46" s="86">
        <f t="shared" si="945"/>
        <v>257788615.96912283</v>
      </c>
      <c r="AD46" s="86">
        <f t="shared" si="945"/>
        <v>257842365.15411997</v>
      </c>
      <c r="AE46" s="86">
        <f t="shared" si="945"/>
        <v>263429300.34606186</v>
      </c>
      <c r="AF46" s="86">
        <f t="shared" si="945"/>
        <v>263017831.72714305</v>
      </c>
      <c r="AG46" s="86">
        <f t="shared" si="945"/>
        <v>258583097.46766555</v>
      </c>
      <c r="AH46" s="86">
        <f t="shared" si="945"/>
        <v>248251342.44859499</v>
      </c>
      <c r="AI46" s="86">
        <f t="shared" si="945"/>
        <v>243695226.20079064</v>
      </c>
      <c r="AJ46" s="86">
        <f t="shared" si="945"/>
        <v>243722630.69600844</v>
      </c>
      <c r="AK46" s="86">
        <f t="shared" si="945"/>
        <v>243705294.12045839</v>
      </c>
      <c r="AL46" s="86">
        <f t="shared" si="945"/>
        <v>244823103.97254828</v>
      </c>
      <c r="AM46" s="86">
        <f t="shared" si="945"/>
        <v>250307800.62927327</v>
      </c>
      <c r="AN46" s="86">
        <f t="shared" si="945"/>
        <v>251890882.70412096</v>
      </c>
      <c r="AO46" s="86">
        <f t="shared" si="945"/>
        <v>247069606.23813778</v>
      </c>
      <c r="AP46" s="86">
        <f t="shared" si="945"/>
        <v>249364353.15983051</v>
      </c>
      <c r="AQ46" s="86">
        <f t="shared" si="945"/>
        <v>250328085.83138826</v>
      </c>
      <c r="AR46" s="86">
        <f t="shared" si="945"/>
        <v>251362638.57707208</v>
      </c>
      <c r="AS46" s="86">
        <f t="shared" si="945"/>
        <v>254145815.75818482</v>
      </c>
      <c r="AT46" s="86">
        <f t="shared" si="945"/>
        <v>252555577.69002324</v>
      </c>
      <c r="AU46" s="86">
        <f t="shared" si="945"/>
        <v>252018312.81727707</v>
      </c>
      <c r="AV46" s="86">
        <f t="shared" si="945"/>
        <v>248361035.88076273</v>
      </c>
      <c r="AW46" s="86">
        <f t="shared" si="945"/>
        <v>250545441.52546352</v>
      </c>
      <c r="AX46" s="86">
        <f t="shared" si="945"/>
        <v>250766457.32682642</v>
      </c>
      <c r="AY46" s="86">
        <f t="shared" si="945"/>
        <v>251033620.9308992</v>
      </c>
      <c r="AZ46" s="86">
        <f t="shared" si="945"/>
        <v>255086746.57699338</v>
      </c>
      <c r="BA46" s="86">
        <f t="shared" si="945"/>
        <v>259874328.17415109</v>
      </c>
      <c r="BB46" s="86">
        <f t="shared" si="945"/>
        <v>257510301.28688595</v>
      </c>
      <c r="BC46" s="86">
        <f t="shared" si="945"/>
        <v>256807770.55383676</v>
      </c>
      <c r="BD46" s="86">
        <f t="shared" si="945"/>
        <v>253007119.32219139</v>
      </c>
      <c r="BE46" s="86">
        <f t="shared" si="945"/>
        <v>254106807.11840755</v>
      </c>
      <c r="BF46" s="86">
        <f t="shared" si="945"/>
        <v>254194283.90917316</v>
      </c>
      <c r="BG46" s="86">
        <f t="shared" si="945"/>
        <v>267257918.90103722</v>
      </c>
      <c r="BH46" s="86">
        <f t="shared" si="945"/>
        <v>254450971.31345785</v>
      </c>
      <c r="BI46" s="86">
        <f t="shared" si="945"/>
        <v>251462985.52306315</v>
      </c>
      <c r="BJ46" s="86">
        <f t="shared" si="945"/>
        <v>258469381.17303231</v>
      </c>
      <c r="BK46" s="86">
        <f t="shared" si="945"/>
        <v>249973937.49293804</v>
      </c>
      <c r="BL46" s="86">
        <f t="shared" si="945"/>
        <v>250165963.6066705</v>
      </c>
      <c r="BM46" s="86">
        <f t="shared" si="945"/>
        <v>250131393.96467844</v>
      </c>
      <c r="BN46" s="86">
        <f t="shared" si="945"/>
        <v>246589519.4390226</v>
      </c>
      <c r="BO46" s="86">
        <f t="shared" si="945"/>
        <v>251022472.18502629</v>
      </c>
      <c r="BP46" s="86">
        <f t="shared" ref="BP46:EA46" si="946">BP4+(BP17/BP40)+((BP30*BP41)/BP40)</f>
        <v>251038245.13460314</v>
      </c>
      <c r="BQ46" s="86">
        <f t="shared" si="946"/>
        <v>251025938.74189919</v>
      </c>
      <c r="BR46" s="86">
        <f t="shared" si="946"/>
        <v>246265825.10106474</v>
      </c>
      <c r="BS46" s="86">
        <f t="shared" si="946"/>
        <v>246268498.80625293</v>
      </c>
      <c r="BT46" s="86">
        <f t="shared" si="946"/>
        <v>246401621.20253611</v>
      </c>
      <c r="BU46" s="86">
        <f t="shared" si="946"/>
        <v>259202623.68870881</v>
      </c>
      <c r="BV46" s="86">
        <f t="shared" si="946"/>
        <v>256651111.60108876</v>
      </c>
      <c r="BW46" s="86">
        <f t="shared" si="946"/>
        <v>260529480.44877955</v>
      </c>
      <c r="BX46" s="86">
        <f t="shared" si="946"/>
        <v>257978019.99977887</v>
      </c>
      <c r="BY46" s="86">
        <f t="shared" si="946"/>
        <v>257158118.87795636</v>
      </c>
      <c r="BZ46" s="86">
        <f t="shared" si="946"/>
        <v>258002574.48918512</v>
      </c>
      <c r="CA46" s="86">
        <f t="shared" si="946"/>
        <v>257971739.99390915</v>
      </c>
      <c r="CB46" s="86">
        <f t="shared" si="946"/>
        <v>265217493.8302539</v>
      </c>
      <c r="CC46" s="86">
        <f t="shared" si="946"/>
        <v>264646249.56352538</v>
      </c>
      <c r="CD46" s="86">
        <f t="shared" si="946"/>
        <v>264602830.64332631</v>
      </c>
      <c r="CE46" s="86">
        <f t="shared" si="946"/>
        <v>269036374.16186965</v>
      </c>
      <c r="CF46" s="86">
        <f t="shared" si="946"/>
        <v>264058435.01139915</v>
      </c>
      <c r="CG46" s="86">
        <f t="shared" si="946"/>
        <v>264137226.82695454</v>
      </c>
      <c r="CH46" s="86">
        <f t="shared" si="946"/>
        <v>264107475.55984595</v>
      </c>
      <c r="CI46" s="86">
        <f t="shared" si="946"/>
        <v>262463496.98135409</v>
      </c>
      <c r="CJ46" s="86">
        <f t="shared" si="946"/>
        <v>259729140.41769898</v>
      </c>
      <c r="CK46" s="86">
        <f t="shared" si="946"/>
        <v>259397350.01178384</v>
      </c>
      <c r="CL46" s="86">
        <f t="shared" si="946"/>
        <v>261909369.99070853</v>
      </c>
      <c r="CM46" s="86">
        <f t="shared" si="946"/>
        <v>256845966.67399251</v>
      </c>
      <c r="CN46" s="86">
        <f t="shared" si="946"/>
        <v>256961949.39105815</v>
      </c>
      <c r="CO46" s="86">
        <f t="shared" si="946"/>
        <v>257001884.75149524</v>
      </c>
      <c r="CP46" s="86">
        <f t="shared" si="946"/>
        <v>245245846.77302417</v>
      </c>
      <c r="CQ46" s="86">
        <f t="shared" si="946"/>
        <v>240266887.50105992</v>
      </c>
      <c r="CR46" s="86">
        <f t="shared" si="946"/>
        <v>234561877.53108993</v>
      </c>
      <c r="CS46" s="86">
        <f t="shared" si="946"/>
        <v>235408814.06945771</v>
      </c>
      <c r="CT46" s="86">
        <f t="shared" si="946"/>
        <v>223858528.57089287</v>
      </c>
      <c r="CU46" s="86">
        <f t="shared" si="946"/>
        <v>223851974.3936958</v>
      </c>
      <c r="CV46" s="86">
        <f t="shared" si="946"/>
        <v>223842394.08701637</v>
      </c>
      <c r="CW46" s="86">
        <f t="shared" si="946"/>
        <v>221479377.34048387</v>
      </c>
      <c r="CX46" s="86">
        <f t="shared" si="946"/>
        <v>217088284.06531957</v>
      </c>
      <c r="CY46" s="86">
        <f t="shared" si="946"/>
        <v>217982777.88836208</v>
      </c>
      <c r="CZ46" s="86">
        <f t="shared" si="946"/>
        <v>219219169.55379066</v>
      </c>
      <c r="DA46" s="86">
        <f t="shared" si="946"/>
        <v>218537881.22262406</v>
      </c>
      <c r="DB46" s="86">
        <f t="shared" si="946"/>
        <v>218653948.5192636</v>
      </c>
      <c r="DC46" s="86">
        <f t="shared" si="946"/>
        <v>221335700.98294944</v>
      </c>
      <c r="DD46" s="86">
        <f t="shared" si="946"/>
        <v>213445909.95418119</v>
      </c>
      <c r="DE46" s="86">
        <f t="shared" si="946"/>
        <v>224233872.45888942</v>
      </c>
      <c r="DF46" s="86">
        <f t="shared" si="946"/>
        <v>225749280.38473815</v>
      </c>
      <c r="DG46" s="86">
        <f t="shared" si="946"/>
        <v>226383129.84534922</v>
      </c>
      <c r="DH46" s="86">
        <f t="shared" si="946"/>
        <v>228628580.45414111</v>
      </c>
      <c r="DI46" s="86">
        <f t="shared" si="946"/>
        <v>228789091.83877367</v>
      </c>
      <c r="DJ46" s="86">
        <f t="shared" si="946"/>
        <v>228769834.76187491</v>
      </c>
      <c r="DK46" s="86">
        <f t="shared" si="946"/>
        <v>233047778.64730752</v>
      </c>
      <c r="DL46" s="86">
        <f t="shared" si="946"/>
        <v>232553957.58363861</v>
      </c>
      <c r="DM46" s="86">
        <f t="shared" si="946"/>
        <v>233741677.15002757</v>
      </c>
      <c r="DN46" s="86">
        <f t="shared" si="946"/>
        <v>232031982.6586405</v>
      </c>
      <c r="DO46" s="86">
        <f t="shared" si="946"/>
        <v>231562774.79902557</v>
      </c>
      <c r="DP46" s="86">
        <f t="shared" si="946"/>
        <v>232750349.40518227</v>
      </c>
      <c r="DQ46" s="86">
        <f t="shared" si="946"/>
        <v>232713957.38864577</v>
      </c>
      <c r="DR46" s="86">
        <f t="shared" si="946"/>
        <v>236142373.62738848</v>
      </c>
      <c r="DS46" s="86">
        <f t="shared" si="946"/>
        <v>243367997.4759604</v>
      </c>
      <c r="DT46" s="86">
        <f t="shared" si="946"/>
        <v>237334849.55926794</v>
      </c>
      <c r="DU46" s="86">
        <f t="shared" si="946"/>
        <v>234123318.88097373</v>
      </c>
      <c r="DV46" s="86">
        <f t="shared" si="946"/>
        <v>225276792.78602821</v>
      </c>
      <c r="DW46" s="86">
        <f t="shared" si="946"/>
        <v>225883196.43538991</v>
      </c>
      <c r="DX46" s="86">
        <f t="shared" si="946"/>
        <v>225957752.80405578</v>
      </c>
      <c r="DY46" s="86">
        <f t="shared" si="946"/>
        <v>228636163.59537899</v>
      </c>
      <c r="DZ46" s="86">
        <f t="shared" si="946"/>
        <v>225740606.30378184</v>
      </c>
      <c r="EA46" s="86">
        <f t="shared" si="946"/>
        <v>226776960.82245943</v>
      </c>
      <c r="EB46" s="86">
        <f t="shared" ref="EB46:FS46" si="947">EB4+(EB17/EB40)+((EB30*EB41)/EB40)</f>
        <v>229922455.80123422</v>
      </c>
      <c r="EC46" s="86">
        <f t="shared" si="947"/>
        <v>229183013.00338507</v>
      </c>
      <c r="ED46" s="86">
        <f t="shared" si="947"/>
        <v>229303148.83965713</v>
      </c>
      <c r="EE46" s="86">
        <f t="shared" si="947"/>
        <v>229344604.71105418</v>
      </c>
      <c r="EF46" s="86">
        <f t="shared" si="947"/>
        <v>231682361.65905571</v>
      </c>
      <c r="EG46" s="86">
        <f t="shared" si="947"/>
        <v>229232442.41854975</v>
      </c>
      <c r="EH46" s="86">
        <f t="shared" si="947"/>
        <v>226219650.93212688</v>
      </c>
      <c r="EI46" s="86">
        <f t="shared" si="947"/>
        <v>228685370.23152378</v>
      </c>
      <c r="EJ46" s="86">
        <f t="shared" si="947"/>
        <v>230661226.16889003</v>
      </c>
      <c r="EK46" s="86">
        <f t="shared" si="947"/>
        <v>231249893.21936467</v>
      </c>
      <c r="EL46" s="86">
        <f t="shared" si="947"/>
        <v>231217219.95579523</v>
      </c>
      <c r="EM46" s="86">
        <f t="shared" si="947"/>
        <v>235578937.55890733</v>
      </c>
      <c r="EN46" s="86">
        <f t="shared" si="947"/>
        <v>232982590.49013749</v>
      </c>
      <c r="EO46" s="86">
        <f t="shared" si="947"/>
        <v>231517285.88566995</v>
      </c>
      <c r="EP46" s="86">
        <f t="shared" si="947"/>
        <v>234178912.62127158</v>
      </c>
      <c r="EQ46" s="86">
        <f t="shared" si="947"/>
        <v>233648358.93416926</v>
      </c>
      <c r="ER46" s="86">
        <f t="shared" si="947"/>
        <v>233786887.79068372</v>
      </c>
      <c r="ES46" s="86">
        <f t="shared" si="947"/>
        <v>233754449.73609051</v>
      </c>
      <c r="ET46" s="86">
        <f t="shared" si="947"/>
        <v>226365114.12056288</v>
      </c>
      <c r="EU46" s="86">
        <f t="shared" si="947"/>
        <v>222633559.13013825</v>
      </c>
      <c r="EV46" s="86">
        <f t="shared" si="947"/>
        <v>221655011.64407367</v>
      </c>
      <c r="EW46" s="86">
        <f t="shared" si="947"/>
        <v>247826117.73984289</v>
      </c>
      <c r="EX46" s="86">
        <f t="shared" si="947"/>
        <v>253387386.10545555</v>
      </c>
      <c r="EY46" s="86">
        <f t="shared" si="947"/>
        <v>253715653.91278219</v>
      </c>
      <c r="EZ46" s="86">
        <f t="shared" si="947"/>
        <v>253701007.62922889</v>
      </c>
      <c r="FA46" s="86">
        <f t="shared" si="947"/>
        <v>253771524.46621493</v>
      </c>
      <c r="FB46" s="86">
        <f t="shared" si="947"/>
        <v>251226245.42160928</v>
      </c>
      <c r="FC46" s="86">
        <f t="shared" si="947"/>
        <v>247078923.23030934</v>
      </c>
      <c r="FD46" s="86">
        <f t="shared" si="947"/>
        <v>246070711.48004726</v>
      </c>
      <c r="FE46" s="86">
        <f t="shared" si="947"/>
        <v>253002594.97541299</v>
      </c>
      <c r="FF46" s="86">
        <f t="shared" si="947"/>
        <v>253291848.14692503</v>
      </c>
      <c r="FG46" s="86">
        <f t="shared" si="947"/>
        <v>253270025.67861351</v>
      </c>
      <c r="FH46" s="86">
        <f t="shared" si="947"/>
        <v>249757341.10732245</v>
      </c>
      <c r="FI46" s="86">
        <f t="shared" si="947"/>
        <v>238894181.92282897</v>
      </c>
      <c r="FJ46" s="86">
        <f t="shared" si="947"/>
        <v>241200279.32106408</v>
      </c>
      <c r="FK46" s="86">
        <f t="shared" si="947"/>
        <v>243846532.77897644</v>
      </c>
      <c r="FL46" s="86">
        <f t="shared" si="947"/>
        <v>248062309.24294582</v>
      </c>
      <c r="FM46" s="86">
        <f t="shared" si="947"/>
        <v>248136335.31315851</v>
      </c>
      <c r="FN46" s="86">
        <f t="shared" si="947"/>
        <v>248185734.97701231</v>
      </c>
      <c r="FO46" s="86">
        <f t="shared" si="947"/>
        <v>245184448.1810379</v>
      </c>
      <c r="FP46" s="86">
        <f t="shared" si="947"/>
        <v>244857003.65057167</v>
      </c>
      <c r="FQ46" s="86">
        <f t="shared" si="947"/>
        <v>240816435.04690728</v>
      </c>
      <c r="FR46" s="86">
        <f t="shared" si="947"/>
        <v>238048587.1115247</v>
      </c>
      <c r="FS46" s="86">
        <f t="shared" si="947"/>
        <v>241224111.71235999</v>
      </c>
      <c r="FT46" s="86">
        <f t="shared" ref="FT46:FY46" si="948">FT4+(FT17/FT40)+((FT30*FT41)/FT40)</f>
        <v>241351135.65420842</v>
      </c>
      <c r="FU46" s="86">
        <f t="shared" si="948"/>
        <v>241317316.03335801</v>
      </c>
      <c r="FV46" s="86">
        <f t="shared" si="948"/>
        <v>246693248.97357702</v>
      </c>
      <c r="FW46" s="86">
        <f t="shared" si="948"/>
        <v>239398744.16388193</v>
      </c>
      <c r="FX46" s="86">
        <f t="shared" si="948"/>
        <v>236965623.52485782</v>
      </c>
      <c r="FY46" s="86">
        <f t="shared" si="948"/>
        <v>240974641.87500152</v>
      </c>
      <c r="FZ46" s="86">
        <f t="shared" ref="FZ46:GB46" si="949">FZ4+(FZ17/FZ40)+((FZ30*FZ41)/FZ40)</f>
        <v>280799658.47852129</v>
      </c>
      <c r="GA46" s="86">
        <f t="shared" si="949"/>
        <v>280933296.98092997</v>
      </c>
      <c r="GB46" s="86">
        <f t="shared" si="949"/>
        <v>280974795.82065094</v>
      </c>
    </row>
    <row r="48" spans="1:184" x14ac:dyDescent="0.2">
      <c r="A48" s="72" t="str">
        <f>A21</f>
        <v>Var cartera</v>
      </c>
      <c r="B48" s="82"/>
      <c r="C48" s="86">
        <f t="shared" ref="C48:C49" si="950">C45-B45</f>
        <v>1284325.9050264359</v>
      </c>
      <c r="D48" s="86">
        <f t="shared" ref="D48:D49" si="951">D45-C45</f>
        <v>-1952062.4271473885</v>
      </c>
      <c r="E48" s="86">
        <f t="shared" ref="E48:E49" si="952">E45-D45</f>
        <v>783600.78026723862</v>
      </c>
      <c r="F48" s="86">
        <f t="shared" ref="F48:F49" si="953">F45-E45</f>
        <v>116390.79989695549</v>
      </c>
      <c r="G48" s="86">
        <f t="shared" ref="G48:G49" si="954">G45-F45</f>
        <v>-2562313.4665715694</v>
      </c>
      <c r="H48" s="86">
        <f t="shared" ref="H48:H49" si="955">H45-G45</f>
        <v>124535.79350280762</v>
      </c>
      <c r="I48" s="86">
        <f t="shared" ref="I48:I49" si="956">I45-H45</f>
        <v>88680.188991546631</v>
      </c>
      <c r="J48" s="86">
        <f t="shared" ref="J48:J49" si="957">J45-I45</f>
        <v>-476255.13897180557</v>
      </c>
      <c r="K48" s="86">
        <f t="shared" ref="K48:K49" si="958">K45-J45</f>
        <v>789338.07176280022</v>
      </c>
      <c r="L48" s="86">
        <f t="shared" ref="L48:L49" si="959">L45-K45</f>
        <v>-216068.09594511986</v>
      </c>
      <c r="M48" s="86">
        <f t="shared" ref="M48:M49" si="960">M45-L45</f>
        <v>-10473976.701697111</v>
      </c>
      <c r="N48" s="86">
        <f t="shared" ref="N48:N49" si="961">N45-M45</f>
        <v>13961495.286493301</v>
      </c>
      <c r="O48" s="86">
        <f t="shared" ref="O48:O49" si="962">O45-N45</f>
        <v>110616.20288515091</v>
      </c>
      <c r="P48" s="86">
        <f t="shared" ref="P48:P49" si="963">P45-O45</f>
        <v>103573.10561823845</v>
      </c>
      <c r="Q48" s="86">
        <f t="shared" ref="Q48:Q49" si="964">Q45-P45</f>
        <v>-603618.58637976646</v>
      </c>
      <c r="R48" s="86">
        <f t="shared" ref="R48:R49" si="965">R45-Q45</f>
        <v>-14364478.914019823</v>
      </c>
      <c r="S48" s="86">
        <f t="shared" ref="S48:S49" si="966">S45-R45</f>
        <v>15843204.354079723</v>
      </c>
      <c r="T48" s="86">
        <f t="shared" ref="T48:T49" si="967">T45-S45</f>
        <v>107627.00852417946</v>
      </c>
      <c r="U48" s="86">
        <f t="shared" ref="U48:U49" si="968">U45-T45</f>
        <v>1691901.0728468895</v>
      </c>
      <c r="V48" s="86">
        <f t="shared" ref="V48:V49" si="969">V45-U45</f>
        <v>111534.90545129776</v>
      </c>
      <c r="W48" s="86">
        <f t="shared" ref="W48:W49" si="970">W45-V45</f>
        <v>109721.25621247292</v>
      </c>
      <c r="X48" s="86">
        <f t="shared" ref="X48:X49" si="971">X45-W45</f>
        <v>1286676.3727788925</v>
      </c>
      <c r="Y48" s="86">
        <f t="shared" ref="Y48:Y49" si="972">Y45-X45</f>
        <v>-3016927.1805484295</v>
      </c>
      <c r="Z48" s="86">
        <f t="shared" ref="Z48:Z49" si="973">Z45-Y45</f>
        <v>-777377.69516301155</v>
      </c>
      <c r="AA48" s="86">
        <f t="shared" ref="AA48:AA49" si="974">AA45-Z45</f>
        <v>708607.36444234848</v>
      </c>
      <c r="AB48" s="86">
        <f t="shared" ref="AB48:AB49" si="975">AB45-AA45</f>
        <v>3444779.2829580307</v>
      </c>
      <c r="AC48" s="86">
        <f t="shared" ref="AC48:AC49" si="976">AC45-AB45</f>
        <v>176813.85834574699</v>
      </c>
      <c r="AD48" s="86">
        <f t="shared" ref="AD48:AD49" si="977">AD45-AC45</f>
        <v>102745.02559614182</v>
      </c>
      <c r="AE48" s="86">
        <f t="shared" ref="AE48:AE49" si="978">AE45-AD45</f>
        <v>-5135554.1931364536</v>
      </c>
      <c r="AF48" s="86">
        <f t="shared" ref="AF48:AF49" si="979">AF45-AE45</f>
        <v>2808667.2898490429</v>
      </c>
      <c r="AG48" s="86">
        <f t="shared" ref="AG48:AG49" si="980">AG45-AF45</f>
        <v>-4027843.2792637348</v>
      </c>
      <c r="AH48" s="86">
        <f t="shared" ref="AH48:AH49" si="981">AH45-AG45</f>
        <v>-3307748.1616103649</v>
      </c>
      <c r="AI48" s="86">
        <f t="shared" ref="AI48:AI49" si="982">AI45-AH45</f>
        <v>-1136892.9753258228</v>
      </c>
      <c r="AJ48" s="86">
        <f t="shared" ref="AJ48:AJ49" si="983">AJ45-AI45</f>
        <v>146094.59875679016</v>
      </c>
      <c r="AK48" s="86">
        <f t="shared" ref="AK48:AK49" si="984">AK45-AJ45</f>
        <v>99092.396911859512</v>
      </c>
      <c r="AL48" s="86">
        <f t="shared" ref="AL48:AL49" si="985">AL45-AK45</f>
        <v>-988006.31366300583</v>
      </c>
      <c r="AM48" s="86">
        <f t="shared" ref="AM48:AM49" si="986">AM45-AL45</f>
        <v>2808115.9507994652</v>
      </c>
      <c r="AN48" s="86">
        <f t="shared" ref="AN48:AN49" si="987">AN45-AM45</f>
        <v>-4503518.684431076</v>
      </c>
      <c r="AO48" s="86">
        <f t="shared" ref="AO48:AO49" si="988">AO45-AN45</f>
        <v>49272.594752788544</v>
      </c>
      <c r="AP48" s="86">
        <f t="shared" ref="AP48:AP49" si="989">AP45-AO45</f>
        <v>-4826007.0478806496</v>
      </c>
      <c r="AQ48" s="86">
        <f t="shared" ref="AQ48:AQ49" si="990">AQ45-AP45</f>
        <v>153154.28881835938</v>
      </c>
      <c r="AR48" s="86">
        <f t="shared" ref="AR48:AR49" si="991">AR45-AQ45</f>
        <v>118403.31098604202</v>
      </c>
      <c r="AS48" s="86">
        <f t="shared" ref="AS48:AS49" si="992">AS45-AR45</f>
        <v>1587742.0056738853</v>
      </c>
      <c r="AT48" s="86">
        <f t="shared" ref="AT48:AT49" si="993">AT45-AS45</f>
        <v>-5043616.3077185154</v>
      </c>
      <c r="AU48" s="86">
        <f t="shared" ref="AU48:AU49" si="994">AU45-AT45</f>
        <v>-554507.97517585754</v>
      </c>
      <c r="AV48" s="86">
        <f t="shared" ref="AV48:AV49" si="995">AV45-AU45</f>
        <v>-2077188.4129133224</v>
      </c>
      <c r="AW48" s="86">
        <f t="shared" ref="AW48:AW49" si="996">AW45-AV45</f>
        <v>3074317.9106402397</v>
      </c>
      <c r="AX48" s="86">
        <f t="shared" ref="AX48:AX49" si="997">AX45-AW45</f>
        <v>210656.95149755478</v>
      </c>
      <c r="AY48" s="86">
        <f t="shared" ref="AY48:AY49" si="998">AY45-AX45</f>
        <v>119128.56068611145</v>
      </c>
      <c r="AZ48" s="86">
        <f t="shared" ref="AZ48:AZ49" si="999">AZ45-AY45</f>
        <v>-3338313.7079381943</v>
      </c>
      <c r="BA48" s="86">
        <f t="shared" ref="BA48:BA49" si="1000">BA45-AZ45</f>
        <v>2465687.0343003273</v>
      </c>
      <c r="BB48" s="86">
        <f t="shared" ref="BB48:BB49" si="1001">BB45-BA45</f>
        <v>-4556555.5010664463</v>
      </c>
      <c r="BC48" s="86">
        <f t="shared" ref="BC48:BC49" si="1002">BC45-BB45</f>
        <v>-167767.92535352707</v>
      </c>
      <c r="BD48" s="86">
        <f t="shared" ref="BD48:BD49" si="1003">BD45-BC45</f>
        <v>1536165.5207352638</v>
      </c>
      <c r="BE48" s="86">
        <f t="shared" ref="BE48:BE49" si="1004">BE45-BD45</f>
        <v>102241.18408083916</v>
      </c>
      <c r="BF48" s="86">
        <f t="shared" ref="BF48:BF49" si="1005">BF45-BE45</f>
        <v>113944.09887909889</v>
      </c>
      <c r="BG48" s="86">
        <f t="shared" ref="BG48:BG49" si="1006">BG45-BF45</f>
        <v>4258341.0488407612</v>
      </c>
      <c r="BH48" s="86">
        <f t="shared" ref="BH48:BH49" si="1007">BH45-BG45</f>
        <v>-6265889.0371348858</v>
      </c>
      <c r="BI48" s="86">
        <f t="shared" ref="BI48:BI49" si="1008">BI45-BH45</f>
        <v>-2369499.7479689121</v>
      </c>
      <c r="BJ48" s="86">
        <f t="shared" ref="BJ48:BJ49" si="1009">BJ45-BI45</f>
        <v>5369559.6571452618</v>
      </c>
      <c r="BK48" s="86">
        <f t="shared" ref="BK48:BK49" si="1010">BK45-BJ45</f>
        <v>285962.38745999336</v>
      </c>
      <c r="BL48" s="86">
        <f t="shared" ref="BL48:BL49" si="1011">BL45-BK45</f>
        <v>318107.81352686882</v>
      </c>
      <c r="BM48" s="86">
        <f t="shared" ref="BM48:BM49" si="1012">BM45-BL45</f>
        <v>114084.13682174683</v>
      </c>
      <c r="BN48" s="86">
        <f t="shared" ref="BN48:BN49" si="1013">BN45-BM45</f>
        <v>-4745317.9537029266</v>
      </c>
      <c r="BO48" s="86">
        <f t="shared" ref="BO48:BO49" si="1014">BO45-BN45</f>
        <v>1515931.3813340664</v>
      </c>
      <c r="BP48" s="86">
        <f t="shared" ref="BP48:BP49" si="1015">BP45-BO45</f>
        <v>117896.7392873764</v>
      </c>
      <c r="BQ48" s="86">
        <f t="shared" ref="BQ48:BQ49" si="1016">BQ45-BP45</f>
        <v>113874.53346610069</v>
      </c>
      <c r="BR48" s="86">
        <f t="shared" ref="BR48:BR49" si="1017">BR45-BQ45</f>
        <v>198397.16847419739</v>
      </c>
      <c r="BS48" s="86">
        <f t="shared" ref="BS48:BS49" si="1018">BS45-BR45</f>
        <v>-3206.6987054347992</v>
      </c>
      <c r="BT48" s="86">
        <f t="shared" ref="BT48:BT49" si="1019">BT45-BS45</f>
        <v>117763.61011242867</v>
      </c>
      <c r="BU48" s="86">
        <f t="shared" ref="BU48:BU49" si="1020">BU45-BT45</f>
        <v>1701108.6416454315</v>
      </c>
      <c r="BV48" s="86">
        <f t="shared" ref="BV48:BV49" si="1021">BV45-BU45</f>
        <v>1699062.6015741825</v>
      </c>
      <c r="BW48" s="86">
        <f t="shared" ref="BW48:BW49" si="1022">BW45-BV45</f>
        <v>-865742.20234513283</v>
      </c>
      <c r="BX48" s="86">
        <f t="shared" ref="BX48:BX49" si="1023">BX45-BW45</f>
        <v>-428434.49201154709</v>
      </c>
      <c r="BY48" s="86">
        <f t="shared" ref="BY48:BY49" si="1024">BY45-BX45</f>
        <v>206910.14501523972</v>
      </c>
      <c r="BZ48" s="86">
        <f t="shared" ref="BZ48:BZ49" si="1025">BZ45-BY45</f>
        <v>872405.57881689072</v>
      </c>
      <c r="CA48" s="86">
        <f t="shared" ref="CA48:CA49" si="1026">CA45-BZ45</f>
        <v>121010.44055104256</v>
      </c>
      <c r="CB48" s="86">
        <f t="shared" ref="CB48:CB49" si="1027">CB45-CA45</f>
        <v>6224077.5859565735</v>
      </c>
      <c r="CC48" s="86">
        <f t="shared" ref="CC48:CC49" si="1028">CC45-CB45</f>
        <v>-391100.08380508423</v>
      </c>
      <c r="CD48" s="86">
        <f t="shared" ref="CD48:CD49" si="1029">CD45-CC45</f>
        <v>626406.77721047401</v>
      </c>
      <c r="CE48" s="86">
        <f t="shared" ref="CE48:CE49" si="1030">CE45-CD45</f>
        <v>4244772.5807397366</v>
      </c>
      <c r="CF48" s="86">
        <f t="shared" ref="CF48:CF49" si="1031">CF45-CE45</f>
        <v>2031349.1143517494</v>
      </c>
      <c r="CG48" s="86">
        <f t="shared" ref="CG48:CG49" si="1032">CG45-CF45</f>
        <v>231194.37359070778</v>
      </c>
      <c r="CH48" s="86">
        <f t="shared" ref="CH48:CH49" si="1033">CH45-CG45</f>
        <v>121226.06838536263</v>
      </c>
      <c r="CI48" s="86">
        <f t="shared" ref="CI48:CI49" si="1034">CI45-CH45</f>
        <v>-212136.91909408569</v>
      </c>
      <c r="CJ48" s="86">
        <f t="shared" ref="CJ48:CJ49" si="1035">CJ45-CI45</f>
        <v>-169233.31773114204</v>
      </c>
      <c r="CK48" s="86">
        <f t="shared" ref="CK48:CK49" si="1036">CK45-CJ45</f>
        <v>-273550.02894067764</v>
      </c>
      <c r="CL48" s="86">
        <f t="shared" ref="CL48:CL49" si="1037">CL45-CK45</f>
        <v>236757.59928226471</v>
      </c>
      <c r="CM48" s="86">
        <f t="shared" ref="CM48:CM49" si="1038">CM45-CL45</f>
        <v>-5118587.5768880844</v>
      </c>
      <c r="CN48" s="86">
        <f t="shared" ref="CN48:CN49" si="1039">CN45-CM45</f>
        <v>269969.5235517025</v>
      </c>
      <c r="CO48" s="86">
        <f t="shared" ref="CO48:CO49" si="1040">CO45-CN45</f>
        <v>134773.30122113228</v>
      </c>
      <c r="CP48" s="86">
        <f t="shared" ref="CP48:CP49" si="1041">CP45-CO45</f>
        <v>-6300906.3468503952</v>
      </c>
      <c r="CQ48" s="86">
        <f t="shared" ref="CQ48:CQ49" si="1042">CQ45-CP45</f>
        <v>-920152.89725542068</v>
      </c>
      <c r="CR48" s="86">
        <f t="shared" ref="CR48:CR49" si="1043">CR45-CQ45</f>
        <v>275630.59133315086</v>
      </c>
      <c r="CS48" s="86">
        <f t="shared" ref="CS48:CS49" si="1044">CS45-CR45</f>
        <v>510981.70096755028</v>
      </c>
      <c r="CT48" s="86">
        <f t="shared" ref="CT48:CT49" si="1045">CT45-CS45</f>
        <v>2166838.5687026978</v>
      </c>
      <c r="CU48" s="86">
        <f t="shared" ref="CU48:CU49" si="1046">CU45-CT45</f>
        <v>158581.70487523079</v>
      </c>
      <c r="CV48" s="86">
        <f t="shared" ref="CV48:CV49" si="1047">CV45-CU45</f>
        <v>140683.47817730904</v>
      </c>
      <c r="CW48" s="86">
        <f t="shared" ref="CW48:CW49" si="1048">CW45-CV45</f>
        <v>-924920.87591600418</v>
      </c>
      <c r="CX48" s="86">
        <f t="shared" ref="CX48:CX49" si="1049">CX45-CW45</f>
        <v>-202112.49933505058</v>
      </c>
      <c r="CY48" s="86">
        <f t="shared" ref="CY48:CY49" si="1050">CY45-CX45</f>
        <v>-10692819.280823231</v>
      </c>
      <c r="CZ48" s="86">
        <f t="shared" ref="CZ48:CZ49" si="1051">CZ45-CY45</f>
        <v>11601287.453861952</v>
      </c>
      <c r="DA48" s="86">
        <f t="shared" ref="DA48:DA49" si="1052">DA45-CZ45</f>
        <v>1549005.1614813805</v>
      </c>
      <c r="DB48" s="86">
        <f t="shared" ref="DB48:DB49" si="1053">DB45-DA45</f>
        <v>125693.27524375916</v>
      </c>
      <c r="DC48" s="86">
        <f t="shared" ref="DC48:DC49" si="1054">DC45-DB45</f>
        <v>141600.19256782532</v>
      </c>
      <c r="DD48" s="86">
        <f t="shared" ref="DD48:DD49" si="1055">DD45-DC45</f>
        <v>-12825065.018324137</v>
      </c>
      <c r="DE48" s="86">
        <f t="shared" ref="DE48:DE49" si="1056">DE45-DD45</f>
        <v>14914534.462407351</v>
      </c>
      <c r="DF48" s="86">
        <f t="shared" ref="DF48:DF49" si="1057">DF45-DE45</f>
        <v>684600.56176662445</v>
      </c>
      <c r="DG48" s="86">
        <f t="shared" ref="DG48:DG49" si="1058">DG45-DF45</f>
        <v>2126840.9712398052</v>
      </c>
      <c r="DH48" s="86">
        <f t="shared" ref="DH48:DH49" si="1059">DH45-DG45</f>
        <v>1410667.6736056805</v>
      </c>
      <c r="DI48" s="86">
        <f t="shared" ref="DI48:DI49" si="1060">DI45-DH45</f>
        <v>164421.9025220871</v>
      </c>
      <c r="DJ48" s="86">
        <f t="shared" ref="DJ48:DJ49" si="1061">DJ45-DI45</f>
        <v>126843.22169685364</v>
      </c>
      <c r="DK48" s="86">
        <f t="shared" ref="DK48:DK49" si="1062">DK45-DJ45</f>
        <v>2025587.9584114552</v>
      </c>
      <c r="DL48" s="86">
        <f t="shared" ref="DL48:DL49" si="1063">DL45-DK45</f>
        <v>2867624.4335229397</v>
      </c>
      <c r="DM48" s="86">
        <f t="shared" ref="DM48:DM49" si="1064">DM45-DL45</f>
        <v>3404078.694278717</v>
      </c>
      <c r="DN48" s="86">
        <f t="shared" ref="DN48:DN49" si="1065">DN45-DM45</f>
        <v>977852.68217468262</v>
      </c>
      <c r="DO48" s="86">
        <f t="shared" ref="DO48:DO49" si="1066">DO45-DN45</f>
        <v>4840802.1031308174</v>
      </c>
      <c r="DP48" s="86">
        <f t="shared" ref="DP48:DP49" si="1067">DP45-DO45</f>
        <v>236784.79594039917</v>
      </c>
      <c r="DQ48" s="86">
        <f t="shared" ref="DQ48:DQ49" si="1068">DQ45-DP45</f>
        <v>125385.4611890316</v>
      </c>
      <c r="DR48" s="86">
        <f t="shared" ref="DR48:DR49" si="1069">DR45-DQ45</f>
        <v>576819.93315505981</v>
      </c>
      <c r="DS48" s="86">
        <f t="shared" ref="DS48:DS49" si="1070">DS45-DR45</f>
        <v>-2158100.6164836884</v>
      </c>
      <c r="DT48" s="86">
        <f t="shared" ref="DT48:DT49" si="1071">DT45-DS45</f>
        <v>2759061.2649049759</v>
      </c>
      <c r="DU48" s="86">
        <f t="shared" ref="DU48:DU49" si="1072">DU45-DT45</f>
        <v>1220634.6648893356</v>
      </c>
      <c r="DV48" s="86">
        <f t="shared" ref="DV48:DV49" si="1073">DV45-DU45</f>
        <v>2671793.439371109</v>
      </c>
      <c r="DW48" s="86">
        <f t="shared" ref="DW48:DW49" si="1074">DW45-DV45</f>
        <v>235098.78583335876</v>
      </c>
      <c r="DX48" s="86">
        <f t="shared" ref="DX48:DX49" si="1075">DX45-DW45</f>
        <v>129484.79400634766</v>
      </c>
      <c r="DY48" s="86">
        <f t="shared" ref="DY48:DY49" si="1076">DY45-DX45</f>
        <v>2639892.0890212059</v>
      </c>
      <c r="DZ48" s="86">
        <f t="shared" ref="DZ48:DZ49" si="1077">DZ45-DY45</f>
        <v>675699.48659706116</v>
      </c>
      <c r="EA48" s="86">
        <f t="shared" ref="EA48:EA49" si="1078">EA45-DZ45</f>
        <v>3667559.7010755539</v>
      </c>
      <c r="EB48" s="86">
        <f t="shared" ref="EB48:EB49" si="1079">EB45-EA45</f>
        <v>1417587.8997101784</v>
      </c>
      <c r="EC48" s="86">
        <f t="shared" ref="EC48:EC49" si="1080">EC45-EB45</f>
        <v>2142187.2255871296</v>
      </c>
      <c r="ED48" s="86">
        <f t="shared" ref="ED48:ED49" si="1081">ED45-EC45</f>
        <v>150062.5287258625</v>
      </c>
      <c r="EE48" s="86">
        <f t="shared" ref="EE48:EE49" si="1082">EE45-ED45</f>
        <v>126273.60794353485</v>
      </c>
      <c r="EF48" s="86">
        <f t="shared" ref="EF48:EF49" si="1083">EF45-EE45</f>
        <v>1684411.1059529781</v>
      </c>
      <c r="EG48" s="86">
        <f t="shared" ref="EG48:EG49" si="1084">EG45-EF45</f>
        <v>-170914.18484711647</v>
      </c>
      <c r="EH48" s="86">
        <f t="shared" ref="EH48:EH49" si="1085">EH45-EG45</f>
        <v>-711830.66043591499</v>
      </c>
      <c r="EI48" s="86">
        <f t="shared" ref="EI48:EI49" si="1086">EI45-EH45</f>
        <v>2863589.2118127346</v>
      </c>
      <c r="EJ48" s="86">
        <f t="shared" ref="EJ48:EJ49" si="1087">EJ45-EI45</f>
        <v>2305750.3162441254</v>
      </c>
      <c r="EK48" s="86">
        <f t="shared" ref="EK48:EK49" si="1088">EK45-EJ45</f>
        <v>161288.98903131485</v>
      </c>
      <c r="EL48" s="86">
        <f t="shared" ref="EL48:EL49" si="1089">EL45-EK45</f>
        <v>128978.5382900238</v>
      </c>
      <c r="EM48" s="86">
        <f t="shared" ref="EM48:EM49" si="1090">EM45-EL45</f>
        <v>1008753.8069667816</v>
      </c>
      <c r="EN48" s="86">
        <f t="shared" ref="EN48:EN49" si="1091">EN45-EM45</f>
        <v>396176.50998711586</v>
      </c>
      <c r="EO48" s="86">
        <f t="shared" ref="EO48:EO49" si="1092">EO45-EN45</f>
        <v>1433027.9030959606</v>
      </c>
      <c r="EP48" s="86">
        <f t="shared" ref="EP48:EP49" si="1093">EP45-EO45</f>
        <v>-2748239.5148198605</v>
      </c>
      <c r="EQ48" s="86">
        <f t="shared" ref="EQ48:EQ49" si="1094">EQ45-EP45</f>
        <v>-2785795.217015028</v>
      </c>
      <c r="ER48" s="86">
        <f t="shared" ref="ER48:ER49" si="1095">ER45-EQ45</f>
        <v>140138.07590842247</v>
      </c>
      <c r="ES48" s="86">
        <f t="shared" ref="ES48:ES49" si="1096">ES45-ER45</f>
        <v>116907.95957064629</v>
      </c>
      <c r="ET48" s="86">
        <f t="shared" ref="ET48:ET49" si="1097">ET45-ES45</f>
        <v>-2050627.5581822395</v>
      </c>
      <c r="EU48" s="86">
        <f t="shared" ref="EU48:EU49" si="1098">EU45-ET45</f>
        <v>832448.57924890518</v>
      </c>
      <c r="EV48" s="86">
        <f t="shared" ref="EV48:EV49" si="1099">EV45-EU45</f>
        <v>1602754.9793992043</v>
      </c>
      <c r="EW48" s="86">
        <f t="shared" ref="EW48:EW49" si="1100">EW45-EV45</f>
        <v>30883863.155408144</v>
      </c>
      <c r="EX48" s="86">
        <f t="shared" ref="EX48:EX49" si="1101">EX45-EW45</f>
        <v>438119.46198487282</v>
      </c>
      <c r="EY48" s="86">
        <f t="shared" ref="EY48:EY49" si="1102">EY45-EX45</f>
        <v>272245.28651547432</v>
      </c>
      <c r="EZ48" s="86">
        <f t="shared" ref="EZ48:EZ49" si="1103">EZ45-EY45</f>
        <v>131928.40133786201</v>
      </c>
      <c r="FA48" s="86">
        <f t="shared" ref="FA48:FA49" si="1104">FA45-EZ45</f>
        <v>131917.3567700386</v>
      </c>
      <c r="FB48" s="86">
        <f t="shared" ref="FB48:FB49" si="1105">FB45-FA45</f>
        <v>1638272.0174598694</v>
      </c>
      <c r="FC48" s="86">
        <f t="shared" ref="FC48:FC49" si="1106">FC45-FB45</f>
        <v>1808214.4395353794</v>
      </c>
      <c r="FD48" s="86">
        <f t="shared" ref="FD48:FD49" si="1107">FD45-FC45</f>
        <v>606143.41286325455</v>
      </c>
      <c r="FE48" s="86">
        <f t="shared" ref="FE48:FE49" si="1108">FE45-FD45</f>
        <v>5455641.7009592056</v>
      </c>
      <c r="FF48" s="86">
        <f t="shared" ref="FF48:FF49" si="1109">FF45-FE45</f>
        <v>246105.53069233894</v>
      </c>
      <c r="FG48" s="86">
        <f t="shared" ref="FG48:FG49" si="1110">FG45-FF45</f>
        <v>133551.80526614189</v>
      </c>
      <c r="FH48" s="86">
        <f t="shared" ref="FH48:FH49" si="1111">FH45-FG45</f>
        <v>-207848.97430324554</v>
      </c>
      <c r="FI48" s="86">
        <f t="shared" ref="FI48:FI49" si="1112">FI45-FH45</f>
        <v>-1937957.3648860455</v>
      </c>
      <c r="FJ48" s="86">
        <f t="shared" ref="FJ48:FJ49" si="1113">FJ45-FI45</f>
        <v>1293354.1995875835</v>
      </c>
      <c r="FK48" s="86">
        <f t="shared" ref="FK48:FK49" si="1114">FK45-FJ45</f>
        <v>3674505.0400969982</v>
      </c>
      <c r="FL48" s="86">
        <f t="shared" ref="FL48:FL49" si="1115">FL45-FK45</f>
        <v>-770568.87565374374</v>
      </c>
      <c r="FM48" s="86">
        <f t="shared" ref="FM48:FM49" si="1116">FM45-FL45</f>
        <v>180946.27948451042</v>
      </c>
      <c r="FN48" s="86">
        <f t="shared" ref="FN48:FN49" si="1117">FN45-FM45</f>
        <v>132161.33633065224</v>
      </c>
      <c r="FO48" s="86">
        <f t="shared" ref="FO48:FO49" si="1118">FO45-FN45</f>
        <v>-4565935.5623114109</v>
      </c>
      <c r="FP48" s="86">
        <f t="shared" ref="FP48:FP49" si="1119">FP45-FO45</f>
        <v>2631393.915425539</v>
      </c>
      <c r="FQ48" s="86">
        <f t="shared" ref="FQ48:FQ49" si="1120">FQ45-FP45</f>
        <v>1075252.3104910851</v>
      </c>
      <c r="FR48" s="86">
        <f t="shared" ref="FR48:FR49" si="1121">FR45-FQ45</f>
        <v>346454.83652472496</v>
      </c>
      <c r="FS48" s="86">
        <f t="shared" ref="FS48:FS49" si="1122">FS45-FR45</f>
        <v>1036132.1419370174</v>
      </c>
      <c r="FT48" s="86">
        <f t="shared" ref="FT48:FT49" si="1123">FT45-FS45</f>
        <v>293029.98922562599</v>
      </c>
      <c r="FU48" s="86">
        <f t="shared" ref="FU48:FU49" si="1124">FU45-FT45</f>
        <v>141279.92173171043</v>
      </c>
      <c r="FV48" s="86">
        <f t="shared" ref="FV48:FV49" si="1125">FV45-FU45</f>
        <v>1102442.0812075138</v>
      </c>
      <c r="FW48" s="86">
        <f t="shared" ref="FW48:FW49" si="1126">FW45-FV45</f>
        <v>-482135.94496750832</v>
      </c>
      <c r="FX48" s="86">
        <f t="shared" ref="FX48:FX49" si="1127">FX45-FW45</f>
        <v>-2175628.1679134369</v>
      </c>
      <c r="FY48" s="86">
        <f t="shared" ref="FY48:FY49" si="1128">FY45-FX45</f>
        <v>6927708.5834310055</v>
      </c>
      <c r="FZ48" s="86">
        <f>FZ45-FY45</f>
        <v>28438886.11098814</v>
      </c>
      <c r="GA48" s="86">
        <f t="shared" ref="GA48:GB48" si="1129">GA45-FZ45</f>
        <v>263558.61003541946</v>
      </c>
      <c r="GB48" s="86">
        <f t="shared" si="1129"/>
        <v>146406.20496225357</v>
      </c>
    </row>
    <row r="49" spans="1:184" x14ac:dyDescent="0.2">
      <c r="A49" s="72" t="str">
        <f>A22</f>
        <v>Var liquidez</v>
      </c>
      <c r="B49" s="82"/>
      <c r="C49" s="86">
        <f t="shared" si="950"/>
        <v>-2877761.8749750257</v>
      </c>
      <c r="D49" s="86">
        <f t="shared" si="951"/>
        <v>-2243437.7150584459</v>
      </c>
      <c r="E49" s="86">
        <f t="shared" si="952"/>
        <v>1669656.6541220546</v>
      </c>
      <c r="F49" s="86">
        <f t="shared" si="953"/>
        <v>-528705.94795551896</v>
      </c>
      <c r="G49" s="86">
        <f t="shared" si="954"/>
        <v>-9899397.0227318704</v>
      </c>
      <c r="H49" s="86">
        <f t="shared" si="955"/>
        <v>804720.90316820145</v>
      </c>
      <c r="I49" s="86">
        <f t="shared" si="956"/>
        <v>-32910.44115036726</v>
      </c>
      <c r="J49" s="86">
        <f t="shared" si="957"/>
        <v>-759144.52411338687</v>
      </c>
      <c r="K49" s="86">
        <f t="shared" si="958"/>
        <v>2708682.9219752252</v>
      </c>
      <c r="L49" s="86">
        <f t="shared" si="959"/>
        <v>354674.54168495536</v>
      </c>
      <c r="M49" s="86">
        <f t="shared" si="960"/>
        <v>-1741231.4855338037</v>
      </c>
      <c r="N49" s="86">
        <f t="shared" si="961"/>
        <v>7444664.5534861088</v>
      </c>
      <c r="O49" s="86">
        <f t="shared" si="962"/>
        <v>503360.37124094367</v>
      </c>
      <c r="P49" s="86">
        <f t="shared" si="963"/>
        <v>-33537.337990403175</v>
      </c>
      <c r="Q49" s="86">
        <f t="shared" si="964"/>
        <v>-292805.24061471224</v>
      </c>
      <c r="R49" s="86">
        <f t="shared" si="965"/>
        <v>-19889471.487029523</v>
      </c>
      <c r="S49" s="86">
        <f t="shared" si="966"/>
        <v>17754960.374398261</v>
      </c>
      <c r="T49" s="86">
        <f t="shared" si="967"/>
        <v>150410.03232389688</v>
      </c>
      <c r="U49" s="86">
        <f t="shared" si="968"/>
        <v>2059607.9831250906</v>
      </c>
      <c r="V49" s="86">
        <f t="shared" si="969"/>
        <v>-29752.39863806963</v>
      </c>
      <c r="W49" s="86">
        <f t="shared" si="970"/>
        <v>795166.26519328356</v>
      </c>
      <c r="X49" s="86">
        <f t="shared" si="971"/>
        <v>4312638.8699427843</v>
      </c>
      <c r="Y49" s="86">
        <f t="shared" si="972"/>
        <v>-1339667.5543722808</v>
      </c>
      <c r="Z49" s="86">
        <f t="shared" si="973"/>
        <v>-2147734.3239989579</v>
      </c>
      <c r="AA49" s="86">
        <f t="shared" si="974"/>
        <v>1708299.5691207945</v>
      </c>
      <c r="AB49" s="86">
        <f t="shared" si="975"/>
        <v>3405382.3581728339</v>
      </c>
      <c r="AC49" s="86">
        <f t="shared" si="976"/>
        <v>51868.468165665865</v>
      </c>
      <c r="AD49" s="86">
        <f t="shared" si="977"/>
        <v>53749.184997141361</v>
      </c>
      <c r="AE49" s="86">
        <f t="shared" si="978"/>
        <v>5586935.1919418871</v>
      </c>
      <c r="AF49" s="86">
        <f t="shared" si="979"/>
        <v>-411468.61891880631</v>
      </c>
      <c r="AG49" s="86">
        <f t="shared" si="980"/>
        <v>-4434734.2594774961</v>
      </c>
      <c r="AH49" s="86">
        <f t="shared" si="981"/>
        <v>-10331755.019070566</v>
      </c>
      <c r="AI49" s="86">
        <f t="shared" si="982"/>
        <v>-4556116.2478043437</v>
      </c>
      <c r="AJ49" s="86">
        <f t="shared" si="983"/>
        <v>27404.49521780014</v>
      </c>
      <c r="AK49" s="86">
        <f t="shared" si="984"/>
        <v>-17336.575550049543</v>
      </c>
      <c r="AL49" s="86">
        <f t="shared" si="985"/>
        <v>1117809.8520898819</v>
      </c>
      <c r="AM49" s="86">
        <f t="shared" si="986"/>
        <v>5484696.6567249894</v>
      </c>
      <c r="AN49" s="86">
        <f t="shared" si="987"/>
        <v>1583082.0748476982</v>
      </c>
      <c r="AO49" s="86">
        <f t="shared" si="988"/>
        <v>-4821276.4659831822</v>
      </c>
      <c r="AP49" s="86">
        <f t="shared" si="989"/>
        <v>2294746.921692729</v>
      </c>
      <c r="AQ49" s="86">
        <f t="shared" si="990"/>
        <v>963732.67155775428</v>
      </c>
      <c r="AR49" s="86">
        <f t="shared" si="991"/>
        <v>1034552.7456838191</v>
      </c>
      <c r="AS49" s="86">
        <f t="shared" si="992"/>
        <v>2783177.1811127365</v>
      </c>
      <c r="AT49" s="86">
        <f t="shared" si="993"/>
        <v>-1590238.068161577</v>
      </c>
      <c r="AU49" s="86">
        <f t="shared" si="994"/>
        <v>-537264.87274616957</v>
      </c>
      <c r="AV49" s="86">
        <f t="shared" si="995"/>
        <v>-3657276.9365143478</v>
      </c>
      <c r="AW49" s="86">
        <f t="shared" si="996"/>
        <v>2184405.6447007954</v>
      </c>
      <c r="AX49" s="86">
        <f t="shared" si="997"/>
        <v>221015.80136290193</v>
      </c>
      <c r="AY49" s="86">
        <f t="shared" si="998"/>
        <v>267163.60407277942</v>
      </c>
      <c r="AZ49" s="86">
        <f t="shared" si="999"/>
        <v>4053125.6460941732</v>
      </c>
      <c r="BA49" s="86">
        <f t="shared" si="1000"/>
        <v>4787581.5971577168</v>
      </c>
      <c r="BB49" s="86">
        <f t="shared" si="1001"/>
        <v>-2364026.8872651458</v>
      </c>
      <c r="BC49" s="86">
        <f t="shared" si="1002"/>
        <v>-702530.73304918408</v>
      </c>
      <c r="BD49" s="86">
        <f t="shared" si="1003"/>
        <v>-3800651.2316453755</v>
      </c>
      <c r="BE49" s="86">
        <f t="shared" si="1004"/>
        <v>1099687.7962161601</v>
      </c>
      <c r="BF49" s="86">
        <f t="shared" si="1005"/>
        <v>87476.790765613317</v>
      </c>
      <c r="BG49" s="86">
        <f t="shared" si="1006"/>
        <v>13063634.991864055</v>
      </c>
      <c r="BH49" s="86">
        <f t="shared" si="1007"/>
        <v>-12806947.58757937</v>
      </c>
      <c r="BI49" s="86">
        <f t="shared" si="1008"/>
        <v>-2987985.7903946936</v>
      </c>
      <c r="BJ49" s="86">
        <f t="shared" si="1009"/>
        <v>7006395.6499691606</v>
      </c>
      <c r="BK49" s="86">
        <f t="shared" si="1010"/>
        <v>-8495443.6800942719</v>
      </c>
      <c r="BL49" s="86">
        <f t="shared" si="1011"/>
        <v>192026.11373245716</v>
      </c>
      <c r="BM49" s="86">
        <f t="shared" si="1012"/>
        <v>-34569.64199206233</v>
      </c>
      <c r="BN49" s="86">
        <f t="shared" si="1013"/>
        <v>-3541874.5256558359</v>
      </c>
      <c r="BO49" s="86">
        <f t="shared" si="1014"/>
        <v>4432952.7460036874</v>
      </c>
      <c r="BP49" s="86">
        <f t="shared" si="1015"/>
        <v>15772.949576854706</v>
      </c>
      <c r="BQ49" s="86">
        <f t="shared" si="1016"/>
        <v>-12306.392703950405</v>
      </c>
      <c r="BR49" s="86">
        <f t="shared" si="1017"/>
        <v>-4760113.6408344507</v>
      </c>
      <c r="BS49" s="86">
        <f t="shared" si="1018"/>
        <v>2673.7051881849766</v>
      </c>
      <c r="BT49" s="86">
        <f t="shared" si="1019"/>
        <v>133122.39628317952</v>
      </c>
      <c r="BU49" s="86">
        <f t="shared" si="1020"/>
        <v>12801002.486172706</v>
      </c>
      <c r="BV49" s="86">
        <f t="shared" si="1021"/>
        <v>-2551512.0876200497</v>
      </c>
      <c r="BW49" s="86">
        <f t="shared" si="1022"/>
        <v>3878368.8476907909</v>
      </c>
      <c r="BX49" s="86">
        <f t="shared" si="1023"/>
        <v>-2551460.4490006864</v>
      </c>
      <c r="BY49" s="86">
        <f t="shared" si="1024"/>
        <v>-819901.12182250619</v>
      </c>
      <c r="BZ49" s="86">
        <f t="shared" si="1025"/>
        <v>844455.61122876406</v>
      </c>
      <c r="CA49" s="86">
        <f t="shared" si="1026"/>
        <v>-30834.495275974274</v>
      </c>
      <c r="CB49" s="86">
        <f t="shared" si="1027"/>
        <v>7245753.8363447487</v>
      </c>
      <c r="CC49" s="86">
        <f t="shared" si="1028"/>
        <v>-571244.26672852039</v>
      </c>
      <c r="CD49" s="86">
        <f t="shared" si="1029"/>
        <v>-43418.920199066401</v>
      </c>
      <c r="CE49" s="86">
        <f t="shared" si="1030"/>
        <v>4433543.5185433328</v>
      </c>
      <c r="CF49" s="86">
        <f t="shared" si="1031"/>
        <v>-4977939.1504704952</v>
      </c>
      <c r="CG49" s="86">
        <f t="shared" si="1032"/>
        <v>78791.815555393696</v>
      </c>
      <c r="CH49" s="86">
        <f t="shared" si="1033"/>
        <v>-29751.267108589411</v>
      </c>
      <c r="CI49" s="86">
        <f t="shared" si="1034"/>
        <v>-1643978.5784918666</v>
      </c>
      <c r="CJ49" s="86">
        <f t="shared" si="1035"/>
        <v>-2734356.5636551082</v>
      </c>
      <c r="CK49" s="86">
        <f t="shared" si="1036"/>
        <v>-331790.40591514111</v>
      </c>
      <c r="CL49" s="86">
        <f t="shared" si="1037"/>
        <v>2512019.9789246917</v>
      </c>
      <c r="CM49" s="86">
        <f t="shared" si="1038"/>
        <v>-5063403.3167160153</v>
      </c>
      <c r="CN49" s="86">
        <f t="shared" si="1039"/>
        <v>115982.71706563234</v>
      </c>
      <c r="CO49" s="86">
        <f t="shared" si="1040"/>
        <v>39935.360437095165</v>
      </c>
      <c r="CP49" s="86">
        <f t="shared" si="1041"/>
        <v>-11756037.978471071</v>
      </c>
      <c r="CQ49" s="86">
        <f t="shared" si="1042"/>
        <v>-4978959.271964252</v>
      </c>
      <c r="CR49" s="86">
        <f t="shared" si="1043"/>
        <v>-5705009.9699699879</v>
      </c>
      <c r="CS49" s="86">
        <f t="shared" si="1044"/>
        <v>846936.53836777806</v>
      </c>
      <c r="CT49" s="86">
        <f t="shared" si="1045"/>
        <v>-11550285.498564839</v>
      </c>
      <c r="CU49" s="86">
        <f t="shared" si="1046"/>
        <v>-6554.1771970689297</v>
      </c>
      <c r="CV49" s="86">
        <f t="shared" si="1047"/>
        <v>-9580.3066794276237</v>
      </c>
      <c r="CW49" s="86">
        <f t="shared" si="1048"/>
        <v>-2363016.7465324998</v>
      </c>
      <c r="CX49" s="86">
        <f t="shared" si="1049"/>
        <v>-4391093.2751643062</v>
      </c>
      <c r="CY49" s="86">
        <f t="shared" si="1050"/>
        <v>894493.82304251194</v>
      </c>
      <c r="CZ49" s="86">
        <f t="shared" si="1051"/>
        <v>1236391.6654285789</v>
      </c>
      <c r="DA49" s="86">
        <f t="shared" si="1052"/>
        <v>-681288.33116659522</v>
      </c>
      <c r="DB49" s="86">
        <f t="shared" si="1053"/>
        <v>116067.29663953185</v>
      </c>
      <c r="DC49" s="86">
        <f t="shared" si="1054"/>
        <v>2681752.4636858404</v>
      </c>
      <c r="DD49" s="86">
        <f t="shared" si="1055"/>
        <v>-7889791.0287682414</v>
      </c>
      <c r="DE49" s="86">
        <f t="shared" si="1056"/>
        <v>10787962.50470823</v>
      </c>
      <c r="DF49" s="86">
        <f t="shared" si="1057"/>
        <v>1515407.9258487225</v>
      </c>
      <c r="DG49" s="86">
        <f t="shared" si="1058"/>
        <v>633849.46061107516</v>
      </c>
      <c r="DH49" s="86">
        <f t="shared" si="1059"/>
        <v>2245450.6087918878</v>
      </c>
      <c r="DI49" s="86">
        <f t="shared" si="1060"/>
        <v>160511.38463255763</v>
      </c>
      <c r="DJ49" s="86">
        <f t="shared" si="1061"/>
        <v>-19257.076898753643</v>
      </c>
      <c r="DK49" s="86">
        <f t="shared" si="1062"/>
        <v>4277943.885432601</v>
      </c>
      <c r="DL49" s="86">
        <f t="shared" si="1063"/>
        <v>-493821.06366890669</v>
      </c>
      <c r="DM49" s="86">
        <f t="shared" si="1064"/>
        <v>1187719.5663889647</v>
      </c>
      <c r="DN49" s="86">
        <f t="shared" si="1065"/>
        <v>-1709694.4913870692</v>
      </c>
      <c r="DO49" s="86">
        <f t="shared" si="1066"/>
        <v>-469207.8596149385</v>
      </c>
      <c r="DP49" s="86">
        <f t="shared" si="1067"/>
        <v>1187574.6061567068</v>
      </c>
      <c r="DQ49" s="86">
        <f t="shared" si="1068"/>
        <v>-36392.01653650403</v>
      </c>
      <c r="DR49" s="86">
        <f t="shared" si="1069"/>
        <v>3428416.2387427092</v>
      </c>
      <c r="DS49" s="86">
        <f t="shared" si="1070"/>
        <v>7225623.8485719264</v>
      </c>
      <c r="DT49" s="86">
        <f t="shared" si="1071"/>
        <v>-6033147.9166924655</v>
      </c>
      <c r="DU49" s="86">
        <f t="shared" si="1072"/>
        <v>-3211530.6782942116</v>
      </c>
      <c r="DV49" s="86">
        <f t="shared" si="1073"/>
        <v>-8846526.0949455202</v>
      </c>
      <c r="DW49" s="86">
        <f t="shared" si="1074"/>
        <v>606403.64936169982</v>
      </c>
      <c r="DX49" s="86">
        <f t="shared" si="1075"/>
        <v>74556.368665874004</v>
      </c>
      <c r="DY49" s="86">
        <f t="shared" si="1076"/>
        <v>2678410.7913232148</v>
      </c>
      <c r="DZ49" s="86">
        <f t="shared" si="1077"/>
        <v>-2895557.2915971577</v>
      </c>
      <c r="EA49" s="86">
        <f t="shared" si="1078"/>
        <v>1036354.5186775923</v>
      </c>
      <c r="EB49" s="86">
        <f t="shared" si="1079"/>
        <v>3145494.978774786</v>
      </c>
      <c r="EC49" s="86">
        <f t="shared" si="1080"/>
        <v>-739442.79784914851</v>
      </c>
      <c r="ED49" s="86">
        <f t="shared" si="1081"/>
        <v>120135.83627206087</v>
      </c>
      <c r="EE49" s="86">
        <f t="shared" si="1082"/>
        <v>41455.871397048235</v>
      </c>
      <c r="EF49" s="86">
        <f t="shared" si="1083"/>
        <v>2337756.9480015337</v>
      </c>
      <c r="EG49" s="86">
        <f t="shared" si="1084"/>
        <v>-2449919.2405059636</v>
      </c>
      <c r="EH49" s="86">
        <f t="shared" si="1085"/>
        <v>-3012791.4864228666</v>
      </c>
      <c r="EI49" s="86">
        <f t="shared" si="1086"/>
        <v>2465719.2993969023</v>
      </c>
      <c r="EJ49" s="86">
        <f t="shared" si="1087"/>
        <v>1975855.9373662472</v>
      </c>
      <c r="EK49" s="86">
        <f t="shared" si="1088"/>
        <v>588667.05047464371</v>
      </c>
      <c r="EL49" s="86">
        <f t="shared" si="1089"/>
        <v>-32673.263569444418</v>
      </c>
      <c r="EM49" s="86">
        <f t="shared" si="1090"/>
        <v>4361717.6031121016</v>
      </c>
      <c r="EN49" s="86">
        <f t="shared" si="1091"/>
        <v>-2596347.0687698424</v>
      </c>
      <c r="EO49" s="86">
        <f t="shared" si="1092"/>
        <v>-1465304.604467541</v>
      </c>
      <c r="EP49" s="86">
        <f t="shared" si="1093"/>
        <v>2661626.7356016338</v>
      </c>
      <c r="EQ49" s="86">
        <f t="shared" si="1094"/>
        <v>-530553.68710231781</v>
      </c>
      <c r="ER49" s="86">
        <f t="shared" si="1095"/>
        <v>138528.85651445389</v>
      </c>
      <c r="ES49" s="86">
        <f t="shared" si="1096"/>
        <v>-32438.054593205452</v>
      </c>
      <c r="ET49" s="86">
        <f t="shared" si="1097"/>
        <v>-7389335.6155276299</v>
      </c>
      <c r="EU49" s="86">
        <f t="shared" si="1098"/>
        <v>-3731554.990424633</v>
      </c>
      <c r="EV49" s="86">
        <f t="shared" si="1099"/>
        <v>-978547.48606458306</v>
      </c>
      <c r="EW49" s="86">
        <f t="shared" si="1100"/>
        <v>26171106.095769227</v>
      </c>
      <c r="EX49" s="86">
        <f t="shared" si="1101"/>
        <v>5561268.3656126559</v>
      </c>
      <c r="EY49" s="86">
        <f t="shared" si="1102"/>
        <v>328267.80732664466</v>
      </c>
      <c r="EZ49" s="86">
        <f t="shared" si="1103"/>
        <v>-14646.283553302288</v>
      </c>
      <c r="FA49" s="86">
        <f t="shared" si="1104"/>
        <v>70516.836986035109</v>
      </c>
      <c r="FB49" s="86">
        <f t="shared" si="1105"/>
        <v>-2545279.0446056426</v>
      </c>
      <c r="FC49" s="86">
        <f t="shared" si="1106"/>
        <v>-4147322.1912999451</v>
      </c>
      <c r="FD49" s="86">
        <f t="shared" si="1107"/>
        <v>-1008211.7502620816</v>
      </c>
      <c r="FE49" s="86">
        <f t="shared" si="1108"/>
        <v>6931883.4953657389</v>
      </c>
      <c r="FF49" s="86">
        <f t="shared" si="1109"/>
        <v>289253.17151203752</v>
      </c>
      <c r="FG49" s="86">
        <f t="shared" si="1110"/>
        <v>-21822.468311518431</v>
      </c>
      <c r="FH49" s="86">
        <f t="shared" si="1111"/>
        <v>-3512684.5712910593</v>
      </c>
      <c r="FI49" s="86">
        <f t="shared" si="1112"/>
        <v>-10863159.184493482</v>
      </c>
      <c r="FJ49" s="86">
        <f t="shared" si="1113"/>
        <v>2306097.3982351124</v>
      </c>
      <c r="FK49" s="86">
        <f t="shared" si="1114"/>
        <v>2646253.4579123557</v>
      </c>
      <c r="FL49" s="86">
        <f t="shared" si="1115"/>
        <v>4215776.4639693797</v>
      </c>
      <c r="FM49" s="86">
        <f t="shared" si="1116"/>
        <v>74026.070212692022</v>
      </c>
      <c r="FN49" s="86">
        <f t="shared" si="1117"/>
        <v>49399.663853794336</v>
      </c>
      <c r="FO49" s="86">
        <f t="shared" si="1118"/>
        <v>-3001286.7959744036</v>
      </c>
      <c r="FP49" s="86">
        <f t="shared" si="1119"/>
        <v>-327444.53046622872</v>
      </c>
      <c r="FQ49" s="86">
        <f t="shared" si="1120"/>
        <v>-4040568.6036643982</v>
      </c>
      <c r="FR49" s="86">
        <f t="shared" si="1121"/>
        <v>-2767847.9353825748</v>
      </c>
      <c r="FS49" s="86">
        <f t="shared" si="1122"/>
        <v>3175524.6008352935</v>
      </c>
      <c r="FT49" s="86">
        <f t="shared" si="1123"/>
        <v>127023.94184842706</v>
      </c>
      <c r="FU49" s="86">
        <f t="shared" si="1124"/>
        <v>-33819.620850414038</v>
      </c>
      <c r="FV49" s="86">
        <f t="shared" si="1125"/>
        <v>5375932.9402190149</v>
      </c>
      <c r="FW49" s="86">
        <f t="shared" si="1126"/>
        <v>-7294504.8096950948</v>
      </c>
      <c r="FX49" s="86">
        <f t="shared" si="1127"/>
        <v>-2433120.6390241086</v>
      </c>
      <c r="FY49" s="86">
        <f t="shared" si="1128"/>
        <v>4009018.3501437008</v>
      </c>
      <c r="FZ49" s="86">
        <f>FZ46-FY46</f>
        <v>39825016.603519768</v>
      </c>
      <c r="GA49" s="86">
        <f t="shared" ref="GA49:GB49" si="1130">GA46-FZ46</f>
        <v>133638.5024086833</v>
      </c>
      <c r="GB49" s="86">
        <f t="shared" si="1130"/>
        <v>41498.839720964432</v>
      </c>
    </row>
    <row r="51" spans="1:184" x14ac:dyDescent="0.2">
      <c r="A51" s="72" t="str">
        <f>A24</f>
        <v>% var cartera</v>
      </c>
      <c r="B51" s="87"/>
      <c r="C51" s="87">
        <f>C48/B45</f>
        <v>1.067657284913827E-3</v>
      </c>
      <c r="D51" s="87">
        <f t="shared" ref="D51:BO52" si="1131">D48/C45</f>
        <v>-1.6210144913061182E-3</v>
      </c>
      <c r="E51" s="87">
        <f t="shared" si="1131"/>
        <v>6.5176738410267906E-4</v>
      </c>
      <c r="F51" s="87">
        <f t="shared" si="1131"/>
        <v>9.6746096226366121E-5</v>
      </c>
      <c r="G51" s="87">
        <f t="shared" si="1131"/>
        <v>-2.1296343437680748E-3</v>
      </c>
      <c r="H51" s="87">
        <f t="shared" si="1131"/>
        <v>1.0372724657614591E-4</v>
      </c>
      <c r="I51" s="87">
        <f t="shared" si="1131"/>
        <v>7.3855054275976566E-5</v>
      </c>
      <c r="J51" s="87">
        <f t="shared" si="1131"/>
        <v>-3.9660776508533351E-4</v>
      </c>
      <c r="K51" s="87">
        <f t="shared" si="1131"/>
        <v>6.5759252394839251E-4</v>
      </c>
      <c r="L51" s="87">
        <f t="shared" si="1131"/>
        <v>-1.7988666347015816E-4</v>
      </c>
      <c r="M51" s="87">
        <f t="shared" si="1131"/>
        <v>-8.721637984075041E-3</v>
      </c>
      <c r="N51" s="87">
        <f t="shared" si="1131"/>
        <v>1.1727967674925172E-2</v>
      </c>
      <c r="O51" s="87">
        <f t="shared" si="1131"/>
        <v>9.1842948356196598E-5</v>
      </c>
      <c r="P51" s="87">
        <f t="shared" si="1131"/>
        <v>8.5987274650687788E-5</v>
      </c>
      <c r="Q51" s="87">
        <f t="shared" si="1131"/>
        <v>-5.0108620576018849E-4</v>
      </c>
      <c r="R51" s="87">
        <f t="shared" si="1131"/>
        <v>-1.1930465606748493E-2</v>
      </c>
      <c r="S51" s="87">
        <f t="shared" si="1131"/>
        <v>1.3317510020961746E-2</v>
      </c>
      <c r="T51" s="87">
        <f t="shared" si="1131"/>
        <v>8.9280318367276063E-5</v>
      </c>
      <c r="U51" s="87">
        <f t="shared" si="1131"/>
        <v>1.4033650438043741E-3</v>
      </c>
      <c r="V51" s="87">
        <f t="shared" si="1131"/>
        <v>9.238414540994861E-5</v>
      </c>
      <c r="W51" s="87">
        <f t="shared" si="1131"/>
        <v>9.0873507998998656E-5</v>
      </c>
      <c r="X51" s="87">
        <f t="shared" si="1131"/>
        <v>1.0655562585481784E-3</v>
      </c>
      <c r="Y51" s="87">
        <f t="shared" si="1131"/>
        <v>-2.4957976249251651E-3</v>
      </c>
      <c r="Z51" s="87">
        <f t="shared" si="1131"/>
        <v>-6.4470625064223298E-4</v>
      </c>
      <c r="AA51" s="87">
        <f t="shared" si="1131"/>
        <v>5.8805175384102544E-4</v>
      </c>
      <c r="AB51" s="87">
        <f t="shared" si="1131"/>
        <v>2.8570377322913176E-3</v>
      </c>
      <c r="AC51" s="87">
        <f t="shared" si="1131"/>
        <v>1.4622844107623314E-4</v>
      </c>
      <c r="AD51" s="87">
        <f t="shared" si="1131"/>
        <v>8.4959676866428423E-5</v>
      </c>
      <c r="AE51" s="87">
        <f t="shared" si="1131"/>
        <v>-4.2462197679464927E-3</v>
      </c>
      <c r="AF51" s="87">
        <f t="shared" si="1131"/>
        <v>2.3321876108414663E-3</v>
      </c>
      <c r="AG51" s="87">
        <f t="shared" si="1131"/>
        <v>-3.33675311558856E-3</v>
      </c>
      <c r="AH51" s="87">
        <f t="shared" si="1131"/>
        <v>-2.7493846512826772E-3</v>
      </c>
      <c r="AI51" s="87">
        <f t="shared" si="1131"/>
        <v>-9.4758534879378056E-4</v>
      </c>
      <c r="AJ51" s="87">
        <f t="shared" si="1131"/>
        <v>1.2188342237943186E-4</v>
      </c>
      <c r="AK51" s="87">
        <f t="shared" si="1131"/>
        <v>8.2660472568166278E-5</v>
      </c>
      <c r="AL51" s="87">
        <f t="shared" si="1131"/>
        <v>-8.241027675868121E-4</v>
      </c>
      <c r="AM51" s="87">
        <f t="shared" si="1131"/>
        <v>2.3442004232551122E-3</v>
      </c>
      <c r="AN51" s="87">
        <f t="shared" si="1131"/>
        <v>-3.7507212640216568E-3</v>
      </c>
      <c r="AO51" s="87">
        <f t="shared" si="1131"/>
        <v>4.1190800781994931E-5</v>
      </c>
      <c r="AP51" s="87">
        <f t="shared" si="1131"/>
        <v>-4.0342691107848926E-3</v>
      </c>
      <c r="AQ51" s="87">
        <f t="shared" si="1131"/>
        <v>1.2854692156034038E-4</v>
      </c>
      <c r="AR51" s="87">
        <f t="shared" si="1131"/>
        <v>9.9366625417791093E-5</v>
      </c>
      <c r="AS51" s="87">
        <f t="shared" si="1131"/>
        <v>1.3323351218124306E-3</v>
      </c>
      <c r="AT51" s="87">
        <f t="shared" si="1131"/>
        <v>-4.2266602683847868E-3</v>
      </c>
      <c r="AU51" s="87">
        <f t="shared" si="1131"/>
        <v>-4.6666217764970805E-4</v>
      </c>
      <c r="AV51" s="87">
        <f t="shared" si="1131"/>
        <v>-1.7489339730801827E-3</v>
      </c>
      <c r="AW51" s="87">
        <f t="shared" si="1131"/>
        <v>2.5930238735941713E-3</v>
      </c>
      <c r="AX51" s="87">
        <f t="shared" si="1131"/>
        <v>1.7721841852730608E-4</v>
      </c>
      <c r="AY51" s="87">
        <f t="shared" si="1131"/>
        <v>1.0020098669280522E-4</v>
      </c>
      <c r="AZ51" s="87">
        <f t="shared" si="1131"/>
        <v>-2.8076290974562699E-3</v>
      </c>
      <c r="BA51" s="87">
        <f t="shared" si="1131"/>
        <v>2.0795606600824993E-3</v>
      </c>
      <c r="BB51" s="87">
        <f t="shared" si="1131"/>
        <v>-3.8350241422332632E-3</v>
      </c>
      <c r="BC51" s="87">
        <f t="shared" si="1131"/>
        <v>-1.4174544228708343E-4</v>
      </c>
      <c r="BD51" s="87">
        <f t="shared" si="1131"/>
        <v>1.2980748815026961E-3</v>
      </c>
      <c r="BE51" s="87">
        <f t="shared" si="1131"/>
        <v>8.6282798453349727E-5</v>
      </c>
      <c r="BF51" s="87">
        <f t="shared" si="1131"/>
        <v>9.615075957929026E-5</v>
      </c>
      <c r="BG51" s="87">
        <f t="shared" si="1131"/>
        <v>3.5930194365211051E-3</v>
      </c>
      <c r="BH51" s="87">
        <f t="shared" si="1131"/>
        <v>-5.2679809203596793E-3</v>
      </c>
      <c r="BI51" s="87">
        <f t="shared" si="1131"/>
        <v>-2.0026823162655519E-3</v>
      </c>
      <c r="BJ51" s="87">
        <f t="shared" si="1131"/>
        <v>4.5474160887824166E-3</v>
      </c>
      <c r="BK51" s="87">
        <f t="shared" si="1131"/>
        <v>2.4108183891616156E-4</v>
      </c>
      <c r="BL51" s="87">
        <f t="shared" si="1131"/>
        <v>2.6811754239996002E-4</v>
      </c>
      <c r="BM51" s="87">
        <f t="shared" si="1131"/>
        <v>9.6130173863023834E-5</v>
      </c>
      <c r="BN51" s="87">
        <f t="shared" si="1131"/>
        <v>-3.9981403665288497E-3</v>
      </c>
      <c r="BO51" s="87">
        <f t="shared" si="1131"/>
        <v>1.282366352680069E-3</v>
      </c>
      <c r="BP51" s="87">
        <f t="shared" ref="BP51:EA52" si="1132">BP48/BO45</f>
        <v>9.9604233301520142E-5</v>
      </c>
      <c r="BQ51" s="87">
        <f t="shared" si="1132"/>
        <v>9.6196519343168092E-5</v>
      </c>
      <c r="BR51" s="87">
        <f t="shared" si="1132"/>
        <v>1.6758164208153869E-4</v>
      </c>
      <c r="BS51" s="87">
        <f t="shared" si="1132"/>
        <v>-2.7081726935587971E-6</v>
      </c>
      <c r="BT51" s="87">
        <f t="shared" si="1132"/>
        <v>9.9455884759298271E-5</v>
      </c>
      <c r="BU51" s="87">
        <f t="shared" si="1132"/>
        <v>1.4365086130438199E-3</v>
      </c>
      <c r="BV51" s="87">
        <f t="shared" si="1132"/>
        <v>1.4327227070715695E-3</v>
      </c>
      <c r="BW51" s="87">
        <f t="shared" si="1132"/>
        <v>-7.2898664766402586E-4</v>
      </c>
      <c r="BX51" s="87">
        <f t="shared" si="1132"/>
        <v>-3.6102071568079608E-4</v>
      </c>
      <c r="BY51" s="87">
        <f t="shared" si="1132"/>
        <v>1.7441599030794649E-4</v>
      </c>
      <c r="BZ51" s="87">
        <f t="shared" si="1132"/>
        <v>7.3527060841152624E-4</v>
      </c>
      <c r="CA51" s="87">
        <f t="shared" si="1132"/>
        <v>1.0191366201957594E-4</v>
      </c>
      <c r="CB51" s="87">
        <f t="shared" si="1132"/>
        <v>5.2413155216440369E-3</v>
      </c>
      <c r="CC51" s="87">
        <f t="shared" si="1132"/>
        <v>-3.2762941475305191E-4</v>
      </c>
      <c r="CD51" s="87">
        <f t="shared" si="1132"/>
        <v>5.2492074408420106E-4</v>
      </c>
      <c r="CE51" s="87">
        <f t="shared" si="1132"/>
        <v>3.5551980980702679E-3</v>
      </c>
      <c r="CF51" s="87">
        <f t="shared" si="1132"/>
        <v>1.6953238897032385E-3</v>
      </c>
      <c r="CG51" s="87">
        <f t="shared" si="1132"/>
        <v>1.9262370287079813E-4</v>
      </c>
      <c r="CH51" s="87">
        <f t="shared" si="1132"/>
        <v>1.009822026448553E-4</v>
      </c>
      <c r="CI51" s="87">
        <f t="shared" si="1132"/>
        <v>-1.7669376405590967E-4</v>
      </c>
      <c r="CJ51" s="87">
        <f t="shared" si="1132"/>
        <v>-1.409832694627679E-4</v>
      </c>
      <c r="CK51" s="87">
        <f t="shared" si="1132"/>
        <v>-2.2791856759090033E-4</v>
      </c>
      <c r="CL51" s="87">
        <f t="shared" si="1132"/>
        <v>1.973085315490704E-4</v>
      </c>
      <c r="CM51" s="87">
        <f t="shared" si="1132"/>
        <v>-4.264875851067584E-3</v>
      </c>
      <c r="CN51" s="87">
        <f t="shared" si="1132"/>
        <v>2.2590568923498317E-4</v>
      </c>
      <c r="CO51" s="87">
        <f t="shared" si="1132"/>
        <v>1.1275042722837476E-4</v>
      </c>
      <c r="CP51" s="87">
        <f t="shared" si="1132"/>
        <v>-5.2707011244423046E-3</v>
      </c>
      <c r="CQ51" s="87">
        <f t="shared" si="1132"/>
        <v>-7.7378526209297637E-4</v>
      </c>
      <c r="CR51" s="87">
        <f t="shared" si="1132"/>
        <v>2.3196585029702888E-4</v>
      </c>
      <c r="CS51" s="87">
        <f t="shared" si="1132"/>
        <v>4.299334684567638E-4</v>
      </c>
      <c r="CT51" s="87">
        <f t="shared" si="1132"/>
        <v>1.8223667644246739E-3</v>
      </c>
      <c r="CU51" s="87">
        <f t="shared" si="1132"/>
        <v>1.3312866840833599E-4</v>
      </c>
      <c r="CV51" s="87">
        <f t="shared" si="1132"/>
        <v>1.1808746220787473E-4</v>
      </c>
      <c r="CW51" s="87">
        <f t="shared" si="1132"/>
        <v>-7.7627212677044825E-4</v>
      </c>
      <c r="CX51" s="87">
        <f t="shared" si="1132"/>
        <v>-1.6976175052771313E-4</v>
      </c>
      <c r="CY51" s="87">
        <f t="shared" si="1132"/>
        <v>-8.9828186500021372E-3</v>
      </c>
      <c r="CZ51" s="87">
        <f t="shared" si="1132"/>
        <v>9.834344301837843E-3</v>
      </c>
      <c r="DA51" s="87">
        <f t="shared" si="1132"/>
        <v>1.3002951694299069E-3</v>
      </c>
      <c r="DB51" s="87">
        <f t="shared" si="1132"/>
        <v>1.0537480478268761E-4</v>
      </c>
      <c r="DC51" s="87">
        <f t="shared" si="1132"/>
        <v>1.1869784185773625E-4</v>
      </c>
      <c r="DD51" s="87">
        <f t="shared" si="1132"/>
        <v>-1.0749468899606811E-2</v>
      </c>
      <c r="DE51" s="87">
        <f t="shared" si="1132"/>
        <v>1.2636617557130685E-2</v>
      </c>
      <c r="DF51" s="87">
        <f t="shared" si="1132"/>
        <v>5.7280231355561428E-4</v>
      </c>
      <c r="DG51" s="87">
        <f t="shared" si="1132"/>
        <v>1.7784998648187427E-3</v>
      </c>
      <c r="DH51" s="87">
        <f t="shared" si="1132"/>
        <v>1.1775295818163252E-3</v>
      </c>
      <c r="DI51" s="87">
        <f t="shared" si="1132"/>
        <v>1.3708681529179016E-4</v>
      </c>
      <c r="DJ51" s="87">
        <f t="shared" si="1132"/>
        <v>1.0574108208921734E-4</v>
      </c>
      <c r="DK51" s="87">
        <f t="shared" si="1132"/>
        <v>1.6884246052927773E-3</v>
      </c>
      <c r="DL51" s="87">
        <f t="shared" si="1132"/>
        <v>2.3862733050554036E-3</v>
      </c>
      <c r="DM51" s="87">
        <f t="shared" si="1132"/>
        <v>2.8259364512618497E-3</v>
      </c>
      <c r="DN51" s="87">
        <f t="shared" si="1132"/>
        <v>8.0948848176081193E-4</v>
      </c>
      <c r="DO51" s="87">
        <f t="shared" si="1132"/>
        <v>4.0040837866945492E-3</v>
      </c>
      <c r="DP51" s="87">
        <f t="shared" si="1132"/>
        <v>1.9507614353919296E-4</v>
      </c>
      <c r="DQ51" s="87">
        <f t="shared" si="1132"/>
        <v>1.032791888170371E-4</v>
      </c>
      <c r="DR51" s="87">
        <f t="shared" si="1132"/>
        <v>4.7507376180649669E-4</v>
      </c>
      <c r="DS51" s="87">
        <f t="shared" si="1132"/>
        <v>-1.7765858596818975E-3</v>
      </c>
      <c r="DT51" s="87">
        <f t="shared" si="1132"/>
        <v>2.2753494427531274E-3</v>
      </c>
      <c r="DU51" s="87">
        <f t="shared" si="1132"/>
        <v>1.0043507543697422E-3</v>
      </c>
      <c r="DV51" s="87">
        <f t="shared" si="1132"/>
        <v>2.1961733882513686E-3</v>
      </c>
      <c r="DW51" s="87">
        <f t="shared" si="1132"/>
        <v>1.9282413494784714E-4</v>
      </c>
      <c r="DX51" s="87">
        <f t="shared" si="1132"/>
        <v>1.0618081177951255E-4</v>
      </c>
      <c r="DY51" s="87">
        <f t="shared" si="1132"/>
        <v>2.1645485651570952E-3</v>
      </c>
      <c r="DZ51" s="87">
        <f t="shared" si="1132"/>
        <v>5.5283523262098205E-4</v>
      </c>
      <c r="EA51" s="87">
        <f t="shared" si="1132"/>
        <v>2.9990194983264416E-3</v>
      </c>
      <c r="EB51" s="87">
        <f t="shared" ref="EB51:FS52" si="1133">EB48/EA45</f>
        <v>1.1557172254969186E-3</v>
      </c>
      <c r="EC51" s="87">
        <f t="shared" si="1133"/>
        <v>1.7444454053249516E-3</v>
      </c>
      <c r="ED51" s="87">
        <f t="shared" si="1133"/>
        <v>1.2198748414700921E-4</v>
      </c>
      <c r="EE51" s="87">
        <f t="shared" si="1133"/>
        <v>1.0263668776201867E-4</v>
      </c>
      <c r="EF51" s="87">
        <f t="shared" si="1133"/>
        <v>1.3689688392237594E-3</v>
      </c>
      <c r="EG51" s="87">
        <f t="shared" si="1133"/>
        <v>-1.3871692259878152E-4</v>
      </c>
      <c r="EH51" s="87">
        <f t="shared" si="1133"/>
        <v>-5.7781428694832595E-4</v>
      </c>
      <c r="EI51" s="87">
        <f t="shared" si="1133"/>
        <v>2.3258050937834617E-3</v>
      </c>
      <c r="EJ51" s="87">
        <f t="shared" si="1133"/>
        <v>1.8683832496091063E-3</v>
      </c>
      <c r="EK51" s="87">
        <f t="shared" si="1133"/>
        <v>1.304510972892365E-4</v>
      </c>
      <c r="EL51" s="87">
        <f t="shared" si="1133"/>
        <v>1.0430468529311056E-4</v>
      </c>
      <c r="EM51" s="87">
        <f t="shared" si="1133"/>
        <v>8.1569210047790673E-4</v>
      </c>
      <c r="EN51" s="87">
        <f t="shared" si="1133"/>
        <v>3.2009263779948473E-4</v>
      </c>
      <c r="EO51" s="87">
        <f t="shared" si="1133"/>
        <v>1.1574510096753793E-3</v>
      </c>
      <c r="EP51" s="87">
        <f t="shared" si="1133"/>
        <v>-2.2171759908975438E-3</v>
      </c>
      <c r="EQ51" s="87">
        <f t="shared" si="1133"/>
        <v>-2.2524686343943791E-3</v>
      </c>
      <c r="ER51" s="87">
        <f t="shared" si="1133"/>
        <v>1.1356514301851606E-4</v>
      </c>
      <c r="ES51" s="87">
        <f t="shared" si="1133"/>
        <v>9.472915527752812E-5</v>
      </c>
      <c r="ET51" s="87">
        <f t="shared" si="1133"/>
        <v>-1.6614421917373356E-3</v>
      </c>
      <c r="EU51" s="87">
        <f t="shared" si="1133"/>
        <v>6.7558191808417321E-4</v>
      </c>
      <c r="EV51" s="87">
        <f t="shared" si="1133"/>
        <v>1.2998535755263108E-3</v>
      </c>
      <c r="EW51" s="87">
        <f t="shared" si="1133"/>
        <v>2.5014669262000824E-2</v>
      </c>
      <c r="EX51" s="87">
        <f t="shared" si="1133"/>
        <v>3.4619884178702966E-4</v>
      </c>
      <c r="EY51" s="87">
        <f t="shared" si="1133"/>
        <v>2.1505181292601975E-4</v>
      </c>
      <c r="EZ51" s="87">
        <f t="shared" si="1133"/>
        <v>1.0419038738558268E-4</v>
      </c>
      <c r="FA51" s="87">
        <f t="shared" si="1133"/>
        <v>1.0417081134661247E-4</v>
      </c>
      <c r="FB51" s="87">
        <f t="shared" si="1133"/>
        <v>1.2935549460010474E-3</v>
      </c>
      <c r="FC51" s="87">
        <f t="shared" si="1133"/>
        <v>1.425894453779604E-3</v>
      </c>
      <c r="FD51" s="87">
        <f t="shared" si="1133"/>
        <v>4.773028413339658E-4</v>
      </c>
      <c r="FE51" s="87">
        <f t="shared" si="1133"/>
        <v>4.293952436821717E-3</v>
      </c>
      <c r="FF51" s="87">
        <f t="shared" si="1133"/>
        <v>1.9287321303713216E-4</v>
      </c>
      <c r="FG51" s="87">
        <f t="shared" si="1133"/>
        <v>1.0464453414285184E-4</v>
      </c>
      <c r="FH51" s="87">
        <f t="shared" si="1133"/>
        <v>-1.6284304983458985E-4</v>
      </c>
      <c r="FI51" s="87">
        <f t="shared" si="1133"/>
        <v>-1.5185751464753896E-3</v>
      </c>
      <c r="FJ51" s="87">
        <f t="shared" si="1133"/>
        <v>1.0150082147302199E-3</v>
      </c>
      <c r="FK51" s="87">
        <f t="shared" si="1133"/>
        <v>2.8807816236811673E-3</v>
      </c>
      <c r="FL51" s="87">
        <f t="shared" si="1133"/>
        <v>-6.0238430095003418E-4</v>
      </c>
      <c r="FM51" s="87">
        <f t="shared" si="1133"/>
        <v>1.415381551273135E-4</v>
      </c>
      <c r="FN51" s="87">
        <f t="shared" si="1133"/>
        <v>1.0336341016125069E-4</v>
      </c>
      <c r="FO51" s="87">
        <f t="shared" si="1133"/>
        <v>-3.5706501311963067E-3</v>
      </c>
      <c r="FP51" s="87">
        <f t="shared" si="1133"/>
        <v>2.0651750753161472E-3</v>
      </c>
      <c r="FQ51" s="87">
        <f t="shared" si="1133"/>
        <v>8.421421871428721E-4</v>
      </c>
      <c r="FR51" s="87">
        <f t="shared" si="1133"/>
        <v>2.7111658418120402E-4</v>
      </c>
      <c r="FS51" s="87">
        <f t="shared" si="1133"/>
        <v>8.1060051138426379E-4</v>
      </c>
      <c r="FT51" s="87">
        <f t="shared" ref="FT51:FT52" si="1134">FT48/FS45</f>
        <v>2.2906139411172518E-4</v>
      </c>
      <c r="FU51" s="87">
        <f t="shared" ref="FU51:FU52" si="1135">FU48/FT45</f>
        <v>1.1041315184660528E-4</v>
      </c>
      <c r="FV51" s="87">
        <f t="shared" ref="FV51:FV52" si="1136">FV48/FU45</f>
        <v>8.6148594198178906E-4</v>
      </c>
      <c r="FW51" s="87">
        <f t="shared" ref="FW51:FW52" si="1137">FW48/FV45</f>
        <v>-3.7643322285855807E-4</v>
      </c>
      <c r="FX51" s="87">
        <f t="shared" ref="FX51:FX52" si="1138">FX48/FW45</f>
        <v>-1.6992865569055977E-3</v>
      </c>
      <c r="FY51" s="87">
        <f t="shared" ref="FY51:FY52" si="1139">FY48/FX45</f>
        <v>5.4201359255696933E-3</v>
      </c>
      <c r="FZ51" s="87">
        <f>FZ48/FY45</f>
        <v>2.2130211803834798E-2</v>
      </c>
      <c r="GA51" s="87">
        <f t="shared" ref="GA51:GB51" si="1140">GA48/FZ45</f>
        <v>2.0065222121928199E-4</v>
      </c>
      <c r="GB51" s="87">
        <f t="shared" si="1140"/>
        <v>1.1143948929746973E-4</v>
      </c>
    </row>
    <row r="52" spans="1:184" x14ac:dyDescent="0.2">
      <c r="A52" s="72" t="str">
        <f>A25</f>
        <v>% var liquidez</v>
      </c>
      <c r="B52" s="87"/>
      <c r="C52" s="87">
        <f t="shared" ref="C52" si="1141">C49/B46</f>
        <v>-1.1246525642324453E-2</v>
      </c>
      <c r="D52" s="87">
        <f t="shared" si="1131"/>
        <v>-8.8672615195694599E-3</v>
      </c>
      <c r="E52" s="87">
        <f t="shared" si="1131"/>
        <v>6.6584148685252835E-3</v>
      </c>
      <c r="F52" s="87">
        <f t="shared" si="1131"/>
        <v>-2.0944777291889249E-3</v>
      </c>
      <c r="G52" s="87">
        <f t="shared" si="1131"/>
        <v>-3.9298942759119208E-2</v>
      </c>
      <c r="H52" s="87">
        <f t="shared" si="1131"/>
        <v>3.32528703094267E-3</v>
      </c>
      <c r="I52" s="87">
        <f t="shared" si="1131"/>
        <v>-1.3554259679704703E-4</v>
      </c>
      <c r="J52" s="87">
        <f t="shared" si="1131"/>
        <v>-3.1269823583046693E-3</v>
      </c>
      <c r="K52" s="87">
        <f t="shared" si="1131"/>
        <v>1.1192298795810697E-2</v>
      </c>
      <c r="L52" s="87">
        <f t="shared" si="1131"/>
        <v>1.4492969861182904E-3</v>
      </c>
      <c r="M52" s="87">
        <f t="shared" si="1131"/>
        <v>-7.1048500830657368E-3</v>
      </c>
      <c r="N52" s="87">
        <f t="shared" si="1131"/>
        <v>3.0594273965928728E-2</v>
      </c>
      <c r="O52" s="87">
        <f t="shared" si="1131"/>
        <v>2.0071799664663423E-3</v>
      </c>
      <c r="P52" s="87">
        <f t="shared" si="1131"/>
        <v>-1.3346427960548655E-4</v>
      </c>
      <c r="Q52" s="87">
        <f t="shared" si="1131"/>
        <v>-1.165395323466727E-3</v>
      </c>
      <c r="R52" s="87">
        <f t="shared" si="1131"/>
        <v>-7.9254528836769006E-2</v>
      </c>
      <c r="S52" s="87">
        <f t="shared" si="1131"/>
        <v>7.6838868586279918E-2</v>
      </c>
      <c r="T52" s="87">
        <f t="shared" si="1131"/>
        <v>6.0448751526652196E-4</v>
      </c>
      <c r="U52" s="87">
        <f t="shared" si="1131"/>
        <v>8.2724214349187697E-3</v>
      </c>
      <c r="V52" s="87">
        <f t="shared" si="1131"/>
        <v>-1.1852014677779463E-4</v>
      </c>
      <c r="W52" s="87">
        <f t="shared" si="1131"/>
        <v>3.1679594863793172E-3</v>
      </c>
      <c r="X52" s="87">
        <f t="shared" si="1131"/>
        <v>1.7127387055829051E-2</v>
      </c>
      <c r="Y52" s="87">
        <f t="shared" si="1131"/>
        <v>-5.2308192152403076E-3</v>
      </c>
      <c r="Z52" s="87">
        <f t="shared" si="1131"/>
        <v>-8.430064688974049E-3</v>
      </c>
      <c r="AA52" s="87">
        <f t="shared" si="1131"/>
        <v>6.7622470071825791E-3</v>
      </c>
      <c r="AB52" s="87">
        <f t="shared" si="1131"/>
        <v>1.3389549323816259E-2</v>
      </c>
      <c r="AC52" s="87">
        <f t="shared" si="1131"/>
        <v>2.0124591727251948E-4</v>
      </c>
      <c r="AD52" s="87">
        <f t="shared" si="1131"/>
        <v>2.0850100302171327E-4</v>
      </c>
      <c r="AE52" s="87">
        <f t="shared" si="1131"/>
        <v>2.1668026464938806E-2</v>
      </c>
      <c r="AF52" s="87">
        <f t="shared" si="1131"/>
        <v>-1.5619698278751381E-3</v>
      </c>
      <c r="AG52" s="87">
        <f t="shared" si="1131"/>
        <v>-1.6860964256135026E-2</v>
      </c>
      <c r="AH52" s="87">
        <f t="shared" si="1131"/>
        <v>-3.9955260495564665E-2</v>
      </c>
      <c r="AI52" s="87">
        <f t="shared" si="1131"/>
        <v>-1.835283629432043E-2</v>
      </c>
      <c r="AJ52" s="87">
        <f t="shared" si="1131"/>
        <v>1.1245396820051138E-4</v>
      </c>
      <c r="AK52" s="87">
        <f t="shared" si="1131"/>
        <v>-7.1132399566428415E-5</v>
      </c>
      <c r="AL52" s="87">
        <f t="shared" si="1131"/>
        <v>4.5867278186306941E-3</v>
      </c>
      <c r="AM52" s="87">
        <f t="shared" si="1131"/>
        <v>2.2402692261184558E-2</v>
      </c>
      <c r="AN52" s="87">
        <f t="shared" si="1131"/>
        <v>6.3245415079667246E-3</v>
      </c>
      <c r="AO52" s="87">
        <f t="shared" si="1131"/>
        <v>-1.9140337332679114E-2</v>
      </c>
      <c r="AP52" s="87">
        <f t="shared" si="1131"/>
        <v>9.2878559877613582E-3</v>
      </c>
      <c r="AQ52" s="87">
        <f t="shared" si="1131"/>
        <v>3.8647571689609068E-3</v>
      </c>
      <c r="AR52" s="87">
        <f t="shared" si="1131"/>
        <v>4.1327873468447142E-3</v>
      </c>
      <c r="AS52" s="87">
        <f t="shared" si="1131"/>
        <v>1.1072358234572584E-2</v>
      </c>
      <c r="AT52" s="87">
        <f t="shared" si="1131"/>
        <v>-6.2571876834464982E-3</v>
      </c>
      <c r="AU52" s="87">
        <f t="shared" si="1131"/>
        <v>-2.1273134319986678E-3</v>
      </c>
      <c r="AV52" s="87">
        <f t="shared" si="1131"/>
        <v>-1.4511949134291735E-2</v>
      </c>
      <c r="AW52" s="87">
        <f t="shared" si="1131"/>
        <v>8.7952831930912106E-3</v>
      </c>
      <c r="AX52" s="87">
        <f t="shared" si="1131"/>
        <v>8.8213858538886876E-4</v>
      </c>
      <c r="AY52" s="87">
        <f t="shared" si="1131"/>
        <v>1.0653881181747623E-3</v>
      </c>
      <c r="AZ52" s="87">
        <f t="shared" si="1131"/>
        <v>1.6145748251027527E-2</v>
      </c>
      <c r="BA52" s="87">
        <f t="shared" si="1131"/>
        <v>1.876844509329563E-2</v>
      </c>
      <c r="BB52" s="87">
        <f t="shared" si="1131"/>
        <v>-9.0968080759440267E-3</v>
      </c>
      <c r="BC52" s="87">
        <f t="shared" si="1131"/>
        <v>-2.7281655511967721E-3</v>
      </c>
      <c r="BD52" s="87">
        <f t="shared" si="1131"/>
        <v>-1.4799595913506882E-2</v>
      </c>
      <c r="BE52" s="87">
        <f t="shared" si="1131"/>
        <v>4.3464697719267139E-3</v>
      </c>
      <c r="BF52" s="87">
        <f t="shared" si="1131"/>
        <v>3.4425205588786635E-4</v>
      </c>
      <c r="BG52" s="87">
        <f t="shared" si="1131"/>
        <v>5.1392323977402489E-2</v>
      </c>
      <c r="BH52" s="87">
        <f t="shared" si="1131"/>
        <v>-4.7919805857358513E-2</v>
      </c>
      <c r="BI52" s="87">
        <f t="shared" si="1131"/>
        <v>-1.1742874373679626E-2</v>
      </c>
      <c r="BJ52" s="87">
        <f t="shared" si="1131"/>
        <v>2.7862532672135808E-2</v>
      </c>
      <c r="BK52" s="87">
        <f t="shared" si="1131"/>
        <v>-3.2868278793947346E-2</v>
      </c>
      <c r="BL52" s="87">
        <f t="shared" si="1131"/>
        <v>7.6818453818963445E-4</v>
      </c>
      <c r="BM52" s="87">
        <f t="shared" si="1131"/>
        <v>-1.381868320280983E-4</v>
      </c>
      <c r="BN52" s="87">
        <f t="shared" si="1131"/>
        <v>-1.4160055919074242E-2</v>
      </c>
      <c r="BO52" s="87">
        <f t="shared" si="1131"/>
        <v>1.7977052536897787E-2</v>
      </c>
      <c r="BP52" s="87">
        <f t="shared" si="1132"/>
        <v>6.2834810921743345E-5</v>
      </c>
      <c r="BQ52" s="87">
        <f t="shared" si="1132"/>
        <v>-4.9021983472486002E-5</v>
      </c>
      <c r="BR52" s="87">
        <f t="shared" si="1132"/>
        <v>-1.8962636549399472E-2</v>
      </c>
      <c r="BS52" s="87">
        <f t="shared" si="1132"/>
        <v>1.0856988325878013E-5</v>
      </c>
      <c r="BT52" s="87">
        <f t="shared" si="1132"/>
        <v>5.4055795576157329E-4</v>
      </c>
      <c r="BU52" s="87">
        <f t="shared" si="1132"/>
        <v>5.1951778659973163E-2</v>
      </c>
      <c r="BV52" s="87">
        <f t="shared" si="1132"/>
        <v>-9.8436969939174144E-3</v>
      </c>
      <c r="BW52" s="87">
        <f t="shared" si="1132"/>
        <v>1.5111443794246704E-2</v>
      </c>
      <c r="BX52" s="87">
        <f t="shared" si="1132"/>
        <v>-9.7933655899732509E-3</v>
      </c>
      <c r="BY52" s="87">
        <f t="shared" si="1132"/>
        <v>-3.1781820863002555E-3</v>
      </c>
      <c r="BZ52" s="87">
        <f t="shared" si="1132"/>
        <v>3.2837991462736234E-3</v>
      </c>
      <c r="CA52" s="87">
        <f t="shared" si="1132"/>
        <v>-1.1951235501049926E-4</v>
      </c>
      <c r="CB52" s="87">
        <f t="shared" si="1132"/>
        <v>2.8087393745205677E-2</v>
      </c>
      <c r="CC52" s="87">
        <f t="shared" si="1132"/>
        <v>-2.153870992741269E-3</v>
      </c>
      <c r="CD52" s="87">
        <f t="shared" si="1132"/>
        <v>-1.6406399210522034E-4</v>
      </c>
      <c r="CE52" s="87">
        <f t="shared" si="1132"/>
        <v>1.6755465191978867E-2</v>
      </c>
      <c r="CF52" s="87">
        <f t="shared" si="1132"/>
        <v>-1.8502848047883092E-2</v>
      </c>
      <c r="CG52" s="87">
        <f t="shared" si="1132"/>
        <v>2.9838780023062824E-4</v>
      </c>
      <c r="CH52" s="87">
        <f t="shared" si="1132"/>
        <v>-1.1263564574364407E-4</v>
      </c>
      <c r="CI52" s="87">
        <f t="shared" si="1132"/>
        <v>-6.2246574997811676E-3</v>
      </c>
      <c r="CJ52" s="87">
        <f t="shared" si="1132"/>
        <v>-1.0418045157149461E-2</v>
      </c>
      <c r="CK52" s="87">
        <f t="shared" si="1132"/>
        <v>-1.2774477495345823E-3</v>
      </c>
      <c r="CL52" s="87">
        <f t="shared" si="1132"/>
        <v>9.6840618410734582E-3</v>
      </c>
      <c r="CM52" s="87">
        <f t="shared" si="1132"/>
        <v>-1.9332654333427034E-2</v>
      </c>
      <c r="CN52" s="87">
        <f t="shared" si="1132"/>
        <v>4.5156526523480901E-4</v>
      </c>
      <c r="CO52" s="87">
        <f t="shared" si="1132"/>
        <v>1.5541351757228245E-4</v>
      </c>
      <c r="CP52" s="87">
        <f t="shared" si="1132"/>
        <v>-4.5743002973843649E-2</v>
      </c>
      <c r="CQ52" s="87">
        <f t="shared" si="1132"/>
        <v>-2.0301910664249884E-2</v>
      </c>
      <c r="CR52" s="87">
        <f t="shared" si="1132"/>
        <v>-2.3744470281802026E-2</v>
      </c>
      <c r="CS52" s="87">
        <f t="shared" si="1132"/>
        <v>3.6107169130905389E-3</v>
      </c>
      <c r="CT52" s="87">
        <f t="shared" si="1132"/>
        <v>-4.9064796253367605E-2</v>
      </c>
      <c r="CU52" s="87">
        <f t="shared" si="1132"/>
        <v>-2.9278210836596798E-5</v>
      </c>
      <c r="CV52" s="87">
        <f t="shared" si="1132"/>
        <v>-4.279750806476437E-5</v>
      </c>
      <c r="CW52" s="87">
        <f t="shared" si="1132"/>
        <v>-1.055660951166338E-2</v>
      </c>
      <c r="CX52" s="87">
        <f t="shared" si="1132"/>
        <v>-1.9826194781168302E-2</v>
      </c>
      <c r="CY52" s="87">
        <f t="shared" si="1132"/>
        <v>4.1204150048621147E-3</v>
      </c>
      <c r="CZ52" s="87">
        <f t="shared" si="1132"/>
        <v>5.6719694895428193E-3</v>
      </c>
      <c r="DA52" s="87">
        <f t="shared" si="1132"/>
        <v>-3.1077954202331968E-3</v>
      </c>
      <c r="DB52" s="87">
        <f t="shared" si="1132"/>
        <v>5.3110836432652313E-4</v>
      </c>
      <c r="DC52" s="87">
        <f t="shared" si="1132"/>
        <v>1.2264825226559199E-2</v>
      </c>
      <c r="DD52" s="87">
        <f t="shared" si="1132"/>
        <v>-3.5646264898657402E-2</v>
      </c>
      <c r="DE52" s="87">
        <f t="shared" si="1132"/>
        <v>5.0541903131449087E-2</v>
      </c>
      <c r="DF52" s="87">
        <f t="shared" si="1132"/>
        <v>6.758157941220741E-3</v>
      </c>
      <c r="DG52" s="87">
        <f t="shared" si="1132"/>
        <v>2.8077584988568881E-3</v>
      </c>
      <c r="DH52" s="87">
        <f t="shared" si="1132"/>
        <v>9.9188071581386792E-3</v>
      </c>
      <c r="DI52" s="87">
        <f t="shared" si="1132"/>
        <v>7.0206176460406889E-4</v>
      </c>
      <c r="DJ52" s="87">
        <f t="shared" si="1132"/>
        <v>-8.4169558714468747E-5</v>
      </c>
      <c r="DK52" s="87">
        <f t="shared" si="1132"/>
        <v>1.8699772589710027E-2</v>
      </c>
      <c r="DL52" s="87">
        <f t="shared" si="1132"/>
        <v>-2.1189691939361979E-3</v>
      </c>
      <c r="DM52" s="87">
        <f t="shared" si="1132"/>
        <v>5.1072859766826302E-3</v>
      </c>
      <c r="DN52" s="87">
        <f t="shared" si="1132"/>
        <v>-7.3144614697433627E-3</v>
      </c>
      <c r="DO52" s="87">
        <f t="shared" si="1132"/>
        <v>-2.0221689020570284E-3</v>
      </c>
      <c r="DP52" s="87">
        <f t="shared" si="1132"/>
        <v>5.1285212279366076E-3</v>
      </c>
      <c r="DQ52" s="87">
        <f t="shared" si="1132"/>
        <v>-1.5635644212568366E-4</v>
      </c>
      <c r="DR52" s="87">
        <f t="shared" si="1132"/>
        <v>1.4732318925835014E-2</v>
      </c>
      <c r="DS52" s="87">
        <f t="shared" si="1132"/>
        <v>3.0598590746670963E-2</v>
      </c>
      <c r="DT52" s="87">
        <f t="shared" si="1132"/>
        <v>-2.4790227060517325E-2</v>
      </c>
      <c r="DU52" s="87">
        <f t="shared" si="1132"/>
        <v>-1.353164393791321E-2</v>
      </c>
      <c r="DV52" s="87">
        <f t="shared" si="1132"/>
        <v>-3.7785753837886682E-2</v>
      </c>
      <c r="DW52" s="87">
        <f t="shared" si="1132"/>
        <v>2.6918158850817468E-3</v>
      </c>
      <c r="DX52" s="87">
        <f t="shared" si="1132"/>
        <v>3.3006602457566871E-4</v>
      </c>
      <c r="DY52" s="87">
        <f t="shared" si="1132"/>
        <v>1.1853591027902713E-2</v>
      </c>
      <c r="DZ52" s="87">
        <f t="shared" si="1132"/>
        <v>-1.2664476371819599E-2</v>
      </c>
      <c r="EA52" s="87">
        <f t="shared" si="1132"/>
        <v>4.5909087232757651E-3</v>
      </c>
      <c r="EB52" s="87">
        <f t="shared" si="1133"/>
        <v>1.3870434489319005E-2</v>
      </c>
      <c r="EC52" s="87">
        <f t="shared" si="1133"/>
        <v>-3.2160529743488378E-3</v>
      </c>
      <c r="ED52" s="87">
        <f t="shared" si="1133"/>
        <v>5.2419171341589116E-4</v>
      </c>
      <c r="EE52" s="87">
        <f t="shared" si="1133"/>
        <v>1.8079067647708898E-4</v>
      </c>
      <c r="EF52" s="87">
        <f t="shared" si="1133"/>
        <v>1.0193206641799218E-2</v>
      </c>
      <c r="EG52" s="87">
        <f t="shared" si="1133"/>
        <v>-1.0574474564927262E-2</v>
      </c>
      <c r="EH52" s="87">
        <f t="shared" si="1133"/>
        <v>-1.3142954176276176E-2</v>
      </c>
      <c r="EI52" s="87">
        <f t="shared" si="1133"/>
        <v>1.0899668924591776E-2</v>
      </c>
      <c r="EJ52" s="87">
        <f t="shared" si="1133"/>
        <v>8.6400626999701257E-3</v>
      </c>
      <c r="EK52" s="87">
        <f t="shared" si="1133"/>
        <v>2.552084978702151E-3</v>
      </c>
      <c r="EL52" s="87">
        <f t="shared" si="1133"/>
        <v>-1.4128985364957733E-4</v>
      </c>
      <c r="EM52" s="87">
        <f t="shared" si="1133"/>
        <v>1.8864155550118573E-2</v>
      </c>
      <c r="EN52" s="87">
        <f t="shared" si="1133"/>
        <v>-1.1021134128854863E-2</v>
      </c>
      <c r="EO52" s="87">
        <f t="shared" si="1133"/>
        <v>-6.289330895432591E-3</v>
      </c>
      <c r="EP52" s="87">
        <f t="shared" si="1133"/>
        <v>1.1496449284206033E-2</v>
      </c>
      <c r="EQ52" s="87">
        <f t="shared" si="1133"/>
        <v>-2.2655912146981464E-3</v>
      </c>
      <c r="ER52" s="87">
        <f t="shared" si="1133"/>
        <v>5.9289462655068151E-4</v>
      </c>
      <c r="ES52" s="87">
        <f t="shared" si="1133"/>
        <v>-1.3875053002223203E-4</v>
      </c>
      <c r="ET52" s="87">
        <f t="shared" si="1133"/>
        <v>-3.1611529208835219E-2</v>
      </c>
      <c r="EU52" s="87">
        <f t="shared" si="1133"/>
        <v>-1.6484673466235583E-2</v>
      </c>
      <c r="EV52" s="87">
        <f t="shared" si="1133"/>
        <v>-4.3953278647114596E-3</v>
      </c>
      <c r="EW52" s="87">
        <f t="shared" si="1133"/>
        <v>0.1180713483609111</v>
      </c>
      <c r="EX52" s="87">
        <f t="shared" si="1133"/>
        <v>2.244020289843153E-2</v>
      </c>
      <c r="EY52" s="87">
        <f t="shared" si="1133"/>
        <v>1.2955175566238533E-3</v>
      </c>
      <c r="EZ52" s="87">
        <f t="shared" si="1133"/>
        <v>-5.7727157656330988E-5</v>
      </c>
      <c r="FA52" s="87">
        <f t="shared" si="1133"/>
        <v>2.7795253020473562E-4</v>
      </c>
      <c r="FB52" s="87">
        <f t="shared" si="1133"/>
        <v>-1.0029805550324856E-2</v>
      </c>
      <c r="FC52" s="87">
        <f t="shared" si="1133"/>
        <v>-1.6508315778631672E-2</v>
      </c>
      <c r="FD52" s="87">
        <f t="shared" si="1133"/>
        <v>-4.0805251094699754E-3</v>
      </c>
      <c r="FE52" s="87">
        <f t="shared" si="1133"/>
        <v>2.817029078215923E-2</v>
      </c>
      <c r="FF52" s="87">
        <f t="shared" si="1133"/>
        <v>1.1432814416000253E-3</v>
      </c>
      <c r="FG52" s="87">
        <f t="shared" si="1133"/>
        <v>-8.6155430864320762E-5</v>
      </c>
      <c r="FH52" s="87">
        <f t="shared" si="1133"/>
        <v>-1.3869326075516228E-2</v>
      </c>
      <c r="FI52" s="87">
        <f t="shared" si="1133"/>
        <v>-4.3494854390788484E-2</v>
      </c>
      <c r="FJ52" s="87">
        <f t="shared" si="1133"/>
        <v>9.6532170841233007E-3</v>
      </c>
      <c r="FK52" s="87">
        <f t="shared" si="1133"/>
        <v>1.097118736910707E-2</v>
      </c>
      <c r="FL52" s="87">
        <f t="shared" si="1133"/>
        <v>1.7288646329823267E-2</v>
      </c>
      <c r="FM52" s="87">
        <f t="shared" si="1133"/>
        <v>2.9841724217842704E-4</v>
      </c>
      <c r="FN52" s="87">
        <f t="shared" si="1133"/>
        <v>1.9908274937424975E-4</v>
      </c>
      <c r="FO52" s="87">
        <f t="shared" si="1133"/>
        <v>-1.2092906130372044E-2</v>
      </c>
      <c r="FP52" s="87">
        <f t="shared" si="1133"/>
        <v>-1.3355028546690371E-3</v>
      </c>
      <c r="FQ52" s="87">
        <f t="shared" si="1133"/>
        <v>-1.6501748136355441E-2</v>
      </c>
      <c r="FR52" s="87">
        <f t="shared" si="1133"/>
        <v>-1.1493600654139081E-2</v>
      </c>
      <c r="FS52" s="87">
        <f t="shared" si="1133"/>
        <v>1.3339817048977376E-2</v>
      </c>
      <c r="FT52" s="87">
        <f t="shared" si="1134"/>
        <v>5.2658061810957233E-4</v>
      </c>
      <c r="FU52" s="87">
        <f t="shared" si="1135"/>
        <v>-1.401262138615685E-4</v>
      </c>
      <c r="FV52" s="87">
        <f t="shared" si="1136"/>
        <v>2.2277443776458562E-2</v>
      </c>
      <c r="FW52" s="87">
        <f t="shared" si="1137"/>
        <v>-2.9569130245945235E-2</v>
      </c>
      <c r="FX52" s="87">
        <f t="shared" si="1138"/>
        <v>-1.0163464505722305E-2</v>
      </c>
      <c r="FY52" s="87">
        <f t="shared" si="1139"/>
        <v>1.6918143191023454E-2</v>
      </c>
      <c r="FZ52" s="87">
        <f>FZ49/FY46</f>
        <v>0.16526642095469041</v>
      </c>
      <c r="GA52" s="87">
        <f t="shared" ref="GA52:GB52" si="1142">GA49/FZ46</f>
        <v>4.7592117146006243E-4</v>
      </c>
      <c r="GB52" s="87">
        <f t="shared" si="1142"/>
        <v>1.4771776847719625E-4</v>
      </c>
    </row>
    <row r="54" spans="1:184" x14ac:dyDescent="0.2">
      <c r="B54" s="107">
        <f>B2</f>
        <v>45809</v>
      </c>
      <c r="C54" s="107">
        <f>+C2</f>
        <v>45810</v>
      </c>
      <c r="D54" s="107">
        <f t="shared" ref="D54:BO54" si="1143">+D2</f>
        <v>45811</v>
      </c>
      <c r="E54" s="107">
        <f t="shared" si="1143"/>
        <v>45812</v>
      </c>
      <c r="F54" s="107">
        <f t="shared" si="1143"/>
        <v>45813</v>
      </c>
      <c r="G54" s="107">
        <f t="shared" si="1143"/>
        <v>45814</v>
      </c>
      <c r="H54" s="107">
        <f t="shared" si="1143"/>
        <v>45815</v>
      </c>
      <c r="I54" s="107">
        <f t="shared" si="1143"/>
        <v>45816</v>
      </c>
      <c r="J54" s="107">
        <f t="shared" si="1143"/>
        <v>45817</v>
      </c>
      <c r="K54" s="107">
        <f t="shared" si="1143"/>
        <v>45818</v>
      </c>
      <c r="L54" s="107">
        <f t="shared" si="1143"/>
        <v>45819</v>
      </c>
      <c r="M54" s="107">
        <f t="shared" si="1143"/>
        <v>45820</v>
      </c>
      <c r="N54" s="107">
        <f t="shared" si="1143"/>
        <v>45821</v>
      </c>
      <c r="O54" s="107">
        <f t="shared" si="1143"/>
        <v>45822</v>
      </c>
      <c r="P54" s="107">
        <f t="shared" si="1143"/>
        <v>45823</v>
      </c>
      <c r="Q54" s="107">
        <f t="shared" si="1143"/>
        <v>45824</v>
      </c>
      <c r="R54" s="107">
        <f t="shared" si="1143"/>
        <v>45825</v>
      </c>
      <c r="S54" s="107">
        <f t="shared" si="1143"/>
        <v>45826</v>
      </c>
      <c r="T54" s="107">
        <f t="shared" si="1143"/>
        <v>45827</v>
      </c>
      <c r="U54" s="107">
        <f t="shared" si="1143"/>
        <v>45828</v>
      </c>
      <c r="V54" s="107">
        <f t="shared" si="1143"/>
        <v>45829</v>
      </c>
      <c r="W54" s="107">
        <f t="shared" si="1143"/>
        <v>45830</v>
      </c>
      <c r="X54" s="107">
        <f t="shared" si="1143"/>
        <v>45831</v>
      </c>
      <c r="Y54" s="107">
        <f t="shared" si="1143"/>
        <v>45832</v>
      </c>
      <c r="Z54" s="107">
        <f t="shared" si="1143"/>
        <v>45833</v>
      </c>
      <c r="AA54" s="107">
        <f t="shared" si="1143"/>
        <v>45834</v>
      </c>
      <c r="AB54" s="107">
        <f t="shared" si="1143"/>
        <v>45835</v>
      </c>
      <c r="AC54" s="107">
        <f t="shared" si="1143"/>
        <v>45836</v>
      </c>
      <c r="AD54" s="107">
        <f t="shared" si="1143"/>
        <v>45837</v>
      </c>
      <c r="AE54" s="107">
        <f t="shared" si="1143"/>
        <v>45838</v>
      </c>
      <c r="AF54" s="107">
        <f t="shared" si="1143"/>
        <v>45839</v>
      </c>
      <c r="AG54" s="107">
        <f t="shared" si="1143"/>
        <v>45840</v>
      </c>
      <c r="AH54" s="107">
        <f t="shared" si="1143"/>
        <v>45841</v>
      </c>
      <c r="AI54" s="107">
        <f t="shared" si="1143"/>
        <v>45842</v>
      </c>
      <c r="AJ54" s="107">
        <f t="shared" si="1143"/>
        <v>45843</v>
      </c>
      <c r="AK54" s="107">
        <f t="shared" si="1143"/>
        <v>45844</v>
      </c>
      <c r="AL54" s="107">
        <f t="shared" si="1143"/>
        <v>45845</v>
      </c>
      <c r="AM54" s="107">
        <f t="shared" si="1143"/>
        <v>45846</v>
      </c>
      <c r="AN54" s="107">
        <f t="shared" si="1143"/>
        <v>45847</v>
      </c>
      <c r="AO54" s="107">
        <f t="shared" si="1143"/>
        <v>45848</v>
      </c>
      <c r="AP54" s="107">
        <f t="shared" si="1143"/>
        <v>45849</v>
      </c>
      <c r="AQ54" s="107">
        <f t="shared" si="1143"/>
        <v>45850</v>
      </c>
      <c r="AR54" s="107">
        <f t="shared" si="1143"/>
        <v>45851</v>
      </c>
      <c r="AS54" s="107">
        <f t="shared" si="1143"/>
        <v>45852</v>
      </c>
      <c r="AT54" s="107">
        <f t="shared" si="1143"/>
        <v>45853</v>
      </c>
      <c r="AU54" s="107">
        <f t="shared" si="1143"/>
        <v>45854</v>
      </c>
      <c r="AV54" s="107">
        <f t="shared" si="1143"/>
        <v>45855</v>
      </c>
      <c r="AW54" s="107">
        <f t="shared" si="1143"/>
        <v>45856</v>
      </c>
      <c r="AX54" s="107">
        <f t="shared" si="1143"/>
        <v>45857</v>
      </c>
      <c r="AY54" s="107">
        <f t="shared" si="1143"/>
        <v>45858</v>
      </c>
      <c r="AZ54" s="107">
        <f t="shared" si="1143"/>
        <v>45859</v>
      </c>
      <c r="BA54" s="107">
        <f t="shared" si="1143"/>
        <v>45860</v>
      </c>
      <c r="BB54" s="107">
        <f t="shared" si="1143"/>
        <v>45861</v>
      </c>
      <c r="BC54" s="107">
        <f t="shared" si="1143"/>
        <v>45862</v>
      </c>
      <c r="BD54" s="107">
        <f t="shared" si="1143"/>
        <v>45863</v>
      </c>
      <c r="BE54" s="107">
        <f t="shared" si="1143"/>
        <v>45864</v>
      </c>
      <c r="BF54" s="107">
        <f t="shared" si="1143"/>
        <v>45865</v>
      </c>
      <c r="BG54" s="107">
        <f t="shared" si="1143"/>
        <v>45866</v>
      </c>
      <c r="BH54" s="107">
        <f t="shared" si="1143"/>
        <v>45867</v>
      </c>
      <c r="BI54" s="107">
        <f t="shared" si="1143"/>
        <v>45868</v>
      </c>
      <c r="BJ54" s="107">
        <f t="shared" si="1143"/>
        <v>45869</v>
      </c>
      <c r="BK54" s="107">
        <f t="shared" si="1143"/>
        <v>45870</v>
      </c>
      <c r="BL54" s="107">
        <f t="shared" si="1143"/>
        <v>45871</v>
      </c>
      <c r="BM54" s="107">
        <f t="shared" si="1143"/>
        <v>45872</v>
      </c>
      <c r="BN54" s="107">
        <f t="shared" si="1143"/>
        <v>45873</v>
      </c>
      <c r="BO54" s="107">
        <f t="shared" si="1143"/>
        <v>45874</v>
      </c>
      <c r="BP54" s="107">
        <f t="shared" ref="BP54:EA54" si="1144">+BP2</f>
        <v>45875</v>
      </c>
      <c r="BQ54" s="107">
        <f t="shared" si="1144"/>
        <v>45876</v>
      </c>
      <c r="BR54" s="107">
        <f t="shared" si="1144"/>
        <v>45877</v>
      </c>
      <c r="BS54" s="107">
        <f t="shared" si="1144"/>
        <v>45878</v>
      </c>
      <c r="BT54" s="107">
        <f t="shared" si="1144"/>
        <v>45879</v>
      </c>
      <c r="BU54" s="107">
        <f t="shared" si="1144"/>
        <v>45880</v>
      </c>
      <c r="BV54" s="107">
        <f t="shared" si="1144"/>
        <v>45881</v>
      </c>
      <c r="BW54" s="107">
        <f t="shared" si="1144"/>
        <v>45882</v>
      </c>
      <c r="BX54" s="107">
        <f t="shared" si="1144"/>
        <v>45883</v>
      </c>
      <c r="BY54" s="107">
        <f t="shared" si="1144"/>
        <v>45884</v>
      </c>
      <c r="BZ54" s="107">
        <f t="shared" si="1144"/>
        <v>45885</v>
      </c>
      <c r="CA54" s="107">
        <f t="shared" si="1144"/>
        <v>45886</v>
      </c>
      <c r="CB54" s="107">
        <f t="shared" si="1144"/>
        <v>45887</v>
      </c>
      <c r="CC54" s="107">
        <f t="shared" si="1144"/>
        <v>45888</v>
      </c>
      <c r="CD54" s="107">
        <f t="shared" si="1144"/>
        <v>45889</v>
      </c>
      <c r="CE54" s="107">
        <f t="shared" si="1144"/>
        <v>45890</v>
      </c>
      <c r="CF54" s="107">
        <f t="shared" si="1144"/>
        <v>45891</v>
      </c>
      <c r="CG54" s="107">
        <f t="shared" si="1144"/>
        <v>45892</v>
      </c>
      <c r="CH54" s="107">
        <f t="shared" si="1144"/>
        <v>45893</v>
      </c>
      <c r="CI54" s="107">
        <f t="shared" si="1144"/>
        <v>45894</v>
      </c>
      <c r="CJ54" s="107">
        <f t="shared" si="1144"/>
        <v>45895</v>
      </c>
      <c r="CK54" s="107">
        <f t="shared" si="1144"/>
        <v>45896</v>
      </c>
      <c r="CL54" s="107">
        <f t="shared" si="1144"/>
        <v>45897</v>
      </c>
      <c r="CM54" s="107">
        <f t="shared" si="1144"/>
        <v>45898</v>
      </c>
      <c r="CN54" s="107">
        <f t="shared" si="1144"/>
        <v>45899</v>
      </c>
      <c r="CO54" s="107">
        <f t="shared" si="1144"/>
        <v>45900</v>
      </c>
      <c r="CP54" s="107">
        <f t="shared" si="1144"/>
        <v>45901</v>
      </c>
      <c r="CQ54" s="107">
        <f t="shared" si="1144"/>
        <v>45902</v>
      </c>
      <c r="CR54" s="107">
        <f t="shared" si="1144"/>
        <v>45903</v>
      </c>
      <c r="CS54" s="107">
        <f t="shared" si="1144"/>
        <v>45904</v>
      </c>
      <c r="CT54" s="107">
        <f t="shared" si="1144"/>
        <v>45905</v>
      </c>
      <c r="CU54" s="107">
        <f t="shared" si="1144"/>
        <v>45906</v>
      </c>
      <c r="CV54" s="107">
        <f t="shared" si="1144"/>
        <v>45907</v>
      </c>
      <c r="CW54" s="107">
        <f t="shared" si="1144"/>
        <v>45908</v>
      </c>
      <c r="CX54" s="107">
        <f t="shared" si="1144"/>
        <v>45909</v>
      </c>
      <c r="CY54" s="107">
        <f t="shared" si="1144"/>
        <v>45910</v>
      </c>
      <c r="CZ54" s="107">
        <f t="shared" si="1144"/>
        <v>45911</v>
      </c>
      <c r="DA54" s="107">
        <f t="shared" si="1144"/>
        <v>45912</v>
      </c>
      <c r="DB54" s="107">
        <f t="shared" si="1144"/>
        <v>45913</v>
      </c>
      <c r="DC54" s="107">
        <f t="shared" si="1144"/>
        <v>45914</v>
      </c>
      <c r="DD54" s="107">
        <f t="shared" si="1144"/>
        <v>45915</v>
      </c>
      <c r="DE54" s="107">
        <f t="shared" si="1144"/>
        <v>45916</v>
      </c>
      <c r="DF54" s="107">
        <f t="shared" si="1144"/>
        <v>45917</v>
      </c>
      <c r="DG54" s="107">
        <f t="shared" si="1144"/>
        <v>45918</v>
      </c>
      <c r="DH54" s="107">
        <f t="shared" si="1144"/>
        <v>45919</v>
      </c>
      <c r="DI54" s="107">
        <f t="shared" si="1144"/>
        <v>45920</v>
      </c>
      <c r="DJ54" s="107">
        <f t="shared" si="1144"/>
        <v>45921</v>
      </c>
      <c r="DK54" s="107">
        <f t="shared" si="1144"/>
        <v>45922</v>
      </c>
      <c r="DL54" s="107">
        <f t="shared" si="1144"/>
        <v>45923</v>
      </c>
      <c r="DM54" s="107">
        <f t="shared" si="1144"/>
        <v>45924</v>
      </c>
      <c r="DN54" s="107">
        <f t="shared" si="1144"/>
        <v>45925</v>
      </c>
      <c r="DO54" s="107">
        <f t="shared" si="1144"/>
        <v>45926</v>
      </c>
      <c r="DP54" s="107">
        <f t="shared" si="1144"/>
        <v>45927</v>
      </c>
      <c r="DQ54" s="107">
        <f t="shared" si="1144"/>
        <v>45928</v>
      </c>
      <c r="DR54" s="107">
        <f t="shared" si="1144"/>
        <v>45929</v>
      </c>
      <c r="DS54" s="107">
        <f t="shared" si="1144"/>
        <v>45930</v>
      </c>
      <c r="DT54" s="107">
        <f t="shared" si="1144"/>
        <v>45931</v>
      </c>
      <c r="DU54" s="107">
        <f t="shared" si="1144"/>
        <v>45932</v>
      </c>
      <c r="DV54" s="107">
        <f t="shared" si="1144"/>
        <v>45933</v>
      </c>
      <c r="DW54" s="107">
        <f t="shared" si="1144"/>
        <v>45934</v>
      </c>
      <c r="DX54" s="107">
        <f t="shared" si="1144"/>
        <v>45935</v>
      </c>
      <c r="DY54" s="107">
        <f t="shared" si="1144"/>
        <v>45936</v>
      </c>
      <c r="DZ54" s="107">
        <f t="shared" si="1144"/>
        <v>45937</v>
      </c>
      <c r="EA54" s="107">
        <f t="shared" si="1144"/>
        <v>45938</v>
      </c>
      <c r="EB54" s="107">
        <f t="shared" ref="EB54:FS54" si="1145">+EB2</f>
        <v>45939</v>
      </c>
      <c r="EC54" s="107">
        <f t="shared" si="1145"/>
        <v>45940</v>
      </c>
      <c r="ED54" s="107">
        <f t="shared" si="1145"/>
        <v>45941</v>
      </c>
      <c r="EE54" s="107">
        <f t="shared" si="1145"/>
        <v>45942</v>
      </c>
      <c r="EF54" s="107">
        <f t="shared" si="1145"/>
        <v>45943</v>
      </c>
      <c r="EG54" s="107">
        <f t="shared" si="1145"/>
        <v>45944</v>
      </c>
      <c r="EH54" s="107">
        <f t="shared" si="1145"/>
        <v>45945</v>
      </c>
      <c r="EI54" s="107">
        <f t="shared" si="1145"/>
        <v>45946</v>
      </c>
      <c r="EJ54" s="107">
        <f t="shared" si="1145"/>
        <v>45947</v>
      </c>
      <c r="EK54" s="107">
        <f t="shared" si="1145"/>
        <v>45948</v>
      </c>
      <c r="EL54" s="107">
        <f t="shared" si="1145"/>
        <v>45949</v>
      </c>
      <c r="EM54" s="107">
        <f t="shared" si="1145"/>
        <v>45950</v>
      </c>
      <c r="EN54" s="107">
        <f t="shared" si="1145"/>
        <v>45951</v>
      </c>
      <c r="EO54" s="107">
        <f t="shared" si="1145"/>
        <v>45952</v>
      </c>
      <c r="EP54" s="107">
        <f t="shared" si="1145"/>
        <v>45953</v>
      </c>
      <c r="EQ54" s="107">
        <f t="shared" si="1145"/>
        <v>45954</v>
      </c>
      <c r="ER54" s="107">
        <f t="shared" si="1145"/>
        <v>45955</v>
      </c>
      <c r="ES54" s="107">
        <f t="shared" si="1145"/>
        <v>45956</v>
      </c>
      <c r="ET54" s="107">
        <f t="shared" si="1145"/>
        <v>45957</v>
      </c>
      <c r="EU54" s="107">
        <f t="shared" si="1145"/>
        <v>45958</v>
      </c>
      <c r="EV54" s="107">
        <f t="shared" si="1145"/>
        <v>45959</v>
      </c>
      <c r="EW54" s="107">
        <f t="shared" si="1145"/>
        <v>45960</v>
      </c>
      <c r="EX54" s="107">
        <f t="shared" si="1145"/>
        <v>45961</v>
      </c>
      <c r="EY54" s="107">
        <f t="shared" si="1145"/>
        <v>45962</v>
      </c>
      <c r="EZ54" s="107">
        <f t="shared" si="1145"/>
        <v>45963</v>
      </c>
      <c r="FA54" s="107">
        <f t="shared" si="1145"/>
        <v>45964</v>
      </c>
      <c r="FB54" s="107">
        <f t="shared" si="1145"/>
        <v>45965</v>
      </c>
      <c r="FC54" s="107">
        <f t="shared" si="1145"/>
        <v>45966</v>
      </c>
      <c r="FD54" s="107">
        <f t="shared" si="1145"/>
        <v>45967</v>
      </c>
      <c r="FE54" s="107">
        <f t="shared" si="1145"/>
        <v>45968</v>
      </c>
      <c r="FF54" s="107">
        <f t="shared" si="1145"/>
        <v>45969</v>
      </c>
      <c r="FG54" s="107">
        <f t="shared" si="1145"/>
        <v>45970</v>
      </c>
      <c r="FH54" s="107">
        <f t="shared" si="1145"/>
        <v>45971</v>
      </c>
      <c r="FI54" s="107">
        <f t="shared" si="1145"/>
        <v>45972</v>
      </c>
      <c r="FJ54" s="107">
        <f t="shared" si="1145"/>
        <v>45973</v>
      </c>
      <c r="FK54" s="107">
        <f t="shared" si="1145"/>
        <v>45974</v>
      </c>
      <c r="FL54" s="107">
        <f t="shared" si="1145"/>
        <v>45975</v>
      </c>
      <c r="FM54" s="107">
        <f t="shared" si="1145"/>
        <v>45976</v>
      </c>
      <c r="FN54" s="107">
        <f t="shared" si="1145"/>
        <v>45977</v>
      </c>
      <c r="FO54" s="107">
        <f t="shared" si="1145"/>
        <v>45978</v>
      </c>
      <c r="FP54" s="107">
        <f t="shared" si="1145"/>
        <v>45979</v>
      </c>
      <c r="FQ54" s="107">
        <f t="shared" si="1145"/>
        <v>45980</v>
      </c>
      <c r="FR54" s="107">
        <f t="shared" si="1145"/>
        <v>45981</v>
      </c>
      <c r="FS54" s="107">
        <f t="shared" si="1145"/>
        <v>45982</v>
      </c>
      <c r="FT54" s="107">
        <f t="shared" ref="FT54:FY54" si="1146">+FT2</f>
        <v>45983</v>
      </c>
      <c r="FU54" s="107">
        <f t="shared" si="1146"/>
        <v>45984</v>
      </c>
      <c r="FV54" s="107">
        <f t="shared" si="1146"/>
        <v>45985</v>
      </c>
      <c r="FW54" s="107">
        <f t="shared" si="1146"/>
        <v>45986</v>
      </c>
      <c r="FX54" s="107">
        <f t="shared" si="1146"/>
        <v>45987</v>
      </c>
      <c r="FY54" s="107">
        <f t="shared" si="1146"/>
        <v>45988</v>
      </c>
      <c r="FZ54" s="107">
        <f t="shared" ref="FZ54:GB54" si="1147">+FZ2</f>
        <v>45989</v>
      </c>
      <c r="GA54" s="107">
        <f t="shared" si="1147"/>
        <v>45990</v>
      </c>
      <c r="GB54" s="107">
        <f t="shared" si="1147"/>
        <v>45991</v>
      </c>
    </row>
    <row r="55" spans="1:184" ht="15" x14ac:dyDescent="0.2">
      <c r="A55" s="72" t="s">
        <v>38</v>
      </c>
      <c r="B55" s="109">
        <v>7.7416184289875343E-3</v>
      </c>
      <c r="C55" s="109">
        <v>7.7711733411840941E-3</v>
      </c>
      <c r="D55" s="109">
        <v>7.7711733411840941E-3</v>
      </c>
      <c r="E55" s="109">
        <v>7.7711733411840941E-3</v>
      </c>
      <c r="F55" s="109">
        <v>7.7711733411840941E-3</v>
      </c>
      <c r="G55" s="109">
        <v>7.7711733411840941E-3</v>
      </c>
      <c r="H55" s="109">
        <v>7.7711733411840941E-3</v>
      </c>
      <c r="I55" s="109">
        <v>7.7711733411840941E-3</v>
      </c>
      <c r="J55" s="109">
        <v>7.7711733411840941E-3</v>
      </c>
      <c r="K55" s="109">
        <v>7.7711733411840941E-3</v>
      </c>
      <c r="L55" s="109">
        <v>7.7711733411840941E-3</v>
      </c>
      <c r="M55" s="109">
        <v>7.7711733411840941E-3</v>
      </c>
      <c r="N55" s="109">
        <v>7.7711733411840941E-3</v>
      </c>
      <c r="O55" s="109">
        <v>7.7711733411840941E-3</v>
      </c>
      <c r="P55" s="109">
        <v>7.7711733411840941E-3</v>
      </c>
      <c r="Q55" s="109">
        <v>7.7711733411840941E-3</v>
      </c>
      <c r="R55" s="109">
        <v>7.7711733411840941E-3</v>
      </c>
      <c r="S55" s="109">
        <v>7.7711733411840941E-3</v>
      </c>
      <c r="T55" s="109">
        <v>7.7711733411840941E-3</v>
      </c>
      <c r="U55" s="109">
        <v>7.7711733411840941E-3</v>
      </c>
      <c r="V55" s="109">
        <v>7.7711733411840941E-3</v>
      </c>
      <c r="W55" s="109">
        <v>7.7711733411840941E-3</v>
      </c>
      <c r="X55" s="109">
        <v>7.7711733411840941E-3</v>
      </c>
      <c r="Y55" s="109">
        <v>7.7711733411840941E-3</v>
      </c>
      <c r="Z55" s="109">
        <v>7.7711733411840941E-3</v>
      </c>
      <c r="AA55" s="109">
        <v>7.7711733411840941E-3</v>
      </c>
      <c r="AB55" s="109">
        <v>7.7711733411840941E-3</v>
      </c>
      <c r="AC55" s="109">
        <v>7.7711733411840941E-3</v>
      </c>
      <c r="AD55" s="109">
        <v>7.7711733411840941E-3</v>
      </c>
      <c r="AE55" s="109">
        <v>7.7711733411840941E-3</v>
      </c>
      <c r="AF55" s="109">
        <v>7.7711733411840941E-3</v>
      </c>
      <c r="AG55" s="109">
        <v>7.7711733411840941E-3</v>
      </c>
      <c r="AH55" s="109">
        <v>7.7711733411840941E-3</v>
      </c>
      <c r="AI55" s="109">
        <v>7.7711733411840941E-3</v>
      </c>
      <c r="AJ55" s="109">
        <v>7.7711733411840941E-3</v>
      </c>
      <c r="AK55" s="109">
        <v>7.7711733411840941E-3</v>
      </c>
      <c r="AL55" s="109">
        <v>7.7711733411840941E-3</v>
      </c>
      <c r="AM55" s="109">
        <v>7.7711733411840941E-3</v>
      </c>
      <c r="AN55" s="109">
        <v>7.7711733411840941E-3</v>
      </c>
      <c r="AO55" s="109">
        <v>7.7711733411840941E-3</v>
      </c>
      <c r="AP55" s="109">
        <v>7.7711733411840941E-3</v>
      </c>
      <c r="AQ55" s="109">
        <v>7.7711733411840941E-3</v>
      </c>
      <c r="AR55" s="109">
        <v>7.7711733411840941E-3</v>
      </c>
      <c r="AS55" s="109">
        <v>7.7711733411840941E-3</v>
      </c>
      <c r="AT55" s="109">
        <v>7.7711733411840941E-3</v>
      </c>
      <c r="AU55" s="109">
        <v>7.7711733411840941E-3</v>
      </c>
      <c r="AV55" s="109">
        <v>7.7711733411840941E-3</v>
      </c>
      <c r="AW55" s="109">
        <v>7.7711733411840941E-3</v>
      </c>
      <c r="AX55" s="109">
        <v>7.7711733411840941E-3</v>
      </c>
      <c r="AY55" s="109">
        <v>7.7711733411840941E-3</v>
      </c>
      <c r="AZ55" s="109">
        <v>7.7711733411840941E-3</v>
      </c>
      <c r="BA55" s="109">
        <v>7.7711733411840941E-3</v>
      </c>
      <c r="BB55" s="109">
        <v>7.7711733411840941E-3</v>
      </c>
      <c r="BC55" s="109">
        <v>7.7711733411840941E-3</v>
      </c>
      <c r="BD55" s="109">
        <v>7.7711733411840941E-3</v>
      </c>
      <c r="BE55" s="109">
        <v>7.7711733411840941E-3</v>
      </c>
      <c r="BF55" s="109">
        <v>7.7711733411840941E-3</v>
      </c>
      <c r="BG55" s="109">
        <v>7.7711733411840941E-3</v>
      </c>
      <c r="BH55" s="109">
        <v>7.7711733411840941E-3</v>
      </c>
      <c r="BI55" s="109">
        <v>7.7711733411840941E-3</v>
      </c>
      <c r="BJ55" s="109">
        <v>7.7711733411840941E-3</v>
      </c>
      <c r="BK55" s="109">
        <v>7.7711733411840941E-3</v>
      </c>
      <c r="BL55" s="109">
        <v>7.7711733411840941E-3</v>
      </c>
      <c r="BM55" s="109">
        <v>7.7711733411840941E-3</v>
      </c>
      <c r="BN55" s="109">
        <v>7.7711733411840941E-3</v>
      </c>
      <c r="BO55" s="109">
        <v>7.7711733411840941E-3</v>
      </c>
      <c r="BP55" s="109">
        <v>7.7711733411840941E-3</v>
      </c>
      <c r="BQ55" s="109">
        <v>7.7711733411840941E-3</v>
      </c>
      <c r="BR55" s="109">
        <v>7.7711733411840941E-3</v>
      </c>
      <c r="BS55" s="109">
        <v>7.7711733411840941E-3</v>
      </c>
      <c r="BT55" s="109">
        <v>7.7711733411840941E-3</v>
      </c>
      <c r="BU55" s="109">
        <v>7.7711733411840941E-3</v>
      </c>
      <c r="BV55" s="109">
        <v>7.7711733411840941E-3</v>
      </c>
      <c r="BW55" s="109">
        <v>7.7711733411840941E-3</v>
      </c>
      <c r="BX55" s="109">
        <v>7.7711733411840941E-3</v>
      </c>
      <c r="BY55" s="109">
        <v>7.7711733411840941E-3</v>
      </c>
      <c r="BZ55" s="109">
        <v>7.7711733411840941E-3</v>
      </c>
      <c r="CA55" s="109">
        <v>7.7711733411840941E-3</v>
      </c>
      <c r="CB55" s="109">
        <v>7.7711733411840941E-3</v>
      </c>
      <c r="CC55" s="109">
        <v>7.7711733411840941E-3</v>
      </c>
      <c r="CD55" s="109">
        <v>7.7711733411840941E-3</v>
      </c>
      <c r="CE55" s="109">
        <v>7.7711733411840941E-3</v>
      </c>
      <c r="CF55" s="109">
        <v>7.7711733411840941E-3</v>
      </c>
      <c r="CG55" s="109">
        <v>7.7711733411840941E-3</v>
      </c>
      <c r="CH55" s="109">
        <v>7.7711733411840941E-3</v>
      </c>
      <c r="CI55" s="109">
        <v>7.7711733411840941E-3</v>
      </c>
      <c r="CJ55" s="109">
        <v>7.7711733411840941E-3</v>
      </c>
      <c r="CK55" s="109">
        <v>7.7711733411840941E-3</v>
      </c>
      <c r="CL55" s="109">
        <v>7.7711733411840941E-3</v>
      </c>
      <c r="CM55" s="109">
        <v>7.7711733411840941E-3</v>
      </c>
      <c r="CN55" s="109">
        <v>7.7711733411840941E-3</v>
      </c>
      <c r="CO55" s="109">
        <v>7.7711733411840941E-3</v>
      </c>
      <c r="CP55" s="109">
        <v>7.7711733411840941E-3</v>
      </c>
      <c r="CQ55" s="109">
        <v>7.7711733411840941E-3</v>
      </c>
      <c r="CR55" s="109">
        <v>7.7711733411840941E-3</v>
      </c>
      <c r="CS55" s="109">
        <v>7.7711733411840941E-3</v>
      </c>
      <c r="CT55" s="109">
        <v>7.7711733411840941E-3</v>
      </c>
      <c r="CU55" s="109">
        <v>7.7711733411840941E-3</v>
      </c>
      <c r="CV55" s="109">
        <v>7.7711733411840941E-3</v>
      </c>
      <c r="CW55" s="109">
        <v>7.7711733411840941E-3</v>
      </c>
      <c r="CX55" s="109">
        <v>7.7711733411840941E-3</v>
      </c>
      <c r="CY55" s="109">
        <v>7.7711733411840941E-3</v>
      </c>
      <c r="CZ55" s="109">
        <v>7.7711733411840941E-3</v>
      </c>
      <c r="DA55" s="109">
        <v>7.7711733411840941E-3</v>
      </c>
      <c r="DB55" s="109">
        <v>7.7711733411840941E-3</v>
      </c>
      <c r="DC55" s="109">
        <v>7.7711733411840941E-3</v>
      </c>
      <c r="DD55" s="109">
        <v>7.7711733411840941E-3</v>
      </c>
      <c r="DE55" s="109">
        <v>7.7711733411840941E-3</v>
      </c>
      <c r="DF55" s="109">
        <v>7.7711733411840941E-3</v>
      </c>
      <c r="DG55" s="109">
        <v>7.7711733411840941E-3</v>
      </c>
      <c r="DH55" s="109">
        <v>7.7711733411840941E-3</v>
      </c>
      <c r="DI55" s="109">
        <v>7.7711733411840941E-3</v>
      </c>
      <c r="DJ55" s="109">
        <v>7.7711733411840941E-3</v>
      </c>
      <c r="DK55" s="109">
        <v>7.7711733411840941E-3</v>
      </c>
      <c r="DL55" s="109">
        <v>7.7711733411840941E-3</v>
      </c>
      <c r="DM55" s="109">
        <v>7.7711733411840941E-3</v>
      </c>
      <c r="DN55" s="109">
        <v>7.7711733411840941E-3</v>
      </c>
      <c r="DO55" s="109">
        <v>7.7711733411840941E-3</v>
      </c>
      <c r="DP55" s="109">
        <v>7.7711733411840941E-3</v>
      </c>
      <c r="DQ55" s="109">
        <v>7.7711733411840941E-3</v>
      </c>
      <c r="DR55" s="109">
        <v>7.7711733411840941E-3</v>
      </c>
      <c r="DS55" s="109">
        <v>7.7711733411840941E-3</v>
      </c>
      <c r="DT55" s="109">
        <v>7.7711733411840941E-3</v>
      </c>
      <c r="DU55" s="109">
        <v>7.7711733411840941E-3</v>
      </c>
      <c r="DV55" s="109">
        <v>7.7711733411840941E-3</v>
      </c>
      <c r="DW55" s="109">
        <v>7.7711733411840941E-3</v>
      </c>
      <c r="DX55" s="109">
        <v>7.7711733411840941E-3</v>
      </c>
      <c r="DY55" s="109">
        <v>7.7711733411840941E-3</v>
      </c>
      <c r="DZ55" s="109">
        <v>7.7711733411840941E-3</v>
      </c>
      <c r="EA55" s="109">
        <v>7.7711733411840941E-3</v>
      </c>
      <c r="EB55" s="109">
        <v>7.7711733411840941E-3</v>
      </c>
      <c r="EC55" s="109">
        <v>7.7711733411840941E-3</v>
      </c>
      <c r="ED55" s="109">
        <v>7.7711733411840941E-3</v>
      </c>
      <c r="EE55" s="109">
        <v>7.7711733411840941E-3</v>
      </c>
      <c r="EF55" s="109">
        <v>7.7711733411840941E-3</v>
      </c>
      <c r="EG55" s="109">
        <v>7.7711733411840941E-3</v>
      </c>
      <c r="EH55" s="109">
        <v>7.7711733411840941E-3</v>
      </c>
      <c r="EI55" s="109">
        <v>7.7711733411840941E-3</v>
      </c>
      <c r="EJ55" s="109">
        <v>7.7711733411840941E-3</v>
      </c>
      <c r="EK55" s="109">
        <v>7.7711733411840941E-3</v>
      </c>
      <c r="EL55" s="109">
        <v>7.7711733411840941E-3</v>
      </c>
      <c r="EM55" s="109">
        <v>7.7711733411840941E-3</v>
      </c>
      <c r="EN55" s="109">
        <v>7.7711733411840941E-3</v>
      </c>
      <c r="EO55" s="109">
        <v>7.7711733411840941E-3</v>
      </c>
      <c r="EP55" s="109">
        <v>7.7711733411840941E-3</v>
      </c>
      <c r="EQ55" s="109">
        <v>7.7711733411840941E-3</v>
      </c>
      <c r="ER55" s="109">
        <v>7.7711733411840941E-3</v>
      </c>
      <c r="ES55" s="109">
        <v>7.7711733411840941E-3</v>
      </c>
      <c r="ET55" s="109">
        <v>7.7711733411840941E-3</v>
      </c>
      <c r="EU55" s="109">
        <v>7.7711733411840941E-3</v>
      </c>
      <c r="EV55" s="109">
        <v>7.7711733411840941E-3</v>
      </c>
      <c r="EW55" s="109">
        <v>7.7711733411840941E-3</v>
      </c>
      <c r="EX55" s="109">
        <v>7.7711733411840941E-3</v>
      </c>
      <c r="EY55" s="109">
        <v>7.7711733411840941E-3</v>
      </c>
      <c r="EZ55" s="109">
        <v>7.7711733411840941E-3</v>
      </c>
      <c r="FA55" s="109">
        <v>7.7711733411840941E-3</v>
      </c>
      <c r="FB55" s="109">
        <v>7.7711733411840941E-3</v>
      </c>
      <c r="FC55" s="109">
        <v>7.7711733411840941E-3</v>
      </c>
      <c r="FD55" s="109">
        <v>7.7711733411840941E-3</v>
      </c>
      <c r="FE55" s="109">
        <v>7.7711733411840941E-3</v>
      </c>
      <c r="FF55" s="109">
        <v>7.7711733411840941E-3</v>
      </c>
      <c r="FG55" s="109">
        <v>7.7711733411840941E-3</v>
      </c>
      <c r="FH55" s="109">
        <v>7.7711733411840941E-3</v>
      </c>
      <c r="FI55" s="109">
        <v>7.7711733411840941E-3</v>
      </c>
      <c r="FJ55" s="109">
        <v>7.7711733411840941E-3</v>
      </c>
      <c r="FK55" s="109">
        <v>7.7711733411840941E-3</v>
      </c>
      <c r="FL55" s="109">
        <v>7.7711733411840941E-3</v>
      </c>
      <c r="FM55" s="109">
        <v>7.7711733411840941E-3</v>
      </c>
      <c r="FN55" s="109">
        <v>7.7711733411840941E-3</v>
      </c>
      <c r="FO55" s="109">
        <v>7.7711733411840941E-3</v>
      </c>
      <c r="FP55" s="109">
        <v>7.7711733411840941E-3</v>
      </c>
      <c r="FQ55" s="109">
        <v>7.7711733411840941E-3</v>
      </c>
      <c r="FR55" s="109">
        <v>7.7711733411840941E-3</v>
      </c>
      <c r="FS55" s="109">
        <v>7.7711733411840941E-3</v>
      </c>
      <c r="FT55" s="109">
        <v>7.7711733411840941E-3</v>
      </c>
      <c r="FU55" s="109">
        <v>7.7711733411840941E-3</v>
      </c>
      <c r="FV55" s="109">
        <v>7.7711733411840941E-3</v>
      </c>
      <c r="FW55" s="109">
        <v>7.7711733411840941E-3</v>
      </c>
      <c r="FX55" s="109">
        <v>7.7711733411840941E-3</v>
      </c>
      <c r="FY55" s="109">
        <v>7.7711733411840941E-3</v>
      </c>
      <c r="FZ55" s="109">
        <v>7.7711733411840941E-3</v>
      </c>
      <c r="GA55" s="109">
        <v>7.7711733411840941E-3</v>
      </c>
      <c r="GB55" s="109">
        <v>7.7711733411840941E-3</v>
      </c>
    </row>
    <row r="56" spans="1:184" ht="15" x14ac:dyDescent="0.2">
      <c r="A56" s="72" t="s">
        <v>39</v>
      </c>
      <c r="B56" s="109">
        <v>8.8287262401560273E-3</v>
      </c>
      <c r="C56" s="109">
        <v>8.8535601679005232E-3</v>
      </c>
      <c r="D56" s="109">
        <v>8.8535601679005232E-3</v>
      </c>
      <c r="E56" s="109">
        <v>8.8535601679005232E-3</v>
      </c>
      <c r="F56" s="109">
        <v>8.8535601679005232E-3</v>
      </c>
      <c r="G56" s="109">
        <v>8.8535601679005232E-3</v>
      </c>
      <c r="H56" s="109">
        <v>8.8535601679005232E-3</v>
      </c>
      <c r="I56" s="109">
        <v>8.8535601679005232E-3</v>
      </c>
      <c r="J56" s="109">
        <v>8.8535601679005232E-3</v>
      </c>
      <c r="K56" s="109">
        <v>8.8535601679005232E-3</v>
      </c>
      <c r="L56" s="109">
        <v>8.8535601679005232E-3</v>
      </c>
      <c r="M56" s="109">
        <v>8.8535601679005232E-3</v>
      </c>
      <c r="N56" s="109">
        <v>8.8535601679005232E-3</v>
      </c>
      <c r="O56" s="109">
        <v>8.8535601679005232E-3</v>
      </c>
      <c r="P56" s="109">
        <v>8.8535601679005232E-3</v>
      </c>
      <c r="Q56" s="109">
        <v>8.8535601679005232E-3</v>
      </c>
      <c r="R56" s="109">
        <v>8.8535601679005232E-3</v>
      </c>
      <c r="S56" s="109">
        <v>8.8535601679005232E-3</v>
      </c>
      <c r="T56" s="109">
        <v>8.8535601679005232E-3</v>
      </c>
      <c r="U56" s="109">
        <v>8.8535601679005232E-3</v>
      </c>
      <c r="V56" s="109">
        <v>8.8535601679005232E-3</v>
      </c>
      <c r="W56" s="109">
        <v>8.8535601679005232E-3</v>
      </c>
      <c r="X56" s="109">
        <v>8.8535601679005232E-3</v>
      </c>
      <c r="Y56" s="109">
        <v>8.8535601679005232E-3</v>
      </c>
      <c r="Z56" s="109">
        <v>8.8535601679005232E-3</v>
      </c>
      <c r="AA56" s="109">
        <v>8.8535601679005232E-3</v>
      </c>
      <c r="AB56" s="109">
        <v>8.8535601679005232E-3</v>
      </c>
      <c r="AC56" s="109">
        <v>8.8535601679005232E-3</v>
      </c>
      <c r="AD56" s="109">
        <v>8.8535601679005232E-3</v>
      </c>
      <c r="AE56" s="109">
        <v>8.8535601679005232E-3</v>
      </c>
      <c r="AF56" s="109">
        <v>8.8535601679005232E-3</v>
      </c>
      <c r="AG56" s="109">
        <v>8.8535601679005232E-3</v>
      </c>
      <c r="AH56" s="109">
        <v>8.8535601679005232E-3</v>
      </c>
      <c r="AI56" s="109">
        <v>8.8535601679005232E-3</v>
      </c>
      <c r="AJ56" s="109">
        <v>8.8535601679005232E-3</v>
      </c>
      <c r="AK56" s="109">
        <v>8.8535601679005232E-3</v>
      </c>
      <c r="AL56" s="109">
        <v>8.8535601679005232E-3</v>
      </c>
      <c r="AM56" s="109">
        <v>8.8535601679005232E-3</v>
      </c>
      <c r="AN56" s="109">
        <v>8.8535601679005232E-3</v>
      </c>
      <c r="AO56" s="109">
        <v>8.8535601679005232E-3</v>
      </c>
      <c r="AP56" s="109">
        <v>8.8535601679005232E-3</v>
      </c>
      <c r="AQ56" s="109">
        <v>8.8535601679005232E-3</v>
      </c>
      <c r="AR56" s="109">
        <v>8.8535601679005232E-3</v>
      </c>
      <c r="AS56" s="109">
        <v>8.8535601679005232E-3</v>
      </c>
      <c r="AT56" s="109">
        <v>8.8535601679005232E-3</v>
      </c>
      <c r="AU56" s="109">
        <v>8.8535601679005232E-3</v>
      </c>
      <c r="AV56" s="109">
        <v>8.8535601679005232E-3</v>
      </c>
      <c r="AW56" s="109">
        <v>8.8535601679005232E-3</v>
      </c>
      <c r="AX56" s="109">
        <v>8.8535601679005232E-3</v>
      </c>
      <c r="AY56" s="109">
        <v>8.8535601679005232E-3</v>
      </c>
      <c r="AZ56" s="109">
        <v>8.8535601679005232E-3</v>
      </c>
      <c r="BA56" s="109">
        <v>8.8535601679005232E-3</v>
      </c>
      <c r="BB56" s="109">
        <v>8.8535601679005232E-3</v>
      </c>
      <c r="BC56" s="109">
        <v>8.8535601679005232E-3</v>
      </c>
      <c r="BD56" s="109">
        <v>8.8535601679005232E-3</v>
      </c>
      <c r="BE56" s="109">
        <v>8.8535601679005232E-3</v>
      </c>
      <c r="BF56" s="109">
        <v>8.8535601679005232E-3</v>
      </c>
      <c r="BG56" s="109">
        <v>8.8535601679005232E-3</v>
      </c>
      <c r="BH56" s="109">
        <v>8.8535601679005232E-3</v>
      </c>
      <c r="BI56" s="109">
        <v>8.8535601679005232E-3</v>
      </c>
      <c r="BJ56" s="109">
        <v>8.8535601679005232E-3</v>
      </c>
      <c r="BK56" s="109">
        <v>8.8535601679005232E-3</v>
      </c>
      <c r="BL56" s="109">
        <v>8.8535601679005232E-3</v>
      </c>
      <c r="BM56" s="109">
        <v>8.8535601679005232E-3</v>
      </c>
      <c r="BN56" s="109">
        <v>8.8535601679005232E-3</v>
      </c>
      <c r="BO56" s="109">
        <v>8.8535601679005232E-3</v>
      </c>
      <c r="BP56" s="109">
        <v>8.8535601679005232E-3</v>
      </c>
      <c r="BQ56" s="109">
        <v>8.8535601679005232E-3</v>
      </c>
      <c r="BR56" s="109">
        <v>8.8535601679005232E-3</v>
      </c>
      <c r="BS56" s="109">
        <v>8.8535601679005232E-3</v>
      </c>
      <c r="BT56" s="109">
        <v>8.8535601679005232E-3</v>
      </c>
      <c r="BU56" s="109">
        <v>8.8535601679005232E-3</v>
      </c>
      <c r="BV56" s="109">
        <v>8.8535601679005232E-3</v>
      </c>
      <c r="BW56" s="109">
        <v>8.8535601679005232E-3</v>
      </c>
      <c r="BX56" s="109">
        <v>8.8535601679005232E-3</v>
      </c>
      <c r="BY56" s="109">
        <v>8.8535601679005232E-3</v>
      </c>
      <c r="BZ56" s="109">
        <v>8.8535601679005232E-3</v>
      </c>
      <c r="CA56" s="109">
        <v>8.8535601679005232E-3</v>
      </c>
      <c r="CB56" s="109">
        <v>8.8535601679005232E-3</v>
      </c>
      <c r="CC56" s="109">
        <v>8.8535601679005232E-3</v>
      </c>
      <c r="CD56" s="109">
        <v>8.8535601679005232E-3</v>
      </c>
      <c r="CE56" s="109">
        <v>8.8535601679005232E-3</v>
      </c>
      <c r="CF56" s="109">
        <v>8.8535601679005232E-3</v>
      </c>
      <c r="CG56" s="109">
        <v>8.8535601679005232E-3</v>
      </c>
      <c r="CH56" s="109">
        <v>8.8535601679005232E-3</v>
      </c>
      <c r="CI56" s="109">
        <v>8.8535601679005232E-3</v>
      </c>
      <c r="CJ56" s="109">
        <v>8.8535601679005232E-3</v>
      </c>
      <c r="CK56" s="109">
        <v>8.8535601679005232E-3</v>
      </c>
      <c r="CL56" s="109">
        <v>8.8535601679005232E-3</v>
      </c>
      <c r="CM56" s="109">
        <v>8.8535601679005232E-3</v>
      </c>
      <c r="CN56" s="109">
        <v>8.8535601679005232E-3</v>
      </c>
      <c r="CO56" s="109">
        <v>8.8535601679005232E-3</v>
      </c>
      <c r="CP56" s="109">
        <v>8.8535601679005232E-3</v>
      </c>
      <c r="CQ56" s="109">
        <v>8.8535601679005232E-3</v>
      </c>
      <c r="CR56" s="109">
        <v>8.8535601679005232E-3</v>
      </c>
      <c r="CS56" s="109">
        <v>8.8535601679005232E-3</v>
      </c>
      <c r="CT56" s="109">
        <v>8.8535601679005232E-3</v>
      </c>
      <c r="CU56" s="109">
        <v>8.8535601679005232E-3</v>
      </c>
      <c r="CV56" s="109">
        <v>8.8535601679005232E-3</v>
      </c>
      <c r="CW56" s="109">
        <v>8.8535601679005232E-3</v>
      </c>
      <c r="CX56" s="109">
        <v>8.8535601679005232E-3</v>
      </c>
      <c r="CY56" s="109">
        <v>8.8535601679005232E-3</v>
      </c>
      <c r="CZ56" s="109">
        <v>8.8535601679005232E-3</v>
      </c>
      <c r="DA56" s="109">
        <v>8.8535601679005232E-3</v>
      </c>
      <c r="DB56" s="109">
        <v>8.8535601679005232E-3</v>
      </c>
      <c r="DC56" s="109">
        <v>8.8535601679005232E-3</v>
      </c>
      <c r="DD56" s="109">
        <v>8.8535601679005232E-3</v>
      </c>
      <c r="DE56" s="109">
        <v>8.8535601679005232E-3</v>
      </c>
      <c r="DF56" s="109">
        <v>8.8535601679005232E-3</v>
      </c>
      <c r="DG56" s="109">
        <v>8.8535601679005232E-3</v>
      </c>
      <c r="DH56" s="109">
        <v>8.8535601679005232E-3</v>
      </c>
      <c r="DI56" s="109">
        <v>8.8535601679005232E-3</v>
      </c>
      <c r="DJ56" s="109">
        <v>8.8535601679005232E-3</v>
      </c>
      <c r="DK56" s="109">
        <v>8.8535601679005232E-3</v>
      </c>
      <c r="DL56" s="109">
        <v>8.8535601679005232E-3</v>
      </c>
      <c r="DM56" s="109">
        <v>8.8535601679005232E-3</v>
      </c>
      <c r="DN56" s="109">
        <v>8.8535601679005232E-3</v>
      </c>
      <c r="DO56" s="109">
        <v>8.8535601679005232E-3</v>
      </c>
      <c r="DP56" s="109">
        <v>8.8535601679005232E-3</v>
      </c>
      <c r="DQ56" s="109">
        <v>8.8535601679005232E-3</v>
      </c>
      <c r="DR56" s="109">
        <v>8.8535601679005232E-3</v>
      </c>
      <c r="DS56" s="109">
        <v>8.8535601679005232E-3</v>
      </c>
      <c r="DT56" s="109">
        <v>8.8535601679005232E-3</v>
      </c>
      <c r="DU56" s="109">
        <v>8.8535601679005232E-3</v>
      </c>
      <c r="DV56" s="109">
        <v>8.8535601679005232E-3</v>
      </c>
      <c r="DW56" s="109">
        <v>8.8535601679005232E-3</v>
      </c>
      <c r="DX56" s="109">
        <v>8.8535601679005232E-3</v>
      </c>
      <c r="DY56" s="109">
        <v>8.8535601679005232E-3</v>
      </c>
      <c r="DZ56" s="109">
        <v>8.8535601679005232E-3</v>
      </c>
      <c r="EA56" s="109">
        <v>8.8535601679005232E-3</v>
      </c>
      <c r="EB56" s="109">
        <v>8.8535601679005232E-3</v>
      </c>
      <c r="EC56" s="109">
        <v>8.8535601679005232E-3</v>
      </c>
      <c r="ED56" s="109">
        <v>8.8535601679005232E-3</v>
      </c>
      <c r="EE56" s="109">
        <v>8.8535601679005232E-3</v>
      </c>
      <c r="EF56" s="109">
        <v>8.8535601679005232E-3</v>
      </c>
      <c r="EG56" s="109">
        <v>8.8535601679005232E-3</v>
      </c>
      <c r="EH56" s="109">
        <v>8.8535601679005232E-3</v>
      </c>
      <c r="EI56" s="109">
        <v>8.8535601679005232E-3</v>
      </c>
      <c r="EJ56" s="109">
        <v>8.8535601679005232E-3</v>
      </c>
      <c r="EK56" s="109">
        <v>8.8535601679005232E-3</v>
      </c>
      <c r="EL56" s="109">
        <v>8.8535601679005232E-3</v>
      </c>
      <c r="EM56" s="109">
        <v>8.8535601679005232E-3</v>
      </c>
      <c r="EN56" s="109">
        <v>8.8535601679005232E-3</v>
      </c>
      <c r="EO56" s="109">
        <v>8.8535601679005232E-3</v>
      </c>
      <c r="EP56" s="109">
        <v>8.8535601679005232E-3</v>
      </c>
      <c r="EQ56" s="109">
        <v>8.8535601679005232E-3</v>
      </c>
      <c r="ER56" s="109">
        <v>8.8535601679005232E-3</v>
      </c>
      <c r="ES56" s="109">
        <v>8.8535601679005232E-3</v>
      </c>
      <c r="ET56" s="109">
        <v>8.8535601679005232E-3</v>
      </c>
      <c r="EU56" s="109">
        <v>8.8535601679005232E-3</v>
      </c>
      <c r="EV56" s="109">
        <v>8.8535601679005232E-3</v>
      </c>
      <c r="EW56" s="109">
        <v>8.8535601679005232E-3</v>
      </c>
      <c r="EX56" s="109">
        <v>8.8535601679005232E-3</v>
      </c>
      <c r="EY56" s="109">
        <v>8.8535601679005232E-3</v>
      </c>
      <c r="EZ56" s="109">
        <v>8.8535601679005232E-3</v>
      </c>
      <c r="FA56" s="109">
        <v>8.8535601679005232E-3</v>
      </c>
      <c r="FB56" s="109">
        <v>8.8535601679005232E-3</v>
      </c>
      <c r="FC56" s="109">
        <v>8.8535601679005232E-3</v>
      </c>
      <c r="FD56" s="109">
        <v>8.8535601679005232E-3</v>
      </c>
      <c r="FE56" s="109">
        <v>8.8535601679005232E-3</v>
      </c>
      <c r="FF56" s="109">
        <v>8.8535601679005232E-3</v>
      </c>
      <c r="FG56" s="109">
        <v>8.8535601679005232E-3</v>
      </c>
      <c r="FH56" s="109">
        <v>8.8535601679005232E-3</v>
      </c>
      <c r="FI56" s="109">
        <v>8.8535601679005232E-3</v>
      </c>
      <c r="FJ56" s="109">
        <v>8.8535601679005232E-3</v>
      </c>
      <c r="FK56" s="109">
        <v>8.8535601679005232E-3</v>
      </c>
      <c r="FL56" s="109">
        <v>8.8535601679005232E-3</v>
      </c>
      <c r="FM56" s="109">
        <v>8.8535601679005232E-3</v>
      </c>
      <c r="FN56" s="109">
        <v>8.8535601679005232E-3</v>
      </c>
      <c r="FO56" s="109">
        <v>8.8535601679005232E-3</v>
      </c>
      <c r="FP56" s="109">
        <v>8.8535601679005232E-3</v>
      </c>
      <c r="FQ56" s="109">
        <v>8.8535601679005232E-3</v>
      </c>
      <c r="FR56" s="109">
        <v>8.8535601679005232E-3</v>
      </c>
      <c r="FS56" s="109">
        <v>8.8535601679005232E-3</v>
      </c>
      <c r="FT56" s="109">
        <v>8.8535601679005232E-3</v>
      </c>
      <c r="FU56" s="109">
        <v>8.8535601679005232E-3</v>
      </c>
      <c r="FV56" s="109">
        <v>8.8535601679005232E-3</v>
      </c>
      <c r="FW56" s="109">
        <v>8.8535601679005232E-3</v>
      </c>
      <c r="FX56" s="109">
        <v>8.8535601679005232E-3</v>
      </c>
      <c r="FY56" s="109">
        <v>8.8535601679005232E-3</v>
      </c>
      <c r="FZ56" s="109">
        <v>8.8535601679005232E-3</v>
      </c>
      <c r="GA56" s="109">
        <v>8.8535601679005232E-3</v>
      </c>
      <c r="GB56" s="109">
        <v>8.8535601679005232E-3</v>
      </c>
    </row>
    <row r="58" spans="1:184" x14ac:dyDescent="0.2">
      <c r="FR58" s="98"/>
    </row>
    <row r="59" spans="1:184" x14ac:dyDescent="0.2">
      <c r="EM59" s="99"/>
      <c r="EN59" s="99"/>
      <c r="FQ59" s="96"/>
      <c r="FR59" s="96"/>
      <c r="FS59" s="96"/>
      <c r="FT59" s="96"/>
      <c r="FU59" s="100"/>
      <c r="FV59" s="100"/>
      <c r="FW59" s="100"/>
      <c r="FX59" s="100"/>
      <c r="FY59" s="96"/>
      <c r="FZ59" s="96"/>
      <c r="GA59" s="96"/>
    </row>
    <row r="60" spans="1:184" x14ac:dyDescent="0.2">
      <c r="EM60" s="101"/>
      <c r="EN60" s="101"/>
      <c r="FC60" s="98"/>
      <c r="FQ60" s="96"/>
      <c r="FR60" s="96"/>
      <c r="FS60" s="100"/>
      <c r="FT60" s="96"/>
      <c r="FU60" s="96"/>
      <c r="FV60" s="96"/>
      <c r="FW60" s="96"/>
      <c r="FX60" s="96"/>
      <c r="FY60" s="102"/>
      <c r="FZ60" s="102"/>
      <c r="GA60" s="102"/>
    </row>
    <row r="61" spans="1:184" x14ac:dyDescent="0.2">
      <c r="EN61" s="101"/>
      <c r="FC61" s="98"/>
      <c r="FQ61" s="96"/>
      <c r="FR61" s="96"/>
      <c r="FS61" s="100"/>
      <c r="FT61" s="96"/>
      <c r="FU61" s="96"/>
      <c r="FV61" s="96"/>
      <c r="FW61" s="96"/>
      <c r="FX61" s="96"/>
      <c r="FY61" s="103"/>
      <c r="FZ61" s="104"/>
      <c r="GA61" s="104"/>
    </row>
    <row r="62" spans="1:184" x14ac:dyDescent="0.2">
      <c r="EH62" s="98"/>
      <c r="FC62" s="98"/>
      <c r="FQ62" s="96"/>
      <c r="FR62" s="96"/>
      <c r="FS62" s="96"/>
      <c r="FT62" s="96"/>
      <c r="FU62" s="96"/>
      <c r="FV62" s="96"/>
      <c r="FW62" s="96"/>
      <c r="FX62" s="96"/>
      <c r="FY62" s="105"/>
      <c r="FZ62" s="105"/>
      <c r="GA62" s="105"/>
    </row>
    <row r="63" spans="1:184" x14ac:dyDescent="0.2">
      <c r="EH63" s="98"/>
      <c r="FC63" s="98"/>
      <c r="FI63" s="98"/>
      <c r="FP63" s="98"/>
      <c r="FQ63" s="96"/>
      <c r="FR63" s="96"/>
      <c r="FS63" s="96"/>
      <c r="FT63" s="96"/>
      <c r="FU63" s="96"/>
      <c r="FV63" s="96"/>
      <c r="FW63" s="96"/>
      <c r="FX63" s="96"/>
      <c r="FY63" s="105"/>
      <c r="FZ63" s="105"/>
      <c r="GA63" s="105"/>
    </row>
    <row r="64" spans="1:184" x14ac:dyDescent="0.2">
      <c r="EH64" s="98"/>
      <c r="FC64" s="98"/>
      <c r="FI64" s="98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</row>
    <row r="65" spans="138:183" x14ac:dyDescent="0.2">
      <c r="EH65" s="98"/>
      <c r="FC65" s="98"/>
      <c r="FI65" s="98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</row>
    <row r="66" spans="138:183" x14ac:dyDescent="0.2">
      <c r="FI66" s="98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</row>
    <row r="67" spans="138:183" x14ac:dyDescent="0.2">
      <c r="FI67" s="98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</row>
    <row r="68" spans="138:183" x14ac:dyDescent="0.2">
      <c r="EI68" s="106"/>
      <c r="EJ68" s="106"/>
      <c r="EK68" s="106"/>
      <c r="FI68" s="98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</row>
    <row r="69" spans="138:183" x14ac:dyDescent="0.2">
      <c r="EH69" s="98"/>
      <c r="EI69" s="106"/>
      <c r="EJ69" s="106"/>
      <c r="EK69" s="106"/>
      <c r="FI69" s="98"/>
    </row>
    <row r="70" spans="138:183" x14ac:dyDescent="0.2">
      <c r="EH70" s="98"/>
      <c r="EI70" s="106"/>
      <c r="EJ70" s="106"/>
      <c r="EK70" s="106"/>
      <c r="FI70" s="98"/>
    </row>
    <row r="71" spans="138:183" x14ac:dyDescent="0.2">
      <c r="EH71" s="98"/>
      <c r="FI71" s="98"/>
    </row>
    <row r="72" spans="138:183" x14ac:dyDescent="0.2">
      <c r="EH72" s="98"/>
      <c r="FI72" s="98"/>
    </row>
    <row r="73" spans="138:183" x14ac:dyDescent="0.2">
      <c r="EH73" s="98"/>
    </row>
    <row r="74" spans="138:183" x14ac:dyDescent="0.2">
      <c r="EH74" s="98"/>
    </row>
  </sheetData>
  <phoneticPr fontId="2" type="noConversion"/>
  <pageMargins left="0.75" right="0.75" top="1" bottom="1" header="0" footer="0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008080"/>
  </sheetPr>
  <dimension ref="A1:FZ272"/>
  <sheetViews>
    <sheetView showGridLines="0" tabSelected="1" zoomScale="85" zoomScaleNormal="85" workbookViewId="0">
      <selection activeCell="B6" sqref="B6"/>
    </sheetView>
  </sheetViews>
  <sheetFormatPr baseColWidth="10" defaultColWidth="11.42578125" defaultRowHeight="12.75" x14ac:dyDescent="0.2"/>
  <cols>
    <col min="1" max="1" width="11.42578125" customWidth="1"/>
    <col min="2" max="2" width="17.28515625" customWidth="1"/>
    <col min="3" max="3" width="18.140625" customWidth="1"/>
    <col min="4" max="4" width="16.140625" bestFit="1" customWidth="1"/>
    <col min="5" max="5" width="18.7109375" bestFit="1" customWidth="1"/>
    <col min="6" max="6" width="17.7109375" customWidth="1"/>
    <col min="7" max="7" width="13.140625" customWidth="1"/>
    <col min="8" max="8" width="12.140625" bestFit="1" customWidth="1"/>
    <col min="9" max="13" width="11.42578125" customWidth="1"/>
    <col min="14" max="14" width="17.28515625" bestFit="1" customWidth="1"/>
    <col min="15" max="16" width="11.42578125" customWidth="1"/>
    <col min="17" max="17" width="21.28515625" bestFit="1" customWidth="1"/>
    <col min="18" max="18" width="10" customWidth="1"/>
    <col min="19" max="19" width="16.7109375" customWidth="1"/>
    <col min="20" max="20" width="8.42578125" customWidth="1"/>
    <col min="21" max="22" width="17.140625" customWidth="1"/>
    <col min="23" max="23" width="13.28515625" bestFit="1" customWidth="1"/>
  </cols>
  <sheetData>
    <row r="1" spans="1:182" ht="18" x14ac:dyDescent="0.25">
      <c r="A1" s="34"/>
    </row>
    <row r="2" spans="1:182" ht="21" customHeight="1" x14ac:dyDescent="0.25">
      <c r="A2" s="46" t="s">
        <v>58</v>
      </c>
      <c r="P2" s="35" t="s">
        <v>58</v>
      </c>
      <c r="AC2" s="8"/>
      <c r="AD2" s="8"/>
      <c r="AK2" s="8"/>
      <c r="AL2" s="8"/>
      <c r="AM2" s="8"/>
    </row>
    <row r="3" spans="1:182" ht="20.25" customHeight="1" x14ac:dyDescent="0.25">
      <c r="A3" s="47" t="s">
        <v>59</v>
      </c>
      <c r="P3" s="36" t="s">
        <v>59</v>
      </c>
      <c r="AD3" s="8"/>
      <c r="AK3" s="8"/>
      <c r="AM3" s="8"/>
    </row>
    <row r="4" spans="1:182" ht="18" customHeight="1" x14ac:dyDescent="0.2">
      <c r="A4" s="2" t="s">
        <v>21</v>
      </c>
      <c r="P4" s="2" t="s">
        <v>21</v>
      </c>
      <c r="AD4" s="8"/>
      <c r="AE4" s="8"/>
      <c r="AF4" s="8"/>
      <c r="AG4" s="8"/>
      <c r="AI4" s="8"/>
      <c r="AJ4" s="8"/>
      <c r="AK4" s="8"/>
      <c r="AL4" s="8"/>
      <c r="AM4" s="8"/>
    </row>
    <row r="5" spans="1:182" ht="18" customHeight="1" x14ac:dyDescent="0.3">
      <c r="A5" s="17" t="s">
        <v>33</v>
      </c>
      <c r="P5" s="17" t="s">
        <v>33</v>
      </c>
      <c r="AD5" s="8"/>
      <c r="AE5" s="8"/>
      <c r="AF5" s="8"/>
      <c r="AG5" s="8"/>
      <c r="AH5" s="8"/>
      <c r="AI5" s="8"/>
      <c r="AJ5" s="8"/>
      <c r="AK5" s="8"/>
      <c r="AL5" s="8"/>
      <c r="AM5" s="8"/>
    </row>
    <row r="6" spans="1:182" s="16" customFormat="1" ht="15.75" x14ac:dyDescent="0.25">
      <c r="A6" s="14" t="s">
        <v>22</v>
      </c>
      <c r="B6" s="15">
        <f>'OLAP IND.'!$B$1</f>
        <v>45991</v>
      </c>
      <c r="P6" s="14" t="str">
        <f>A6</f>
        <v>Al:</v>
      </c>
      <c r="Q6" s="15">
        <f>'OLAP IND.'!$B$1</f>
        <v>45991</v>
      </c>
      <c r="S6"/>
      <c r="T6"/>
      <c r="U6"/>
      <c r="V6"/>
      <c r="W6"/>
      <c r="X6"/>
      <c r="Y6"/>
      <c r="Z6"/>
      <c r="AA6"/>
      <c r="AB6"/>
      <c r="AM6" s="20"/>
    </row>
    <row r="7" spans="1:182" x14ac:dyDescent="0.2"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</row>
    <row r="8" spans="1:182" x14ac:dyDescent="0.2">
      <c r="W8" s="7"/>
      <c r="Y8" s="8"/>
      <c r="Z8" s="8"/>
      <c r="AC8" s="8"/>
      <c r="AF8" s="8"/>
      <c r="AG8" s="8"/>
      <c r="AH8" s="8"/>
      <c r="AI8" s="8"/>
      <c r="AJ8" s="8"/>
      <c r="AL8" s="8"/>
      <c r="AM8" s="8"/>
    </row>
    <row r="9" spans="1:182" x14ac:dyDescent="0.2">
      <c r="W9" s="7"/>
      <c r="AA9" s="8"/>
      <c r="AB9" s="8"/>
      <c r="AC9" s="8"/>
      <c r="AF9" s="8"/>
      <c r="AI9" s="8"/>
      <c r="AJ9" s="8"/>
      <c r="AM9" s="8"/>
    </row>
    <row r="10" spans="1:182" x14ac:dyDescent="0.2">
      <c r="W10" s="7"/>
      <c r="Y10" s="8"/>
      <c r="AC10" s="8"/>
      <c r="AF10" s="8"/>
      <c r="AG10" s="8"/>
      <c r="AI10" s="8"/>
      <c r="AJ10" s="8"/>
      <c r="AL10" s="8"/>
      <c r="AM10" s="8"/>
    </row>
    <row r="11" spans="1:182" x14ac:dyDescent="0.2">
      <c r="W11" s="7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FZ11">
        <f>830704.94/7.93</f>
        <v>104754.72131147541</v>
      </c>
    </row>
    <row r="38" spans="1:31" ht="15" x14ac:dyDescent="0.2">
      <c r="A38" s="16" t="s">
        <v>87</v>
      </c>
      <c r="B38" s="16"/>
      <c r="C38" s="16"/>
      <c r="D38" s="23">
        <f>B6-30</f>
        <v>45961</v>
      </c>
      <c r="E38" s="25" t="s">
        <v>27</v>
      </c>
      <c r="F38" s="108">
        <f>DATOS!GB3-DATOS!EX3</f>
        <v>-103887.58999991417</v>
      </c>
      <c r="G38" s="16" t="s">
        <v>28</v>
      </c>
      <c r="H38" s="27">
        <f>F38/DATOS!$EX$3</f>
        <v>-2.304096475732183E-4</v>
      </c>
      <c r="I38" s="16"/>
      <c r="P38" s="16" t="s">
        <v>29</v>
      </c>
      <c r="Q38" s="16"/>
      <c r="R38" s="16"/>
      <c r="S38" s="24">
        <f>D38</f>
        <v>45961</v>
      </c>
      <c r="T38" s="25" t="s">
        <v>27</v>
      </c>
      <c r="U38" s="108">
        <f>DATOS!GB4-DATOS!$EX$4</f>
        <v>-922054.6099999845</v>
      </c>
      <c r="V38" s="16" t="s">
        <v>65</v>
      </c>
      <c r="W38" s="27">
        <f>U38/DATOS!$EX$4</f>
        <v>-8.3606530401632798E-3</v>
      </c>
      <c r="X38" s="16"/>
      <c r="Y38" s="16"/>
      <c r="Z38" s="16"/>
      <c r="AA38" s="16"/>
      <c r="AB38" s="16"/>
      <c r="AC38" s="16"/>
      <c r="AD38" s="16"/>
      <c r="AE38" s="16"/>
    </row>
    <row r="39" spans="1:31" x14ac:dyDescent="0.2">
      <c r="C39" s="9"/>
      <c r="D39" s="10"/>
      <c r="E39" s="11"/>
      <c r="G39" s="6"/>
      <c r="S39" s="12"/>
      <c r="U39" s="8"/>
      <c r="W39" s="6"/>
    </row>
    <row r="40" spans="1:31" ht="15.75" x14ac:dyDescent="0.25">
      <c r="A40" s="14" t="str">
        <f>A6</f>
        <v>Al:</v>
      </c>
      <c r="B40" s="15">
        <f>'OLAP IND.'!$B$1</f>
        <v>45991</v>
      </c>
      <c r="C40" s="9"/>
      <c r="D40" s="10"/>
      <c r="E40" s="11"/>
      <c r="G40" s="6"/>
      <c r="P40" s="14" t="str">
        <f>P6</f>
        <v>Al:</v>
      </c>
      <c r="Q40" s="15">
        <f>'OLAP IND.'!$B$1</f>
        <v>45991</v>
      </c>
      <c r="S40" s="12"/>
      <c r="U40" s="8"/>
      <c r="W40" s="6"/>
    </row>
    <row r="41" spans="1:31" x14ac:dyDescent="0.2">
      <c r="C41" s="9"/>
      <c r="D41" s="10"/>
      <c r="E41" s="11"/>
      <c r="G41" s="6"/>
      <c r="S41" s="12"/>
      <c r="U41" s="8"/>
      <c r="W41" s="6"/>
    </row>
    <row r="42" spans="1:31" x14ac:dyDescent="0.2">
      <c r="C42" s="9"/>
      <c r="D42" s="10"/>
      <c r="E42" s="11"/>
      <c r="G42" s="6"/>
      <c r="S42" s="12"/>
      <c r="U42" s="8"/>
      <c r="W42" s="6"/>
    </row>
    <row r="43" spans="1:31" x14ac:dyDescent="0.2">
      <c r="C43" s="9"/>
      <c r="D43" s="10"/>
      <c r="E43" s="11"/>
      <c r="G43" s="6"/>
      <c r="S43" s="12"/>
      <c r="U43" s="8"/>
      <c r="W43" s="6"/>
    </row>
    <row r="44" spans="1:31" x14ac:dyDescent="0.2">
      <c r="C44" s="9"/>
      <c r="D44" s="10"/>
      <c r="E44" s="11"/>
      <c r="G44" s="6"/>
      <c r="S44" s="12"/>
      <c r="U44" s="8"/>
      <c r="W44" s="6"/>
    </row>
    <row r="45" spans="1:31" x14ac:dyDescent="0.2">
      <c r="C45" s="9"/>
      <c r="D45" s="10"/>
      <c r="E45" s="11"/>
      <c r="G45" s="6"/>
      <c r="S45" s="12"/>
      <c r="U45" s="8"/>
      <c r="W45" s="6"/>
    </row>
    <row r="46" spans="1:31" x14ac:dyDescent="0.2">
      <c r="C46" s="9"/>
      <c r="D46" s="10"/>
      <c r="E46" s="11"/>
      <c r="G46" s="6"/>
      <c r="S46" s="12"/>
      <c r="U46" s="8"/>
      <c r="W46" s="6"/>
    </row>
    <row r="47" spans="1:31" x14ac:dyDescent="0.2">
      <c r="C47" s="9"/>
      <c r="D47" s="10"/>
      <c r="E47" s="11"/>
      <c r="G47" s="6"/>
      <c r="S47" s="12"/>
      <c r="U47" s="8"/>
      <c r="W47" s="6"/>
    </row>
    <row r="48" spans="1:31" x14ac:dyDescent="0.2">
      <c r="C48" s="9"/>
      <c r="D48" s="10"/>
      <c r="E48" s="11"/>
      <c r="G48" s="6"/>
      <c r="S48" s="12"/>
      <c r="U48" s="8"/>
      <c r="W48" s="6"/>
    </row>
    <row r="49" spans="3:23" x14ac:dyDescent="0.2">
      <c r="C49" s="9"/>
      <c r="D49" s="10"/>
      <c r="E49" s="11"/>
      <c r="G49" s="6"/>
      <c r="S49" s="12"/>
      <c r="U49" s="8"/>
      <c r="W49" s="6"/>
    </row>
    <row r="50" spans="3:23" x14ac:dyDescent="0.2">
      <c r="C50" s="9"/>
      <c r="D50" s="10"/>
      <c r="E50" s="11"/>
      <c r="G50" s="6"/>
      <c r="S50" s="12"/>
      <c r="U50" s="8"/>
      <c r="W50" s="6"/>
    </row>
    <row r="51" spans="3:23" x14ac:dyDescent="0.2">
      <c r="C51" s="9"/>
      <c r="D51" s="10"/>
      <c r="E51" s="11"/>
      <c r="G51" s="6"/>
      <c r="S51" s="12"/>
      <c r="U51" s="8"/>
      <c r="W51" s="6"/>
    </row>
    <row r="52" spans="3:23" x14ac:dyDescent="0.2">
      <c r="C52" s="9"/>
      <c r="D52" s="10"/>
      <c r="E52" s="11"/>
      <c r="G52" s="6"/>
      <c r="S52" s="12"/>
      <c r="U52" s="8"/>
      <c r="W52" s="6"/>
    </row>
    <row r="53" spans="3:23" x14ac:dyDescent="0.2">
      <c r="C53" s="9"/>
      <c r="D53" s="10"/>
      <c r="E53" s="11"/>
      <c r="G53" s="6"/>
      <c r="S53" s="12"/>
      <c r="U53" s="8"/>
      <c r="W53" s="6"/>
    </row>
    <row r="54" spans="3:23" x14ac:dyDescent="0.2">
      <c r="C54" s="9"/>
      <c r="D54" s="10"/>
      <c r="E54" s="11"/>
      <c r="G54" s="6"/>
      <c r="S54" s="12"/>
      <c r="U54" s="8"/>
      <c r="W54" s="6"/>
    </row>
    <row r="55" spans="3:23" x14ac:dyDescent="0.2">
      <c r="C55" s="9"/>
      <c r="D55" s="10"/>
      <c r="E55" s="11"/>
      <c r="G55" s="6"/>
      <c r="S55" s="12"/>
      <c r="U55" s="8"/>
      <c r="W55" s="6"/>
    </row>
    <row r="56" spans="3:23" x14ac:dyDescent="0.2">
      <c r="C56" s="9"/>
      <c r="D56" s="10"/>
      <c r="E56" s="11"/>
      <c r="G56" s="6"/>
      <c r="S56" s="12"/>
      <c r="U56" s="8"/>
      <c r="W56" s="6"/>
    </row>
    <row r="57" spans="3:23" x14ac:dyDescent="0.2">
      <c r="C57" s="9"/>
      <c r="D57" s="10"/>
      <c r="E57" s="11"/>
      <c r="G57" s="6"/>
      <c r="S57" s="12"/>
      <c r="U57" s="8"/>
      <c r="W57" s="6"/>
    </row>
    <row r="58" spans="3:23" x14ac:dyDescent="0.2">
      <c r="C58" s="9"/>
      <c r="D58" s="10"/>
      <c r="E58" s="11"/>
      <c r="G58" s="6"/>
      <c r="S58" s="12"/>
      <c r="U58" s="8"/>
      <c r="W58" s="6"/>
    </row>
    <row r="59" spans="3:23" x14ac:dyDescent="0.2">
      <c r="C59" s="9"/>
      <c r="D59" s="10"/>
      <c r="E59" s="11"/>
      <c r="G59" s="6"/>
      <c r="S59" s="12"/>
      <c r="U59" s="8"/>
      <c r="W59" s="6"/>
    </row>
    <row r="60" spans="3:23" x14ac:dyDescent="0.2">
      <c r="C60" s="9"/>
      <c r="D60" s="10"/>
      <c r="E60" s="11"/>
      <c r="G60" s="6"/>
      <c r="S60" s="12"/>
      <c r="U60" s="8"/>
      <c r="W60" s="6"/>
    </row>
    <row r="61" spans="3:23" x14ac:dyDescent="0.2">
      <c r="C61" s="9"/>
      <c r="D61" s="10"/>
      <c r="E61" s="11"/>
      <c r="G61" s="6"/>
      <c r="S61" s="12"/>
      <c r="U61" s="8"/>
      <c r="W61" s="6"/>
    </row>
    <row r="62" spans="3:23" x14ac:dyDescent="0.2">
      <c r="C62" s="9"/>
      <c r="D62" s="10"/>
      <c r="E62" s="11"/>
      <c r="G62" s="6"/>
      <c r="S62" s="12"/>
      <c r="U62" s="8"/>
      <c r="W62" s="6"/>
    </row>
    <row r="63" spans="3:23" x14ac:dyDescent="0.2">
      <c r="C63" s="9"/>
      <c r="D63" s="10"/>
      <c r="E63" s="11"/>
      <c r="G63" s="6"/>
      <c r="S63" s="12"/>
      <c r="U63" s="8"/>
      <c r="W63" s="6"/>
    </row>
    <row r="64" spans="3:23" x14ac:dyDescent="0.2">
      <c r="C64" s="9"/>
      <c r="D64" s="10"/>
      <c r="E64" s="11"/>
      <c r="G64" s="6"/>
      <c r="S64" s="12"/>
      <c r="U64" s="8"/>
      <c r="W64" s="6"/>
    </row>
    <row r="65" spans="1:23" x14ac:dyDescent="0.2">
      <c r="C65" s="9"/>
      <c r="D65" s="10"/>
      <c r="E65" s="11"/>
      <c r="G65" s="6"/>
      <c r="S65" s="12"/>
      <c r="U65" s="8"/>
      <c r="W65" s="6"/>
    </row>
    <row r="66" spans="1:23" x14ac:dyDescent="0.2">
      <c r="C66" s="9"/>
      <c r="D66" s="10"/>
      <c r="E66" s="11"/>
      <c r="G66" s="6"/>
      <c r="S66" s="12"/>
      <c r="U66" s="8"/>
      <c r="W66" s="6"/>
    </row>
    <row r="67" spans="1:23" x14ac:dyDescent="0.2">
      <c r="C67" s="9"/>
      <c r="D67" s="10"/>
      <c r="E67" s="11"/>
      <c r="G67" s="6"/>
      <c r="S67" s="12"/>
      <c r="U67" s="8"/>
      <c r="W67" s="6"/>
    </row>
    <row r="68" spans="1:23" x14ac:dyDescent="0.2">
      <c r="C68" s="9"/>
      <c r="D68" s="10"/>
      <c r="E68" s="11"/>
      <c r="G68" s="6"/>
      <c r="S68" s="12"/>
      <c r="U68" s="8"/>
      <c r="W68" s="6"/>
    </row>
    <row r="69" spans="1:23" x14ac:dyDescent="0.2">
      <c r="C69" s="9"/>
      <c r="D69" s="10"/>
      <c r="E69" s="11"/>
      <c r="G69" s="6"/>
      <c r="S69" s="12"/>
      <c r="U69" s="8"/>
      <c r="W69" s="6"/>
    </row>
    <row r="70" spans="1:23" x14ac:dyDescent="0.2">
      <c r="A70" s="31" t="s">
        <v>66</v>
      </c>
      <c r="B70" s="37" t="s">
        <v>67</v>
      </c>
      <c r="C70" s="9"/>
      <c r="D70" s="10"/>
      <c r="E70" s="11"/>
      <c r="G70" s="6"/>
      <c r="P70" s="31" t="s">
        <v>66</v>
      </c>
      <c r="Q70" s="37" t="s">
        <v>67</v>
      </c>
      <c r="S70" s="12"/>
      <c r="U70" s="8"/>
      <c r="W70" s="6"/>
    </row>
    <row r="71" spans="1:23" ht="15" x14ac:dyDescent="0.2">
      <c r="C71" s="9"/>
      <c r="D71" s="10"/>
      <c r="E71" s="11"/>
      <c r="G71" s="6"/>
      <c r="P71" s="16"/>
      <c r="Q71" s="16"/>
      <c r="R71" s="16"/>
      <c r="S71" s="24"/>
      <c r="T71" s="16"/>
      <c r="U71" s="20"/>
      <c r="V71" s="16"/>
      <c r="W71" s="27"/>
    </row>
    <row r="72" spans="1:23" ht="15" x14ac:dyDescent="0.2">
      <c r="A72" s="16" t="s">
        <v>36</v>
      </c>
      <c r="B72" s="16"/>
      <c r="C72" s="23"/>
      <c r="D72" s="24">
        <f>D38</f>
        <v>45961</v>
      </c>
      <c r="E72" s="26" t="s">
        <v>35</v>
      </c>
      <c r="F72" s="108">
        <f>DATOS!GB16-DATOS!EX16</f>
        <v>319077819.54000092</v>
      </c>
      <c r="G72" s="27" t="str">
        <f>G38</f>
        <v xml:space="preserve">es decir  en </v>
      </c>
      <c r="H72" s="28">
        <f>F72/DATOS!$EX$16</f>
        <v>6.5000245583506824E-2</v>
      </c>
      <c r="N72" s="21"/>
      <c r="P72" s="16" t="str">
        <f>P38</f>
        <v xml:space="preserve">La liquidez varió en relación al </v>
      </c>
      <c r="Q72" s="16"/>
      <c r="R72" s="16"/>
      <c r="S72" s="24">
        <f>D38</f>
        <v>45961</v>
      </c>
      <c r="T72" s="16" t="s">
        <v>35</v>
      </c>
      <c r="U72" s="108">
        <f>DATOS!GB17-DATOS!$EX$17</f>
        <v>202416959.16000009</v>
      </c>
      <c r="V72" s="16" t="str">
        <f>V38</f>
        <v>equivalentes a :</v>
      </c>
      <c r="W72" s="27">
        <f>U72/DATOS!$EX$17</f>
        <v>0.21721621103178901</v>
      </c>
    </row>
    <row r="73" spans="1:23" x14ac:dyDescent="0.2">
      <c r="C73" s="9"/>
      <c r="D73" s="12"/>
      <c r="E73" s="11"/>
      <c r="F73" s="8"/>
      <c r="G73" s="6"/>
      <c r="H73" s="6"/>
      <c r="N73" s="5"/>
      <c r="S73" s="12"/>
      <c r="U73" s="8"/>
      <c r="W73" s="6"/>
    </row>
    <row r="74" spans="1:23" ht="15.75" x14ac:dyDescent="0.25">
      <c r="A74" s="14" t="s">
        <v>22</v>
      </c>
      <c r="B74" s="15">
        <f>'OLAP IND.'!$B$1</f>
        <v>45991</v>
      </c>
      <c r="C74" s="9"/>
      <c r="D74" s="10"/>
      <c r="E74" s="11"/>
      <c r="G74" s="6"/>
      <c r="P74" s="14" t="s">
        <v>22</v>
      </c>
      <c r="Q74" s="15">
        <f>'OLAP IND.'!$B$1</f>
        <v>45991</v>
      </c>
      <c r="S74" s="12"/>
      <c r="U74" s="8"/>
      <c r="W74" s="6"/>
    </row>
    <row r="75" spans="1:23" x14ac:dyDescent="0.2">
      <c r="C75" s="9"/>
      <c r="D75" s="10"/>
      <c r="E75" s="11"/>
      <c r="G75" s="6"/>
      <c r="S75" s="12"/>
      <c r="U75" s="8"/>
      <c r="W75" s="6"/>
    </row>
    <row r="76" spans="1:23" x14ac:dyDescent="0.2">
      <c r="C76" s="9"/>
      <c r="D76" s="10"/>
      <c r="E76" s="11"/>
      <c r="G76" s="6"/>
      <c r="S76" s="12"/>
      <c r="U76" s="8"/>
      <c r="W76" s="6"/>
    </row>
    <row r="77" spans="1:23" x14ac:dyDescent="0.2">
      <c r="C77" s="9"/>
      <c r="D77" s="10"/>
      <c r="E77" s="11"/>
      <c r="G77" s="6"/>
      <c r="S77" s="12"/>
      <c r="U77" s="8"/>
      <c r="W77" s="6"/>
    </row>
    <row r="78" spans="1:23" x14ac:dyDescent="0.2">
      <c r="C78" s="9"/>
      <c r="D78" s="10"/>
      <c r="E78" s="11"/>
      <c r="G78" s="6"/>
      <c r="S78" s="12"/>
      <c r="U78" s="8"/>
      <c r="W78" s="6"/>
    </row>
    <row r="79" spans="1:23" x14ac:dyDescent="0.2">
      <c r="C79" s="9"/>
      <c r="D79" s="10"/>
      <c r="E79" s="11"/>
      <c r="G79" s="6"/>
      <c r="S79" s="12"/>
      <c r="U79" s="8"/>
      <c r="W79" s="6"/>
    </row>
    <row r="80" spans="1:23" x14ac:dyDescent="0.2">
      <c r="C80" s="9"/>
      <c r="D80" s="10"/>
      <c r="E80" s="11"/>
      <c r="G80" s="6"/>
      <c r="S80" s="12"/>
      <c r="U80" s="8"/>
      <c r="W80" s="6"/>
    </row>
    <row r="81" spans="3:23" x14ac:dyDescent="0.2">
      <c r="C81" s="9"/>
      <c r="D81" s="10"/>
      <c r="E81" s="11"/>
      <c r="G81" s="6"/>
      <c r="S81" s="12"/>
      <c r="U81" s="8"/>
      <c r="W81" s="6"/>
    </row>
    <row r="82" spans="3:23" x14ac:dyDescent="0.2">
      <c r="C82" s="9"/>
      <c r="D82" s="10"/>
      <c r="E82" s="11"/>
      <c r="G82" s="6"/>
      <c r="S82" s="12"/>
      <c r="U82" s="8"/>
      <c r="W82" s="6"/>
    </row>
    <row r="83" spans="3:23" x14ac:dyDescent="0.2">
      <c r="C83" s="9"/>
      <c r="D83" s="10"/>
      <c r="E83" s="11"/>
      <c r="G83" s="6"/>
      <c r="S83" s="12"/>
      <c r="U83" s="8"/>
      <c r="W83" s="6"/>
    </row>
    <row r="84" spans="3:23" x14ac:dyDescent="0.2">
      <c r="C84" s="9"/>
      <c r="D84" s="10"/>
      <c r="E84" s="11"/>
      <c r="G84" s="6"/>
      <c r="S84" s="12"/>
      <c r="U84" s="8"/>
      <c r="W84" s="6"/>
    </row>
    <row r="85" spans="3:23" x14ac:dyDescent="0.2">
      <c r="C85" s="9"/>
      <c r="D85" s="10"/>
      <c r="E85" s="11"/>
      <c r="G85" s="6"/>
      <c r="S85" s="12"/>
      <c r="U85" s="8"/>
      <c r="W85" s="6"/>
    </row>
    <row r="86" spans="3:23" x14ac:dyDescent="0.2">
      <c r="C86" s="9"/>
      <c r="D86" s="10"/>
      <c r="E86" s="11"/>
      <c r="G86" s="6"/>
      <c r="S86" s="12"/>
      <c r="U86" s="8"/>
      <c r="W86" s="6"/>
    </row>
    <row r="87" spans="3:23" x14ac:dyDescent="0.2">
      <c r="C87" s="9"/>
      <c r="D87" s="10"/>
      <c r="E87" s="11"/>
      <c r="G87" s="6"/>
      <c r="S87" s="12"/>
      <c r="U87" s="8"/>
      <c r="W87" s="6"/>
    </row>
    <row r="88" spans="3:23" x14ac:dyDescent="0.2">
      <c r="C88" s="9"/>
      <c r="D88" s="10"/>
      <c r="E88" s="11"/>
      <c r="G88" s="6"/>
      <c r="S88" s="12"/>
      <c r="U88" s="8"/>
      <c r="W88" s="6"/>
    </row>
    <row r="89" spans="3:23" x14ac:dyDescent="0.2">
      <c r="C89" s="9"/>
      <c r="D89" s="10"/>
      <c r="E89" s="11"/>
      <c r="G89" s="6"/>
      <c r="S89" s="12"/>
      <c r="U89" s="8"/>
      <c r="W89" s="6"/>
    </row>
    <row r="90" spans="3:23" x14ac:dyDescent="0.2">
      <c r="C90" s="9"/>
      <c r="D90" s="10"/>
      <c r="E90" s="11"/>
      <c r="G90" s="6"/>
      <c r="S90" s="12"/>
      <c r="U90" s="8"/>
      <c r="W90" s="6"/>
    </row>
    <row r="91" spans="3:23" x14ac:dyDescent="0.2">
      <c r="C91" s="9"/>
      <c r="D91" s="10"/>
      <c r="E91" s="11"/>
      <c r="G91" s="6"/>
      <c r="S91" s="12"/>
      <c r="U91" s="8"/>
      <c r="W91" s="6"/>
    </row>
    <row r="92" spans="3:23" x14ac:dyDescent="0.2">
      <c r="C92" s="9"/>
      <c r="D92" s="10"/>
      <c r="E92" s="11"/>
      <c r="G92" s="6"/>
      <c r="S92" s="12"/>
      <c r="U92" s="8"/>
      <c r="W92" s="6"/>
    </row>
    <row r="93" spans="3:23" x14ac:dyDescent="0.2">
      <c r="C93" s="9"/>
      <c r="D93" s="10"/>
      <c r="E93" s="11"/>
      <c r="G93" s="6"/>
      <c r="S93" s="12"/>
      <c r="U93" s="8"/>
      <c r="W93" s="6"/>
    </row>
    <row r="94" spans="3:23" x14ac:dyDescent="0.2">
      <c r="C94" s="9"/>
      <c r="D94" s="10"/>
      <c r="E94" s="11"/>
      <c r="G94" s="6"/>
      <c r="S94" s="12"/>
      <c r="U94" s="8"/>
      <c r="W94" s="6"/>
    </row>
    <row r="95" spans="3:23" x14ac:dyDescent="0.2">
      <c r="C95" s="9"/>
      <c r="D95" s="10"/>
      <c r="E95" s="11"/>
      <c r="G95" s="6"/>
      <c r="S95" s="12"/>
      <c r="U95" s="8"/>
      <c r="W95" s="6"/>
    </row>
    <row r="96" spans="3:23" x14ac:dyDescent="0.2">
      <c r="C96" s="9"/>
      <c r="D96" s="10"/>
      <c r="E96" s="11"/>
      <c r="G96" s="6"/>
      <c r="S96" s="12"/>
      <c r="U96" s="8"/>
      <c r="W96" s="6"/>
    </row>
    <row r="97" spans="1:23" x14ac:dyDescent="0.2">
      <c r="C97" s="9"/>
      <c r="D97" s="10"/>
      <c r="E97" s="11"/>
      <c r="G97" s="6"/>
      <c r="S97" s="12"/>
      <c r="U97" s="8"/>
      <c r="W97" s="6"/>
    </row>
    <row r="98" spans="1:23" x14ac:dyDescent="0.2">
      <c r="C98" s="9"/>
      <c r="D98" s="10"/>
      <c r="E98" s="11"/>
      <c r="G98" s="6"/>
      <c r="S98" s="12"/>
      <c r="U98" s="8"/>
      <c r="W98" s="6"/>
    </row>
    <row r="99" spans="1:23" x14ac:dyDescent="0.2">
      <c r="C99" s="9"/>
      <c r="D99" s="10"/>
      <c r="E99" s="11"/>
      <c r="G99" s="6"/>
      <c r="S99" s="12"/>
      <c r="U99" s="8"/>
      <c r="W99" s="6"/>
    </row>
    <row r="100" spans="1:23" x14ac:dyDescent="0.2">
      <c r="C100" s="9"/>
      <c r="D100" s="10"/>
      <c r="E100" s="11"/>
      <c r="G100" s="6"/>
      <c r="S100" s="12"/>
      <c r="U100" s="8"/>
      <c r="W100" s="6"/>
    </row>
    <row r="101" spans="1:23" x14ac:dyDescent="0.2">
      <c r="C101" s="9"/>
      <c r="D101" s="10"/>
      <c r="E101" s="11"/>
      <c r="G101" s="6"/>
      <c r="S101" s="12"/>
      <c r="U101" s="8"/>
      <c r="W101" s="6"/>
    </row>
    <row r="102" spans="1:23" x14ac:dyDescent="0.2">
      <c r="C102" s="9"/>
      <c r="D102" s="10"/>
      <c r="E102" s="11"/>
      <c r="G102" s="6"/>
      <c r="S102" s="12"/>
      <c r="U102" s="8"/>
      <c r="W102" s="6"/>
    </row>
    <row r="103" spans="1:23" x14ac:dyDescent="0.2">
      <c r="C103" s="9"/>
      <c r="D103" s="10"/>
      <c r="E103" s="11"/>
      <c r="G103" s="6"/>
      <c r="S103" s="12"/>
      <c r="U103" s="8"/>
      <c r="W103" s="6"/>
    </row>
    <row r="104" spans="1:23" x14ac:dyDescent="0.2">
      <c r="C104" s="9"/>
      <c r="D104" s="10"/>
      <c r="E104" s="11"/>
      <c r="G104" s="6"/>
      <c r="S104" s="12"/>
      <c r="U104" s="8"/>
      <c r="W104" s="6"/>
    </row>
    <row r="105" spans="1:23" x14ac:dyDescent="0.2">
      <c r="C105" s="9"/>
      <c r="D105" s="10"/>
      <c r="E105" s="11"/>
      <c r="G105" s="6"/>
      <c r="S105" s="12"/>
      <c r="U105" s="8"/>
      <c r="W105" s="6"/>
    </row>
    <row r="106" spans="1:23" x14ac:dyDescent="0.2">
      <c r="C106" s="9"/>
      <c r="D106" s="10"/>
      <c r="E106" s="11"/>
      <c r="G106" s="6"/>
      <c r="S106" s="12"/>
      <c r="U106" s="8"/>
      <c r="W106" s="6"/>
    </row>
    <row r="107" spans="1:23" x14ac:dyDescent="0.2">
      <c r="C107" s="9"/>
      <c r="D107" s="10"/>
      <c r="E107" s="11"/>
      <c r="G107" s="6"/>
      <c r="S107" s="12"/>
      <c r="U107" s="8"/>
      <c r="W107" s="6"/>
    </row>
    <row r="108" spans="1:23" x14ac:dyDescent="0.2">
      <c r="A108" s="18" t="s">
        <v>66</v>
      </c>
      <c r="B108" s="49" t="s">
        <v>67</v>
      </c>
      <c r="C108" s="9"/>
      <c r="D108" s="10"/>
      <c r="E108" s="11"/>
      <c r="G108" s="6"/>
      <c r="P108" s="18" t="s">
        <v>66</v>
      </c>
      <c r="Q108" s="49" t="s">
        <v>67</v>
      </c>
      <c r="S108" s="12"/>
      <c r="U108" s="8"/>
      <c r="W108" s="6"/>
    </row>
    <row r="109" spans="1:23" ht="15" x14ac:dyDescent="0.2">
      <c r="C109" s="9"/>
      <c r="D109" s="10"/>
      <c r="E109" s="11"/>
      <c r="G109" s="6"/>
      <c r="P109" s="16"/>
      <c r="Q109" s="16"/>
      <c r="R109" s="16"/>
      <c r="S109" s="24"/>
      <c r="T109" s="16"/>
      <c r="U109" s="20"/>
      <c r="V109" s="16"/>
      <c r="W109" s="27"/>
    </row>
    <row r="110" spans="1:23" ht="15" x14ac:dyDescent="0.2">
      <c r="A110" s="16" t="s">
        <v>118</v>
      </c>
      <c r="B110" s="16"/>
      <c r="C110" s="23"/>
      <c r="D110" s="24">
        <f>D38</f>
        <v>45961</v>
      </c>
      <c r="E110" s="26" t="s">
        <v>109</v>
      </c>
      <c r="F110" s="108">
        <f>DATOS!GB29-DATOS!EX29</f>
        <v>-331134.84999999404</v>
      </c>
      <c r="G110" s="27" t="s">
        <v>28</v>
      </c>
      <c r="H110" s="28">
        <f>F110/DATOS!$EX$29</f>
        <v>-1.4295185201961091E-3</v>
      </c>
      <c r="N110" s="21"/>
      <c r="P110" s="16" t="s">
        <v>29</v>
      </c>
      <c r="Q110" s="16"/>
      <c r="R110" s="16"/>
      <c r="S110" s="24">
        <f>D38</f>
        <v>45961</v>
      </c>
      <c r="T110" s="16" t="s">
        <v>109</v>
      </c>
      <c r="U110" s="108">
        <f>DATOS!GB30-DATOS!$EX$30</f>
        <v>-2567630.4800000004</v>
      </c>
      <c r="V110" s="16" t="s">
        <v>65</v>
      </c>
      <c r="W110" s="27">
        <f>U110/DATOS!$EX$30</f>
        <v>-0.151871378091255</v>
      </c>
    </row>
    <row r="111" spans="1:23" x14ac:dyDescent="0.2">
      <c r="C111" s="9"/>
      <c r="D111" s="12"/>
      <c r="E111" s="11"/>
      <c r="F111" s="8"/>
      <c r="G111" s="6"/>
      <c r="H111" s="6"/>
      <c r="N111" s="5"/>
      <c r="S111" s="12"/>
      <c r="U111" s="8"/>
      <c r="W111" s="6"/>
    </row>
    <row r="112" spans="1:23" x14ac:dyDescent="0.2">
      <c r="C112" s="9"/>
      <c r="D112" s="12"/>
      <c r="E112" s="11"/>
      <c r="F112" s="8"/>
      <c r="G112" s="6"/>
      <c r="H112" s="6"/>
      <c r="N112" s="5"/>
      <c r="S112" s="12"/>
      <c r="U112" s="8"/>
      <c r="W112" s="6"/>
    </row>
    <row r="113" spans="1:23" x14ac:dyDescent="0.2">
      <c r="C113" s="9"/>
      <c r="D113" s="12"/>
      <c r="E113" s="11"/>
      <c r="F113" s="8"/>
      <c r="G113" s="6"/>
      <c r="H113" s="6"/>
      <c r="N113" s="5"/>
      <c r="S113" s="12"/>
      <c r="U113" s="8"/>
      <c r="W113" s="6"/>
    </row>
    <row r="114" spans="1:23" ht="15.75" x14ac:dyDescent="0.25">
      <c r="A114" s="14" t="str">
        <f>+A40</f>
        <v>Al:</v>
      </c>
      <c r="B114" s="15">
        <f>'OLAP IND.'!$B$1</f>
        <v>45991</v>
      </c>
      <c r="C114" s="9"/>
      <c r="D114" s="12"/>
      <c r="E114" s="11"/>
      <c r="F114" s="8"/>
      <c r="G114" s="6"/>
      <c r="H114" s="6"/>
      <c r="P114" s="14" t="s">
        <v>22</v>
      </c>
      <c r="Q114" s="15">
        <f>'OLAP IND.'!$B$1</f>
        <v>45991</v>
      </c>
      <c r="S114" s="12"/>
      <c r="U114" s="8"/>
      <c r="W114" s="6"/>
    </row>
    <row r="115" spans="1:23" x14ac:dyDescent="0.2">
      <c r="C115" s="9"/>
      <c r="D115" s="10"/>
      <c r="E115" s="11"/>
      <c r="G115" s="6"/>
      <c r="S115" s="12"/>
      <c r="U115" s="8"/>
      <c r="W115" s="6"/>
    </row>
    <row r="116" spans="1:23" x14ac:dyDescent="0.2">
      <c r="C116" s="9"/>
      <c r="D116" s="10"/>
      <c r="E116" s="11"/>
      <c r="G116" s="6"/>
      <c r="S116" s="12"/>
      <c r="U116" s="8"/>
      <c r="W116" s="6"/>
    </row>
    <row r="117" spans="1:23" x14ac:dyDescent="0.2">
      <c r="C117" s="9"/>
      <c r="D117" s="10"/>
      <c r="E117" s="11"/>
      <c r="G117" s="6"/>
      <c r="S117" s="12"/>
      <c r="U117" s="8"/>
      <c r="W117" s="6"/>
    </row>
    <row r="118" spans="1:23" x14ac:dyDescent="0.2">
      <c r="C118" s="9"/>
      <c r="D118" s="10"/>
      <c r="E118" s="11"/>
      <c r="G118" s="6"/>
      <c r="S118" s="12"/>
      <c r="U118" s="8"/>
      <c r="W118" s="6"/>
    </row>
    <row r="119" spans="1:23" x14ac:dyDescent="0.2">
      <c r="C119" s="9"/>
      <c r="D119" s="10"/>
      <c r="E119" s="11"/>
      <c r="G119" s="6"/>
      <c r="S119" s="12"/>
      <c r="U119" s="8"/>
      <c r="W119" s="6"/>
    </row>
    <row r="120" spans="1:23" x14ac:dyDescent="0.2">
      <c r="C120" s="9"/>
      <c r="D120" s="10"/>
      <c r="E120" s="11"/>
      <c r="G120" s="6"/>
      <c r="S120" s="12"/>
      <c r="U120" s="8"/>
      <c r="W120" s="6"/>
    </row>
    <row r="121" spans="1:23" x14ac:dyDescent="0.2">
      <c r="C121" s="9"/>
      <c r="D121" s="10"/>
      <c r="E121" s="11"/>
      <c r="G121" s="6"/>
      <c r="S121" s="12"/>
      <c r="U121" s="8"/>
      <c r="W121" s="6"/>
    </row>
    <row r="122" spans="1:23" x14ac:dyDescent="0.2">
      <c r="C122" s="9"/>
      <c r="D122" s="10"/>
      <c r="E122" s="11"/>
      <c r="G122" s="6"/>
      <c r="S122" s="12"/>
      <c r="U122" s="8"/>
      <c r="W122" s="6"/>
    </row>
    <row r="123" spans="1:23" x14ac:dyDescent="0.2">
      <c r="C123" s="9"/>
      <c r="D123" s="10"/>
      <c r="E123" s="11"/>
      <c r="G123" s="6"/>
      <c r="S123" s="12"/>
      <c r="U123" s="8"/>
      <c r="W123" s="6"/>
    </row>
    <row r="124" spans="1:23" x14ac:dyDescent="0.2">
      <c r="C124" s="9"/>
      <c r="D124" s="10"/>
      <c r="E124" s="11"/>
      <c r="G124" s="6"/>
      <c r="S124" s="12"/>
      <c r="U124" s="8"/>
      <c r="W124" s="6"/>
    </row>
    <row r="125" spans="1:23" x14ac:dyDescent="0.2">
      <c r="C125" s="9"/>
      <c r="D125" s="10"/>
      <c r="E125" s="11"/>
      <c r="G125" s="6"/>
      <c r="S125" s="12"/>
      <c r="U125" s="8"/>
      <c r="W125" s="6"/>
    </row>
    <row r="126" spans="1:23" x14ac:dyDescent="0.2">
      <c r="C126" s="9"/>
      <c r="D126" s="10"/>
      <c r="E126" s="11"/>
      <c r="G126" s="6"/>
      <c r="S126" s="12"/>
      <c r="U126" s="8"/>
      <c r="W126" s="6"/>
    </row>
    <row r="127" spans="1:23" x14ac:dyDescent="0.2">
      <c r="C127" s="9"/>
      <c r="D127" s="10"/>
      <c r="E127" s="11"/>
      <c r="G127" s="6"/>
      <c r="S127" s="12"/>
      <c r="U127" s="8"/>
      <c r="W127" s="6"/>
    </row>
    <row r="128" spans="1:23" x14ac:dyDescent="0.2">
      <c r="C128" s="9"/>
      <c r="D128" s="10"/>
      <c r="E128" s="11"/>
      <c r="G128" s="6"/>
      <c r="S128" s="12"/>
      <c r="U128" s="8"/>
      <c r="W128" s="6"/>
    </row>
    <row r="129" spans="3:23" x14ac:dyDescent="0.2">
      <c r="C129" s="9"/>
      <c r="D129" s="10"/>
      <c r="E129" s="11"/>
      <c r="G129" s="6"/>
      <c r="S129" s="12"/>
      <c r="U129" s="8"/>
      <c r="W129" s="6"/>
    </row>
    <row r="130" spans="3:23" x14ac:dyDescent="0.2">
      <c r="C130" s="9"/>
      <c r="D130" s="10"/>
      <c r="E130" s="11"/>
      <c r="G130" s="6"/>
      <c r="S130" s="12"/>
      <c r="U130" s="8"/>
      <c r="W130" s="6"/>
    </row>
    <row r="131" spans="3:23" x14ac:dyDescent="0.2">
      <c r="C131" s="9"/>
      <c r="D131" s="10"/>
      <c r="E131" s="11"/>
      <c r="G131" s="6"/>
      <c r="S131" s="12"/>
      <c r="U131" s="8"/>
      <c r="W131" s="6"/>
    </row>
    <row r="132" spans="3:23" x14ac:dyDescent="0.2">
      <c r="C132" s="9"/>
      <c r="D132" s="10"/>
      <c r="E132" s="11"/>
      <c r="G132" s="6"/>
      <c r="S132" s="12"/>
      <c r="U132" s="8"/>
      <c r="W132" s="6"/>
    </row>
    <row r="133" spans="3:23" x14ac:dyDescent="0.2">
      <c r="C133" s="9"/>
      <c r="D133" s="10"/>
      <c r="E133" s="11"/>
      <c r="G133" s="6"/>
      <c r="S133" s="12"/>
      <c r="U133" s="8"/>
      <c r="W133" s="6"/>
    </row>
    <row r="134" spans="3:23" x14ac:dyDescent="0.2">
      <c r="C134" s="9"/>
      <c r="D134" s="10"/>
      <c r="E134" s="11"/>
      <c r="G134" s="6"/>
      <c r="S134" s="12"/>
      <c r="U134" s="8"/>
      <c r="W134" s="6"/>
    </row>
    <row r="135" spans="3:23" x14ac:dyDescent="0.2">
      <c r="C135" s="9"/>
      <c r="D135" s="10"/>
      <c r="E135" s="11"/>
      <c r="G135" s="6"/>
      <c r="S135" s="12"/>
      <c r="U135" s="8"/>
      <c r="W135" s="6"/>
    </row>
    <row r="136" spans="3:23" x14ac:dyDescent="0.2">
      <c r="C136" s="9"/>
      <c r="D136" s="10"/>
      <c r="E136" s="11"/>
      <c r="G136" s="6"/>
      <c r="S136" s="12"/>
      <c r="U136" s="8"/>
      <c r="W136" s="6"/>
    </row>
    <row r="137" spans="3:23" x14ac:dyDescent="0.2">
      <c r="C137" s="9"/>
      <c r="D137" s="10"/>
      <c r="E137" s="11"/>
      <c r="G137" s="6"/>
      <c r="S137" s="12"/>
      <c r="U137" s="8"/>
      <c r="W137" s="6"/>
    </row>
    <row r="138" spans="3:23" x14ac:dyDescent="0.2">
      <c r="C138" s="9"/>
      <c r="D138" s="10"/>
      <c r="E138" s="11"/>
      <c r="G138" s="6"/>
      <c r="S138" s="12"/>
      <c r="U138" s="8"/>
      <c r="W138" s="6"/>
    </row>
    <row r="139" spans="3:23" x14ac:dyDescent="0.2">
      <c r="C139" s="9"/>
      <c r="D139" s="10"/>
      <c r="E139" s="11"/>
      <c r="G139" s="6"/>
      <c r="S139" s="12"/>
      <c r="U139" s="8"/>
      <c r="W139" s="6"/>
    </row>
    <row r="140" spans="3:23" x14ac:dyDescent="0.2">
      <c r="C140" s="9"/>
      <c r="D140" s="10"/>
      <c r="E140" s="11"/>
      <c r="G140" s="6"/>
      <c r="S140" s="12"/>
      <c r="U140" s="8"/>
      <c r="W140" s="6"/>
    </row>
    <row r="141" spans="3:23" x14ac:dyDescent="0.2">
      <c r="C141" s="9"/>
      <c r="D141" s="10"/>
      <c r="E141" s="11"/>
      <c r="G141" s="6"/>
      <c r="S141" s="12"/>
      <c r="U141" s="8"/>
      <c r="W141" s="6"/>
    </row>
    <row r="142" spans="3:23" x14ac:dyDescent="0.2">
      <c r="C142" s="9"/>
      <c r="D142" s="10"/>
      <c r="E142" s="11"/>
      <c r="G142" s="6"/>
      <c r="S142" s="12"/>
      <c r="U142" s="8"/>
      <c r="W142" s="6"/>
    </row>
    <row r="143" spans="3:23" x14ac:dyDescent="0.2">
      <c r="C143" s="9"/>
      <c r="D143" s="10"/>
      <c r="E143" s="11"/>
      <c r="G143" s="6"/>
      <c r="S143" s="12"/>
      <c r="U143" s="8"/>
      <c r="W143" s="6"/>
    </row>
    <row r="144" spans="3:23" x14ac:dyDescent="0.2">
      <c r="C144" s="9"/>
      <c r="D144" s="10"/>
      <c r="E144" s="11"/>
      <c r="G144" s="6"/>
      <c r="S144" s="12"/>
      <c r="U144" s="8"/>
      <c r="W144" s="6"/>
    </row>
    <row r="145" spans="1:29" x14ac:dyDescent="0.2">
      <c r="A145" s="18" t="s">
        <v>66</v>
      </c>
      <c r="B145" s="49" t="s">
        <v>67</v>
      </c>
      <c r="C145" s="9"/>
      <c r="D145" s="10"/>
      <c r="E145" s="11"/>
      <c r="G145" s="6"/>
      <c r="P145" s="18" t="s">
        <v>66</v>
      </c>
      <c r="Q145" s="49" t="s">
        <v>67</v>
      </c>
      <c r="S145" s="12"/>
      <c r="U145" s="8"/>
      <c r="W145" s="6"/>
    </row>
    <row r="146" spans="1:29" x14ac:dyDescent="0.2">
      <c r="C146" s="9"/>
      <c r="D146" s="10"/>
      <c r="E146" s="11"/>
      <c r="G146" s="6"/>
      <c r="P146" s="18"/>
      <c r="Q146" s="18"/>
      <c r="R146" s="18"/>
      <c r="S146" s="19"/>
      <c r="T146" s="18"/>
      <c r="U146" s="8"/>
      <c r="W146" s="6"/>
    </row>
    <row r="147" spans="1:29" ht="15" x14ac:dyDescent="0.2">
      <c r="A147" s="16" t="s">
        <v>37</v>
      </c>
      <c r="B147" s="16"/>
      <c r="C147" s="23"/>
      <c r="D147" s="24">
        <f>D38</f>
        <v>45961</v>
      </c>
      <c r="E147" s="25" t="str">
        <f>E38</f>
        <v>en US$</v>
      </c>
      <c r="F147" s="108">
        <f>DATOS!GB45-DATOS!EX45</f>
        <v>47967456.622823954</v>
      </c>
      <c r="G147" s="27" t="str">
        <f>G72</f>
        <v xml:space="preserve">es decir  en </v>
      </c>
      <c r="H147" s="28">
        <f>F147/DATOS!$EX$45</f>
        <v>3.7890420951703696E-2</v>
      </c>
      <c r="P147" s="16" t="str">
        <f>P38</f>
        <v xml:space="preserve">La liquidez varió en relación al </v>
      </c>
      <c r="Q147" s="16"/>
      <c r="R147" s="16"/>
      <c r="S147" s="24">
        <f>D38</f>
        <v>45961</v>
      </c>
      <c r="T147" s="16" t="str">
        <f>T38</f>
        <v>en US$</v>
      </c>
      <c r="U147" s="108">
        <f>DATOS!GB46-DATOS!$EX$46</f>
        <v>27587409.715195388</v>
      </c>
      <c r="V147" s="16" t="str">
        <f>V38</f>
        <v>equivalentes a :</v>
      </c>
      <c r="W147" s="27">
        <f>U147/DATOS!$EX$46</f>
        <v>0.10887443980227955</v>
      </c>
      <c r="X147" s="16"/>
      <c r="Y147" s="16"/>
      <c r="Z147" s="16"/>
      <c r="AA147" s="16"/>
      <c r="AB147" s="16"/>
      <c r="AC147" s="16"/>
    </row>
    <row r="148" spans="1:29" ht="15" x14ac:dyDescent="0.2">
      <c r="A148" s="16"/>
      <c r="B148" s="16"/>
      <c r="C148" s="23"/>
      <c r="D148" s="25"/>
      <c r="E148" s="26"/>
      <c r="F148" s="16"/>
      <c r="G148" s="27"/>
      <c r="H148" s="16"/>
      <c r="P148" s="16"/>
      <c r="Q148" s="16"/>
      <c r="R148" s="16"/>
      <c r="S148" s="24"/>
      <c r="T148" s="16"/>
      <c r="U148" s="20"/>
      <c r="V148" s="16"/>
      <c r="W148" s="27"/>
      <c r="X148" s="16"/>
      <c r="Y148" s="16"/>
      <c r="Z148" s="16"/>
      <c r="AA148" s="16"/>
      <c r="AB148" s="16"/>
      <c r="AC148" s="16"/>
    </row>
    <row r="149" spans="1:29" x14ac:dyDescent="0.2">
      <c r="C149" s="9"/>
      <c r="D149" s="10"/>
      <c r="E149" s="11"/>
      <c r="G149" s="6"/>
      <c r="S149" s="12"/>
      <c r="U149" s="8"/>
      <c r="W149" s="6"/>
    </row>
    <row r="150" spans="1:29" x14ac:dyDescent="0.2">
      <c r="A150" s="31"/>
      <c r="B150" s="37"/>
      <c r="C150" s="9"/>
      <c r="D150" s="10"/>
      <c r="E150" s="11"/>
      <c r="G150" s="6"/>
      <c r="S150" s="12"/>
      <c r="U150" s="8"/>
      <c r="W150" s="6"/>
    </row>
    <row r="151" spans="1:29" x14ac:dyDescent="0.2">
      <c r="C151" s="9"/>
      <c r="D151" s="10"/>
      <c r="E151" s="11"/>
      <c r="G151" s="6"/>
      <c r="S151" s="12"/>
      <c r="U151" s="8"/>
      <c r="W151" s="6"/>
    </row>
    <row r="152" spans="1:29" x14ac:dyDescent="0.2">
      <c r="A152" s="3"/>
    </row>
    <row r="153" spans="1:29" ht="18" x14ac:dyDescent="0.25">
      <c r="A153" s="35" t="s">
        <v>58</v>
      </c>
      <c r="P153" s="35" t="s">
        <v>58</v>
      </c>
    </row>
    <row r="154" spans="1:29" ht="18" x14ac:dyDescent="0.25">
      <c r="A154" s="36" t="s">
        <v>59</v>
      </c>
      <c r="P154" s="36" t="s">
        <v>59</v>
      </c>
    </row>
    <row r="155" spans="1:29" ht="15" x14ac:dyDescent="0.2">
      <c r="A155" s="2" t="s">
        <v>21</v>
      </c>
      <c r="P155" s="2" t="s">
        <v>21</v>
      </c>
    </row>
    <row r="156" spans="1:29" ht="17.25" x14ac:dyDescent="0.3">
      <c r="A156" s="17" t="str">
        <f>A6</f>
        <v>Al:</v>
      </c>
      <c r="B156" s="15">
        <f>'OLAP IND.'!$B$1</f>
        <v>45991</v>
      </c>
      <c r="P156" s="17" t="str">
        <f>P114</f>
        <v>Al:</v>
      </c>
      <c r="Q156" s="15">
        <f>'OLAP IND.'!$B$1</f>
        <v>45991</v>
      </c>
    </row>
    <row r="199" spans="1:17" ht="15.75" x14ac:dyDescent="0.25">
      <c r="A199" s="14" t="str">
        <f>A156</f>
        <v>Al:</v>
      </c>
      <c r="B199" s="15">
        <f>'OLAP IND.'!$B$1</f>
        <v>45991</v>
      </c>
      <c r="P199" s="14" t="str">
        <f>P156</f>
        <v>Al:</v>
      </c>
      <c r="Q199" s="15">
        <f>'OLAP IND.'!$B$1</f>
        <v>45991</v>
      </c>
    </row>
    <row r="240" spans="1:17" ht="15.75" x14ac:dyDescent="0.25">
      <c r="A240" s="14">
        <f>A197</f>
        <v>0</v>
      </c>
      <c r="B240" s="15">
        <f>'OLAP IND.'!$B$1</f>
        <v>45991</v>
      </c>
      <c r="P240" s="14">
        <f>P197</f>
        <v>0</v>
      </c>
      <c r="Q240" s="15">
        <f>'OLAP IND.'!$B$1</f>
        <v>45991</v>
      </c>
    </row>
    <row r="272" spans="1:17" x14ac:dyDescent="0.2">
      <c r="A272" s="31" t="s">
        <v>66</v>
      </c>
      <c r="B272" s="37" t="s">
        <v>67</v>
      </c>
      <c r="P272" s="31" t="s">
        <v>66</v>
      </c>
      <c r="Q272" s="37" t="s">
        <v>67</v>
      </c>
    </row>
  </sheetData>
  <phoneticPr fontId="2" type="noConversion"/>
  <printOptions horizontalCentered="1" verticalCentered="1"/>
  <pageMargins left="0.19685039370078741" right="0.39370078740157483" top="0.62992125984251968" bottom="0.6692913385826772" header="0" footer="0"/>
  <pageSetup paperSize="9" scale="48" fitToWidth="4" fitToHeight="3" orientation="portrait" r:id="rId1"/>
  <headerFooter alignWithMargins="0"/>
  <rowBreaks count="1" manualBreakCount="1">
    <brk id="151" max="16383" man="1"/>
  </rowBreaks>
  <colBreaks count="1" manualBreakCount="1">
    <brk id="15" min="1" max="197" man="1"/>
  </colBreaks>
  <ignoredErrors>
    <ignoredError sqref="U14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OLAP IND.</vt:lpstr>
      <vt:lpstr>TC</vt:lpstr>
      <vt:lpstr>DATOS</vt:lpstr>
      <vt:lpstr>EVOL.FIs.6M (Pub.)</vt:lpstr>
      <vt:lpstr>'EVOL.FIs.6M (Pub.)'!Área_de_impresión</vt:lpstr>
    </vt:vector>
  </TitlesOfParts>
  <Company>spvs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Grundy</dc:creator>
  <cp:lastModifiedBy>Gabriel Aramayo Penaloza</cp:lastModifiedBy>
  <cp:lastPrinted>2024-02-07T15:23:52Z</cp:lastPrinted>
  <dcterms:created xsi:type="dcterms:W3CDTF">2003-12-09T14:57:17Z</dcterms:created>
  <dcterms:modified xsi:type="dcterms:W3CDTF">2026-01-15T13:11:05Z</dcterms:modified>
</cp:coreProperties>
</file>